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-2.05.65" sheetId="1" r:id="rId4"/>
    <sheet state="visible" name="3.05.65" sheetId="2" r:id="rId5"/>
    <sheet state="visible" name="4.05.65" sheetId="3" r:id="rId6"/>
    <sheet state="visible" name="5.05.65" sheetId="4" r:id="rId7"/>
    <sheet state="visible" name="6.05.65" sheetId="5" r:id="rId8"/>
    <sheet state="visible" name="7.05.65" sheetId="6" r:id="rId9"/>
    <sheet state="visible" name="8.05.65" sheetId="7" r:id="rId10"/>
    <sheet state="visible" name="9.05.65" sheetId="8" r:id="rId11"/>
    <sheet state="visible" name="10.05.65" sheetId="9" r:id="rId12"/>
    <sheet state="visible" name="11.05.65" sheetId="10" r:id="rId13"/>
    <sheet state="visible" name="12.05.65" sheetId="11" r:id="rId14"/>
    <sheet state="visible" name="13.05.65" sheetId="12" r:id="rId15"/>
    <sheet state="visible" name="14.05.65" sheetId="13" r:id="rId16"/>
    <sheet state="visible" name="16.05.65" sheetId="14" r:id="rId17"/>
    <sheet state="visible" name="17.05.65" sheetId="15" r:id="rId18"/>
    <sheet state="visible" name="18.05.65" sheetId="16" r:id="rId19"/>
    <sheet state="visible" name="19.05.65" sheetId="17" r:id="rId20"/>
    <sheet state="visible" name="20.05.65" sheetId="18" r:id="rId21"/>
    <sheet state="visible" name="21.05.65" sheetId="19" r:id="rId22"/>
    <sheet state="visible" name="22.05.65" sheetId="20" r:id="rId23"/>
    <sheet state="visible" name="23.05.65" sheetId="21" r:id="rId24"/>
    <sheet state="visible" name="24.05.65" sheetId="22" r:id="rId25"/>
    <sheet state="visible" name="25.05.65" sheetId="23" r:id="rId26"/>
    <sheet state="visible" name="26.05.65" sheetId="24" r:id="rId27"/>
    <sheet state="visible" name="27.05.65" sheetId="25" r:id="rId28"/>
    <sheet state="visible" name="28.05.65" sheetId="26" r:id="rId29"/>
    <sheet state="visible" name="29.05.65" sheetId="27" r:id="rId30"/>
    <sheet state="visible" name="30.05.65" sheetId="28" r:id="rId31"/>
    <sheet state="visible" name="31.05.65" sheetId="29" r:id="rId32"/>
  </sheets>
  <definedNames/>
  <calcPr/>
</workbook>
</file>

<file path=xl/sharedStrings.xml><?xml version="1.0" encoding="utf-8"?>
<sst xmlns="http://schemas.openxmlformats.org/spreadsheetml/2006/main" count="9679" uniqueCount="4277">
  <si>
    <t xml:space="preserve">  DAILY  SALE  31-2 MAY 2022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</si>
  <si>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</si>
  <si>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</si>
  <si>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</si>
  <si>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</si>
  <si>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</si>
  <si>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</si>
  <si>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CS ผู้คีย์บิล</t>
  </si>
  <si>
    <t>Cash</t>
  </si>
  <si>
    <t>Credit Card</t>
  </si>
  <si>
    <t>Tranfer Money</t>
  </si>
  <si>
    <t>E-WALLET</t>
  </si>
  <si>
    <t>Paypal</t>
  </si>
  <si>
    <t>qr paymet</t>
  </si>
  <si>
    <t>หักคอม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</si>
  <si>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</si>
  <si>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</si>
  <si>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</si>
  <si>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</si>
  <si>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</si>
  <si>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</si>
  <si>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</si>
  <si>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STHBKK012204003442</t>
  </si>
  <si>
    <t>นางสาว กัญญาภัค กำเหนิดผล</t>
  </si>
  <si>
    <t>bkk-aoeng</t>
  </si>
  <si>
    <t>STHBKK012204003443</t>
  </si>
  <si>
    <t>นางสาว ขนิษฐา แก้วกำเนิด</t>
  </si>
  <si>
    <t>ple bkk</t>
  </si>
  <si>
    <t>STHBKK012204003444</t>
  </si>
  <si>
    <t>บริษัท เค24 โกลบอล จำกัด (สำนักงานใหญ่)</t>
  </si>
  <si>
    <t>BKK-Neng</t>
  </si>
  <si>
    <t>STHBKK012205000001</t>
  </si>
  <si>
    <t>นางสาว นก สงค์เนย</t>
  </si>
  <si>
    <t>bkk-puk</t>
  </si>
  <si>
    <t>STHBKK012205000003</t>
  </si>
  <si>
    <t>นาย ธนภัทร  อยู่คำ</t>
  </si>
  <si>
    <t>STHBKK012205000005</t>
  </si>
  <si>
    <t>นาย วิเชษฐ สกุลหอม</t>
  </si>
  <si>
    <t>PoonBKK</t>
  </si>
  <si>
    <t>STHBKK012205000006</t>
  </si>
  <si>
    <t>นาย พรชัย คูสกุล</t>
  </si>
  <si>
    <t>STHBKK012205000007</t>
  </si>
  <si>
    <t>นาย เลิศวรรธน์ ศรีภิรมย์</t>
  </si>
  <si>
    <t>Katae BKK</t>
  </si>
  <si>
    <t>STHBKK012205000009</t>
  </si>
  <si>
    <t>นาง วรัทยา จันทร์ชื่น</t>
  </si>
  <si>
    <t>STHBKK012205000010</t>
  </si>
  <si>
    <t>นางสาว สมคิด ยิ้มสาระ</t>
  </si>
  <si>
    <t>STHBKK012205000011</t>
  </si>
  <si>
    <t>นาย บุญลาภ โพธิ์ศรี</t>
  </si>
  <si>
    <t>STHBKK012205000012</t>
  </si>
  <si>
    <t>นางสาว ภาวนียา ชูทิพย์</t>
  </si>
  <si>
    <t>STHBKK012205000013</t>
  </si>
  <si>
    <t>นาย วุฒิชัย พันชี</t>
  </si>
  <si>
    <t>STHBKK012205000014</t>
  </si>
  <si>
    <t>นางสาว ธนิดา  แสงจันทร์</t>
  </si>
  <si>
    <t>STHBKK012205000015</t>
  </si>
  <si>
    <t>นาย สุรวัฒน์ ตั้งพงศ์ศิรประภา</t>
  </si>
  <si>
    <t>STHBKK012205000016</t>
  </si>
  <si>
    <t>นางสาว วัชรวรรณ  นิลสุ</t>
  </si>
  <si>
    <t>STHBKK012205000017</t>
  </si>
  <si>
    <t>นาย ภูวกร บวรฉัตรชาตรี</t>
  </si>
  <si>
    <t>STHBKK012205000018</t>
  </si>
  <si>
    <t>นาย สุรทัศน์ เกไธสร</t>
  </si>
  <si>
    <t>STHBKK012205000019</t>
  </si>
  <si>
    <t>นางสาว หทัยกาญจน์  นาคทองอินทร์</t>
  </si>
  <si>
    <t>STHBKK012205000021</t>
  </si>
  <si>
    <t>บริษัท  รินทร์รฐา กรุ๊ป จำกัด(สำนักงานใหญ่)</t>
  </si>
  <si>
    <t>STHBKK012205000022</t>
  </si>
  <si>
    <t>STHBKK012205000023</t>
  </si>
  <si>
    <t>นาย กฤษณะ บุรณพันธ์</t>
  </si>
  <si>
    <t>STHBKK012205000024</t>
  </si>
  <si>
    <t>ห้างหุ้นส่วนจำกัด เครือข่ายปิยธนา ( สำนักงานใหญ่ )</t>
  </si>
  <si>
    <t>STHBKK012205000025</t>
  </si>
  <si>
    <t>นาย สุวิทย์  รองชูเพ็ง</t>
  </si>
  <si>
    <t>STHBKK012205000026</t>
  </si>
  <si>
    <t>บริษัท รีโวเด็ค จำกัด (สำนักงานใหญ่)</t>
  </si>
  <si>
    <t>STHBKK012205000027</t>
  </si>
  <si>
    <t>กาญจนา บุญเกษม</t>
  </si>
  <si>
    <t>STHBKK012205000028</t>
  </si>
  <si>
    <t>นางสาว ธนัญชนก อยู่ยงค์</t>
  </si>
  <si>
    <t>STHBKK012205000029</t>
  </si>
  <si>
    <t>นางสาว สุชานันท์ สะตะ</t>
  </si>
  <si>
    <t>STHBKK012205000030</t>
  </si>
  <si>
    <t>นาย ดิลก แผ่ทอง</t>
  </si>
  <si>
    <t>lFrAmEl</t>
  </si>
  <si>
    <t>STHBKK012205000031</t>
  </si>
  <si>
    <t>นางสาว อารีย์ พันโท</t>
  </si>
  <si>
    <t>STHBKK012205000032</t>
  </si>
  <si>
    <t>นางสาว สุพัตรา กันเฉย</t>
  </si>
  <si>
    <t>STHBKK012205000033</t>
  </si>
  <si>
    <t>ธนวรรธน์ สุขจิตร</t>
  </si>
  <si>
    <t>STHBKK012205000034</t>
  </si>
  <si>
    <t>นางสาว กุลนาถ ไตรทัตธนากร</t>
  </si>
  <si>
    <t>STHBKK012205000035</t>
  </si>
  <si>
    <t>นาย มงคล เพ็งเคียน</t>
  </si>
  <si>
    <t>STHBKK012205000036</t>
  </si>
  <si>
    <t>นาย กมล อินอ่อน</t>
  </si>
  <si>
    <t>STHBKK012205000038</t>
  </si>
  <si>
    <t>นางสาว กาญจนา  จองเกียรติ์</t>
  </si>
  <si>
    <t>STHBKK012205000039</t>
  </si>
  <si>
    <t>นางสาว กนกวรรณ โต๊ะดี</t>
  </si>
  <si>
    <t>STHBKK012205000040</t>
  </si>
  <si>
    <t>STHBKK012205000041</t>
  </si>
  <si>
    <t>นาง ชญาน์นันท์ ฉิมยี่ทวีโชค</t>
  </si>
  <si>
    <t>STHBKK012205000045</t>
  </si>
  <si>
    <t>นาง จิราพร โพธิ์ไกร</t>
  </si>
  <si>
    <t>STHBKK012205000046</t>
  </si>
  <si>
    <t>STHBKK012205000047</t>
  </si>
  <si>
    <t>STHBKK012205000048</t>
  </si>
  <si>
    <t>นาย สุภิเชษฐ ภู่ทอง</t>
  </si>
  <si>
    <t>STHBKK012205000049</t>
  </si>
  <si>
    <t>นาง ชิโลบล กำลังสิงห์</t>
  </si>
  <si>
    <t>STHBKK012205000050</t>
  </si>
  <si>
    <t>บริษัท สวนสุข จำกัด(สำนักงานใหญ่)</t>
  </si>
  <si>
    <t>STHBKK012205000051</t>
  </si>
  <si>
    <t>นาย สหชัย ม่วงกล่ำ</t>
  </si>
  <si>
    <t>STHBKK012205000052</t>
  </si>
  <si>
    <t>STHBKK012205000055</t>
  </si>
  <si>
    <t>นาย ธนวรรธน์  ปราชญ์เรืองนนท์</t>
  </si>
  <si>
    <t>STHBKK012205000056</t>
  </si>
  <si>
    <t>นาย ชลอ พูลเพิ่ม</t>
  </si>
  <si>
    <t>STHBKK012205000057</t>
  </si>
  <si>
    <t>นาย KHAMHOU  INTHAVONG</t>
  </si>
  <si>
    <t>STHBKK012205000058</t>
  </si>
  <si>
    <t>นาง พิชาวีร์ บวรธีราเศรษฐ์</t>
  </si>
  <si>
    <t>STHBKK012205000059</t>
  </si>
  <si>
    <t>นาง สาริศา นุ้ยไม</t>
  </si>
  <si>
    <t>STHBKK012205000060</t>
  </si>
  <si>
    <t>นาย ภิรกร ศิริพฤกษ์</t>
  </si>
  <si>
    <t>STHBKK012205000061</t>
  </si>
  <si>
    <t>นาย อุเทน ชัยวงศ์</t>
  </si>
  <si>
    <t>STHBKK012205000062</t>
  </si>
  <si>
    <t>นางสาว ยุพิน กรลำ</t>
  </si>
  <si>
    <t>STHBKK012205000063</t>
  </si>
  <si>
    <t>นาง อรพรรณ จรรยา</t>
  </si>
  <si>
    <t>STHBKK012205000064</t>
  </si>
  <si>
    <t>ร้าน first beautiful</t>
  </si>
  <si>
    <t>STHBKK012205000065</t>
  </si>
  <si>
    <t>นางสาว กัญพัชร์  ชูธีรยงพันธ์</t>
  </si>
  <si>
    <t>STHBKK012205000066</t>
  </si>
  <si>
    <t>STHBKK012205000067</t>
  </si>
  <si>
    <t>ห้างหุ้นส่วนจำกัด ไดม่อนอันดามัน เน็ตเวิร์ค  (สำนักงานใหญ่)</t>
  </si>
  <si>
    <t>STHBKK012205000068</t>
  </si>
  <si>
    <t>นาย ณัฐพล ศรีทอง</t>
  </si>
  <si>
    <t>STHBKK012205000069</t>
  </si>
  <si>
    <t>ห้างหุ้นส่วนจำกัด รีลิกธีน  (สำนักงานใหญ่)</t>
  </si>
  <si>
    <t>STHBKK012205000071</t>
  </si>
  <si>
    <t>นางสาว จิราภรณ์ เขาทอง</t>
  </si>
  <si>
    <t>STHBKK012205000072</t>
  </si>
  <si>
    <t>STHBKK012205000073</t>
  </si>
  <si>
    <t>นาย เลอเกียรติ ชลาพร</t>
  </si>
  <si>
    <t>STHBKK012205000074</t>
  </si>
  <si>
    <t>นาย วีรกร พงษ์วัน</t>
  </si>
  <si>
    <t>STHBKK012205000075</t>
  </si>
  <si>
    <t>นาย กาญจน์พิสุทธิ์ ชุติกุลอนันต์</t>
  </si>
  <si>
    <t>STHBKK012205000076</t>
  </si>
  <si>
    <t>นางสาว บุญรอด ขุนทอง</t>
  </si>
  <si>
    <t>STHBKK012205000077</t>
  </si>
  <si>
    <t>STHBKK012205000078</t>
  </si>
  <si>
    <t>นาย ธนวิชญ์ สงวนวงศ์ชัย</t>
  </si>
  <si>
    <t>STHBKK012205000079</t>
  </si>
  <si>
    <t>นางสาว คณาง ไพรบึง</t>
  </si>
  <si>
    <t>STHBKK012205000080</t>
  </si>
  <si>
    <t>STHBKK012205000082</t>
  </si>
  <si>
    <t>นาง ณัฎยา ชาประชุม</t>
  </si>
  <si>
    <t>STHBKK012205000084</t>
  </si>
  <si>
    <t>บริษัท  ต.ศรีโสภณ จำกัด (สำนักงานใหญ่)</t>
  </si>
  <si>
    <t>STHBKK012205000085</t>
  </si>
  <si>
    <t>นาย นาย ฐากร ตันสิรานนท์</t>
  </si>
  <si>
    <t>STHBKK012205000087</t>
  </si>
  <si>
    <t>STHBKK012205000089</t>
  </si>
  <si>
    <t>นาย พิเชษฐ์  แถลงกิจ</t>
  </si>
  <si>
    <t>STHBKK012205000090</t>
  </si>
  <si>
    <t>STHBKK012205000091</t>
  </si>
  <si>
    <t>นาย หฤทธิ์ ม่วงสาร</t>
  </si>
  <si>
    <t>STHBKK012205000092</t>
  </si>
  <si>
    <t>นาย จิรเดช ปานพรมธำรง</t>
  </si>
  <si>
    <t>STHBKK012205000094</t>
  </si>
  <si>
    <t>นางสาว ธันย์ณิชา ชำนาญป่า</t>
  </si>
  <si>
    <t>STHBKK012205000095</t>
  </si>
  <si>
    <t>นาง ชัยศิริ ปราชญานุกุล</t>
  </si>
  <si>
    <t>STHBKK012205000096</t>
  </si>
  <si>
    <t>บริษัท สยามทวีทิพย์ จำกัด(สำนักงานใหญ่)</t>
  </si>
  <si>
    <t>STHBKK012205000097</t>
  </si>
  <si>
    <t>STHBKK012205000099</t>
  </si>
  <si>
    <t>นางสาว รัตยา พรมแสน</t>
  </si>
  <si>
    <t>STHBKK012205000100</t>
  </si>
  <si>
    <t>นิรันดร์ สันอีด</t>
  </si>
  <si>
    <t>STHBKK012205000102</t>
  </si>
  <si>
    <t>STHBKK012205000103</t>
  </si>
  <si>
    <t>นาย โกศล ดำสอาด</t>
  </si>
  <si>
    <t>STHBKK012205000104</t>
  </si>
  <si>
    <t>นางสาว ดัสนีย์​ เจะ​เลาะ​</t>
  </si>
  <si>
    <t>STHBKK012205000105</t>
  </si>
  <si>
    <t>STHBKK012205000109</t>
  </si>
  <si>
    <t>วาสนา ดิษปัญญา</t>
  </si>
  <si>
    <t>STHBKK012205000110</t>
  </si>
  <si>
    <t>ห้างหุ้นส่วนจำกัด โกรท โกลเบิล เน็ตเวิร์ก (สำนักงานใหญ่)</t>
  </si>
  <si>
    <t>STHBKK012205000111</t>
  </si>
  <si>
    <t>STHBKK012205000112</t>
  </si>
  <si>
    <t>นางสาว สุพรรณษา ไพศาล</t>
  </si>
  <si>
    <t>STHBKK012205000113</t>
  </si>
  <si>
    <t>มัลลิกา พลรัตน์</t>
  </si>
  <si>
    <t>STHBKK012205000116</t>
  </si>
  <si>
    <t>นาย นิรัญ บุราคร</t>
  </si>
  <si>
    <t>STHBKK012205000117</t>
  </si>
  <si>
    <t>นาง อรพิน นางแสน</t>
  </si>
  <si>
    <t>STHBKK012205000119</t>
  </si>
  <si>
    <t>นางสาว นภัสสร นางแสน</t>
  </si>
  <si>
    <t>STHBKK012205000120</t>
  </si>
  <si>
    <t>นาย สิดทิเดด สีมุกดา</t>
  </si>
  <si>
    <t>STHBKK012205000121</t>
  </si>
  <si>
    <t>นาง กัญจนา ศุภศิษฏ์</t>
  </si>
  <si>
    <t>STHBKK012205000122</t>
  </si>
  <si>
    <t>STHBKK012205000123</t>
  </si>
  <si>
    <t>นาง สุรัสวดี ดำรงอัตสิน</t>
  </si>
  <si>
    <t>STHBKK012205000124</t>
  </si>
  <si>
    <t>นาย ก่อเด ดินแดง</t>
  </si>
  <si>
    <t>STHBKK012205000125</t>
  </si>
  <si>
    <t>นาง ทวีรัตน์ มาลาศรี</t>
  </si>
  <si>
    <t>STHBKK012205000126</t>
  </si>
  <si>
    <t>นาย IT CHHOK</t>
  </si>
  <si>
    <t>STHBKK012205000127</t>
  </si>
  <si>
    <t>นาย บุญเลิศ รวมวินิจ</t>
  </si>
  <si>
    <t>STHBKK012205000128</t>
  </si>
  <si>
    <t>นางสาว ออนศินีย์ หอมจันทร์</t>
  </si>
  <si>
    <t>STHBKK012205000129</t>
  </si>
  <si>
    <t>นางสาว กาญจนา  หมั่นการไร่</t>
  </si>
  <si>
    <t>STHBKK012205000130</t>
  </si>
  <si>
    <t>STHBKK012205000131</t>
  </si>
  <si>
    <t>อรุณรุ่ง บุญบุษกร</t>
  </si>
  <si>
    <t>STHBKK012205000134</t>
  </si>
  <si>
    <t>นาย ต้นสัก  สุคนธรัตน์</t>
  </si>
  <si>
    <t>STHBKK012205000135</t>
  </si>
  <si>
    <t>นาย สุรพล จันทรานุรักษ์</t>
  </si>
  <si>
    <t>STHBKK012205000136</t>
  </si>
  <si>
    <t>STHBKK012205000138</t>
  </si>
  <si>
    <t>นางสาว สุดาวัน เทพตาแสง</t>
  </si>
  <si>
    <t>STHBKK012205000139</t>
  </si>
  <si>
    <t>นาย ลุ้ง แสงสะถิด</t>
  </si>
  <si>
    <t>STHBKK012205000140</t>
  </si>
  <si>
    <t>นาย อรุณ  วงศ์สวัสดิ์</t>
  </si>
  <si>
    <t>STHBKK012205000141</t>
  </si>
  <si>
    <t>STHBKK012205000144</t>
  </si>
  <si>
    <t>นางสาว รดากุล ลาลัยวรากูล</t>
  </si>
  <si>
    <t>STHBKK012205000146</t>
  </si>
  <si>
    <t>ลำใย  เจริญศิริ</t>
  </si>
  <si>
    <t>STHBKK012205000147</t>
  </si>
  <si>
    <t>STHBKK012205000148</t>
  </si>
  <si>
    <t>นาย สุชาติ พรมมร</t>
  </si>
  <si>
    <t>STHBKK012205000149</t>
  </si>
  <si>
    <t>STHBKK012205000150</t>
  </si>
  <si>
    <t>STHBKK012205000151</t>
  </si>
  <si>
    <t>นาง อรญา มีสมสาร</t>
  </si>
  <si>
    <t>STHBKK012205000153</t>
  </si>
  <si>
    <t>นาง ศิลา  สงอาจินต์</t>
  </si>
  <si>
    <t>STHBKK012205000157</t>
  </si>
  <si>
    <t>นางสาว สินันญา แจ่มแจ้ง</t>
  </si>
  <si>
    <t>STHBKK012205000158</t>
  </si>
  <si>
    <t>นาย สนั่น แจ่มแจ้ง</t>
  </si>
  <si>
    <t>STHBKK012205000159</t>
  </si>
  <si>
    <t>นางสาว ณัฐธาวี เขมะชัยเวช</t>
  </si>
  <si>
    <t>STHKK2205000001</t>
  </si>
  <si>
    <t>นาย สัมฤทธิ์ กิ่งภาร + อัญชลี กิ่งภาร</t>
  </si>
  <si>
    <t>STHONLIN2204000716</t>
  </si>
  <si>
    <t>นางสาว ภาพิมล  ฉัตรเฉลิมวิทย์</t>
  </si>
  <si>
    <t>STHONLIN2204000717</t>
  </si>
  <si>
    <t>นางสาว ปริญญ์ เอี่ยมวงค์นที</t>
  </si>
  <si>
    <t>STHONLIN2204000719</t>
  </si>
  <si>
    <t>STHONLIN2204000739</t>
  </si>
  <si>
    <t>นาย ณภัทร กระแสสินธุ์</t>
  </si>
  <si>
    <t>STHONLIN2205000006</t>
  </si>
  <si>
    <t>นาง บุญชู  คำจริง</t>
  </si>
  <si>
    <t>STHONLIN2205000008</t>
  </si>
  <si>
    <t>นาย ดิเรก  กรีฑา</t>
  </si>
  <si>
    <t>STHONLIN2205000014</t>
  </si>
  <si>
    <t>บริษัท  เจแอลที คอร์ปอเรชั่น จำกัด</t>
  </si>
  <si>
    <t>STHONLIN2205000015</t>
  </si>
  <si>
    <t>นาย เกียรติศักดิ์ อาดมะเร๊ะ</t>
  </si>
  <si>
    <t>STHONLIN2205000017</t>
  </si>
  <si>
    <t>นางสาว ศรีวรรณ์ ศรศิลป์</t>
  </si>
  <si>
    <t>STHONLIN2205000021</t>
  </si>
  <si>
    <t>นาง นูรไอนี สูเด็น</t>
  </si>
  <si>
    <t>STHONLIN2205000022</t>
  </si>
  <si>
    <t>นางสาว นุช  สอนจิตร์</t>
  </si>
  <si>
    <t>STHONLIN2205000023</t>
  </si>
  <si>
    <t>นาย จักรพงศ์ สินธุรักษ์</t>
  </si>
  <si>
    <t>STHONLIN2205000026</t>
  </si>
  <si>
    <t>บริษัท แก้วแกมทอง เทรดดิ้ง จำกัด (สำนักงานใหญ่)</t>
  </si>
  <si>
    <t>STHONLIN2205000029</t>
  </si>
  <si>
    <t>นางสาว KHAMMANY SILIBOUALIVAN</t>
  </si>
  <si>
    <t>STHONLIN2205000033</t>
  </si>
  <si>
    <t>นางสาว สุภาพร พรมทา</t>
  </si>
  <si>
    <t>STHONLIN2205000034</t>
  </si>
  <si>
    <t>STHONLIN2205000035</t>
  </si>
  <si>
    <t>บริษัท ฟองใหญ่ จำกัด (สำนักงานใหญ่)</t>
  </si>
  <si>
    <t xml:space="preserve">  DAILY  SALE  3 MAY 2022                                                                                                             </t>
  </si>
  <si>
    <t>STHBKK012205000160</t>
  </si>
  <si>
    <t>STHBKK012205000162</t>
  </si>
  <si>
    <t>STHBKK012205000163</t>
  </si>
  <si>
    <t>นาย อาทิตย์ อัจจิมากุล</t>
  </si>
  <si>
    <t>STHBKK012205000164</t>
  </si>
  <si>
    <t>นางสาว อารี เชาว์วิวัฒนากุล</t>
  </si>
  <si>
    <t>STHBKK012205000165</t>
  </si>
  <si>
    <t>STHBKK012205000166</t>
  </si>
  <si>
    <t>STHBKK012205000167</t>
  </si>
  <si>
    <t>STHBKK012205000169</t>
  </si>
  <si>
    <t>STHBKK012205000170</t>
  </si>
  <si>
    <t>STHBKK012205000171</t>
  </si>
  <si>
    <t>นาง นิตยา บัวบุญ</t>
  </si>
  <si>
    <t>STHBKK012205000172</t>
  </si>
  <si>
    <t>นางสาว จิรภาทิชา โคดมการภัทรารัช</t>
  </si>
  <si>
    <t>STHBKK012205000173</t>
  </si>
  <si>
    <t>STHBKK012205000174</t>
  </si>
  <si>
    <t>nuBKK</t>
  </si>
  <si>
    <t>STHBKK012205000175</t>
  </si>
  <si>
    <t>นาง กาญจนา  อภิชัยนภากุล</t>
  </si>
  <si>
    <t>STHBKK012205000176</t>
  </si>
  <si>
    <t>STHBKK012205000177</t>
  </si>
  <si>
    <t>STHBKK012205000178</t>
  </si>
  <si>
    <t>นาย เพชร ภูมี</t>
  </si>
  <si>
    <t>STHBKK012205000179</t>
  </si>
  <si>
    <t>โสภิต เกลี้ยงประไพ</t>
  </si>
  <si>
    <t>STHBKK012205000180</t>
  </si>
  <si>
    <t>นางสาว สุมาลี เรืองรักษา</t>
  </si>
  <si>
    <t>STHBKK012205000181</t>
  </si>
  <si>
    <t>นาย สันติราษฎร์ โพธิ์พุฒ</t>
  </si>
  <si>
    <t>STHBKK012205000183</t>
  </si>
  <si>
    <t>นาง ชลาลัย ทับสิงห์</t>
  </si>
  <si>
    <t>STHBKK012205000184</t>
  </si>
  <si>
    <t>นาง ลำบวน สุขยืน</t>
  </si>
  <si>
    <t>STHBKK012205000185</t>
  </si>
  <si>
    <t>นางสาว นภัสรพี องอาจสัมฤทธิ์</t>
  </si>
  <si>
    <t>STHBKK012205000186</t>
  </si>
  <si>
    <t>STHBKK012205000187</t>
  </si>
  <si>
    <t>นาย ชลธี จันทโคตร</t>
  </si>
  <si>
    <t>STHBKK012205000189</t>
  </si>
  <si>
    <t>นาย สรวิชญ์ ทองหล่อ</t>
  </si>
  <si>
    <t>STHBKK012205000190</t>
  </si>
  <si>
    <t>นาย ประเสริฐ ป่วนกระโทก - โนรา สีแก้ว</t>
  </si>
  <si>
    <t>STHBKK012205000191</t>
  </si>
  <si>
    <t>นาย ศิริพักตร์ แม้นประโคน</t>
  </si>
  <si>
    <t>STHBKK012205000192</t>
  </si>
  <si>
    <t>นาย วิสุทธิ์ จันทร์ประเสริฐ</t>
  </si>
  <si>
    <t>STHBKK012205000193</t>
  </si>
  <si>
    <t>นาย วุฒิชัย รักศรี</t>
  </si>
  <si>
    <t>STHBKK012205000195</t>
  </si>
  <si>
    <t>นาย แก้ว ปานพลอย</t>
  </si>
  <si>
    <t>STHBKK012205000196</t>
  </si>
  <si>
    <t>STHBKK012205000199</t>
  </si>
  <si>
    <t>STHBKK012205000200</t>
  </si>
  <si>
    <t>STHBKK012205000201</t>
  </si>
  <si>
    <t>STHBKK012205000203</t>
  </si>
  <si>
    <t>STHBKK012205000204</t>
  </si>
  <si>
    <t>STHBKK012205000205</t>
  </si>
  <si>
    <t>นาย เจษฎา  ทับทิม</t>
  </si>
  <si>
    <t>STHBKK012205000207</t>
  </si>
  <si>
    <t>นาย อนุรักษ์ บุญลือ</t>
  </si>
  <si>
    <t>STHBKK012205000208</t>
  </si>
  <si>
    <t>นางสาว อภาพร จำเริญนุช</t>
  </si>
  <si>
    <t>STHBKK012205000209</t>
  </si>
  <si>
    <t>STHBKK012205000210</t>
  </si>
  <si>
    <t>นาง ทัศนีย์ ทองถาวรวงศ์</t>
  </si>
  <si>
    <t>STHBKK012205000211</t>
  </si>
  <si>
    <t>STHBKK012205000212</t>
  </si>
  <si>
    <t>นาย รุ่งเรือง ทองทราย</t>
  </si>
  <si>
    <t>STHBKK012205000213</t>
  </si>
  <si>
    <t>นาง ทิพวัลย์ วงษ์ธัญกรณ์</t>
  </si>
  <si>
    <t>STHBKK012205000214</t>
  </si>
  <si>
    <t>STHBKK012205000216</t>
  </si>
  <si>
    <t>นางสาว นางสาว สุปรียา ศรีอุทิศ</t>
  </si>
  <si>
    <t>STHBKK012205000217</t>
  </si>
  <si>
    <t>นางสาว สิริวิมล แม้วพ่วง</t>
  </si>
  <si>
    <t>STHBKK012205000218</t>
  </si>
  <si>
    <t>นาย ยศพัทธิ์ ศรีอุทิศ</t>
  </si>
  <si>
    <t>STHBKK012205000219</t>
  </si>
  <si>
    <t>นาง โสรยา นพนิธิพัฒน์</t>
  </si>
  <si>
    <t>STHBKK012205000223</t>
  </si>
  <si>
    <t>นาย ฐิติกร ห้วยสุข</t>
  </si>
  <si>
    <t>STHBKK012205000224</t>
  </si>
  <si>
    <t>นาย อนันต์กฤช เต็มศิริพันธุ์</t>
  </si>
  <si>
    <t>STHBKK012205000225</t>
  </si>
  <si>
    <t>STHBKK012205000226</t>
  </si>
  <si>
    <t>นางสาว มยุรีย์ เอี่ยมศรี</t>
  </si>
  <si>
    <t>STHBKK012205000228</t>
  </si>
  <si>
    <t>นาย ปรัชญา วงษ์สมบัติ</t>
  </si>
  <si>
    <t>STHBKK012205000229</t>
  </si>
  <si>
    <t xml:space="preserve">นาย ทนงศักดิ์ รัตนบุรี		</t>
  </si>
  <si>
    <t>STHBKK012205000230</t>
  </si>
  <si>
    <t>STHBKK012205000231</t>
  </si>
  <si>
    <t>นาย สงขลา กายพันธุ์</t>
  </si>
  <si>
    <t>STHBKK012205000232</t>
  </si>
  <si>
    <t>ห้างหุ้นส่วนจำกัด  ลูกณัฐ มาร์เก็ตติ้ง (สำนักงานใหญ่)</t>
  </si>
  <si>
    <t>STHBKK012205000233</t>
  </si>
  <si>
    <t>นาย สมเกียรติ ครุฑจันทร์</t>
  </si>
  <si>
    <t>STHBKK012205000234</t>
  </si>
  <si>
    <t>STHBKK012205000235</t>
  </si>
  <si>
    <t>นางสาว วรรณา ต๊ะแก้ว</t>
  </si>
  <si>
    <t>STHBKK012205000236</t>
  </si>
  <si>
    <t>นางสาว ทัศนันทน์ ชุนเกษาณรงค์</t>
  </si>
  <si>
    <t>STHBKK012205000238</t>
  </si>
  <si>
    <t>ธนนพ</t>
  </si>
  <si>
    <t>STHBKK012205000240</t>
  </si>
  <si>
    <t>นางสาว ขวัญเรือน ฤทธิ์ธนัชชนม์</t>
  </si>
  <si>
    <t>STHBKK012205000243</t>
  </si>
  <si>
    <t>นาง ณัฐรดา นมพุก</t>
  </si>
  <si>
    <t>STHBKK012205000244</t>
  </si>
  <si>
    <t>นาง ภัทรพิดา อุ่นโสดา</t>
  </si>
  <si>
    <t>STHBKK012205000245</t>
  </si>
  <si>
    <t>นางสาว  พิมพ์มาดา เงางาม</t>
  </si>
  <si>
    <t>STHBKK012205000247</t>
  </si>
  <si>
    <t>นาย ประดิษฐ์  ประสิทธิ์</t>
  </si>
  <si>
    <t>STHBKK012205000248</t>
  </si>
  <si>
    <t>นาย พีรพงศ์ ภรประเสริฐศรี</t>
  </si>
  <si>
    <t>STHBKK012205000249</t>
  </si>
  <si>
    <t>บริษัท หลานหยิน จำกัด ( สำนักงานใหญ่ )</t>
  </si>
  <si>
    <t>STHBKK012205000250</t>
  </si>
  <si>
    <t>STHBKK012205000251</t>
  </si>
  <si>
    <t>STHBKK012205000252</t>
  </si>
  <si>
    <t>STHBKK012205000253</t>
  </si>
  <si>
    <t>นางสาว เกษมณี พาชีภัค</t>
  </si>
  <si>
    <t>STHBKK012205000254</t>
  </si>
  <si>
    <t>นาย นรุตม์ คุ้มสดวก</t>
  </si>
  <si>
    <t>STHBKK012205000255</t>
  </si>
  <si>
    <t>STHBKK012205000256</t>
  </si>
  <si>
    <t>รวมพล บุญยัง</t>
  </si>
  <si>
    <t>STHBKK012205000257</t>
  </si>
  <si>
    <t>นาย สิปปภาส  โรจนวสุธร</t>
  </si>
  <si>
    <t>STHBKK012205000258</t>
  </si>
  <si>
    <t>STHBKK012205000259</t>
  </si>
  <si>
    <t>STHBKK012205000260</t>
  </si>
  <si>
    <t>STHBKK012205000261</t>
  </si>
  <si>
    <t>STHBKK012205000262</t>
  </si>
  <si>
    <t>STHBKK012205000263</t>
  </si>
  <si>
    <t>นางสาว จามรี จันทร์ผกา</t>
  </si>
  <si>
    <t>STHBKK012205000264</t>
  </si>
  <si>
    <t>STHBKK012205000265</t>
  </si>
  <si>
    <t>นาง พิมพ์ภกามาศ ญาติเสมอ</t>
  </si>
  <si>
    <t>STHBKK012205000266</t>
  </si>
  <si>
    <t>STHBKK012205000267</t>
  </si>
  <si>
    <t>นาง กัญญ์ชญามาศ สารกิจ</t>
  </si>
  <si>
    <t>STHBKK012205000268</t>
  </si>
  <si>
    <t>บริษัท ศรีทวีรุ่งโรจน์ จำกัด(สำนักงานใหญ่)</t>
  </si>
  <si>
    <t>STHBKK012205000272</t>
  </si>
  <si>
    <t>นาย พงศธร จี้เพชร</t>
  </si>
  <si>
    <t>STHBKK012205000273</t>
  </si>
  <si>
    <t>นาง เกศร วงษ์วิภาค</t>
  </si>
  <si>
    <t>STHBKK012205000276</t>
  </si>
  <si>
    <t>STHBKK012205000277</t>
  </si>
  <si>
    <t>STHBKK012205000278</t>
  </si>
  <si>
    <t>STHBKK012205000279</t>
  </si>
  <si>
    <t>STHBKK012205000280</t>
  </si>
  <si>
    <t>นาย บุญชัย​  ฉิมช้าง</t>
  </si>
  <si>
    <t>STHBKK012205000281</t>
  </si>
  <si>
    <t>นาง จิราภา​  จิตจักร</t>
  </si>
  <si>
    <t>STHBKK012205000283</t>
  </si>
  <si>
    <t>บริษัท โคบาราเอฟโวลูชั่น (ประเทศไทย)จำกัด</t>
  </si>
  <si>
    <t>STHBKK012205000284</t>
  </si>
  <si>
    <t>นาย นาย ฐณกฤต อาจหาญ</t>
  </si>
  <si>
    <t>STHBKK012205000285</t>
  </si>
  <si>
    <t>พ.ต.ท. วิรุฬ อินทร์มีสุข</t>
  </si>
  <si>
    <t>STHBKK012205000286</t>
  </si>
  <si>
    <t>STHBKK012205000287</t>
  </si>
  <si>
    <t>ห้างหุ้นส่วนจำกัด ปูแดงพารวย ( สำนักงานใหญ่)</t>
  </si>
  <si>
    <t>STHBKK012205000288</t>
  </si>
  <si>
    <t>STHBKK012205000291</t>
  </si>
  <si>
    <t>นาย ปันยา มะนิวง</t>
  </si>
  <si>
    <t>STHBKK012205000292</t>
  </si>
  <si>
    <t>นาย วชิระ จรเณร</t>
  </si>
  <si>
    <t>STHONLIN2205000053</t>
  </si>
  <si>
    <t>STHONLIN2205000063</t>
  </si>
  <si>
    <t>STHONLIN2205000064</t>
  </si>
  <si>
    <t>นางสาว สุดาภรณ์  กลิ่นทิม</t>
  </si>
  <si>
    <t>STHONLIN2205000065</t>
  </si>
  <si>
    <t>นางสาว รชตวรรณ วรรณศรี</t>
  </si>
  <si>
    <t>STHONLIN2205000066</t>
  </si>
  <si>
    <t>STHONLIN2205000067</t>
  </si>
  <si>
    <t>สมปอง ดิษปัญญา</t>
  </si>
  <si>
    <t>STHONLIN2205000068</t>
  </si>
  <si>
    <t>นางสาว รวีวรรณ ชินนวงษ์</t>
  </si>
  <si>
    <t>STHONLIN2205000069</t>
  </si>
  <si>
    <t>STHONLIN2205000072</t>
  </si>
  <si>
    <t>นาง กาญจนา อ่วมสุข</t>
  </si>
  <si>
    <t>STHONLIN2205000075</t>
  </si>
  <si>
    <t>นาย PHOTHINGANE DUANGSANGHANE</t>
  </si>
  <si>
    <t>STHONLIN2205000076</t>
  </si>
  <si>
    <t>STHONLIN2205000077</t>
  </si>
  <si>
    <t>นางสาว ณัฐนันท์ เจริญศิริวิชญกุล</t>
  </si>
  <si>
    <t>STHONLIN2205000078</t>
  </si>
  <si>
    <t>นาย ไทคูณ ไพรบึง</t>
  </si>
  <si>
    <t>STHONLIN2205000079</t>
  </si>
  <si>
    <t>STHONLIN2205000080</t>
  </si>
  <si>
    <t>นาย ปณิธาน ไพรบึง</t>
  </si>
  <si>
    <t>STHONLIN2205000081</t>
  </si>
  <si>
    <t>นางสาว อาทิตติยา กกกลิ่น</t>
  </si>
  <si>
    <t>STHONLIN2205000082</t>
  </si>
  <si>
    <t>STHONLIN2205000083</t>
  </si>
  <si>
    <t>นางสาว อภัสนันท์  เจริญศิริวิชญกุล</t>
  </si>
  <si>
    <t>STHONLIN2205000084</t>
  </si>
  <si>
    <t>นาง สินีนาถ เกษแก้ว</t>
  </si>
  <si>
    <t>STHONLIN2205000087</t>
  </si>
  <si>
    <t>นางสาว เขมจิรา  เจริญศิริ</t>
  </si>
  <si>
    <t>STHONLIN2205000088</t>
  </si>
  <si>
    <t>STHONLIN2205000093</t>
  </si>
  <si>
    <t>นางสาว ภัทรภร เจริญสุข</t>
  </si>
  <si>
    <t>STHONLIN2205000099</t>
  </si>
  <si>
    <t>นางสาว ขวัญเรือน  บุญปก</t>
  </si>
  <si>
    <t>STHONLIN2205000100</t>
  </si>
  <si>
    <t>า</t>
  </si>
  <si>
    <t xml:space="preserve">  DAILY  SALE  4 MAY 2022                                                                                                             </t>
  </si>
  <si>
    <t>STHBKK012205000307</t>
  </si>
  <si>
    <t>นาง Preeyanuch Prasartsin</t>
  </si>
  <si>
    <t>STHBKK012205000308</t>
  </si>
  <si>
    <t>นาย พัฒนชัย สุนทรหิรัญวงศ์</t>
  </si>
  <si>
    <t>STHBKK012205000309</t>
  </si>
  <si>
    <t>STHBKK012205000310</t>
  </si>
  <si>
    <t>นาย สหชัย ศรีสุขเจริญพร</t>
  </si>
  <si>
    <t>STHBKK012205000311</t>
  </si>
  <si>
    <t>นาง ลิ้นจี่ ศรีสุขเจริญพร</t>
  </si>
  <si>
    <t>STHBKK012205000312</t>
  </si>
  <si>
    <t>STHBKK012205000313</t>
  </si>
  <si>
    <t>STHBKK012205000314</t>
  </si>
  <si>
    <t>STHBKK012205000316</t>
  </si>
  <si>
    <t>STHBKK012205000317</t>
  </si>
  <si>
    <t>STHBKK012205000318</t>
  </si>
  <si>
    <t>STHBKK012205000319</t>
  </si>
  <si>
    <t>ว่าที่ ต.ร. หญิง ณัฏฐ์ปภัส ทองสุขสุพัชร</t>
  </si>
  <si>
    <t>STHBKK012205000320</t>
  </si>
  <si>
    <t>STHBKK012205000321</t>
  </si>
  <si>
    <t>นาง สายบัว ดาราโพธิ์</t>
  </si>
  <si>
    <t>STHBKK012205000322</t>
  </si>
  <si>
    <t>นางสาว กำไร รุ่งกิจกุลภัค</t>
  </si>
  <si>
    <t>STHBKK012205000325</t>
  </si>
  <si>
    <t>STHBKK012205000326</t>
  </si>
  <si>
    <t>STHBKK012205000328</t>
  </si>
  <si>
    <t>STHBKK012205000329</t>
  </si>
  <si>
    <t>นาย พงศฺณุวัฒน์ ผะดาสีณิกุล</t>
  </si>
  <si>
    <t>STHBKK012205000330</t>
  </si>
  <si>
    <t>นาย สิริศักดิ์ นมพุก</t>
  </si>
  <si>
    <t>STHBKK012205000331</t>
  </si>
  <si>
    <t>นาง ฐานมญ ชลคีรี</t>
  </si>
  <si>
    <t>STHBKK012205000332</t>
  </si>
  <si>
    <t>นาง ณัฎฐณันธ์ วงวันดี</t>
  </si>
  <si>
    <t>STHBKK012205000333</t>
  </si>
  <si>
    <t>STHBKK012205000334</t>
  </si>
  <si>
    <t>นาย  จักรพงศ์ เพชรเหลี่ยม</t>
  </si>
  <si>
    <t>STHBKK012205000335</t>
  </si>
  <si>
    <t>นางสาว นิชธาวัลย์ กันชนะ</t>
  </si>
  <si>
    <t>STHBKK012205000336</t>
  </si>
  <si>
    <t>STHBKK012205000337</t>
  </si>
  <si>
    <t>STHBKK012205000338</t>
  </si>
  <si>
    <t>นางสาว สายฝน บัวขาว</t>
  </si>
  <si>
    <t>STHBKK012205000339</t>
  </si>
  <si>
    <t>นาง สิริกร อะกะเรือน</t>
  </si>
  <si>
    <t>STHBKK012205000340</t>
  </si>
  <si>
    <t>นาย ธิติวัฒน์  รัตนภูมิ</t>
  </si>
  <si>
    <t>STHBKK012205000341</t>
  </si>
  <si>
    <t>นาย พงศ์พีระ ศรีบุญเรือง</t>
  </si>
  <si>
    <t>STHBKK012205000342</t>
  </si>
  <si>
    <t>นาย อุทัย ศิริเลิศ</t>
  </si>
  <si>
    <t>STHBKK012205000343</t>
  </si>
  <si>
    <t>STHBKK012205000344</t>
  </si>
  <si>
    <t>นาง นภาไพลิน  กาละวันต์</t>
  </si>
  <si>
    <t>STHBKK012205000345</t>
  </si>
  <si>
    <t>STHBKK012205000346</t>
  </si>
  <si>
    <t>นางสาว นัฏกร อุ่นกุศลภักดี</t>
  </si>
  <si>
    <t>STHBKK012205000347</t>
  </si>
  <si>
    <t>นาย สมรวม กุลโสภณ</t>
  </si>
  <si>
    <t>STHBKK012205000348</t>
  </si>
  <si>
    <t>STHBKK012205000349</t>
  </si>
  <si>
    <t>นาย สุนทร</t>
  </si>
  <si>
    <t>STHBKK012205000350</t>
  </si>
  <si>
    <t>STHBKK012205000352</t>
  </si>
  <si>
    <t>STHBKK012205000353</t>
  </si>
  <si>
    <t>นางสาว สุดาวรรณ์  จันทร์แดง</t>
  </si>
  <si>
    <t>STHBKK012205000354</t>
  </si>
  <si>
    <t>STHBKK012205000355</t>
  </si>
  <si>
    <t>STHBKK012205000357</t>
  </si>
  <si>
    <t>STHBKK012205000358</t>
  </si>
  <si>
    <t>STHBKK012205000359</t>
  </si>
  <si>
    <t>นาย กฤช เศรษฐบุตร</t>
  </si>
  <si>
    <t>STHBKK012205000360</t>
  </si>
  <si>
    <t>STHBKK012205000361</t>
  </si>
  <si>
    <t>นางสาว ธมลวรรณ อุทุม</t>
  </si>
  <si>
    <t>STHBKK012205000362</t>
  </si>
  <si>
    <t>นาย เกียรติศักดิ์  ทิมหันต์</t>
  </si>
  <si>
    <t>STHBKK012205000363</t>
  </si>
  <si>
    <t>บริษัท เอ็น.เค.ทรัพย์โซเชียล จำกัด(สำนักงานใหญ)</t>
  </si>
  <si>
    <t>STHBKK012205000364</t>
  </si>
  <si>
    <t>STHBKK012205000366</t>
  </si>
  <si>
    <t>STHBKK012205000367</t>
  </si>
  <si>
    <t>นาย ปฏิภาน อภิชัยนภากุล</t>
  </si>
  <si>
    <t>STHBKK012205000368</t>
  </si>
  <si>
    <t>STHBKK012205000369</t>
  </si>
  <si>
    <t>นาย พันธ์ณุ คำคล้าย</t>
  </si>
  <si>
    <t>STHBKK012205000371</t>
  </si>
  <si>
    <t>STHBKK012205000372</t>
  </si>
  <si>
    <t>นางสาว มนัสนันท์ อ่อนศิริ</t>
  </si>
  <si>
    <t>STHBKK012205000373</t>
  </si>
  <si>
    <t>STHBKK012205000374</t>
  </si>
  <si>
    <t>STHBKK012205000375</t>
  </si>
  <si>
    <t>STHBKK012205000376</t>
  </si>
  <si>
    <t>STHBKK012205000378</t>
  </si>
  <si>
    <t>นาย กรัณศุภมาส เอ่งฉ้วน</t>
  </si>
  <si>
    <t>STHBKK012205000379</t>
  </si>
  <si>
    <t>นาย วัชรชัย ขุนศรีรักษา</t>
  </si>
  <si>
    <t>STHBKK012205000381</t>
  </si>
  <si>
    <t>นาย เอกชลิต ธวัชกฤตยา</t>
  </si>
  <si>
    <t>STHBKK012205000382</t>
  </si>
  <si>
    <t>STHBKK012205000383</t>
  </si>
  <si>
    <t>นางสาว วริยา จันทร์พลงาม</t>
  </si>
  <si>
    <t>STHBKK012205000384</t>
  </si>
  <si>
    <t>STHBKK012205000385</t>
  </si>
  <si>
    <t>นาย สุทัศน์  พิมพ์สิงห์</t>
  </si>
  <si>
    <t>STHBKK012205000386</t>
  </si>
  <si>
    <t>นาย นิตินาฎ หมิ่นขัด</t>
  </si>
  <si>
    <t>STHBKK012205000387</t>
  </si>
  <si>
    <t>STHBKK012205000388</t>
  </si>
  <si>
    <t>นาง กานดา วงศ์เทพนิวัติ</t>
  </si>
  <si>
    <t>STHBKK012205000389</t>
  </si>
  <si>
    <t>นางสาว ณัฐกาญ ตักเตือน</t>
  </si>
  <si>
    <t>STHBKK012205000390</t>
  </si>
  <si>
    <t>STHBKK012205000391</t>
  </si>
  <si>
    <t>STHBKK012205000393</t>
  </si>
  <si>
    <t>นาง ดวงเดือน กัลปะ</t>
  </si>
  <si>
    <t>STHBKK012205000394</t>
  </si>
  <si>
    <t>นางสาว อารมณ์  ใจซื่อ</t>
  </si>
  <si>
    <t>STHBKK012205000395</t>
  </si>
  <si>
    <t>นางสาว ภัสลดา รักอยู่</t>
  </si>
  <si>
    <t>STHBKK012205000396</t>
  </si>
  <si>
    <t>นาง ทิพวรรณ ทองอ้ม</t>
  </si>
  <si>
    <t>STHBKK012205000398</t>
  </si>
  <si>
    <t>นางสาว ทิพย์โสภาวรรณ มหาธนรัตน์</t>
  </si>
  <si>
    <t>STHBKK012205000399</t>
  </si>
  <si>
    <t>STHBKK012205000400</t>
  </si>
  <si>
    <t>STHBKK012205000401</t>
  </si>
  <si>
    <t>นาย ศราวุฒน์ สินธุวรโรจน์</t>
  </si>
  <si>
    <t>STHBKK012205000402</t>
  </si>
  <si>
    <t>นาย เสฎฐวุฒิ พนาอภิชน</t>
  </si>
  <si>
    <t>STHBKK012205000404</t>
  </si>
  <si>
    <t>STHBKK012205000406</t>
  </si>
  <si>
    <t>บริษัท เอ็น.พี มาร์เก็ตติ้ง แบรนด์ จำกัด(สำนักงานใหญ่)</t>
  </si>
  <si>
    <t>STHBKK012205000407</t>
  </si>
  <si>
    <t>STHBKK012205000408</t>
  </si>
  <si>
    <t>นาย ท้วน ขยันกิจ</t>
  </si>
  <si>
    <t>STHBKK012205000409</t>
  </si>
  <si>
    <t>STHBKK012205000410</t>
  </si>
  <si>
    <t>STHBKK012205000411</t>
  </si>
  <si>
    <t>STHBKK012205000412</t>
  </si>
  <si>
    <t>นางสาว พวงเพ็ญ  สุวรรณโณ</t>
  </si>
  <si>
    <t>STHBKK012205000414</t>
  </si>
  <si>
    <t>นาย ธนกร อภัยพงศ์</t>
  </si>
  <si>
    <t>STHBKK012205000415</t>
  </si>
  <si>
    <t>STHBKK012205000417</t>
  </si>
  <si>
    <t>STHBKK012205000418</t>
  </si>
  <si>
    <t>นาย พิชิตชัย สีดาวงค์</t>
  </si>
  <si>
    <t>STHBKK012205000419</t>
  </si>
  <si>
    <t>นางสาว สวรรยา คล้ายคลึง</t>
  </si>
  <si>
    <t>STHBKK012205000420</t>
  </si>
  <si>
    <t>นาย ปรีชา  ศรีคำม้วน</t>
  </si>
  <si>
    <t>STHBKK012205000421</t>
  </si>
  <si>
    <t>STHBKK012205000422</t>
  </si>
  <si>
    <t>นางสาว พิมพ์เพชรบุญ  เชื้อสุวรรณ์</t>
  </si>
  <si>
    <t>STHBKK012205000423</t>
  </si>
  <si>
    <t>STHBKK012205000424</t>
  </si>
  <si>
    <t>นาย โอภาส เสาวรัจ</t>
  </si>
  <si>
    <t>STHBKK012205000425</t>
  </si>
  <si>
    <t>นางสาว วรรณวิสา โพธิ์ดำ</t>
  </si>
  <si>
    <t>STHBKK012205000426</t>
  </si>
  <si>
    <t>นาย สมชาย โพธิ์คำ</t>
  </si>
  <si>
    <t>STHBKK012205000427</t>
  </si>
  <si>
    <t>STHONLIN2205000104</t>
  </si>
  <si>
    <t>STHONLIN2205000110</t>
  </si>
  <si>
    <t>นางสาว ฤทัยทิพย์ พิมดา</t>
  </si>
  <si>
    <t>STHONLIN2205000114</t>
  </si>
  <si>
    <t>STHONLIN2205000117</t>
  </si>
  <si>
    <t>STHONLIN2205000122</t>
  </si>
  <si>
    <t>STHONLIN2205000123</t>
  </si>
  <si>
    <t>STHONLIN2205000124</t>
  </si>
  <si>
    <t>STHONLIN2205000125</t>
  </si>
  <si>
    <t>STHONLIN2205000126</t>
  </si>
  <si>
    <t>นางสาว ลำยง เถื่อนนก</t>
  </si>
  <si>
    <t>STHONLIN2205000127</t>
  </si>
  <si>
    <t>นาง สุวิญชา ศรีทอง</t>
  </si>
  <si>
    <t>STHONLIN2205000139</t>
  </si>
  <si>
    <t>นาง สิริรักษ์ ผิวอ่อน</t>
  </si>
  <si>
    <t>STHONLIN2205000140</t>
  </si>
  <si>
    <t>STHONLIN2205000141</t>
  </si>
  <si>
    <t>STHONLIN2205000143</t>
  </si>
  <si>
    <t>STHONLIN2205000148</t>
  </si>
  <si>
    <t>STHONLIN2205000151</t>
  </si>
  <si>
    <t>STHONLIN2205000152</t>
  </si>
  <si>
    <t>นาง ทิพยาภรณ์ ฆ้องวงษ์</t>
  </si>
  <si>
    <t>STHONLIN2205000155</t>
  </si>
  <si>
    <t>นาง ปิยะธิดา พัฒนโภครัตนา</t>
  </si>
  <si>
    <t>STHONLIN2205000158</t>
  </si>
  <si>
    <t>นาย ณฐพนธ์ ศรีศักดา</t>
  </si>
  <si>
    <t>STHONLIN2205000159</t>
  </si>
  <si>
    <t>นางสาว สุณิสา เหว่าโต</t>
  </si>
  <si>
    <t>STHONLIN2205000162</t>
  </si>
  <si>
    <t>นาย คมสันต์   แสนบุตร</t>
  </si>
  <si>
    <t xml:space="preserve">  DAILY  SALE  5 MAY 2022                                                                                                             </t>
  </si>
  <si>
    <t>STHBKK012205000431</t>
  </si>
  <si>
    <t>STHBKK012205000432</t>
  </si>
  <si>
    <t>นาง บุญาภา ปงธิยา</t>
  </si>
  <si>
    <t>STHBKK012205000433</t>
  </si>
  <si>
    <t>STHBKK012205000434</t>
  </si>
  <si>
    <t>STHBKK012205000436</t>
  </si>
  <si>
    <t>นาย พิรุนร์ วีระสัย</t>
  </si>
  <si>
    <t>STHBKK012205000437</t>
  </si>
  <si>
    <t>STHBKK012205000438</t>
  </si>
  <si>
    <t>STHBKK012205000439</t>
  </si>
  <si>
    <t>STHBKK012205000440</t>
  </si>
  <si>
    <t>STHBKK012205000441</t>
  </si>
  <si>
    <t>STHBKK012205000442</t>
  </si>
  <si>
    <t>นาย  วินัย   พุกสุข</t>
  </si>
  <si>
    <t>STHBKK012205000443</t>
  </si>
  <si>
    <t>นาง ศศกร  อมตวงษ์</t>
  </si>
  <si>
    <t>STHBKK012205000445</t>
  </si>
  <si>
    <t>STHBKK012205000446</t>
  </si>
  <si>
    <t>STHBKK012205000447</t>
  </si>
  <si>
    <t>STHBKK012205000448</t>
  </si>
  <si>
    <t>นาง นาง มนัสนันท์ หอมรส</t>
  </si>
  <si>
    <t>STHBKK012205000449</t>
  </si>
  <si>
    <t>STHBKK012205000450</t>
  </si>
  <si>
    <t>นางสาว เรไร ขวัญบุญจันทร์</t>
  </si>
  <si>
    <t>STHBKK012205000451</t>
  </si>
  <si>
    <t>นาย ธีราศรณ์ พิสุทธิ์รัตน์</t>
  </si>
  <si>
    <t>STHBKK012205000454</t>
  </si>
  <si>
    <t>นาง กาญจนา จันทรมณี</t>
  </si>
  <si>
    <t>STHBKK012205000455</t>
  </si>
  <si>
    <t>นางสาว สุภาศิลป์  แสนแก้ว</t>
  </si>
  <si>
    <t>STHBKK012205000457</t>
  </si>
  <si>
    <t>STHBKK012205000458</t>
  </si>
  <si>
    <t>นาย ประมง จันทะสิงห์</t>
  </si>
  <si>
    <t>STHBKK012205000459</t>
  </si>
  <si>
    <t>บริษัท ช็อปจีนิกซ์ จำกัด (สำนักงานใหญ่)</t>
  </si>
  <si>
    <t>STHBKK012205000460</t>
  </si>
  <si>
    <t>STHBKK012205000461</t>
  </si>
  <si>
    <t>STHBKK012205000462</t>
  </si>
  <si>
    <t>STHBKK012205000464</t>
  </si>
  <si>
    <t xml:space="preserve">นางสาว ภัทราณิษฐ์ พืชพันธ์วรเดชา	</t>
  </si>
  <si>
    <t>STHBKK012205000465</t>
  </si>
  <si>
    <t>STHBKK012205000466</t>
  </si>
  <si>
    <t>STHBKK012205000467</t>
  </si>
  <si>
    <t>นาย สมใจ จำปาอ่อน</t>
  </si>
  <si>
    <t>STHBKK012205000468</t>
  </si>
  <si>
    <t>นางสาว ประภัสสร  ดีดวงพันธ์</t>
  </si>
  <si>
    <t>STHBKK012205000470</t>
  </si>
  <si>
    <t>STHBKK012205000471</t>
  </si>
  <si>
    <t>นาย กรีฑา อินทวัน</t>
  </si>
  <si>
    <t>STHBKK012205000472</t>
  </si>
  <si>
    <t>STHBKK012205000473</t>
  </si>
  <si>
    <t>นาง นารินี กมลสุวรรณ</t>
  </si>
  <si>
    <t>STHBKK012205000475</t>
  </si>
  <si>
    <t>STHBKK012205000476</t>
  </si>
  <si>
    <t>นางสาว ณัฐยา บริบูรณ์บันเทิง</t>
  </si>
  <si>
    <t>STHBKK012205000477</t>
  </si>
  <si>
    <t>STHBKK012205000478</t>
  </si>
  <si>
    <t>นาย บำรุง  คูณเขตนคร</t>
  </si>
  <si>
    <t>STHBKK012205000479</t>
  </si>
  <si>
    <t>STHBKK012205000480</t>
  </si>
  <si>
    <t>นางสาว กนกภรณ์  จำปาเวียง</t>
  </si>
  <si>
    <t>STHBKK012205000481</t>
  </si>
  <si>
    <t>นาย สิทธิโชค ตุลยพงศ์รักษ์</t>
  </si>
  <si>
    <t>STHBKK012205000483</t>
  </si>
  <si>
    <t>นาง อัจจิมา บุญเกิด</t>
  </si>
  <si>
    <t>STHBKK012205000484</t>
  </si>
  <si>
    <t>STHBKK012205000485</t>
  </si>
  <si>
    <t>STHBKK012205000486</t>
  </si>
  <si>
    <t>STHBKK012205000487</t>
  </si>
  <si>
    <t>นางสาว นฤมล พุ่มแสง</t>
  </si>
  <si>
    <t>STHBKK012205000488</t>
  </si>
  <si>
    <t>นาย ธีรภัทร์ จริยา</t>
  </si>
  <si>
    <t>STHBKK012205000489</t>
  </si>
  <si>
    <t>นาง เสาวนีย์  บางศิริ</t>
  </si>
  <si>
    <t>STHBKK012205000490</t>
  </si>
  <si>
    <t>STHBKK012205000493</t>
  </si>
  <si>
    <t>นางสาว ณิชจิรา ชอบธรรม</t>
  </si>
  <si>
    <t>STHBKK012205000494</t>
  </si>
  <si>
    <t>STHBKK012205000495</t>
  </si>
  <si>
    <t>นางสาว นัฐฐินันท์  จุนเนียง</t>
  </si>
  <si>
    <t>STHBKK012205000496</t>
  </si>
  <si>
    <t>นาย จำลอง ไวยกูล</t>
  </si>
  <si>
    <t>STHBKK012205000497</t>
  </si>
  <si>
    <t>STHBKK012205000498</t>
  </si>
  <si>
    <t>STHBKK012205000499</t>
  </si>
  <si>
    <t>นางสาว ปรารถนา เสนเพ็ง</t>
  </si>
  <si>
    <t>STHBKK012205000500</t>
  </si>
  <si>
    <t>นาย ภานุเดช อามาตย์ชาดี</t>
  </si>
  <si>
    <t>STHBKK012205000502</t>
  </si>
  <si>
    <t>นางสาว นรินทร สังขวงษ์</t>
  </si>
  <si>
    <t>STHBKK012205000506</t>
  </si>
  <si>
    <t>STHBKK012205000507</t>
  </si>
  <si>
    <t>นาย นาย ธนาธิป ไชยธงรัตน์</t>
  </si>
  <si>
    <t>STHBKK012205000508</t>
  </si>
  <si>
    <t>นางสาว KHOUNDY SOKYEATTA</t>
  </si>
  <si>
    <t>STHBKK012205000509</t>
  </si>
  <si>
    <t>นาย พัฒน์รดิศ สุพัฒน์วณิชกร</t>
  </si>
  <si>
    <t>STHBKK012205000510</t>
  </si>
  <si>
    <t>สนั่น ปริมาณ</t>
  </si>
  <si>
    <t>STHBKK012205000511</t>
  </si>
  <si>
    <t>ห้างหุ้นส่วนจำกัด บี ฮัมเบิล แอนด์ เมอร์ซี กรุ๊ป  (สำนักงานใหญ่)</t>
  </si>
  <si>
    <t>STHBKK012205000514</t>
  </si>
  <si>
    <t>STHBKK012205000515</t>
  </si>
  <si>
    <t>STHBKK012205000516</t>
  </si>
  <si>
    <t>STHBKK012205000517</t>
  </si>
  <si>
    <t>STHBKK012205000518</t>
  </si>
  <si>
    <t>STHBKK012205000520</t>
  </si>
  <si>
    <t>STHBKK012205000522</t>
  </si>
  <si>
    <t>STHBKK012205000523</t>
  </si>
  <si>
    <t>นางสาว สมพร สุพงศ์พาณิช</t>
  </si>
  <si>
    <t>STHBKK012205000525</t>
  </si>
  <si>
    <t>STHBKK012205000526</t>
  </si>
  <si>
    <t>นาย เกริกขจร ชัยชาญ</t>
  </si>
  <si>
    <t>STHBKK012205000527</t>
  </si>
  <si>
    <t>นาย รัฐอัฑฒ์ วรัตถ์พงศ์สุข</t>
  </si>
  <si>
    <t>STHBKK012205000528</t>
  </si>
  <si>
    <t>นางสาว อุษา มาตย์นอก</t>
  </si>
  <si>
    <t>STHBKK012205000530</t>
  </si>
  <si>
    <t>STHBKK012205000531</t>
  </si>
  <si>
    <t>นาย ยืนยง ชินมิตโต</t>
  </si>
  <si>
    <t>STHBKK012205000532</t>
  </si>
  <si>
    <t>STHBKK012205000533</t>
  </si>
  <si>
    <t>STHBKK012205000535</t>
  </si>
  <si>
    <t>นาย ชุติกาญจน์ อุรุวรรณ</t>
  </si>
  <si>
    <t>STHBKK012205000536</t>
  </si>
  <si>
    <t>STHBKK012205000537</t>
  </si>
  <si>
    <t>STHBKK012205000538</t>
  </si>
  <si>
    <t>นางสาว ทวิตา ปัณณตระกูล</t>
  </si>
  <si>
    <t>STHBKK012205000539</t>
  </si>
  <si>
    <t>นาย อดุลย์ กลิ่นหอมอุทิศ</t>
  </si>
  <si>
    <t>STHBKK012205000540</t>
  </si>
  <si>
    <t>นาง พัชรี   ธรรมรักษ์กุล</t>
  </si>
  <si>
    <t>STHBKK012205000542</t>
  </si>
  <si>
    <t>STHBKK012205000544</t>
  </si>
  <si>
    <t>STHBKK012205000545</t>
  </si>
  <si>
    <t>STHBKK012205000546</t>
  </si>
  <si>
    <t>นาง ประชุม แกล้วกสิวิทย์</t>
  </si>
  <si>
    <t>STHBKK012205000547</t>
  </si>
  <si>
    <t>STHBKK012205000548</t>
  </si>
  <si>
    <t>นาย วัฒนา รอดวรรณโน</t>
  </si>
  <si>
    <t>STHBKK012205000549</t>
  </si>
  <si>
    <t>นางสาว นูรมาลา สูเด็น</t>
  </si>
  <si>
    <t>STHBKK012205000550</t>
  </si>
  <si>
    <t>STHBKK012205000551</t>
  </si>
  <si>
    <t>นางสาว วรารัตน์ ฤกษ์ศรี</t>
  </si>
  <si>
    <t>STHBKK012205000552</t>
  </si>
  <si>
    <t>นาย สิทธีพง สุวันนะวงสา</t>
  </si>
  <si>
    <t>STHBKK012205000554</t>
  </si>
  <si>
    <t>STHBKK012205000558</t>
  </si>
  <si>
    <t>STHBKK012205000559</t>
  </si>
  <si>
    <t>STHBKK012205000560</t>
  </si>
  <si>
    <t>นาย นพดล จันทวงษ์</t>
  </si>
  <si>
    <t>STHBKK012205000561</t>
  </si>
  <si>
    <t>STHBKK012205000563</t>
  </si>
  <si>
    <t>STHBKK012205000564</t>
  </si>
  <si>
    <t>นาง ดุษณี  เจมส์</t>
  </si>
  <si>
    <t>STHBKK012205000565</t>
  </si>
  <si>
    <t>นางสาว จีรนัน ประจันตะเสน</t>
  </si>
  <si>
    <t>STHBKK012205000566</t>
  </si>
  <si>
    <t>STHBKK012205000567</t>
  </si>
  <si>
    <t>STHBKK012205000568</t>
  </si>
  <si>
    <t>STHBKK012205000569</t>
  </si>
  <si>
    <t>นาย นราฤทธิ์ ใหม่มงคล</t>
  </si>
  <si>
    <t>STHBKK012205000570</t>
  </si>
  <si>
    <t>นางสาว พิกุล กลิ่นฟุ้ง</t>
  </si>
  <si>
    <t>STHBKK012205000571</t>
  </si>
  <si>
    <t>นางสาว วรวิมล ภูชฎาภิรมย์</t>
  </si>
  <si>
    <t>STHBKK012205000573</t>
  </si>
  <si>
    <t>นาย วิษณุ พัวรุ่งโรจน์</t>
  </si>
  <si>
    <t>STHBKK012205000574</t>
  </si>
  <si>
    <t>STHBKK012205000575</t>
  </si>
  <si>
    <t>STHBKK012205000576</t>
  </si>
  <si>
    <t>นางสาว จันทร์ โล่ห์ทอง</t>
  </si>
  <si>
    <t>STHBKK012205000577</t>
  </si>
  <si>
    <t>STHBKK012205000581</t>
  </si>
  <si>
    <t>STHBKK012205000582</t>
  </si>
  <si>
    <t>STHONLIN2205000180</t>
  </si>
  <si>
    <t>STHONLIN2205000185</t>
  </si>
  <si>
    <t>STHONLIN2205000186</t>
  </si>
  <si>
    <t>STHONLIN2205000191</t>
  </si>
  <si>
    <t>STHONLIN2205000193</t>
  </si>
  <si>
    <t>STHONLIN2205000198</t>
  </si>
  <si>
    <t>STHONLIN2205000199</t>
  </si>
  <si>
    <t>บริษัท เอ.ซี.พี.เค จำกัด (สำนักงานใหญ่)</t>
  </si>
  <si>
    <t>STHONLIN2205000204</t>
  </si>
  <si>
    <t>STHONLIN2205000208</t>
  </si>
  <si>
    <t>STHONLIN2205000209</t>
  </si>
  <si>
    <t>นางสาว ท้าว โทมี สะกูมทอง</t>
  </si>
  <si>
    <t>STHONLIN2205000210</t>
  </si>
  <si>
    <t>STHONLIN2205000212</t>
  </si>
  <si>
    <t>STHONLIN2205000213</t>
  </si>
  <si>
    <t>นาย Sengchane Sengngam</t>
  </si>
  <si>
    <t>STHONLIN2205000214</t>
  </si>
  <si>
    <t>STHONLIN2205000216</t>
  </si>
  <si>
    <t>นาย ศุภลักษณ์ สิมหะชาติ</t>
  </si>
  <si>
    <t>STHONLIN2205000219</t>
  </si>
  <si>
    <t>STHONLIN2205000220</t>
  </si>
  <si>
    <t>นางสาว อาลิสา พิมมะลา</t>
  </si>
  <si>
    <t>STHONLIN2205000224</t>
  </si>
  <si>
    <t>นาย พุฒิพัฒน์ รัตนพิริยสกุล</t>
  </si>
  <si>
    <t>STHONLIN2205000230</t>
  </si>
  <si>
    <t>STHONLIN2205000231</t>
  </si>
  <si>
    <t>STHONLIN2205000233</t>
  </si>
  <si>
    <t>STHONLIN2205000234</t>
  </si>
  <si>
    <t>นาย วิฑูรย์ อุรุวรรณ</t>
  </si>
  <si>
    <t>STHONLIN2205000236</t>
  </si>
  <si>
    <t>นาง วิภาวรรณ์</t>
  </si>
  <si>
    <t>STHONLIN2205000241</t>
  </si>
  <si>
    <t>STHONLIN2205000243</t>
  </si>
  <si>
    <t>STHONLIN2205000244</t>
  </si>
  <si>
    <t>นางสาว วิไลวรรณ ศรีสุขเจริญพร</t>
  </si>
  <si>
    <t xml:space="preserve">  DAILY  SALE  6MAY 2022                                                                                                             </t>
  </si>
  <si>
    <t>STHBKK012205000583</t>
  </si>
  <si>
    <t>นาย พีรพงศ์ ไชยประเสริฐ</t>
  </si>
  <si>
    <t>STHBKK012205000585</t>
  </si>
  <si>
    <t>นาย ณัฐพนธ์ แพร่พิพัฒน์</t>
  </si>
  <si>
    <t>STHBKK012205000586</t>
  </si>
  <si>
    <t>STHBKK012205000587</t>
  </si>
  <si>
    <t>STHBKK012205000589</t>
  </si>
  <si>
    <t>STHBKK012205000592</t>
  </si>
  <si>
    <t>นาย ธีราเศรษฐ์ พิสุทธิ์รัตน์</t>
  </si>
  <si>
    <t>STHBKK012205000594</t>
  </si>
  <si>
    <t>นางสาว พรนิภา หาญประยุทธ</t>
  </si>
  <si>
    <t>bkk-nee</t>
  </si>
  <si>
    <t>STHBKK012205000595</t>
  </si>
  <si>
    <t>STHBKK012205000596</t>
  </si>
  <si>
    <t>นาง ศิริรัตน์  สุขเจริญ</t>
  </si>
  <si>
    <t>STHBKK012205000597</t>
  </si>
  <si>
    <t>นางสาว กนกพร&amp;#8203; นัยทน</t>
  </si>
  <si>
    <t>STHBKK012205000599</t>
  </si>
  <si>
    <t>STHBKK012205000600</t>
  </si>
  <si>
    <t>นางสาว ยูรีนา เกษา</t>
  </si>
  <si>
    <t>STHBKK012205000601</t>
  </si>
  <si>
    <t>STHBKK012205000602</t>
  </si>
  <si>
    <t>STHBKK012205000603</t>
  </si>
  <si>
    <t>STHBKK012205000604</t>
  </si>
  <si>
    <t>STHBKK012205000605</t>
  </si>
  <si>
    <t>นางสาว NAOSAVANH APHAYLATH</t>
  </si>
  <si>
    <t>STHBKK012205000606</t>
  </si>
  <si>
    <t>นางสาว มาเรียม ยิ้มสาระ</t>
  </si>
  <si>
    <t>STHBKK012205000607</t>
  </si>
  <si>
    <t>STHBKK012205000608</t>
  </si>
  <si>
    <t>STHBKK012205000609</t>
  </si>
  <si>
    <t>นาย วิชัย มั่งสุข</t>
  </si>
  <si>
    <t>STHBKK012205000610</t>
  </si>
  <si>
    <t>STHBKK012205000611</t>
  </si>
  <si>
    <t>STHBKK012205000612</t>
  </si>
  <si>
    <t>STHBKK012205000613</t>
  </si>
  <si>
    <t>STHBKK012205000614</t>
  </si>
  <si>
    <t>STHBKK012205000615</t>
  </si>
  <si>
    <t>STHBKK012205000616</t>
  </si>
  <si>
    <t>นาง รัตนกร ไม้แดง</t>
  </si>
  <si>
    <t>STHBKK012205000617</t>
  </si>
  <si>
    <t>นาย ณัฐพล ไม้แดง</t>
  </si>
  <si>
    <t>STHBKK012205000618</t>
  </si>
  <si>
    <t>นาย จตุรเทพ ไม้แดง</t>
  </si>
  <si>
    <t>STHBKK012205000619</t>
  </si>
  <si>
    <t>นาง ดาวเรือง ขันอินทร์</t>
  </si>
  <si>
    <t>STHBKK012205000620</t>
  </si>
  <si>
    <t>STHBKK012205000621</t>
  </si>
  <si>
    <t>มธุรา ชาติสุทธิ์</t>
  </si>
  <si>
    <t>STHBKK012205000623</t>
  </si>
  <si>
    <t>STHBKK012205000624</t>
  </si>
  <si>
    <t>STHBKK012205000625</t>
  </si>
  <si>
    <t>STHBKK012205000626</t>
  </si>
  <si>
    <t>นาย อนุศิษฎ์  อนันตะ</t>
  </si>
  <si>
    <t>STHBKK012205000627</t>
  </si>
  <si>
    <t>STHBKK012205000628</t>
  </si>
  <si>
    <t>นาง อรวรรณ จันทร์วงศ์</t>
  </si>
  <si>
    <t>STHBKK012205000629</t>
  </si>
  <si>
    <t>นางสาว ดวงจันทร์ แหวนรุ่งมะนี</t>
  </si>
  <si>
    <t>STHBKK012205000630</t>
  </si>
  <si>
    <t>STHBKK012205000631</t>
  </si>
  <si>
    <t>STHBKK012205000632</t>
  </si>
  <si>
    <t>STHBKK012205000633</t>
  </si>
  <si>
    <t>STHBKK012205000634</t>
  </si>
  <si>
    <t>STHBKK012205000635</t>
  </si>
  <si>
    <t>STHBKK012205000636</t>
  </si>
  <si>
    <t>นางสาว จรัสรวี คงน้ำ</t>
  </si>
  <si>
    <t>STHBKK012205000637</t>
  </si>
  <si>
    <t>STHBKK012205000639</t>
  </si>
  <si>
    <t>นาย บุญจันทร์  ศรีดา</t>
  </si>
  <si>
    <t>STHBKK012205000640</t>
  </si>
  <si>
    <t>นางสาว ไพรัตน์  หวังเคียงกลาง</t>
  </si>
  <si>
    <t>STHBKK012205000641</t>
  </si>
  <si>
    <t>STHBKK012205000642</t>
  </si>
  <si>
    <t>STHBKK012205000643</t>
  </si>
  <si>
    <t>STHBKK012205000644</t>
  </si>
  <si>
    <t>STHBKK012205000646</t>
  </si>
  <si>
    <t>นาง จันทร์ศิริ ศรศรี</t>
  </si>
  <si>
    <t>STHBKK012205000647</t>
  </si>
  <si>
    <t>นาง สุวรินทร์ ขัดแก้ว</t>
  </si>
  <si>
    <t>STHBKK012205000648</t>
  </si>
  <si>
    <t>นางสาว ชมพูนุท​ โห้ธัญการ</t>
  </si>
  <si>
    <t>STHBKK012205000650</t>
  </si>
  <si>
    <t>นาย ไพฑูรย์ จันทร์รุ่งโรจน์</t>
  </si>
  <si>
    <t>STHBKK012205000651</t>
  </si>
  <si>
    <t>STHBKK012205000652</t>
  </si>
  <si>
    <t>STHBKK012205000653</t>
  </si>
  <si>
    <t>นาย เรือง อู่อรุณ</t>
  </si>
  <si>
    <t>STHBKK012205000654</t>
  </si>
  <si>
    <t>นางสาว ปภัสสร ภู่เพชร</t>
  </si>
  <si>
    <t>STHBKK012205000655</t>
  </si>
  <si>
    <t>นางสาว สุภาวดี บุญเพ็ชร</t>
  </si>
  <si>
    <t>STHBKK012205000656</t>
  </si>
  <si>
    <t>นางสาว PHOUTHONE  SYPHASEUTH</t>
  </si>
  <si>
    <t>STHBKK012205000657</t>
  </si>
  <si>
    <t>นาย ปรีชา  แก้วโกถม</t>
  </si>
  <si>
    <t>STHBKK012205000662</t>
  </si>
  <si>
    <t>นาย ตระกูล สองแก้ว</t>
  </si>
  <si>
    <t>STHBKK012205000663</t>
  </si>
  <si>
    <t>ORAVANH  BOUNYALED</t>
  </si>
  <si>
    <t>STHBKK012205000664</t>
  </si>
  <si>
    <t>นาย มนตรี จันทรวิวัฒน์</t>
  </si>
  <si>
    <t>STHBKK012205000665</t>
  </si>
  <si>
    <t>STHBKK012205000671</t>
  </si>
  <si>
    <t>นางสาว ชนัญธิดา ขวัญเชิด</t>
  </si>
  <si>
    <t>STHBKK012205000673</t>
  </si>
  <si>
    <t>บริษัท วี.เอ็น.ซี.สกินแคร์ จำกัด ( สำนักงานใหญ่ )</t>
  </si>
  <si>
    <t>STHBKK012205000674</t>
  </si>
  <si>
    <t>นางสาว ภาฤดี สุขเจริญ</t>
  </si>
  <si>
    <t>STHBKK012205000675</t>
  </si>
  <si>
    <t>นาย ไพศาล พนาพิทักษ์วงศ์</t>
  </si>
  <si>
    <t>STHBKK012205000676</t>
  </si>
  <si>
    <t>STHBKK012205000677</t>
  </si>
  <si>
    <t>นาง บุญมา คลี่แป้ง</t>
  </si>
  <si>
    <t>STHBKK012205000679</t>
  </si>
  <si>
    <t>STHBKK012205000681</t>
  </si>
  <si>
    <t>นาง สังวร จันทร์กลิ่น</t>
  </si>
  <si>
    <t>STHBKK012205000682</t>
  </si>
  <si>
    <t>นาย เอกสิทธิ์ ชำนาญผา</t>
  </si>
  <si>
    <t>STHBKK012205000683</t>
  </si>
  <si>
    <t>STHBKK012205000684</t>
  </si>
  <si>
    <t>STHBKK012205000685</t>
  </si>
  <si>
    <t>นางสาว ธนัญญา พิพิธวณิชการ</t>
  </si>
  <si>
    <t>STHBKK012205000686</t>
  </si>
  <si>
    <t>STHBKK012205000687</t>
  </si>
  <si>
    <t>STHBKK012205000688</t>
  </si>
  <si>
    <t>นาย ภูวัณย์ ฟ้าสว่าง</t>
  </si>
  <si>
    <t>STHBKK012205000690</t>
  </si>
  <si>
    <t>STHBKK012205000691</t>
  </si>
  <si>
    <t>นางสาว สายสำราญ สีสัย</t>
  </si>
  <si>
    <t>STHBKK012205000692</t>
  </si>
  <si>
    <t>STHBKK012205000693</t>
  </si>
  <si>
    <t>STHBKK012205000694</t>
  </si>
  <si>
    <t>นางสาว ชัญญภัท ธนาเกษมวรากุล</t>
  </si>
  <si>
    <t>STHBKK012205000696</t>
  </si>
  <si>
    <t>นางสาว วงเดือน บุญพารา</t>
  </si>
  <si>
    <t>STHBKK012205000697</t>
  </si>
  <si>
    <t>STHBKK012205000698</t>
  </si>
  <si>
    <t>นาย ชาญณรงค์ รุ่งเรือง</t>
  </si>
  <si>
    <t>STHBKK012205000699</t>
  </si>
  <si>
    <t>STHBKK012205000701</t>
  </si>
  <si>
    <t>นาย ธนา ชนะภัย</t>
  </si>
  <si>
    <t>STHBKK012205000702</t>
  </si>
  <si>
    <t>นางสาว มาลินี แสงแก้ว</t>
  </si>
  <si>
    <t>STHBKK012205000703</t>
  </si>
  <si>
    <t>นาย รุสดี  หลังเกต</t>
  </si>
  <si>
    <t>STHBKK012205000704</t>
  </si>
  <si>
    <t>นาง ภีรดา  เดชะนามเมือง</t>
  </si>
  <si>
    <t>STHBKK012205000705</t>
  </si>
  <si>
    <t>STHBKK012205000706</t>
  </si>
  <si>
    <t>STHBKK012205000707</t>
  </si>
  <si>
    <t>นาย นิติพงษ์ ศรีวรมย์</t>
  </si>
  <si>
    <t>.</t>
  </si>
  <si>
    <t>STHONLIN2205000245</t>
  </si>
  <si>
    <t>นาย ภาคภูมิ   เพ็งคง</t>
  </si>
  <si>
    <t>STHONLIN2205000246</t>
  </si>
  <si>
    <t>นาย สมคิด    เพ็งชัยภูมิ</t>
  </si>
  <si>
    <t>STHONLIN2205000247</t>
  </si>
  <si>
    <t>นาย ปริญญา  ช่างกลึง</t>
  </si>
  <si>
    <t>STHONLIN2205000248</t>
  </si>
  <si>
    <t>นาง ละเอียด  อุทา</t>
  </si>
  <si>
    <t>STHONLIN2205000249</t>
  </si>
  <si>
    <t>บริษัท ต้องรวย จำกัด ( สำนักงานใหญ่ )</t>
  </si>
  <si>
    <t>STHONLIN2205000251</t>
  </si>
  <si>
    <t>STHONLIN2205000255</t>
  </si>
  <si>
    <t>STHONLIN2205000257</t>
  </si>
  <si>
    <t>STHONLIN2205000258</t>
  </si>
  <si>
    <t>นาง บุญญานุช ยอดดี</t>
  </si>
  <si>
    <t>STHONLIN2205000259</t>
  </si>
  <si>
    <t>STHONLIN2205000260</t>
  </si>
  <si>
    <t>STHONLIN2205000261</t>
  </si>
  <si>
    <t>STHONLIN2205000262</t>
  </si>
  <si>
    <t>STHONLIN2205000265</t>
  </si>
  <si>
    <t>STHONLIN2205000267</t>
  </si>
  <si>
    <t>STHONLIN2205000268</t>
  </si>
  <si>
    <t xml:space="preserve">  DAILY  SALE 7 MAY 2022                                                                                                             </t>
  </si>
  <si>
    <t>STHBKK012205000709</t>
  </si>
  <si>
    <t>นาง ภัทรพร​ ศัทโธ</t>
  </si>
  <si>
    <t>STHBKK012205000710</t>
  </si>
  <si>
    <t>STHBKK012205000711</t>
  </si>
  <si>
    <t>STHBKK012205000712</t>
  </si>
  <si>
    <t>STHBKK012205000713</t>
  </si>
  <si>
    <t>STHBKK012205000714</t>
  </si>
  <si>
    <t>STHBKK012205000715</t>
  </si>
  <si>
    <t>นางสาว พีระญา พูลวงษ์  นาย กมล แจ่มสุริยา</t>
  </si>
  <si>
    <t>STHBKK012205000716</t>
  </si>
  <si>
    <t>นาง ชัชนันท์ กฤษดี</t>
  </si>
  <si>
    <t>STHBKK012205000717</t>
  </si>
  <si>
    <t>STHBKK012205000718</t>
  </si>
  <si>
    <t>STHBKK012205000719</t>
  </si>
  <si>
    <t>STHBKK012205000720</t>
  </si>
  <si>
    <t>นางสาว ดวงพร แม้นพยัคฆ์</t>
  </si>
  <si>
    <t>STHBKK012205000721</t>
  </si>
  <si>
    <t>STHBKK012205000722</t>
  </si>
  <si>
    <t>นางสาว สุภาพร เคล้าเครือ</t>
  </si>
  <si>
    <t>STHBKK012205000723</t>
  </si>
  <si>
    <t>STHBKK012205000724</t>
  </si>
  <si>
    <t>บริษัท ดีเวย์ ริชคอร์ป จำกัด(สำนักงานใหญ่)</t>
  </si>
  <si>
    <t>STHBKK012205000725</t>
  </si>
  <si>
    <t>นาง รุ่งนภา แสงสุนิยา</t>
  </si>
  <si>
    <t>STHBKK012205000726</t>
  </si>
  <si>
    <t>นาย ปรีชา ร่มโพธิ์ทอง</t>
  </si>
  <si>
    <t>STHBKK012205000727</t>
  </si>
  <si>
    <t>STHBKK012205000728</t>
  </si>
  <si>
    <t>STHBKK012205000729</t>
  </si>
  <si>
    <t>STHBKK012205000730</t>
  </si>
  <si>
    <t>นาง ณิชารีย์ บุญญารัตน์สถาพร</t>
  </si>
  <si>
    <t>STHBKK012205000732</t>
  </si>
  <si>
    <t>นางสาว สมจิตร อิงทอง</t>
  </si>
  <si>
    <t>STHBKK012205000733</t>
  </si>
  <si>
    <t>STHBKK012205000734</t>
  </si>
  <si>
    <t>นาย พนม นุ่มเกลี้ยง</t>
  </si>
  <si>
    <t>STHBKK012205000735</t>
  </si>
  <si>
    <t>นางสาว พัชราพรรณ พลอาจ</t>
  </si>
  <si>
    <t>STHBKK012205000736</t>
  </si>
  <si>
    <t>นาย ภคพล  เยาวลักษณ์</t>
  </si>
  <si>
    <t>STHBKK012205000737</t>
  </si>
  <si>
    <t>STHBKK012205000738</t>
  </si>
  <si>
    <t>นาย พิเชฐ หยีปอง</t>
  </si>
  <si>
    <t>STHBKK012205000739</t>
  </si>
  <si>
    <t>STHBKK012205000740</t>
  </si>
  <si>
    <t>STHBKK012205000741</t>
  </si>
  <si>
    <t>STHBKK012205000742</t>
  </si>
  <si>
    <t>นาง สายฝน ชัยปรีชา</t>
  </si>
  <si>
    <t>STHBKK012205000743</t>
  </si>
  <si>
    <t>STHBKK012205000744</t>
  </si>
  <si>
    <t>STHBKK012205000745</t>
  </si>
  <si>
    <t>นาง กันญา ขุนสัจจา</t>
  </si>
  <si>
    <t>STHBKK012205000746</t>
  </si>
  <si>
    <t>STHBKK012205000747</t>
  </si>
  <si>
    <t>STHBKK012205000748</t>
  </si>
  <si>
    <t>STHBKK012205000749</t>
  </si>
  <si>
    <t>STHBKK012205000751</t>
  </si>
  <si>
    <t>STHBKK012205000752</t>
  </si>
  <si>
    <t>นาย เดชน์ อู่ดี</t>
  </si>
  <si>
    <t>STHBKK012205000753</t>
  </si>
  <si>
    <t>STHBKK012205000754</t>
  </si>
  <si>
    <t>นาง  สุวรรณา    ภูมี</t>
  </si>
  <si>
    <t>STHBKK012205000755</t>
  </si>
  <si>
    <t>STHBKK012205000756</t>
  </si>
  <si>
    <t>นางสาว ธนพรรษ&amp;#8203; ยี่ภู</t>
  </si>
  <si>
    <t>STHBKK012205000757</t>
  </si>
  <si>
    <t>STHBKK012205000758</t>
  </si>
  <si>
    <t>STHBKK012205000759</t>
  </si>
  <si>
    <t>STHBKK012205000761</t>
  </si>
  <si>
    <t>STHBKK012205000763</t>
  </si>
  <si>
    <t>STHBKK012205000764</t>
  </si>
  <si>
    <t>นาย สมชาย วิริยาทรพันธุ์</t>
  </si>
  <si>
    <t>STHBKK012205000766</t>
  </si>
  <si>
    <t>นางสาว พิชญ์ชิชา สุดทิพย์รัสกร</t>
  </si>
  <si>
    <t>STHBKK012205000767</t>
  </si>
  <si>
    <t>STHBKK012205000768</t>
  </si>
  <si>
    <t>นางสาว ยศวีร์ โคตรดี</t>
  </si>
  <si>
    <t>STHBKK012205000769</t>
  </si>
  <si>
    <t>STHBKK012205000770</t>
  </si>
  <si>
    <t>STHBKK012205000772</t>
  </si>
  <si>
    <t>นาย สมภพ จินตกานนท์</t>
  </si>
  <si>
    <t>STHBKK012205000773</t>
  </si>
  <si>
    <t>STHBKK012205000774</t>
  </si>
  <si>
    <t>STHBKK012205000776</t>
  </si>
  <si>
    <t>นาง ผกาวดี ด่านศิริโชคชัย</t>
  </si>
  <si>
    <t>STHBKK012205000777</t>
  </si>
  <si>
    <t>STHBKK012205000778</t>
  </si>
  <si>
    <t>นางสาว  เยาวดี สำเภา</t>
  </si>
  <si>
    <t>STHBKK012205000779</t>
  </si>
  <si>
    <t>STHBKK012205000780</t>
  </si>
  <si>
    <t>STHBKK012205000781</t>
  </si>
  <si>
    <t>นาง วันเพ็ญ  โขมพัด</t>
  </si>
  <si>
    <t>STHBKK012205000782</t>
  </si>
  <si>
    <t>STHBKK012205000783</t>
  </si>
  <si>
    <t>STHBKK012205000784</t>
  </si>
  <si>
    <t>นาย ธีระ ปัตถาระกัง</t>
  </si>
  <si>
    <t>STHBKK012205000785</t>
  </si>
  <si>
    <t>STHBKK012205000786</t>
  </si>
  <si>
    <t>STHBKK012205000787</t>
  </si>
  <si>
    <t>STHBKK012205000788</t>
  </si>
  <si>
    <t>นางสาว วิมล ธูปอ่อน</t>
  </si>
  <si>
    <t>STHBKK012205000789</t>
  </si>
  <si>
    <t>นางสาว กรองแก้ว บัวหลวง</t>
  </si>
  <si>
    <t>STHBKK012205000790</t>
  </si>
  <si>
    <t>STHBKK012205000791</t>
  </si>
  <si>
    <t>STHBKK012205000792</t>
  </si>
  <si>
    <t>STHBKK012205000793</t>
  </si>
  <si>
    <t>STHBKK012205000794</t>
  </si>
  <si>
    <t>นางสาว ธวัลภัสร์ ศรีจารุพัฒน์</t>
  </si>
  <si>
    <t>STHBKK012205000795</t>
  </si>
  <si>
    <t>STHBKK012205000796</t>
  </si>
  <si>
    <t>STHBKK012205000797</t>
  </si>
  <si>
    <t>STHBKK012205000798</t>
  </si>
  <si>
    <t>STHBKK012205000799</t>
  </si>
  <si>
    <t>STHBKK012205000800</t>
  </si>
  <si>
    <t>STHBKK012205000801</t>
  </si>
  <si>
    <t>STHBKK012205000802</t>
  </si>
  <si>
    <t>STHBKK012205000803</t>
  </si>
  <si>
    <t>STHBKK012205000804</t>
  </si>
  <si>
    <t>นาง น้ำอ้อย  นุมขุนทด</t>
  </si>
  <si>
    <t>STHBKK012205000805</t>
  </si>
  <si>
    <t>STHBKK012205000807</t>
  </si>
  <si>
    <t>STHONLIN2205000283</t>
  </si>
  <si>
    <t>นาย บุญเลิศ  พิมพ์ดี</t>
  </si>
  <si>
    <t>STHONLIN2205000284</t>
  </si>
  <si>
    <t>STHONLIN2205000285</t>
  </si>
  <si>
    <t>STHONLIN2205000286</t>
  </si>
  <si>
    <t>STHONLIN2205000293</t>
  </si>
  <si>
    <t>STHONLIN2205000296</t>
  </si>
  <si>
    <t>STHONLIN2205000297</t>
  </si>
  <si>
    <t>STHONLIN2205000298</t>
  </si>
  <si>
    <t>STHONLIN2205000307</t>
  </si>
  <si>
    <t xml:space="preserve">  DAILY  SALE 8 MAY 2022                                                                                                             </t>
  </si>
  <si>
    <t>STHBKK012205000810</t>
  </si>
  <si>
    <t>STHBKK012205000811</t>
  </si>
  <si>
    <t>STHBKK012205000814</t>
  </si>
  <si>
    <t>นาย พิชิต สันติสูงเนิน</t>
  </si>
  <si>
    <t>STHBKK012205000815</t>
  </si>
  <si>
    <t>STHBKK012205000816</t>
  </si>
  <si>
    <t>นาย พลรัตน์ ผ่องศรี</t>
  </si>
  <si>
    <t>STHBKK012205000818</t>
  </si>
  <si>
    <t>STHBKK012205000819</t>
  </si>
  <si>
    <t>นาย สนอง ดำรงเชื้อ</t>
  </si>
  <si>
    <t>STHBKK012205000820</t>
  </si>
  <si>
    <t>นาง ทองดี  สวัสดิ์จีน</t>
  </si>
  <si>
    <t>STHBKK012205000821</t>
  </si>
  <si>
    <t>STHBKK012205000822</t>
  </si>
  <si>
    <t>STHBKK012205000823</t>
  </si>
  <si>
    <t>นาง อรทัย นิพขันธ์</t>
  </si>
  <si>
    <t>STHBKK012205000824</t>
  </si>
  <si>
    <t>STHBKK012205000826</t>
  </si>
  <si>
    <t>STHBKK012205000827</t>
  </si>
  <si>
    <t>นางสาว น้องนุช ชัยนาม</t>
  </si>
  <si>
    <t>STHBKK012205000828</t>
  </si>
  <si>
    <t>นางสาว ฤทัยทิพย์ นาโพธิ์</t>
  </si>
  <si>
    <t>STHBKK012205000830</t>
  </si>
  <si>
    <t>นางสาว นางสาว พลอยไพลินทร์ แจ่มใส</t>
  </si>
  <si>
    <t>STHBKK012205000831</t>
  </si>
  <si>
    <t>STHBKK012205000832</t>
  </si>
  <si>
    <t>STHBKK012205000833</t>
  </si>
  <si>
    <t>STHBKK012205000834</t>
  </si>
  <si>
    <t>STHBKK012205000837</t>
  </si>
  <si>
    <t>STHBKK012205000838</t>
  </si>
  <si>
    <t>STHBKK012205000839</t>
  </si>
  <si>
    <t>STHBKK012205000841</t>
  </si>
  <si>
    <t>STHBKK012205000842</t>
  </si>
  <si>
    <t>STHBKK012205000843</t>
  </si>
  <si>
    <t>STHBKK012205000844</t>
  </si>
  <si>
    <t>นาย ไชยา</t>
  </si>
  <si>
    <t>STHBKK012205000845</t>
  </si>
  <si>
    <t>STHBKK012205000846</t>
  </si>
  <si>
    <t>STHBKK012205000847</t>
  </si>
  <si>
    <t>นางสาว เขมปัณฑา จันทร์จร</t>
  </si>
  <si>
    <t>STHBKK012205000848</t>
  </si>
  <si>
    <t>นาง ปิยณัฐ นุ่มเอี่ยม</t>
  </si>
  <si>
    <t>STHBKK012205000849</t>
  </si>
  <si>
    <t>STHBKK012205000850</t>
  </si>
  <si>
    <t>STHBKK012205000851</t>
  </si>
  <si>
    <t>STHBKK012205000853</t>
  </si>
  <si>
    <t>STHBKK012205000855</t>
  </si>
  <si>
    <t>นาย ทรงฤทธิ์  เลขไวฑูรย์</t>
  </si>
  <si>
    <t>STHBKK012205000856</t>
  </si>
  <si>
    <t>นางสาว ต้อย สีสุนทร</t>
  </si>
  <si>
    <t>STHBKK012205000857</t>
  </si>
  <si>
    <t>STHBKK012205000858</t>
  </si>
  <si>
    <t>STHBKK012205000859</t>
  </si>
  <si>
    <t>นาย BOUNTHANOM SIHALATH</t>
  </si>
  <si>
    <t>STHBKK012205000860</t>
  </si>
  <si>
    <t>STHBKK012205000861</t>
  </si>
  <si>
    <t>STHBKK012205000863</t>
  </si>
  <si>
    <t>STHBKK012205000864</t>
  </si>
  <si>
    <t>STHBKK012205000865</t>
  </si>
  <si>
    <t>STHBKK012205000866</t>
  </si>
  <si>
    <t>STHBKK012205000867</t>
  </si>
  <si>
    <t>นางสาว ธันยพร เพ็งผล</t>
  </si>
  <si>
    <t>STHBKK012205000868</t>
  </si>
  <si>
    <t>นาย พิสิฐ โฉ่พลกรัง</t>
  </si>
  <si>
    <t>STHBKK012205000869</t>
  </si>
  <si>
    <t>STHBKK012205000870</t>
  </si>
  <si>
    <t>นาง หยาดนภา  มุระดา</t>
  </si>
  <si>
    <t>STHBKK012205000871</t>
  </si>
  <si>
    <t>นาย ธนิตศักดิ์ ธนเกียรติไตรภพ</t>
  </si>
  <si>
    <t>STHBKK012205000872</t>
  </si>
  <si>
    <t>นาย วุฒิชัย  มุระดา</t>
  </si>
  <si>
    <t>STHBKK012205000873</t>
  </si>
  <si>
    <t>STHBKK012205000874</t>
  </si>
  <si>
    <t>STHBKK012205000875</t>
  </si>
  <si>
    <t>นงค์นุข จำปางาม</t>
  </si>
  <si>
    <t>STHBKK012205000876</t>
  </si>
  <si>
    <t>นาย เฉลิม  สวัสดี</t>
  </si>
  <si>
    <t>STHBKK012205000877</t>
  </si>
  <si>
    <t>นางสาว พิณภาพร มะโนน้อม</t>
  </si>
  <si>
    <t>STHBKK012205000878</t>
  </si>
  <si>
    <t>อุดม มะโนน้อม</t>
  </si>
  <si>
    <t>STHBKK012205000879</t>
  </si>
  <si>
    <t>เหน่ง ผันผาย</t>
  </si>
  <si>
    <t>STHBKK012205000880</t>
  </si>
  <si>
    <t>STHBKK012205000881</t>
  </si>
  <si>
    <t>นาย ปัณณวิชญ์ มะโนน้อม</t>
  </si>
  <si>
    <t>STHBKK012205000882</t>
  </si>
  <si>
    <t>STHBKK012205000883</t>
  </si>
  <si>
    <t>นาย สุรชัย แดงอรุณ</t>
  </si>
  <si>
    <t>STHBKK012205000884</t>
  </si>
  <si>
    <t>นาย นาย ธนบดี สุขประเสริฐ</t>
  </si>
  <si>
    <t>STHBKK012205000886</t>
  </si>
  <si>
    <t>STHONLIN2205000311</t>
  </si>
  <si>
    <t>STHONLIN2205000312</t>
  </si>
  <si>
    <t>STHONLIN2205000321</t>
  </si>
  <si>
    <t>นาย ลำสะไหม​ อินหมั้นทะวง</t>
  </si>
  <si>
    <t>STHONLIN2205000337</t>
  </si>
  <si>
    <t>นาย Bounlar Phaly</t>
  </si>
  <si>
    <t>STHONLIN2205000341</t>
  </si>
  <si>
    <t>STHONLIN2205000343</t>
  </si>
  <si>
    <t xml:space="preserve">  DAILY  SALE 9MAY 2022                                                                                                             </t>
  </si>
  <si>
    <t>STHBKK012205000887</t>
  </si>
  <si>
    <t>นางสาว กัญจน์ณัฏฐ์ บุญเชียงมา</t>
  </si>
  <si>
    <t>STHBKK012205000888</t>
  </si>
  <si>
    <t>นางสาว นวิยา พรมแสน</t>
  </si>
  <si>
    <t>STHBKK012205000889</t>
  </si>
  <si>
    <t>STHBKK012205000890</t>
  </si>
  <si>
    <t>STHBKK012205000891</t>
  </si>
  <si>
    <t>STHBKK012205000892</t>
  </si>
  <si>
    <t>นางสาว กัญญ์ญภัสส์ ผลิวรรธนะ</t>
  </si>
  <si>
    <t>STHBKK012205000893</t>
  </si>
  <si>
    <t>นางสาว ธิตยา ขำอิน</t>
  </si>
  <si>
    <t>STHBKK012205000894</t>
  </si>
  <si>
    <t>STHBKK012205000895</t>
  </si>
  <si>
    <t>STHBKK012205000897</t>
  </si>
  <si>
    <t>STHBKK012205000898</t>
  </si>
  <si>
    <t>STHBKK012205000899</t>
  </si>
  <si>
    <t>STHBKK012205000900</t>
  </si>
  <si>
    <t>STHBKK012205000901</t>
  </si>
  <si>
    <t>นาง สีแพร มังกรแก้ว</t>
  </si>
  <si>
    <t>STHBKK012205000903</t>
  </si>
  <si>
    <t>STHBKK012205000904</t>
  </si>
  <si>
    <t>STHBKK012205000905</t>
  </si>
  <si>
    <t>นาย สมยศ น้ำเพชร</t>
  </si>
  <si>
    <t>STHBKK012205000906</t>
  </si>
  <si>
    <t>นาง  เต็มลักษณ์ ยวงลำใย</t>
  </si>
  <si>
    <t>STHBKK012205000907</t>
  </si>
  <si>
    <t>นาย นพธนกรฐ์ คล้ายมาลา</t>
  </si>
  <si>
    <t>STHBKK012205000911</t>
  </si>
  <si>
    <t>STHBKK012205000913</t>
  </si>
  <si>
    <t>STHBKK012205000914</t>
  </si>
  <si>
    <t>STHBKK012205000915</t>
  </si>
  <si>
    <t>STHBKK012205000916</t>
  </si>
  <si>
    <t>STHBKK012205000917</t>
  </si>
  <si>
    <t>STHBKK012205000918</t>
  </si>
  <si>
    <t>นาย วันชนะ พัฒนะ</t>
  </si>
  <si>
    <t>STHBKK012205000919</t>
  </si>
  <si>
    <t>STHBKK012205000920</t>
  </si>
  <si>
    <t>STHBKK012205000921</t>
  </si>
  <si>
    <t>STHBKK012205000922</t>
  </si>
  <si>
    <t>STHBKK012205000923</t>
  </si>
  <si>
    <t>นางสาว ฐิติรัตน์ พัชรวรพันธุ์</t>
  </si>
  <si>
    <t>STHBKK012205000924</t>
  </si>
  <si>
    <t>นางสาว แก้วมณี บุญขจร</t>
  </si>
  <si>
    <t>STHBKK012205000925</t>
  </si>
  <si>
    <t>STHBKK012205000926</t>
  </si>
  <si>
    <t>นาย สุทธิ คำบุญ</t>
  </si>
  <si>
    <t>STHBKK012205000928</t>
  </si>
  <si>
    <t>STHBKK012205000929</t>
  </si>
  <si>
    <t>STHBKK012205000930</t>
  </si>
  <si>
    <t>STHBKK012205000931</t>
  </si>
  <si>
    <t>นาย ดาวรุ่ง   โพธิ์มล</t>
  </si>
  <si>
    <t>STHBKK012205000936</t>
  </si>
  <si>
    <t>STHBKK012205000937</t>
  </si>
  <si>
    <t>STHBKK012205000938</t>
  </si>
  <si>
    <t>STHBKK012205000939</t>
  </si>
  <si>
    <t>STHBKK012205000941</t>
  </si>
  <si>
    <t>STHBKK012205000943</t>
  </si>
  <si>
    <t>STHBKK012205000944</t>
  </si>
  <si>
    <t>STHBKK012205000945</t>
  </si>
  <si>
    <t>STHBKK012205000946</t>
  </si>
  <si>
    <t>นางสาว ธนพรรษ​ ยี่ภู</t>
  </si>
  <si>
    <t>STHBKK012205000947</t>
  </si>
  <si>
    <t>STHBKK012205000948</t>
  </si>
  <si>
    <t>นาง วิภาวรรณ์ บัวเขียว</t>
  </si>
  <si>
    <t>STHBKK012205000949</t>
  </si>
  <si>
    <t>STHBKK012205000950</t>
  </si>
  <si>
    <t>STHBKK012205000951</t>
  </si>
  <si>
    <t>นางสาว วัชรี    ด้วงนคร</t>
  </si>
  <si>
    <t>STHBKK012205000956</t>
  </si>
  <si>
    <t>สมใจ มั่นคง</t>
  </si>
  <si>
    <t>STHBKK012205000957</t>
  </si>
  <si>
    <t>นาย สมพงษ์ ทองแท่ง</t>
  </si>
  <si>
    <t>STHBKK012205000958</t>
  </si>
  <si>
    <t>STHBKK012205000959</t>
  </si>
  <si>
    <t>STHBKK012205000963</t>
  </si>
  <si>
    <t>นางสาว ธนิษฐา รายสันเที่ยะ</t>
  </si>
  <si>
    <t>STHBKK012205000964</t>
  </si>
  <si>
    <t>STHBKK012205000971</t>
  </si>
  <si>
    <t>นาย ธนิต พยัคภาพ</t>
  </si>
  <si>
    <t>STHBKK012205000972</t>
  </si>
  <si>
    <t>STHBKK012205000973</t>
  </si>
  <si>
    <t>นางสาว รุ่งนภา นิลสูงเนิน</t>
  </si>
  <si>
    <t>STHBKK012205000974</t>
  </si>
  <si>
    <t>STHBKK012205000975</t>
  </si>
  <si>
    <t>STHBKK012205000976</t>
  </si>
  <si>
    <t>STHBKK012205000977</t>
  </si>
  <si>
    <t>STHBKK012205000978</t>
  </si>
  <si>
    <t>STHBKK012205000979</t>
  </si>
  <si>
    <t>นาย พรชัย เวทยานนท์</t>
  </si>
  <si>
    <t>STHBKK012205000981</t>
  </si>
  <si>
    <t>STHBKK012205000982</t>
  </si>
  <si>
    <t>นางสาว แก้วเพียงขวัญ จันทรพงศ์</t>
  </si>
  <si>
    <t>STHBKK012205000988</t>
  </si>
  <si>
    <t>STHBKK012205000989</t>
  </si>
  <si>
    <t>STHBKK012205000990</t>
  </si>
  <si>
    <t>STHBKK012205000992</t>
  </si>
  <si>
    <t>STHBKK012205000993</t>
  </si>
  <si>
    <t>STHBKK012205000995</t>
  </si>
  <si>
    <t>STHBKK012205000996</t>
  </si>
  <si>
    <t>STHBKK012205000998</t>
  </si>
  <si>
    <t>นาง ปสุตา สุวรรณทะมาลี</t>
  </si>
  <si>
    <t>STHBKK012205001000</t>
  </si>
  <si>
    <t>นาง สมานจิตต์ ขำสุวรรณ</t>
  </si>
  <si>
    <t>STHBKK012205001001</t>
  </si>
  <si>
    <t>นาง รุ่งรัตน์ ศรสุรินทร์</t>
  </si>
  <si>
    <t>STHBKK012205001002</t>
  </si>
  <si>
    <t>นาง ฑณัฐพรณ์  สวัสดิวงศ์</t>
  </si>
  <si>
    <t>STHBKK012205001003</t>
  </si>
  <si>
    <t>STHBKK012205001004</t>
  </si>
  <si>
    <t>STHBKK012205001005</t>
  </si>
  <si>
    <t>นาย จีระสิทธิ์ ผู้มีสัตย์</t>
  </si>
  <si>
    <t>STHBKK012205001008</t>
  </si>
  <si>
    <t>นางสาว พิมพ์กานต์ คล่องสั่งสอน</t>
  </si>
  <si>
    <t>STHBKK012205001009</t>
  </si>
  <si>
    <t>STHBKK012205001010</t>
  </si>
  <si>
    <t>STHBKK012205001011</t>
  </si>
  <si>
    <t>STHBKK012205001012</t>
  </si>
  <si>
    <t>นาย สมพงษ์​ สังข์ทองหลาง</t>
  </si>
  <si>
    <t>STHBKK012205001013</t>
  </si>
  <si>
    <t>STHBKK012205001014</t>
  </si>
  <si>
    <t>STHBKK012205001015</t>
  </si>
  <si>
    <t>STHBKK012205001016</t>
  </si>
  <si>
    <t>STHBKK012205001018</t>
  </si>
  <si>
    <t>STHBKK012205001020</t>
  </si>
  <si>
    <t>STHBKK012205001022</t>
  </si>
  <si>
    <t>นาย เพ็ง ทองหนัก</t>
  </si>
  <si>
    <t>STHBKK012205001023</t>
  </si>
  <si>
    <t>STHBKK012205001024</t>
  </si>
  <si>
    <t>จินดา สุโคตร</t>
  </si>
  <si>
    <t>STHBKK012205001025</t>
  </si>
  <si>
    <t>นาย ธีรยุทธ เคนสุวรรณ</t>
  </si>
  <si>
    <t>STHBKK012205001026</t>
  </si>
  <si>
    <t>นาง สำอางค์ คงเจริญ</t>
  </si>
  <si>
    <t>STHBKK012205001027</t>
  </si>
  <si>
    <t>นาย ภาณุพันธ์ ชินะวนิชกิจ</t>
  </si>
  <si>
    <t>STHONLIN2205000351</t>
  </si>
  <si>
    <t>STHONLIN2205000353</t>
  </si>
  <si>
    <t>STHONLIN2205000354</t>
  </si>
  <si>
    <t>STHONLIN2205000361</t>
  </si>
  <si>
    <t>นาย Bouavanh Xayyana</t>
  </si>
  <si>
    <t>STHONLIN2205000366</t>
  </si>
  <si>
    <t>นางสาว ทาริกา หลงหัน</t>
  </si>
  <si>
    <t>STHONLIN2205000368</t>
  </si>
  <si>
    <t>STHONLIN2205000373</t>
  </si>
  <si>
    <t>นางสาว ณัฐภัสสร คำยวน</t>
  </si>
  <si>
    <t>STHONLIN2205000377</t>
  </si>
  <si>
    <t>STHONLIN2205000378</t>
  </si>
  <si>
    <t>STHONLIN2205000381</t>
  </si>
  <si>
    <t>STHONLIN2205000383</t>
  </si>
  <si>
    <t>STHONLIN2205000384</t>
  </si>
  <si>
    <t>นาย KHAMPHOUVANH  SENAMOUNTRY</t>
  </si>
  <si>
    <t>STHONLIN2205000388</t>
  </si>
  <si>
    <t>STHONLIN2205000391</t>
  </si>
  <si>
    <t>STHONLIN2205000395</t>
  </si>
  <si>
    <t>นาย PO POUK</t>
  </si>
  <si>
    <t>STHONLIN2205000404</t>
  </si>
  <si>
    <t>นาย ครรชิต เชื้อบัณฑิต</t>
  </si>
  <si>
    <t xml:space="preserve">  DAILY  SALE 10 MAY 2022                                                                                                             </t>
  </si>
  <si>
    <t>STHBKK012205001029</t>
  </si>
  <si>
    <t>STHBKK012205001030</t>
  </si>
  <si>
    <t>STHBKK012205001031</t>
  </si>
  <si>
    <t>STHBKK012205001032</t>
  </si>
  <si>
    <t>STHBKK012205001033</t>
  </si>
  <si>
    <t>STHBKK012205001034</t>
  </si>
  <si>
    <t>STHBKK012205001035</t>
  </si>
  <si>
    <t>STHBKK012205001036</t>
  </si>
  <si>
    <t>STHBKK012205001037</t>
  </si>
  <si>
    <t>นางสาว กัญญาณัฐ  วังคีรี</t>
  </si>
  <si>
    <t>STHBKK012205001038</t>
  </si>
  <si>
    <t>STHBKK012205001039</t>
  </si>
  <si>
    <t>STHBKK012205001040</t>
  </si>
  <si>
    <t>ศุทธิ์ธี  ลาภูเขียว</t>
  </si>
  <si>
    <t>STHBKK012205001042</t>
  </si>
  <si>
    <t>นาย ทิพากร มิ่งคำ</t>
  </si>
  <si>
    <t>STHBKK012205001043</t>
  </si>
  <si>
    <t>STHBKK012205001044</t>
  </si>
  <si>
    <t>STHBKK012205001045</t>
  </si>
  <si>
    <t>STHBKK012205001046</t>
  </si>
  <si>
    <t>STHBKK012205001047</t>
  </si>
  <si>
    <t>นาง วิภาดา หนุนทรัพย์</t>
  </si>
  <si>
    <t>STHBKK012205001048</t>
  </si>
  <si>
    <t>STHBKK012205001050</t>
  </si>
  <si>
    <t>STHBKK012205001051</t>
  </si>
  <si>
    <t>STHBKK012205001052</t>
  </si>
  <si>
    <t>STHBKK012205001053</t>
  </si>
  <si>
    <t>STHBKK012205001054</t>
  </si>
  <si>
    <t>นาย บุญยืน เขตร์วิริยะการ</t>
  </si>
  <si>
    <t>STHBKK012205001055</t>
  </si>
  <si>
    <t>STHBKK012205001057</t>
  </si>
  <si>
    <t>STHBKK012205001058</t>
  </si>
  <si>
    <t>นางสาว ธิดารัตน์  กระธงกลาง</t>
  </si>
  <si>
    <t>STHBKK012205001059</t>
  </si>
  <si>
    <t>STHBKK012205001060</t>
  </si>
  <si>
    <t>นาย ธนาชัย  ชาญวารินทร์</t>
  </si>
  <si>
    <t>STHBKK012205001061</t>
  </si>
  <si>
    <t>นาย สามภพ คงเมือง</t>
  </si>
  <si>
    <t>STHBKK012205001063</t>
  </si>
  <si>
    <t>STHBKK012205001064</t>
  </si>
  <si>
    <t>STHBKK012205001065</t>
  </si>
  <si>
    <t>STHBKK012205001066</t>
  </si>
  <si>
    <t>STHBKK012205001067</t>
  </si>
  <si>
    <t>นาย อนุศิษฏ์  เอี่ยมมา</t>
  </si>
  <si>
    <t>STHBKK012205001068</t>
  </si>
  <si>
    <t>STHBKK012205001070</t>
  </si>
  <si>
    <t>STHBKK012205001071</t>
  </si>
  <si>
    <t>นาย สมชาย โสภา</t>
  </si>
  <si>
    <t>STHBKK012205001072</t>
  </si>
  <si>
    <t>STHBKK012205001073</t>
  </si>
  <si>
    <t>นางสาว รัชตวรรณ เนาวสินธ์</t>
  </si>
  <si>
    <t>STHBKK012205001074</t>
  </si>
  <si>
    <t>นาย BOUNTHAVY CHANTHOUMP</t>
  </si>
  <si>
    <t>STHBKK012205001075</t>
  </si>
  <si>
    <t>นางสาว ปรียานุช  กรัดเฟื่อง</t>
  </si>
  <si>
    <t>STHBKK012205001076</t>
  </si>
  <si>
    <t>นาย เหมวิทย์ โพธิ์ศรี</t>
  </si>
  <si>
    <t>STHBKK012205001077</t>
  </si>
  <si>
    <t>นาง สมจิตร นวนสุ่ม</t>
  </si>
  <si>
    <t>STHBKK012205001079</t>
  </si>
  <si>
    <t>STHBKK012205001080</t>
  </si>
  <si>
    <t>นาง ดาณี หมัดหมัน</t>
  </si>
  <si>
    <t>STHBKK012205001081</t>
  </si>
  <si>
    <t>STHBKK012205001082</t>
  </si>
  <si>
    <t>STHBKK012205001083</t>
  </si>
  <si>
    <t>STHBKK012205001084</t>
  </si>
  <si>
    <t>STHBKK012205001086</t>
  </si>
  <si>
    <t>บริษัท MANG MI NGEUN KHAM SOLE CO.,LTD</t>
  </si>
  <si>
    <t>STHBKK012205001087</t>
  </si>
  <si>
    <t>STHBKK012205001088</t>
  </si>
  <si>
    <t>STHBKK012205001089</t>
  </si>
  <si>
    <t>STHBKK012205001090</t>
  </si>
  <si>
    <t>STHBKK012205001091</t>
  </si>
  <si>
    <t>ปริญพัชร์ ศรีศุภณัฐธนากุล</t>
  </si>
  <si>
    <t>STHBKK012205001092</t>
  </si>
  <si>
    <t>STHBKK012205001093</t>
  </si>
  <si>
    <t>STHBKK012205001094</t>
  </si>
  <si>
    <t>STHBKK012205001097</t>
  </si>
  <si>
    <t>STHBKK012205001098</t>
  </si>
  <si>
    <t>นางสาว ลิลลี่ ทูดปะดิด</t>
  </si>
  <si>
    <t>STHBKK012205001099</t>
  </si>
  <si>
    <t>นาย วีระศักดิ์ วงษ์บุตตะ</t>
  </si>
  <si>
    <t>STHBKK012205001100</t>
  </si>
  <si>
    <t>STHBKK012205001103</t>
  </si>
  <si>
    <t>นาย ธวัชชัย โพธิ์ทอง</t>
  </si>
  <si>
    <t>STHBKK012205001104</t>
  </si>
  <si>
    <t>นาย ปิยพงษ์ ชัยโชติ</t>
  </si>
  <si>
    <t>STHBKK012205001105</t>
  </si>
  <si>
    <t>นาย พิสิฐพงษ์  ยอดจันทร์</t>
  </si>
  <si>
    <t>STHBKK012205001106</t>
  </si>
  <si>
    <t>STHBKK012205001107</t>
  </si>
  <si>
    <t>STHBKK012205001108</t>
  </si>
  <si>
    <t>STHBKK012205001109</t>
  </si>
  <si>
    <t>STHBKK012205001111</t>
  </si>
  <si>
    <t>นางสาว วาสนา อาจหาญ</t>
  </si>
  <si>
    <t>STHBKK012205001112</t>
  </si>
  <si>
    <t>นางสาว กฤษณา กล่อมศรี</t>
  </si>
  <si>
    <t>STHBKK012205001113</t>
  </si>
  <si>
    <t>STHBKK012205001114</t>
  </si>
  <si>
    <t>STHBKK012205001115</t>
  </si>
  <si>
    <t>นาย สุเมธ กลิ่นเย็น</t>
  </si>
  <si>
    <t>STHBKK012205001116</t>
  </si>
  <si>
    <t>STHBKK012205001117</t>
  </si>
  <si>
    <t>STHBKK012205001118</t>
  </si>
  <si>
    <t>STHBKK012205001120</t>
  </si>
  <si>
    <t>นางสาว ณวรัณ เจียมเงิน</t>
  </si>
  <si>
    <t>STHBKK012205001121</t>
  </si>
  <si>
    <t>STHBKK012205001122</t>
  </si>
  <si>
    <t>STHBKK012205001123</t>
  </si>
  <si>
    <t>นาย นริศสรณ์ สมบัติ</t>
  </si>
  <si>
    <t>STHBKK012205001124</t>
  </si>
  <si>
    <t>นางสาว นภาพร กิจเจริญ</t>
  </si>
  <si>
    <t>STHBKK012205001125</t>
  </si>
  <si>
    <t>นางสาว นัชนรินทร์ แก้ววันทา</t>
  </si>
  <si>
    <t>STHBKK012205001126</t>
  </si>
  <si>
    <t>STHBKK012205001128</t>
  </si>
  <si>
    <t>นาย ธีรภัทร ฮวดศรี</t>
  </si>
  <si>
    <t>STHBKK012205001129</t>
  </si>
  <si>
    <t>STHBKK012205001130</t>
  </si>
  <si>
    <t>STHBKK012205001131</t>
  </si>
  <si>
    <t>STHBKK012205001132</t>
  </si>
  <si>
    <t>นาง แสงมณี บุญทวี</t>
  </si>
  <si>
    <t>STHBKK012205001133</t>
  </si>
  <si>
    <t>นาย อลงกร พลเยี่ยม + ภาวิดา คงสภาพ</t>
  </si>
  <si>
    <t>STHBKK012205001134</t>
  </si>
  <si>
    <t>STHBKK012205001135</t>
  </si>
  <si>
    <t>นางสาว นิสาชล  หนูเย็น</t>
  </si>
  <si>
    <t>STHBKK012205001136</t>
  </si>
  <si>
    <t>นาย สมพร ละเอียด</t>
  </si>
  <si>
    <t>STHBKK012205001137</t>
  </si>
  <si>
    <t>STHBKK012205001138</t>
  </si>
  <si>
    <t>STHBKK012205001139</t>
  </si>
  <si>
    <t>นางสาว บุญเรือน อุ่นเจริญ</t>
  </si>
  <si>
    <t>STHBKK012205001140</t>
  </si>
  <si>
    <t>STHBKK012205001142</t>
  </si>
  <si>
    <t>STHBKK012205001145</t>
  </si>
  <si>
    <t>STHBKK012205001146</t>
  </si>
  <si>
    <t>STHBKK012205001147</t>
  </si>
  <si>
    <t>STHBKK012205001149</t>
  </si>
  <si>
    <t>STHBKK012205001150</t>
  </si>
  <si>
    <t>STHBKK012205001151</t>
  </si>
  <si>
    <t>STHBKK012205001152</t>
  </si>
  <si>
    <t>STHBKK012205001153</t>
  </si>
  <si>
    <t>STHBKK012205001154</t>
  </si>
  <si>
    <t>STHBKK012205001155</t>
  </si>
  <si>
    <t>นางสาว พุทธชาติ สร้อยระย้า</t>
  </si>
  <si>
    <t>STHBKK012205001156</t>
  </si>
  <si>
    <t>นาย สำเนียง ชาวดร</t>
  </si>
  <si>
    <t>STHBKK012205001157</t>
  </si>
  <si>
    <t>STHONLIN2205000411</t>
  </si>
  <si>
    <t>STHONLIN2205000417</t>
  </si>
  <si>
    <t>STHONLIN2205000419</t>
  </si>
  <si>
    <t>STHONLIN2205000420</t>
  </si>
  <si>
    <t>STHONLIN2205000426</t>
  </si>
  <si>
    <t>STHONLIN2205000427</t>
  </si>
  <si>
    <t>STHONLIN2205000428</t>
  </si>
  <si>
    <t>STHONLIN2205000429</t>
  </si>
  <si>
    <t>STHONLIN2205000430</t>
  </si>
  <si>
    <t>STHONLIN2205000431</t>
  </si>
  <si>
    <t>STHONLIN2205000432</t>
  </si>
  <si>
    <t>STHONLIN2205000433</t>
  </si>
  <si>
    <t>นางสาว ธนภร ม่วงกล่ำ</t>
  </si>
  <si>
    <t>STHONLIN2205000440</t>
  </si>
  <si>
    <t>STHONLIN2205000441</t>
  </si>
  <si>
    <t>STHONLIN2205000444</t>
  </si>
  <si>
    <t>นางสาว อรพรรณ ทัฬหกุล</t>
  </si>
  <si>
    <t>STHONLIN2205000454</t>
  </si>
  <si>
    <t>นาย ศักดิ์ดา  บุญทัน</t>
  </si>
  <si>
    <t>STHONLIN2205000457</t>
  </si>
  <si>
    <t xml:space="preserve">  DAILY  SALE 11 MAY 2022                                                                                                             </t>
  </si>
  <si>
    <t>STHBKK012205001158</t>
  </si>
  <si>
    <t>นาง แซนะ สะมะโต</t>
  </si>
  <si>
    <t>STHBKK012205001159</t>
  </si>
  <si>
    <t>นาง ระเบียบ</t>
  </si>
  <si>
    <t>STHBKK012205001160</t>
  </si>
  <si>
    <t>นาย เกษตร 2020</t>
  </si>
  <si>
    <t>STHBKK012205001162</t>
  </si>
  <si>
    <t>STHBKK012205001163</t>
  </si>
  <si>
    <t>STHBKK012205001164</t>
  </si>
  <si>
    <t>STHBKK012205001165</t>
  </si>
  <si>
    <t>STHBKK012205001166</t>
  </si>
  <si>
    <t>STHBKK012205001167</t>
  </si>
  <si>
    <t>STHBKK012205001168</t>
  </si>
  <si>
    <t>STHBKK012205001169</t>
  </si>
  <si>
    <t>นางสาว ดวงรัตน์ ตุพิภาค</t>
  </si>
  <si>
    <t>STHBKK012205001171</t>
  </si>
  <si>
    <t>STHBKK012205001172</t>
  </si>
  <si>
    <t>STHBKK012205001173</t>
  </si>
  <si>
    <t>STHBKK012205001174</t>
  </si>
  <si>
    <t>STHBKK012205001175</t>
  </si>
  <si>
    <t>STHBKK012205001177</t>
  </si>
  <si>
    <t>นาย ปรวีร์ วราหะ</t>
  </si>
  <si>
    <t>STHBKK012205001178</t>
  </si>
  <si>
    <t>นางสาว เบญจพร ชุมรักษา</t>
  </si>
  <si>
    <t>STHBKK012205001179</t>
  </si>
  <si>
    <t>STHBKK012205001181</t>
  </si>
  <si>
    <t>STHBKK012205001182</t>
  </si>
  <si>
    <t>STHBKK012205001183</t>
  </si>
  <si>
    <t>STHBKK012205001184</t>
  </si>
  <si>
    <t>STHBKK012205001185</t>
  </si>
  <si>
    <t>STHBKK012205001186</t>
  </si>
  <si>
    <t>STHBKK012205001187</t>
  </si>
  <si>
    <t>STHBKK012205001188</t>
  </si>
  <si>
    <t>STHBKK012205001190</t>
  </si>
  <si>
    <t>STHBKK012205001192</t>
  </si>
  <si>
    <t>STHBKK012205001193</t>
  </si>
  <si>
    <t>STHBKK012205001194</t>
  </si>
  <si>
    <t>STHBKK012205001195</t>
  </si>
  <si>
    <t>นาง ศรีจันทร์ สามล</t>
  </si>
  <si>
    <t>STHBKK012205001197</t>
  </si>
  <si>
    <t>นาย สรรชัย เทียนทอง</t>
  </si>
  <si>
    <t>STHBKK012205001198</t>
  </si>
  <si>
    <t>นาง  บุญตา พวงมาลัย</t>
  </si>
  <si>
    <t>STHBKK012205001199</t>
  </si>
  <si>
    <t>นาย คมกฤษณ์ ฉัตรจิรธีรพงศ์</t>
  </si>
  <si>
    <t>STHBKK012205001200</t>
  </si>
  <si>
    <t>STHBKK012205001201</t>
  </si>
  <si>
    <t>นางสาว ฐาปนีย์ สุขบุรี</t>
  </si>
  <si>
    <t>STHBKK012205001202</t>
  </si>
  <si>
    <t>STHBKK012205001203</t>
  </si>
  <si>
    <t>STHBKK012205001204</t>
  </si>
  <si>
    <t>นาง นามนาภรณ์ จิตประสงค์นุดี</t>
  </si>
  <si>
    <t>STHBKK012205001205</t>
  </si>
  <si>
    <t>นางสาว ธัณย์จิรา สิทธิโชคชัยอมร</t>
  </si>
  <si>
    <t>STHBKK012205001206</t>
  </si>
  <si>
    <t>นาง สมควร พุทธารัตน์</t>
  </si>
  <si>
    <t>STHBKK012205001207</t>
  </si>
  <si>
    <t>STHBKK012205001209</t>
  </si>
  <si>
    <t>นาง สายฝน  นูพลกรัง</t>
  </si>
  <si>
    <t>STHBKK012205001210</t>
  </si>
  <si>
    <t>นาย ประพันธ์ เวฬุวนารักษ์</t>
  </si>
  <si>
    <t>STHBKK012205001211</t>
  </si>
  <si>
    <t>นาง รันจวน จิมสูงเนิน</t>
  </si>
  <si>
    <t>STHBKK012205001212</t>
  </si>
  <si>
    <t>STHBKK012205001213</t>
  </si>
  <si>
    <t>STHBKK012205001214</t>
  </si>
  <si>
    <t>นางสาว อรสา  แปะกระโทก</t>
  </si>
  <si>
    <t>STHBKK012205001215</t>
  </si>
  <si>
    <t>STHBKK012205001216</t>
  </si>
  <si>
    <t>STHBKK012205001218</t>
  </si>
  <si>
    <t>นาง วิไล กสิกร</t>
  </si>
  <si>
    <t>STHBKK012205001219</t>
  </si>
  <si>
    <t>STHBKK012205001221</t>
  </si>
  <si>
    <t>บริษัท สว่างทรัพย์ จำกัด (สำนักงานใหญ่)</t>
  </si>
  <si>
    <t>STHBKK012205001222</t>
  </si>
  <si>
    <t>นาง สุภาพร กสิกร</t>
  </si>
  <si>
    <t>STHBKK012205001223</t>
  </si>
  <si>
    <t>STHBKK012205001224</t>
  </si>
  <si>
    <t>STHBKK012205001227</t>
  </si>
  <si>
    <t>STHBKK012205001228</t>
  </si>
  <si>
    <t>ณัฐพล เกลี้ยงประไพ</t>
  </si>
  <si>
    <t>STHBKK012205001229</t>
  </si>
  <si>
    <t>STHBKK012205001230</t>
  </si>
  <si>
    <t>นาย สมศักดิ์ พิมพ์หนู</t>
  </si>
  <si>
    <t>STHBKK012205001231</t>
  </si>
  <si>
    <t>STHBKK012205001232</t>
  </si>
  <si>
    <t>STHBKK012205001233</t>
  </si>
  <si>
    <t>นาย น้อย. หล้าสุด</t>
  </si>
  <si>
    <t>STHBKK012205001234</t>
  </si>
  <si>
    <t>นาง ศิวนาถ วรรณรังษี</t>
  </si>
  <si>
    <t>STHBKK012205001236</t>
  </si>
  <si>
    <t>นาย ประชากรณ์  คำกฤษ</t>
  </si>
  <si>
    <t>STHBKK012205001237</t>
  </si>
  <si>
    <t>นางสาว วธิดา ไตรรัตน์</t>
  </si>
  <si>
    <t>STHBKK012205001238</t>
  </si>
  <si>
    <t>STHBKK012205001239</t>
  </si>
  <si>
    <t>นาย วินัย จุ้ยกลาง</t>
  </si>
  <si>
    <t>STHBKK012205001240</t>
  </si>
  <si>
    <t>STHBKK012205001241</t>
  </si>
  <si>
    <t>นาย คำรณ ภู่ลา</t>
  </si>
  <si>
    <t>STHBKK012205001242</t>
  </si>
  <si>
    <t>นาย กิตติศักดิ์ ฐานพีรสิทธิ์</t>
  </si>
  <si>
    <t>STHBKK012205001243</t>
  </si>
  <si>
    <t>STHBKK012205001244</t>
  </si>
  <si>
    <t>STHBKK012205001245</t>
  </si>
  <si>
    <t>นางสาว วรรษวดี ผูกพันธ์ุ</t>
  </si>
  <si>
    <t>STHBKK012205001246</t>
  </si>
  <si>
    <t>นางสาว พัชลี มาจิตร</t>
  </si>
  <si>
    <t>STHBKK012205001247</t>
  </si>
  <si>
    <t>STHBKK012205001248</t>
  </si>
  <si>
    <t>STHBKK012205001249</t>
  </si>
  <si>
    <t>นาง กรรณิการ์ คล้ายแก้ว</t>
  </si>
  <si>
    <t>STHBKK012205001250</t>
  </si>
  <si>
    <t>นาย ธนภัทร เกตุเปี่ยม</t>
  </si>
  <si>
    <t>STHBKK012205001251</t>
  </si>
  <si>
    <t>STHBKK012205001252</t>
  </si>
  <si>
    <t>STHBKK012205001253</t>
  </si>
  <si>
    <t>STHBKK012205001254</t>
  </si>
  <si>
    <t>STHBKK012205001255</t>
  </si>
  <si>
    <t>STHBKK012205001256</t>
  </si>
  <si>
    <t>STHBKK012205001257</t>
  </si>
  <si>
    <t>STHBKK012205001258</t>
  </si>
  <si>
    <t>นาง สุณิษา บุญจันทร์</t>
  </si>
  <si>
    <t>STHBKK012205001259</t>
  </si>
  <si>
    <t>STHBKK012205001261</t>
  </si>
  <si>
    <t>STHBKK012205001263</t>
  </si>
  <si>
    <t>STHBKK012205001264</t>
  </si>
  <si>
    <t>STHBKK012205001265</t>
  </si>
  <si>
    <t>นางสาว นันทา ชนะผล</t>
  </si>
  <si>
    <t>STHBKK012205001266</t>
  </si>
  <si>
    <t>STHBKK012205001267</t>
  </si>
  <si>
    <t>STHBKK012205001271</t>
  </si>
  <si>
    <t>STHBKK012205001272</t>
  </si>
  <si>
    <t>STHBKK012205001273</t>
  </si>
  <si>
    <t>นาง เกศร  ศรีสังข์งาม</t>
  </si>
  <si>
    <t>STHBKK012205001275</t>
  </si>
  <si>
    <t>STHBKK012205001277</t>
  </si>
  <si>
    <t>นาย อริย์ชาติ เฉลิมโชควัฒนา</t>
  </si>
  <si>
    <t>STHBKK012205001278</t>
  </si>
  <si>
    <t>นางสาว ภัทร์ปรียา โชคชัย</t>
  </si>
  <si>
    <t>STHBKK012205001279</t>
  </si>
  <si>
    <t>STHBKK012205001280</t>
  </si>
  <si>
    <t>STHBKK012205001281</t>
  </si>
  <si>
    <t>STHBKK012205001282</t>
  </si>
  <si>
    <t>STHBKK012205001285</t>
  </si>
  <si>
    <t>นางสาว นงพงา ตั้งฤทัยเยี่ยม</t>
  </si>
  <si>
    <t>STHBKK012205001286</t>
  </si>
  <si>
    <t>นางสาว วงเพ็ด พูนสิน</t>
  </si>
  <si>
    <t>STHBKK012205001287</t>
  </si>
  <si>
    <t>STHBKK012205001288</t>
  </si>
  <si>
    <t>STHBKK012205001289</t>
  </si>
  <si>
    <t>นาย ธราดล ทองประกอบ</t>
  </si>
  <si>
    <t>STHBKK012205001291</t>
  </si>
  <si>
    <t>STHBKK012205001292</t>
  </si>
  <si>
    <t>STHBKK012205001293</t>
  </si>
  <si>
    <t>STHBKK012205001294</t>
  </si>
  <si>
    <t>STHBKK012205001295</t>
  </si>
  <si>
    <t>นาย ธราธิป พระสว่าง</t>
  </si>
  <si>
    <t>STHBKK012205001297</t>
  </si>
  <si>
    <t>STHBKK012205001298</t>
  </si>
  <si>
    <t>นาง สุปราณี  ไพโรจน์</t>
  </si>
  <si>
    <t>STHBKK012205001299</t>
  </si>
  <si>
    <t>นาย ธวัช ทัพน้อย</t>
  </si>
  <si>
    <t>STHBKK012205001300</t>
  </si>
  <si>
    <t>STHBKK012205001302</t>
  </si>
  <si>
    <t>STHBKK012205001303</t>
  </si>
  <si>
    <t>STHBKK012205001304</t>
  </si>
  <si>
    <t>STHBKK012205001306</t>
  </si>
  <si>
    <t>STHBKK012205001309</t>
  </si>
  <si>
    <t>STHBKK012205001310</t>
  </si>
  <si>
    <t>นาย สมปอง จันทอง</t>
  </si>
  <si>
    <t>STHBKK012205001311</t>
  </si>
  <si>
    <t>STHBKK012205001312</t>
  </si>
  <si>
    <t>นางสาว ณัฐสินี ณภัทรชญาภา</t>
  </si>
  <si>
    <t>STHBKK012205001313</t>
  </si>
  <si>
    <t>STHBKK012205001314</t>
  </si>
  <si>
    <t>STHBKK012205001315</t>
  </si>
  <si>
    <t>STHBKK012205001316</t>
  </si>
  <si>
    <t>STHBKK012205001338</t>
  </si>
  <si>
    <t>นาง พรทิพย์ แก้วปรีชา</t>
  </si>
  <si>
    <t>STHBKK012205001339</t>
  </si>
  <si>
    <t>STHONLIN2205000459</t>
  </si>
  <si>
    <t>STHONLIN2205000460</t>
  </si>
  <si>
    <t>นาง น้ำค้าง  ยิ้มสาระ</t>
  </si>
  <si>
    <t>STHONLIN2205000461</t>
  </si>
  <si>
    <t>นาย สมควร ยิ้มสาระ</t>
  </si>
  <si>
    <t>STHONLIN2205000462</t>
  </si>
  <si>
    <t>STHONLIN2205000469</t>
  </si>
  <si>
    <t>STHONLIN2205000476</t>
  </si>
  <si>
    <t>STHONLIN2205000483</t>
  </si>
  <si>
    <t>STHONLIN2205000492</t>
  </si>
  <si>
    <t>STHONLIN2205000495</t>
  </si>
  <si>
    <t>นาย สายหยุด เกตุเปี่ยม</t>
  </si>
  <si>
    <t>STHONLIN2205000505</t>
  </si>
  <si>
    <t>STHONLIN2205000506</t>
  </si>
  <si>
    <t>STHONLIN2205000508</t>
  </si>
  <si>
    <t>นาง กิตติยา น้อยผล</t>
  </si>
  <si>
    <t>STHONLIN2205000509</t>
  </si>
  <si>
    <t>นาย นพดล เพ็ชรหลำ</t>
  </si>
  <si>
    <t>STHONLIN2205000510</t>
  </si>
  <si>
    <t>นาย ประทีป อุรุวรรณ</t>
  </si>
  <si>
    <t>STHONLIN2205000512</t>
  </si>
  <si>
    <t>นางสาว รติรัตน์ อภิรัตน์ธนาดุล</t>
  </si>
  <si>
    <t>STHONLIN2205000514</t>
  </si>
  <si>
    <t>STHONLIN2205000519</t>
  </si>
  <si>
    <t>นาย ศิริวัฒน์ ศิริวงศ์ศาล</t>
  </si>
  <si>
    <t>STHONLIN2205000520</t>
  </si>
  <si>
    <t>นาย ศิริโชค ศิริวงศ์ศาล</t>
  </si>
  <si>
    <t>STHONLIN2205000523</t>
  </si>
  <si>
    <t>นางสาว สุธรรมา กุสันเทียะ</t>
  </si>
  <si>
    <t>STHONLIN2205000525</t>
  </si>
  <si>
    <t>นาง เพ็ญ ลิ่มวงศ์</t>
  </si>
  <si>
    <t>STHONLIN2205000527</t>
  </si>
  <si>
    <t>ว่าที่ ร.ต. อรรณพ ลิ่มวงศ์</t>
  </si>
  <si>
    <t>STHONLIN2205000528</t>
  </si>
  <si>
    <t>STHONLIN2205000529</t>
  </si>
  <si>
    <t>นาย วีระศักดิ์ ผาก่ำ</t>
  </si>
  <si>
    <t>STHONLIN2205000530</t>
  </si>
  <si>
    <t>นาง สมปราถนา ศรีบุดดี</t>
  </si>
  <si>
    <t>STHONLIN2205000532</t>
  </si>
  <si>
    <t xml:space="preserve">  DAILY  SALE 12 MAY 2022                                                                                                             </t>
  </si>
  <si>
    <t>STHBKK012205001340</t>
  </si>
  <si>
    <t>นาย วิทยา  จันชา</t>
  </si>
  <si>
    <t>STHBKK012205001341</t>
  </si>
  <si>
    <t>STHBKK012205001343</t>
  </si>
  <si>
    <t>นาง สมหมาย ซ้อนอาภารัตน์</t>
  </si>
  <si>
    <t>STHBKK012205001345</t>
  </si>
  <si>
    <t>STHBKK012205001346</t>
  </si>
  <si>
    <t>STHBKK012205001347</t>
  </si>
  <si>
    <t>STHBKK012205001348</t>
  </si>
  <si>
    <t>นาง นงนุช โสภา</t>
  </si>
  <si>
    <t>STHBKK012205001349</t>
  </si>
  <si>
    <t>STHBKK012205001351</t>
  </si>
  <si>
    <t>STHBKK012205001352</t>
  </si>
  <si>
    <t>นาง นาง วรรณา มั่นต่าย</t>
  </si>
  <si>
    <t>STHBKK012205001353</t>
  </si>
  <si>
    <t>STHBKK012205001354</t>
  </si>
  <si>
    <t>STHBKK012205001358</t>
  </si>
  <si>
    <t>นาย ณรงค์  เอื้อนจิตร</t>
  </si>
  <si>
    <t>STHBKK012205001359</t>
  </si>
  <si>
    <t>นางสาว จุลินทร์ โพธิ</t>
  </si>
  <si>
    <t>STHBKK012205001360</t>
  </si>
  <si>
    <t>STHBKK012205001362</t>
  </si>
  <si>
    <t>STHBKK012205001363</t>
  </si>
  <si>
    <t>STHBKK012205001364</t>
  </si>
  <si>
    <t>นาย นิคม ยิ้มสาระ</t>
  </si>
  <si>
    <t>STHBKK012205001365</t>
  </si>
  <si>
    <t>นาย รพิน สุวรรณพยัคฆ์</t>
  </si>
  <si>
    <t>STHBKK012205001366</t>
  </si>
  <si>
    <t>นาย ศักดิ์ดา อุดร</t>
  </si>
  <si>
    <t>STHBKK012205001367</t>
  </si>
  <si>
    <t>STHBKK012205001368</t>
  </si>
  <si>
    <t>STHBKK012205001369</t>
  </si>
  <si>
    <t>นางสาว สถาพร บุญราช</t>
  </si>
  <si>
    <t>STHBKK012205001370</t>
  </si>
  <si>
    <t>STHBKK012205001371</t>
  </si>
  <si>
    <t>STHBKK012205001372</t>
  </si>
  <si>
    <t>STHBKK012205001373</t>
  </si>
  <si>
    <t>STHBKK012205001374</t>
  </si>
  <si>
    <t>นางสาว ทรัพย์ เฮงสิ</t>
  </si>
  <si>
    <t>STHBKK012205001375</t>
  </si>
  <si>
    <t>STHBKK012205001376</t>
  </si>
  <si>
    <t>STHBKK012205001377</t>
  </si>
  <si>
    <t>STHBKK012205001378</t>
  </si>
  <si>
    <t>STHBKK012205001379</t>
  </si>
  <si>
    <t>STHBKK012205001380</t>
  </si>
  <si>
    <t>นาย วิสูตร ไกรศรี</t>
  </si>
  <si>
    <t>STHBKK012205001381</t>
  </si>
  <si>
    <t>STHBKK012205001382</t>
  </si>
  <si>
    <t>STHBKK012205001383</t>
  </si>
  <si>
    <t>STHBKK012205001384</t>
  </si>
  <si>
    <t>STHBKK012205001385</t>
  </si>
  <si>
    <t>STHBKK012205001386</t>
  </si>
  <si>
    <t>STHBKK012205001387</t>
  </si>
  <si>
    <t>STHBKK012205001388</t>
  </si>
  <si>
    <t>นาง จุไรรัตน์ มุมทอง</t>
  </si>
  <si>
    <t>STHBKK012205001389</t>
  </si>
  <si>
    <t>STHBKK012205001390</t>
  </si>
  <si>
    <t>STHBKK012205001391</t>
  </si>
  <si>
    <t>STHBKK012205001392</t>
  </si>
  <si>
    <t>STHBKK012205001393</t>
  </si>
  <si>
    <t>STHBKK012205001394</t>
  </si>
  <si>
    <t>STHBKK012205001395</t>
  </si>
  <si>
    <t>นางสาว จิราภรณ์  บุญสมวล</t>
  </si>
  <si>
    <t>STHBKK012205001397</t>
  </si>
  <si>
    <t>นาย พัชระ กอไม้</t>
  </si>
  <si>
    <t>STHBKK012205001398</t>
  </si>
  <si>
    <t>STHBKK012205001399</t>
  </si>
  <si>
    <t>STHBKK012205001400</t>
  </si>
  <si>
    <t>STHBKK012205001401</t>
  </si>
  <si>
    <t>STHBKK012205001402</t>
  </si>
  <si>
    <t>STHBKK012205001403</t>
  </si>
  <si>
    <t>STHBKK012205001404</t>
  </si>
  <si>
    <t>STHBKK012205001405</t>
  </si>
  <si>
    <t>STHBKK012205001406</t>
  </si>
  <si>
    <t>นางสาว พรทิพย์​วงษ์ชัย</t>
  </si>
  <si>
    <t>STHBKK012205001407</t>
  </si>
  <si>
    <t>STHBKK012205001408</t>
  </si>
  <si>
    <t>STHBKK012205001409</t>
  </si>
  <si>
    <t>STHBKK012205001411</t>
  </si>
  <si>
    <t>นาย ณัฐพล อนันต์ศิริขจร</t>
  </si>
  <si>
    <t>STHBKK012205001412</t>
  </si>
  <si>
    <t>นางสาว สุชรัตน์ ชาวไร่เงิน</t>
  </si>
  <si>
    <t>STHBKK012205001413</t>
  </si>
  <si>
    <t>นางสาว ชัญญาพัชญ์ เสนาดี</t>
  </si>
  <si>
    <t>STHBKK012205001414</t>
  </si>
  <si>
    <t>นางสาว นริศรา ไทยหวล</t>
  </si>
  <si>
    <t>STHBKK012205001415</t>
  </si>
  <si>
    <t>STHBKK012205001417</t>
  </si>
  <si>
    <t>STHBKK012205001418</t>
  </si>
  <si>
    <t>STHBKK012205001422</t>
  </si>
  <si>
    <t>STHBKK012205001420</t>
  </si>
  <si>
    <t>STHBKK012205001423</t>
  </si>
  <si>
    <t>STHBKK012205001425</t>
  </si>
  <si>
    <t>STHBKK012205001426</t>
  </si>
  <si>
    <t>STHBKK012205001427</t>
  </si>
  <si>
    <t>STHBKK012205001428</t>
  </si>
  <si>
    <t>นาย สุระพงษ์ ดีมาก</t>
  </si>
  <si>
    <t>STHBKK012205001429</t>
  </si>
  <si>
    <t>STHBKK012205001430</t>
  </si>
  <si>
    <t>STHBKK012205001431</t>
  </si>
  <si>
    <t>STHBKK012205001432</t>
  </si>
  <si>
    <t>STHBKK012205001433</t>
  </si>
  <si>
    <t>นาย ปุณณภพ  เชิดชูศิลป์</t>
  </si>
  <si>
    <t>STHBKK012205001434</t>
  </si>
  <si>
    <t>นางสาว ปัดชา เกษกุ</t>
  </si>
  <si>
    <t>STHBKK012205001435</t>
  </si>
  <si>
    <t>STHBKK012205001437</t>
  </si>
  <si>
    <t>STHBKK012205001438</t>
  </si>
  <si>
    <t>STHBKK012205001441</t>
  </si>
  <si>
    <t>นาย สาธิต โตตรุชัย</t>
  </si>
  <si>
    <t>STHBKK012205001452</t>
  </si>
  <si>
    <t>STHBKK012205001453</t>
  </si>
  <si>
    <t>STHBKK012205001454</t>
  </si>
  <si>
    <t>STHBKK012205001455</t>
  </si>
  <si>
    <t>STHBKK012205001456</t>
  </si>
  <si>
    <t>พ.อ.อ  ปกรณ์ ศิริวัฒน์</t>
  </si>
  <si>
    <t>STHBKK012205001457</t>
  </si>
  <si>
    <t>STHBKK012205001458</t>
  </si>
  <si>
    <t>STHONLIN2205000542</t>
  </si>
  <si>
    <t>STHONLIN2205000543</t>
  </si>
  <si>
    <t>STHONLIN2205000544</t>
  </si>
  <si>
    <t>นาย เมธาพัฒน์  รังษีธนาวรรักษ์</t>
  </si>
  <si>
    <t>STHONLIN2205000551</t>
  </si>
  <si>
    <t>STHONLIN2205000552</t>
  </si>
  <si>
    <t>นาย บุญลือ คนกล้า</t>
  </si>
  <si>
    <t>STHONLIN2205000553</t>
  </si>
  <si>
    <t>นาง เบญจมาศ อุปถัมภ์</t>
  </si>
  <si>
    <t>STHONLIN2205000554</t>
  </si>
  <si>
    <t>นาง บัวลอย หลวงนุช</t>
  </si>
  <si>
    <t>STHONLIN2205000555</t>
  </si>
  <si>
    <t>นาง สายรุ้ง สวัสดี</t>
  </si>
  <si>
    <t>STHONLIN2205000556</t>
  </si>
  <si>
    <t>นางสาว นภาพร ประทุม</t>
  </si>
  <si>
    <t>STHONLIN2205000562</t>
  </si>
  <si>
    <t>STHONLIN2205000563</t>
  </si>
  <si>
    <t>นาย ธณาตม์กุล  ธนจุฬานนท์</t>
  </si>
  <si>
    <t>STHONLIN2205000565</t>
  </si>
  <si>
    <t>STHONLIN2205000568</t>
  </si>
  <si>
    <t>STHONLIN2205000569</t>
  </si>
  <si>
    <t>นางสาว ณิชชนันท์  หาญเพียรพงศ์</t>
  </si>
  <si>
    <t>STHONLIN2205000570</t>
  </si>
  <si>
    <t>นาย สิทธานต์ หาญเพียรพงศ์</t>
  </si>
  <si>
    <t xml:space="preserve">  DAILY  SALE 13 MAY 2022                                                                                                             </t>
  </si>
  <si>
    <t>STHBKK012205001467</t>
  </si>
  <si>
    <t>STHBKK012205001468</t>
  </si>
  <si>
    <t>STHBKK012205001470</t>
  </si>
  <si>
    <t>นาย อมรศักดิ์ คนยืน</t>
  </si>
  <si>
    <t>STHBKK012205001471</t>
  </si>
  <si>
    <t>STHBKK012205001473</t>
  </si>
  <si>
    <t>STHBKK012205001475</t>
  </si>
  <si>
    <t>นาย มลฑล โพธิ์รักษ์</t>
  </si>
  <si>
    <t>STHBKK012205001476</t>
  </si>
  <si>
    <t>STHBKK012205001477</t>
  </si>
  <si>
    <t>STHBKK012205001478</t>
  </si>
  <si>
    <t>STHBKK012205001480</t>
  </si>
  <si>
    <t>STHBKK012205001481</t>
  </si>
  <si>
    <t>นาย เอกชัย เดือนแจ่ม</t>
  </si>
  <si>
    <t>STHBKK012205001482</t>
  </si>
  <si>
    <t>STHBKK012205001483</t>
  </si>
  <si>
    <t>STHBKK012205001484</t>
  </si>
  <si>
    <t>STHBKK012205001485</t>
  </si>
  <si>
    <t>นางสาว อนิสสรา ยวงลำใย</t>
  </si>
  <si>
    <t>STHBKK012205001486</t>
  </si>
  <si>
    <t>นาย ธนสิน ยวงลำใย</t>
  </si>
  <si>
    <t>STHBKK012205001487</t>
  </si>
  <si>
    <t>นาย อุดม​ บุญประกอบ</t>
  </si>
  <si>
    <t>STHBKK012205001488</t>
  </si>
  <si>
    <t>STHBKK012205001489</t>
  </si>
  <si>
    <t>นางสาว แสงเดือน สังประเสริฐ</t>
  </si>
  <si>
    <t>STHBKK012205001490</t>
  </si>
  <si>
    <t>STHBKK012205001491</t>
  </si>
  <si>
    <t>STHBKK012205001492</t>
  </si>
  <si>
    <t>STHBKK012205001493</t>
  </si>
  <si>
    <t>STHBKK012205001494</t>
  </si>
  <si>
    <t>นางสาว ขวัญวรา  เพชรรัตน์</t>
  </si>
  <si>
    <t>STHBKK012205001495</t>
  </si>
  <si>
    <t>STHBKK012205001497</t>
  </si>
  <si>
    <t>STHBKK012205001498</t>
  </si>
  <si>
    <t>STHBKK012205001499</t>
  </si>
  <si>
    <t>นางสาว กัญญณัท ชาบุรี</t>
  </si>
  <si>
    <t>STHBKK012205001500</t>
  </si>
  <si>
    <t>STHBKK012205001501</t>
  </si>
  <si>
    <t>นาย ภวินท์  มอญทวี</t>
  </si>
  <si>
    <t>STHBKK012205001502</t>
  </si>
  <si>
    <t>STHBKK012205001503</t>
  </si>
  <si>
    <t>STHBKK012205001504</t>
  </si>
  <si>
    <t>นาย กอบชัย ศิริคุม</t>
  </si>
  <si>
    <t>STHBKK012205001505</t>
  </si>
  <si>
    <t>STHBKK012205001507</t>
  </si>
  <si>
    <t>STHBKK012205001508</t>
  </si>
  <si>
    <t>STHBKK012205001509</t>
  </si>
  <si>
    <t>นาย สมประสงค์ นุตรินทร์</t>
  </si>
  <si>
    <t>STHBKK012205001510</t>
  </si>
  <si>
    <t>นาย ผจงพล วาสเสนะ</t>
  </si>
  <si>
    <t>STHBKK012205001511</t>
  </si>
  <si>
    <t>STHBKK012205001512</t>
  </si>
  <si>
    <t>นางสาว อารีรัตน์ ตันกุระ</t>
  </si>
  <si>
    <t>STHBKK012205001513</t>
  </si>
  <si>
    <t>นาง ญาณิศา มิสธรรม</t>
  </si>
  <si>
    <t>STHBKK012205001514</t>
  </si>
  <si>
    <t>STHBKK012205001516</t>
  </si>
  <si>
    <t>STHBKK012205001518</t>
  </si>
  <si>
    <t>STHBKK012205001519</t>
  </si>
  <si>
    <t>STHBKK012205001520</t>
  </si>
  <si>
    <t>สิทธิพัฒน์ ศุภวรรณ์</t>
  </si>
  <si>
    <t>STHBKK012205001521</t>
  </si>
  <si>
    <t>นาย สุเนตร โนมขุนทด</t>
  </si>
  <si>
    <t>STHBKK012205001522</t>
  </si>
  <si>
    <t>นาง เจริญภรณ์ สุขลำใย</t>
  </si>
  <si>
    <t>STHBKK012205001523</t>
  </si>
  <si>
    <t>STHBKK012205001524</t>
  </si>
  <si>
    <t>STHBKK012205001525</t>
  </si>
  <si>
    <t>STHBKK012205001526</t>
  </si>
  <si>
    <t>STHBKK012205001529</t>
  </si>
  <si>
    <t>STHBKK012205001531</t>
  </si>
  <si>
    <t>STHBKK012205001532</t>
  </si>
  <si>
    <t>STHBKK012205001533</t>
  </si>
  <si>
    <t>STHBKK012205001534</t>
  </si>
  <si>
    <t>STHBKK012205001535</t>
  </si>
  <si>
    <t>STHBKK012205001536</t>
  </si>
  <si>
    <t>นาย ชอบ ปานดวง</t>
  </si>
  <si>
    <t>STHBKK012205001537</t>
  </si>
  <si>
    <t>STHBKK012205001538</t>
  </si>
  <si>
    <t>STHBKK012205001539</t>
  </si>
  <si>
    <t>STHBKK012205001540</t>
  </si>
  <si>
    <t>นางสาว ภานภัส พันธ์จันทร์</t>
  </si>
  <si>
    <t>STHBKK012205001541</t>
  </si>
  <si>
    <t>STHBKK012205001543</t>
  </si>
  <si>
    <t>STHBKK012205001544</t>
  </si>
  <si>
    <t>STHBKK012205001545</t>
  </si>
  <si>
    <t>STHBKK012205001546</t>
  </si>
  <si>
    <t>STHBKK012205001547</t>
  </si>
  <si>
    <t>นางสาว ชนัญชิดา สังข์แก้ว</t>
  </si>
  <si>
    <t>STHBKK012205001548</t>
  </si>
  <si>
    <t>STHBKK012205001549</t>
  </si>
  <si>
    <t>นาง ชนิกานต์ พุ่มนิล</t>
  </si>
  <si>
    <t>STHBKK012205001550</t>
  </si>
  <si>
    <t>นาง สุกัญญา ศรีภักดี</t>
  </si>
  <si>
    <t>STHBKK012205001551</t>
  </si>
  <si>
    <t>นาย ภาณุวัฒน์ ปานสุวรรณ</t>
  </si>
  <si>
    <t>STHBKK012205001553</t>
  </si>
  <si>
    <t>STHBKK012205001555</t>
  </si>
  <si>
    <t>นาย ทวิษ อัปกาญจน์</t>
  </si>
  <si>
    <t>STHBKK012205001557</t>
  </si>
  <si>
    <t>นาย พิสิฐ  แหน่งน้อย</t>
  </si>
  <si>
    <t>STHBKK012205001558</t>
  </si>
  <si>
    <t>นางสาว ชรินรัตน์  น้อยคำ</t>
  </si>
  <si>
    <t>STHBKK012205001560</t>
  </si>
  <si>
    <t>นาย สุรชาติ หอมบุญมา</t>
  </si>
  <si>
    <t>STHBKK012205001561</t>
  </si>
  <si>
    <t>STHBKK012205001563</t>
  </si>
  <si>
    <t>STHBKK012205001564</t>
  </si>
  <si>
    <t>นาง แฉล้ม วรศาสตร์</t>
  </si>
  <si>
    <t>STHBKK012205001565</t>
  </si>
  <si>
    <t>STHBKK012205001566</t>
  </si>
  <si>
    <t>STHBKK012205001567</t>
  </si>
  <si>
    <t>STHBKK012205001568</t>
  </si>
  <si>
    <t>นาย เก่งภพ ศุภาภพปภาส</t>
  </si>
  <si>
    <t>STHBKK012205001569</t>
  </si>
  <si>
    <t>STHBKK012205001570</t>
  </si>
  <si>
    <t>STHBKK012205001571</t>
  </si>
  <si>
    <t>STHONLIN2205000583</t>
  </si>
  <si>
    <t>STHONLIN2205000585</t>
  </si>
  <si>
    <t>STHONLIN2205000586</t>
  </si>
  <si>
    <t>STHONLIN2205000588</t>
  </si>
  <si>
    <t>นางสาว นภัทร อินทราพงษ์</t>
  </si>
  <si>
    <t>STHONLIN2205000589</t>
  </si>
  <si>
    <t>นางสาว สุธาสินี ชุณฬหวานิช</t>
  </si>
  <si>
    <t>STHONLIN2205000591</t>
  </si>
  <si>
    <t>STHONLIN2205000593</t>
  </si>
  <si>
    <t>STHONLIN2205000594</t>
  </si>
  <si>
    <t>STHONLIN2205000595</t>
  </si>
  <si>
    <t>STHONLIN2205000600</t>
  </si>
  <si>
    <t xml:space="preserve">                                                                                                                                                                   DAILY  SALE 14 MAY 2022                                                                                                                                                                                                                                             </t>
  </si>
  <si>
    <t>STHBKK012205001572</t>
  </si>
  <si>
    <t>STHBKK012205001573</t>
  </si>
  <si>
    <t>นางสาว อภิญญา สวัดิพงษ์</t>
  </si>
  <si>
    <t>STHBKK012205001574</t>
  </si>
  <si>
    <t>STHBKK012205001575</t>
  </si>
  <si>
    <t>STHBKK012205001576</t>
  </si>
  <si>
    <t>นาง สมหมาย จิรรัตน์พิทักษ์</t>
  </si>
  <si>
    <t>STHBKK012205001580</t>
  </si>
  <si>
    <t>STHBKK012205001581</t>
  </si>
  <si>
    <t>STHBKK012205001582</t>
  </si>
  <si>
    <t>นางสาว โสภา  นายสุข</t>
  </si>
  <si>
    <t>STHBKK012205001583</t>
  </si>
  <si>
    <t>STHBKK012205001584</t>
  </si>
  <si>
    <t>STHBKK012205001585</t>
  </si>
  <si>
    <t>นาย บุญสอง หอมมะลิ</t>
  </si>
  <si>
    <t>STHBKK012205001586</t>
  </si>
  <si>
    <t>STHBKK012205001588</t>
  </si>
  <si>
    <t>STHBKK012205001589</t>
  </si>
  <si>
    <t>STHBKK012205001590</t>
  </si>
  <si>
    <t>STHBKK012205001591</t>
  </si>
  <si>
    <t>นาย ไพศาล โชติรัตน์</t>
  </si>
  <si>
    <t>STHBKK012205001592</t>
  </si>
  <si>
    <t>STHBKK012205001593</t>
  </si>
  <si>
    <t>นาง ชะม้อย เถื่อนนก</t>
  </si>
  <si>
    <t>STHBKK012205001594</t>
  </si>
  <si>
    <t>STHBKK012205001595</t>
  </si>
  <si>
    <t>STHBKK012205001596</t>
  </si>
  <si>
    <t>STHBKK012205001597</t>
  </si>
  <si>
    <t>STHBKK012205001598</t>
  </si>
  <si>
    <t>STHBKK012205001599</t>
  </si>
  <si>
    <t>นาย พิทักษ์​  สนิทพันธ์</t>
  </si>
  <si>
    <t>STHBKK012205001600</t>
  </si>
  <si>
    <t>นางสาว ธวัลรัตน์ ธรรมกิจพงศ์</t>
  </si>
  <si>
    <t>STHBKK012205001601</t>
  </si>
  <si>
    <t>STHBKK012205001602</t>
  </si>
  <si>
    <t>นาย นิติธร หว่างอิ้ง</t>
  </si>
  <si>
    <t>STHBKK012205001603</t>
  </si>
  <si>
    <t>นาง อัมพร  กุลศัตยาภิรมย์</t>
  </si>
  <si>
    <t>STHBKK012205001604</t>
  </si>
  <si>
    <t>STHBKK012205001605</t>
  </si>
  <si>
    <t>STHBKK012205001606</t>
  </si>
  <si>
    <t>STHBKK012205001607</t>
  </si>
  <si>
    <t>STHBKK012205001608</t>
  </si>
  <si>
    <t>STHBKK012205001609</t>
  </si>
  <si>
    <t>STHBKK012205001610</t>
  </si>
  <si>
    <t>STHBKK012205001611</t>
  </si>
  <si>
    <t>STHBKK012205001612</t>
  </si>
  <si>
    <t>STHBKK012205001613</t>
  </si>
  <si>
    <t>STHBKK012205001614</t>
  </si>
  <si>
    <t>นางสาว ธาริกา โปตระนันท์</t>
  </si>
  <si>
    <t>STHBKK012205001615</t>
  </si>
  <si>
    <t>STHBKK012205001616</t>
  </si>
  <si>
    <t>STHBKK012205001619</t>
  </si>
  <si>
    <t>STHBKK012205001621</t>
  </si>
  <si>
    <t>STHBKK012205001622</t>
  </si>
  <si>
    <t>STHBKK012205001624</t>
  </si>
  <si>
    <t>STHBKK012205001625</t>
  </si>
  <si>
    <t>STHBKK012205001626</t>
  </si>
  <si>
    <t>STHBKK012205001627</t>
  </si>
  <si>
    <t>STHBKK012205001628</t>
  </si>
  <si>
    <t>นาง ศริยา  รักษาราษฎร์</t>
  </si>
  <si>
    <t>STHBKK012205001629</t>
  </si>
  <si>
    <t>STHBKK012205001631</t>
  </si>
  <si>
    <t>STHBKK012205001632</t>
  </si>
  <si>
    <t>STHBKK012205001633</t>
  </si>
  <si>
    <t>นาย จำนงค์  หวังเจริญ</t>
  </si>
  <si>
    <t>STHBKK012205001635</t>
  </si>
  <si>
    <t>STHBKK012205001636</t>
  </si>
  <si>
    <t>นางสาว อินธิรา  สิทธิไกรพงษ์</t>
  </si>
  <si>
    <t>STHBKK012205001637</t>
  </si>
  <si>
    <t>STHBKK012205001638</t>
  </si>
  <si>
    <t>STHBKK012205001639</t>
  </si>
  <si>
    <t>STHBKK012205001640</t>
  </si>
  <si>
    <t>STHBKK012205001641</t>
  </si>
  <si>
    <t>STHBKK012205001642</t>
  </si>
  <si>
    <t>STHBKK012205001643</t>
  </si>
  <si>
    <t>STHBKK012205001644</t>
  </si>
  <si>
    <t>STHBKK012205001645</t>
  </si>
  <si>
    <t>STHBKK012205001646</t>
  </si>
  <si>
    <t>STHBKK012205001647</t>
  </si>
  <si>
    <t>นางสาว สาธิดา เส็มหมัด</t>
  </si>
  <si>
    <t>STHBKK012205001648</t>
  </si>
  <si>
    <t>นางสาว นางสาว รุ่งนภา ศรีไพร</t>
  </si>
  <si>
    <t>STHBKK012205001649</t>
  </si>
  <si>
    <t>STHBKK012205001651</t>
  </si>
  <si>
    <t>STHBKK012205001652</t>
  </si>
  <si>
    <t>STHBKK012205001653</t>
  </si>
  <si>
    <t>STHBKK012205001654</t>
  </si>
  <si>
    <t>มาลี เวียงบาล</t>
  </si>
  <si>
    <t>STHBKK012205001655</t>
  </si>
  <si>
    <t>STHBKK012205001656</t>
  </si>
  <si>
    <t>นาย อาทิตย์ ศรีจันทร์</t>
  </si>
  <si>
    <t>STHBKK012205001657</t>
  </si>
  <si>
    <t>STHBKK012205001659</t>
  </si>
  <si>
    <t>STHBKK012205001660</t>
  </si>
  <si>
    <t>นางสาว นภกมล ศรีบุญเพ็ง</t>
  </si>
  <si>
    <t>STHBKK012205001661</t>
  </si>
  <si>
    <t>STHBKK012205001662</t>
  </si>
  <si>
    <t>STHONLIN2205000610</t>
  </si>
  <si>
    <t>STHONLIN2205000612</t>
  </si>
  <si>
    <t>STHONLIN2205000613</t>
  </si>
  <si>
    <t>STHONLIN2205000614</t>
  </si>
  <si>
    <t>STHONLIN2205000615</t>
  </si>
  <si>
    <t>STHONLIN2205000626</t>
  </si>
  <si>
    <t>นาง สุขสรร เพียงไธสง</t>
  </si>
  <si>
    <t>STHONLIN2205000627</t>
  </si>
  <si>
    <t>นาย สุรเชษฐ ทรัพย์สิน</t>
  </si>
  <si>
    <t>STHONLIN2205000634</t>
  </si>
  <si>
    <t>STHONLIN2205000638</t>
  </si>
  <si>
    <t>STHONLIN2205000641</t>
  </si>
  <si>
    <t>นาย ธีรพงศ์ ทองใบ</t>
  </si>
  <si>
    <t>STHONLIN2205000642</t>
  </si>
  <si>
    <t>นาง ภัคจิรา  คำแป้น</t>
  </si>
  <si>
    <t>STHONLIN2205000645</t>
  </si>
  <si>
    <t>STHONLIN2205000647</t>
  </si>
  <si>
    <t>นาย Vila Xay</t>
  </si>
  <si>
    <t>STHONLIN2205000649</t>
  </si>
  <si>
    <t>STHONLIN2205000656</t>
  </si>
  <si>
    <t>นาง วิมลรัตน์ วีระพันธ์</t>
  </si>
  <si>
    <t>STHONLIN2205000657</t>
  </si>
  <si>
    <t>นาง อุไรวรรณ อมรสิน</t>
  </si>
  <si>
    <t>STHONLIN2205000658</t>
  </si>
  <si>
    <t>STHONLIN2205000660</t>
  </si>
  <si>
    <t>นาย ณรงค์ หาญชนะ</t>
  </si>
  <si>
    <t>STHONLIN2205000677</t>
  </si>
  <si>
    <t>STHONLIN2205000678</t>
  </si>
  <si>
    <t>นางสาว กาญจนาพร ด้วงเงิน</t>
  </si>
  <si>
    <t>STHONLIN2205000679</t>
  </si>
  <si>
    <t>นางสาว แก้ว วงค์คำ</t>
  </si>
  <si>
    <t>STHONLIN2205000680</t>
  </si>
  <si>
    <t>นาย บรรพตต์ ภวะวิจารณ์</t>
  </si>
  <si>
    <t>STHONLIN2205000681</t>
  </si>
  <si>
    <t>นางสาว บัว อุ่มครบุรี</t>
  </si>
  <si>
    <t>STHONLIN2205000682</t>
  </si>
  <si>
    <t>นางสาว ปานระพี สืบกระแสร์</t>
  </si>
  <si>
    <t>STHONLIN2205000683</t>
  </si>
  <si>
    <t>STHONLIN2205000684</t>
  </si>
  <si>
    <t>นาย ลภชัย จินดารัตน์</t>
  </si>
  <si>
    <t>STHONLIN2205000685</t>
  </si>
  <si>
    <t>นางสาว สมคิด พันธ์คำ</t>
  </si>
  <si>
    <t>STHONLIN2205000686</t>
  </si>
  <si>
    <t>นางสาว สมพร บริสุทธิ์</t>
  </si>
  <si>
    <t>STHONLIN2205000688</t>
  </si>
  <si>
    <t>STHONLIN2205000689</t>
  </si>
  <si>
    <t>STHONLIN2205000690</t>
  </si>
  <si>
    <t>STHONLIN2205000691</t>
  </si>
  <si>
    <t>ดุษณี เจมส์</t>
  </si>
  <si>
    <t xml:space="preserve">  DAILY  SALE 16 MAY 2022                                                                                                             </t>
  </si>
  <si>
    <t>STHBKK012205001663</t>
  </si>
  <si>
    <t>STHBKK012205001664</t>
  </si>
  <si>
    <t>นางสาว สิรภัทร สุหงษ์สา</t>
  </si>
  <si>
    <t>STHBKK012205001665</t>
  </si>
  <si>
    <t>STHBKK012205001666</t>
  </si>
  <si>
    <t>STHBKK012205001667</t>
  </si>
  <si>
    <t>STHBKK012205001668</t>
  </si>
  <si>
    <t>STHBKK012205001669</t>
  </si>
  <si>
    <t>STHBKK012205001670</t>
  </si>
  <si>
    <t>STHBKK012205001671</t>
  </si>
  <si>
    <t>STHBKK012205001672</t>
  </si>
  <si>
    <t>STHBKK012205001673</t>
  </si>
  <si>
    <t>นาง วาสนา พันธุขะวงษ์</t>
  </si>
  <si>
    <t>STHBKK012205001678</t>
  </si>
  <si>
    <t>STHBKK012205001679</t>
  </si>
  <si>
    <t>นางสาว กฤษณา ปานเงิน</t>
  </si>
  <si>
    <t>STHBKK012205001680</t>
  </si>
  <si>
    <t>STHBKK012205001681</t>
  </si>
  <si>
    <t>STHBKK012205001682</t>
  </si>
  <si>
    <t>STHBKK012205001683</t>
  </si>
  <si>
    <t>STHBKK012205001684</t>
  </si>
  <si>
    <t>STHBKK012205001685</t>
  </si>
  <si>
    <t>นาง ณพัชญ์ปภา อัตถ์โชติวาณิช</t>
  </si>
  <si>
    <t>STHBKK012205001686</t>
  </si>
  <si>
    <t>STHBKK012205001687</t>
  </si>
  <si>
    <t>STHBKK012205001688</t>
  </si>
  <si>
    <t>STHBKK012205001689</t>
  </si>
  <si>
    <t>STHBKK012205001690</t>
  </si>
  <si>
    <t>STHBKK012205001691</t>
  </si>
  <si>
    <t>STHBKK012205001692</t>
  </si>
  <si>
    <t>STHBKK012205001693</t>
  </si>
  <si>
    <t>STHBKK012205001694</t>
  </si>
  <si>
    <t>STHBKK012205001695</t>
  </si>
  <si>
    <t>STHBKK012205001696</t>
  </si>
  <si>
    <t>STHBKK012205001697</t>
  </si>
  <si>
    <t>STHBKK012205001698</t>
  </si>
  <si>
    <t>STHBKK012205001699</t>
  </si>
  <si>
    <t>STHBKK012205001700</t>
  </si>
  <si>
    <t>นาย บุญลักษณ์  แสงอุ่น</t>
  </si>
  <si>
    <t>STHBKK012205001701</t>
  </si>
  <si>
    <t>นาย บุญมา ไพรวัลย์</t>
  </si>
  <si>
    <t>STHBKK012205001702</t>
  </si>
  <si>
    <t>STHBKK012205001703</t>
  </si>
  <si>
    <t>นาย มนตรี สีมาก</t>
  </si>
  <si>
    <t>STHBKK012205001704</t>
  </si>
  <si>
    <t>นาง พเยาว์ เซ็งมา</t>
  </si>
  <si>
    <t>STHBKK012205001705</t>
  </si>
  <si>
    <t>STHBKK012205001706</t>
  </si>
  <si>
    <t>นางสาว นลพรรณ นอบน้อม</t>
  </si>
  <si>
    <t>STHBKK012205001707</t>
  </si>
  <si>
    <t>STHBKK012205001708</t>
  </si>
  <si>
    <t>STHBKK012205001709</t>
  </si>
  <si>
    <t>นาย สมเกียรติ  ยงหนู</t>
  </si>
  <si>
    <t>STHBKK012205001710</t>
  </si>
  <si>
    <t>STHBKK012205001711</t>
  </si>
  <si>
    <t>นาย บรรจง ปุยอบ</t>
  </si>
  <si>
    <t>STHBKK012205001714</t>
  </si>
  <si>
    <t>STHBKK012205001715</t>
  </si>
  <si>
    <t>STHBKK012205001718</t>
  </si>
  <si>
    <t>STHBKK012205001719</t>
  </si>
  <si>
    <t>STHBKK012205001721</t>
  </si>
  <si>
    <t>นางสาว มาลี สีสุมัง</t>
  </si>
  <si>
    <t>STHBKK012205001722</t>
  </si>
  <si>
    <t>นาง กาญจนา พิพิธวณิชการ</t>
  </si>
  <si>
    <t>STHBKK012205001724</t>
  </si>
  <si>
    <t>นาย ตัน ตันวิน</t>
  </si>
  <si>
    <t>STHBKK012205001725</t>
  </si>
  <si>
    <t>นาง คิน มา วิน</t>
  </si>
  <si>
    <t>STHBKK012205001727</t>
  </si>
  <si>
    <t>นางสาว ลีนา มะนีแก้ว</t>
  </si>
  <si>
    <t>STHBKK012205001728</t>
  </si>
  <si>
    <t>STHBKK012205001730</t>
  </si>
  <si>
    <t>นาง เดือนเพ็ญ หะยะมิน</t>
  </si>
  <si>
    <t>STHBKK012205001731</t>
  </si>
  <si>
    <t>นางสาว น้ำฟ้า ขาวมงคล</t>
  </si>
  <si>
    <t>STHBKK012205001732</t>
  </si>
  <si>
    <t>STHBKK012205001733</t>
  </si>
  <si>
    <t>STHBKK012205001735</t>
  </si>
  <si>
    <t>STHBKK012205001736</t>
  </si>
  <si>
    <t>STHBKK012205001737</t>
  </si>
  <si>
    <t>STHBKK012205001738</t>
  </si>
  <si>
    <t>นาย วีรภัทร กระชังแก้ว</t>
  </si>
  <si>
    <t>STHBKK012205001739</t>
  </si>
  <si>
    <t>นาง NORAZLINA HASSAN</t>
  </si>
  <si>
    <t>STHBKK012205001740</t>
  </si>
  <si>
    <t>นาย ทวี เกษี</t>
  </si>
  <si>
    <t>STHBKK012205001742</t>
  </si>
  <si>
    <t>นางสาว บัวไล เคียงไมตี</t>
  </si>
  <si>
    <t>STHBKK012205001743</t>
  </si>
  <si>
    <t>STHBKK012205001744</t>
  </si>
  <si>
    <t>นางสาว เพ็ดน้อย สีสุมัง</t>
  </si>
  <si>
    <t>STHBKK012205001745</t>
  </si>
  <si>
    <t>STHBKK012205001746</t>
  </si>
  <si>
    <t>STHBKK012205001747</t>
  </si>
  <si>
    <t>นาย ทรงศิลป์  ศรีชะตา</t>
  </si>
  <si>
    <t>STHBKK012205001748</t>
  </si>
  <si>
    <t>นางสาว เทพพร ดาราช</t>
  </si>
  <si>
    <t>STHBKK012205001749</t>
  </si>
  <si>
    <t>นางสาว นูราฮัน  เจะเลาะ</t>
  </si>
  <si>
    <t>STHBKK012205001750</t>
  </si>
  <si>
    <t>นาย หานรน กุลหลัง</t>
  </si>
  <si>
    <t>STHBKK012205001751</t>
  </si>
  <si>
    <t>อนัตตา จิตรสม</t>
  </si>
  <si>
    <t>STHBKK012205001752</t>
  </si>
  <si>
    <t>นางสาว กันต์ฤทัย    สุทธิกวด</t>
  </si>
  <si>
    <t>STHBKK012205001756</t>
  </si>
  <si>
    <t>นาย สุภฤกษ์ ทองสุขดี</t>
  </si>
  <si>
    <t>STHBKK012205001758</t>
  </si>
  <si>
    <t>STHBKK012205001759</t>
  </si>
  <si>
    <t>นางสาว คลิมา ตุลาคาล</t>
  </si>
  <si>
    <t>STHBKK012205001761</t>
  </si>
  <si>
    <t>STHBKK012205001763</t>
  </si>
  <si>
    <t>STHBKK012205001764</t>
  </si>
  <si>
    <t>นางสาว จิริยา แสงโคม</t>
  </si>
  <si>
    <t>STHBKK012205001766</t>
  </si>
  <si>
    <t>นางสาว จำเรียง อินทปัตย์</t>
  </si>
  <si>
    <t>STHBKK012205001767</t>
  </si>
  <si>
    <t>STHBKK012205001768</t>
  </si>
  <si>
    <t>นาย  ไช จอมมะนีวง</t>
  </si>
  <si>
    <t>STHBKK012205001769</t>
  </si>
  <si>
    <t>STHBKK012205001770</t>
  </si>
  <si>
    <t>STHBKK012205001771</t>
  </si>
  <si>
    <t>นาง ลักขณา ลาฤทธิ์</t>
  </si>
  <si>
    <t>STHBKK012205001772</t>
  </si>
  <si>
    <t>นาย ธีระชัย  จันทร์นวล</t>
  </si>
  <si>
    <t>STHBKK012205001773</t>
  </si>
  <si>
    <t>นาย รุ่งโรจน์  นาบำรุง</t>
  </si>
  <si>
    <t>STHBKK012205001774</t>
  </si>
  <si>
    <t>STHBKK012205001775</t>
  </si>
  <si>
    <t>STHBKK012205001776</t>
  </si>
  <si>
    <t>STHBKK012205001779</t>
  </si>
  <si>
    <t>นาย กรณ์ประภาณ อุดมรัตน์ศักดิ์</t>
  </si>
  <si>
    <t>STHBKK012205001780</t>
  </si>
  <si>
    <t>STHBKK012205001781</t>
  </si>
  <si>
    <t>STHBKK012205001782</t>
  </si>
  <si>
    <t>STHBKK012205001784</t>
  </si>
  <si>
    <t>STHBKK012205001785</t>
  </si>
  <si>
    <t>STHBKK012205001787</t>
  </si>
  <si>
    <t>นาย ภูมิพัฒน์ ชุมพล</t>
  </si>
  <si>
    <t>STHBKK012205001788</t>
  </si>
  <si>
    <t>นาง สมนึก คำบรรลือ</t>
  </si>
  <si>
    <t>STHBKK012205001789</t>
  </si>
  <si>
    <t>STHBKK012205001790</t>
  </si>
  <si>
    <t>STHBKK012205001791</t>
  </si>
  <si>
    <t>STHBKK012205001792</t>
  </si>
  <si>
    <t>STHBKK012205001793</t>
  </si>
  <si>
    <t>STHBKK012205001794</t>
  </si>
  <si>
    <t>STHBKK012205001796</t>
  </si>
  <si>
    <t>STHBKK012205001811</t>
  </si>
  <si>
    <t>STHBKK012205001812</t>
  </si>
  <si>
    <t>น้ำฝน ไกรกมล</t>
  </si>
  <si>
    <t>STHBKK012205001813</t>
  </si>
  <si>
    <t>STHBKK012205001814</t>
  </si>
  <si>
    <t>STHBKK012205001815</t>
  </si>
  <si>
    <t>นาย วินัย ธงชัย</t>
  </si>
  <si>
    <t>STHBKK012205001817</t>
  </si>
  <si>
    <t>STHBKK012205001819</t>
  </si>
  <si>
    <t>นางสาว สุนิตรา สิงห์โต</t>
  </si>
  <si>
    <t>STHBKK012205001821</t>
  </si>
  <si>
    <t>STHBKK012205001823</t>
  </si>
  <si>
    <t>STHBKK012205001826</t>
  </si>
  <si>
    <t>STHBKK012205001827</t>
  </si>
  <si>
    <t>STHBKK012205001828</t>
  </si>
  <si>
    <t>STHBKK012205001829</t>
  </si>
  <si>
    <t>STHBKK012205001830</t>
  </si>
  <si>
    <t>นาง จเร  ยอดดี</t>
  </si>
  <si>
    <t>STHBKK012205001831</t>
  </si>
  <si>
    <t>นาง ศรีจันทร์ นุชดา</t>
  </si>
  <si>
    <t>STHBKK012205001832</t>
  </si>
  <si>
    <t>STHBKK012205001833</t>
  </si>
  <si>
    <t>นาง นิภาวัลย์  เพ็ชร์ผึ้ง</t>
  </si>
  <si>
    <t>STHBKK012205001834</t>
  </si>
  <si>
    <t>STHBKK012205001835</t>
  </si>
  <si>
    <t>นาย นัธทวัฒน์ชัย ผิวผ่อง</t>
  </si>
  <si>
    <t>STHONLIN2205000699</t>
  </si>
  <si>
    <t>STHONLIN2205000700</t>
  </si>
  <si>
    <t>นาง วันดี  บุญญรักษ์</t>
  </si>
  <si>
    <t>STHONLIN2205000701</t>
  </si>
  <si>
    <t>นางสาว อัจฉกาญจน์ บุญญรักษ์</t>
  </si>
  <si>
    <t>STHONLIN2205000702</t>
  </si>
  <si>
    <t>นาย นาย ยงยุทธ ประสาทศิลป์</t>
  </si>
  <si>
    <t>STHONLIN2205000703</t>
  </si>
  <si>
    <t>บริษัท ฉัตรไทยฟู้ดส์ จำกัด(สำนักงานใหญ่)</t>
  </si>
  <si>
    <t>STHONLIN2205000704</t>
  </si>
  <si>
    <t>นาย ธนพงศ์  บุญญรักษ์</t>
  </si>
  <si>
    <t>STHONLIN2205000705</t>
  </si>
  <si>
    <t>นาง บงกต  แก้วมณี</t>
  </si>
  <si>
    <t>STHONLIN2205000706</t>
  </si>
  <si>
    <t>นางสาว ชญาภา  จันหนู</t>
  </si>
  <si>
    <t>STHONLIN2205000720</t>
  </si>
  <si>
    <t>STHONLIN2205000723</t>
  </si>
  <si>
    <t>นางสาว ประภาพร วาสยศ</t>
  </si>
  <si>
    <t>STHONLIN2205000735</t>
  </si>
  <si>
    <t>STHONLIN2205000741</t>
  </si>
  <si>
    <t>นาย Lin Guiru</t>
  </si>
  <si>
    <t>STHONLIN2205000742</t>
  </si>
  <si>
    <t>นาย Opaseuth Sihalath</t>
  </si>
  <si>
    <t>STHONLIN2205000743</t>
  </si>
  <si>
    <t>นาย ประมวล กลิ่นจันทร์</t>
  </si>
  <si>
    <t>STHONLIN2205000744</t>
  </si>
  <si>
    <t>STHONLIN2205000746</t>
  </si>
  <si>
    <t>STHONLIN2205000751</t>
  </si>
  <si>
    <t xml:space="preserve"> DAILY  SALE 17 MAY 2022</t>
  </si>
  <si>
    <t>STHBKK012205001836</t>
  </si>
  <si>
    <t>STHBKK012205001837</t>
  </si>
  <si>
    <t>STHBKK012205001838</t>
  </si>
  <si>
    <t>STHBKK012205001839</t>
  </si>
  <si>
    <t>STHBKK012205001840</t>
  </si>
  <si>
    <t>STHBKK012205001842</t>
  </si>
  <si>
    <t>STHBKK012205001843</t>
  </si>
  <si>
    <t>นางสาว ทิพวรรณ จันทร์เอี่ยม</t>
  </si>
  <si>
    <t>STHBKK012205001844</t>
  </si>
  <si>
    <t>STHBKK012205001846</t>
  </si>
  <si>
    <t>STHBKK012205001848</t>
  </si>
  <si>
    <t>STHBKK012205001851</t>
  </si>
  <si>
    <t>STHBKK012205001852</t>
  </si>
  <si>
    <t>STHBKK012205001853</t>
  </si>
  <si>
    <t>STHBKK012205001854</t>
  </si>
  <si>
    <t>STHBKK012205001856</t>
  </si>
  <si>
    <t>STHBKK012205001857</t>
  </si>
  <si>
    <t>STHBKK012205001858</t>
  </si>
  <si>
    <t>นาง วันเพ็ญ พึ่งเมือง</t>
  </si>
  <si>
    <t>STHBKK012205001859</t>
  </si>
  <si>
    <t>STHBKK012205001860</t>
  </si>
  <si>
    <t>STHBKK012205001861</t>
  </si>
  <si>
    <t>นาย จรูญศักดิ์ ปภูสะโร</t>
  </si>
  <si>
    <t>STHBKK012205001862</t>
  </si>
  <si>
    <t>STHBKK012205001863</t>
  </si>
  <si>
    <t>STHBKK012205001864</t>
  </si>
  <si>
    <t>STHBKK012205001865</t>
  </si>
  <si>
    <t>STHBKK012205001866</t>
  </si>
  <si>
    <t>นาย สามารถ ถมเถื่อน</t>
  </si>
  <si>
    <t>STHBKK012205001867</t>
  </si>
  <si>
    <t>STHBKK012205001868</t>
  </si>
  <si>
    <t>นางสาว วรรณา  สินสุวรรณ์</t>
  </si>
  <si>
    <t>STHBKK012205001869</t>
  </si>
  <si>
    <t>STHBKK012205001871</t>
  </si>
  <si>
    <t>นาง คันสนีย์ ศรแก้ว</t>
  </si>
  <si>
    <t>STHBKK012205001872</t>
  </si>
  <si>
    <t>STHBKK012205001873</t>
  </si>
  <si>
    <t>STHBKK012205001875</t>
  </si>
  <si>
    <t>STHBKK012205001876</t>
  </si>
  <si>
    <t>STHBKK012205001877</t>
  </si>
  <si>
    <t>STHBKK012205001878</t>
  </si>
  <si>
    <t>STHBKK012205001879</t>
  </si>
  <si>
    <t>STHBKK012205001880</t>
  </si>
  <si>
    <t>STHBKK012205001883</t>
  </si>
  <si>
    <t>นางสาว สิริวรรณ ต้นเฟย</t>
  </si>
  <si>
    <t>STHBKK012205001884</t>
  </si>
  <si>
    <t>STHBKK012205001887</t>
  </si>
  <si>
    <t>นาย ภาณุวัฒน์ ไชยฤกษ์</t>
  </si>
  <si>
    <t>STHBKK012205001888</t>
  </si>
  <si>
    <t>นาง สุพัตรา พรมแพร</t>
  </si>
  <si>
    <t>STHBKK012205001890</t>
  </si>
  <si>
    <t>STHBKK012205001891</t>
  </si>
  <si>
    <t>STHBKK012205001892</t>
  </si>
  <si>
    <t>STHBKK012205001893</t>
  </si>
  <si>
    <t>STHBKK012205001894</t>
  </si>
  <si>
    <t>นางสาว นัสรีน  เจริญพร</t>
  </si>
  <si>
    <t>STHBKK012205001895</t>
  </si>
  <si>
    <t>STHBKK012205001897</t>
  </si>
  <si>
    <t>นาย นันณัชพงศ์ จันทรคล</t>
  </si>
  <si>
    <t>STHBKK012205001898</t>
  </si>
  <si>
    <t>STHBKK012205001899</t>
  </si>
  <si>
    <t>STHBKK012205001900</t>
  </si>
  <si>
    <t>นาย ชัยภูมิ น้อยม่วง</t>
  </si>
  <si>
    <t>STHBKK012205001901</t>
  </si>
  <si>
    <t>STHBKK012205001902</t>
  </si>
  <si>
    <t>STHBKK012205001904</t>
  </si>
  <si>
    <t>STHBKK012205001905</t>
  </si>
  <si>
    <t>STHBKK012205001907</t>
  </si>
  <si>
    <t>STHBKK012205001908</t>
  </si>
  <si>
    <t>นาย สำราญ ทองนำ</t>
  </si>
  <si>
    <t>STHBKK012205001911</t>
  </si>
  <si>
    <t>นางสาว กัณฐณัฐ ปรีดา</t>
  </si>
  <si>
    <t>STHBKK012205001912</t>
  </si>
  <si>
    <t>นาย วชิราธร จันทรวิเศษ</t>
  </si>
  <si>
    <t>STHBKK012205001913</t>
  </si>
  <si>
    <t>STHBKK012205001914</t>
  </si>
  <si>
    <t>นาย รัชพล พรยอดศึกษา</t>
  </si>
  <si>
    <t>STHBKK012205001916</t>
  </si>
  <si>
    <t>นาย อนาวิน กิติรัตนโสภณ</t>
  </si>
  <si>
    <t>STHBKK012205001918</t>
  </si>
  <si>
    <t>นางสาว นงนุช แสงโชคานนท์</t>
  </si>
  <si>
    <t>STHBKK012205001919</t>
  </si>
  <si>
    <t>STHBKK012205001920</t>
  </si>
  <si>
    <t>STHBKK012205001921</t>
  </si>
  <si>
    <t>STHBKK012205001922</t>
  </si>
  <si>
    <t>STHBKK012205001926</t>
  </si>
  <si>
    <t>STHBKK012205001927</t>
  </si>
  <si>
    <t>นางสาว ณัฎฐกฤตา  สิทธิการนา</t>
  </si>
  <si>
    <t>STHBKK012205001928</t>
  </si>
  <si>
    <t>STHBKK012205001929</t>
  </si>
  <si>
    <t>STHBKK012205001930</t>
  </si>
  <si>
    <t>STHBKK012205001932</t>
  </si>
  <si>
    <t>STHBKK012205001933</t>
  </si>
  <si>
    <t>STHBKK012205001935</t>
  </si>
  <si>
    <t>STHBKK012205001936</t>
  </si>
  <si>
    <t>STHBKK012205001937</t>
  </si>
  <si>
    <t>STHONLIN2205000762</t>
  </si>
  <si>
    <t>STHONLIN2205000768</t>
  </si>
  <si>
    <t xml:space="preserve"> </t>
  </si>
  <si>
    <t>STHONLIN2205000770</t>
  </si>
  <si>
    <t>นางสาว วรลักษณ์ เผ่ามิตรเจริญ</t>
  </si>
  <si>
    <t>STHONLIN2205000771</t>
  </si>
  <si>
    <t>STHONLIN2205000775</t>
  </si>
  <si>
    <t>นาย พิแมน จานสิบสี</t>
  </si>
  <si>
    <t>STHONLIN2205000778</t>
  </si>
  <si>
    <t>STHONLIN2205000782</t>
  </si>
  <si>
    <t>STHONLIN2205000783</t>
  </si>
  <si>
    <t>STHONLIN2205000784</t>
  </si>
  <si>
    <t>STHONLIN2205000788</t>
  </si>
  <si>
    <t>STHONLIN2205000798</t>
  </si>
  <si>
    <t>นางสาว อรพรรณ   โพธิ์คำ</t>
  </si>
  <si>
    <t>STHONLIN2205000799</t>
  </si>
  <si>
    <t>STHONLIN2205000802</t>
  </si>
  <si>
    <t xml:space="preserve">  DAILY  SALE 18 MAY 2022                                                                                                             </t>
  </si>
  <si>
    <t>STHBKK012205001938</t>
  </si>
  <si>
    <t>STHBKK012205001939</t>
  </si>
  <si>
    <t>STHBKK012205001940</t>
  </si>
  <si>
    <t>STHBKK012205001941</t>
  </si>
  <si>
    <t>STHBKK012205001942</t>
  </si>
  <si>
    <t>STHBKK012205001943</t>
  </si>
  <si>
    <t>นางสาว จันทรรัตน์ ลีพฤฒิพร</t>
  </si>
  <si>
    <t>STHBKK012205001947</t>
  </si>
  <si>
    <t>นาย อุดม ปรีญานนท์</t>
  </si>
  <si>
    <t>STHBKK012205001948</t>
  </si>
  <si>
    <t>นาย บรรจบ มีล้อม</t>
  </si>
  <si>
    <t>STHBKK012205001949</t>
  </si>
  <si>
    <t>STHBKK012205001950</t>
  </si>
  <si>
    <t>นาง สมหวัง ภู่เมือง</t>
  </si>
  <si>
    <t>STHBKK012205001951</t>
  </si>
  <si>
    <t>STHBKK012205001953</t>
  </si>
  <si>
    <t>นาง สุชานาถ ทะยานรัมย์</t>
  </si>
  <si>
    <t>STHBKK012205001955</t>
  </si>
  <si>
    <t>STHBKK012205001956</t>
  </si>
  <si>
    <t>STHBKK012205001957</t>
  </si>
  <si>
    <t>STHBKK012205001958</t>
  </si>
  <si>
    <t>STHBKK012205001960</t>
  </si>
  <si>
    <t>STHBKK012205001961</t>
  </si>
  <si>
    <t>STHBKK012205001962</t>
  </si>
  <si>
    <t>STHBKK012205001963</t>
  </si>
  <si>
    <t>STHBKK012205001964</t>
  </si>
  <si>
    <t>นางสาว นริศราพร ธงไชย</t>
  </si>
  <si>
    <t>STHBKK012205001965</t>
  </si>
  <si>
    <t>STHBKK012205001966</t>
  </si>
  <si>
    <t>STHBKK012205001967</t>
  </si>
  <si>
    <t>STHBKK012205001968</t>
  </si>
  <si>
    <t>STHBKK012205001970</t>
  </si>
  <si>
    <t>STHBKK012205001971</t>
  </si>
  <si>
    <t>นางสาว เจนจิรา สมพงษ์</t>
  </si>
  <si>
    <t>STHBKK012205001972</t>
  </si>
  <si>
    <t>นาย นริศ พรศิริ</t>
  </si>
  <si>
    <t>STHBKK012205001973</t>
  </si>
  <si>
    <t>STHBKK012205001974</t>
  </si>
  <si>
    <t>นาง  KOEM SOPEA</t>
  </si>
  <si>
    <t>STHBKK012205001975</t>
  </si>
  <si>
    <t>STHBKK012205001976</t>
  </si>
  <si>
    <t>STHBKK012205001977</t>
  </si>
  <si>
    <t>STHBKK012205001978</t>
  </si>
  <si>
    <t>นางสาว ทิพย์สุดา นาคตระกูล</t>
  </si>
  <si>
    <t>STHBKK012205001979</t>
  </si>
  <si>
    <t>STHBKK012205001980</t>
  </si>
  <si>
    <t>นาง ธนันรดา​ งามละมัย</t>
  </si>
  <si>
    <t>STHBKK012205001981</t>
  </si>
  <si>
    <t>STHBKK012205001982</t>
  </si>
  <si>
    <t>STHBKK012205001983</t>
  </si>
  <si>
    <t>นางสาว สิริญญา เจ๊ะละหวัง</t>
  </si>
  <si>
    <t>STHBKK012205001984</t>
  </si>
  <si>
    <t>STHBKK012205001985</t>
  </si>
  <si>
    <t>STHBKK012205001986</t>
  </si>
  <si>
    <t>STHBKK012205001987</t>
  </si>
  <si>
    <t>นาง ยุพารัตน์  พูลสุวรรณ</t>
  </si>
  <si>
    <t>STHBKK012205001988</t>
  </si>
  <si>
    <t>STHBKK012205001989</t>
  </si>
  <si>
    <t>STHBKK012205001990</t>
  </si>
  <si>
    <t>นาย สกลพัฒน์ อาดูร</t>
  </si>
  <si>
    <t>STHBKK012205001992</t>
  </si>
  <si>
    <t>STHBKK012205001994</t>
  </si>
  <si>
    <t>STHBKK012205001995</t>
  </si>
  <si>
    <t>STHBKK012205001997</t>
  </si>
  <si>
    <t>STHBKK012205001999</t>
  </si>
  <si>
    <t>STHBKK012205002000</t>
  </si>
  <si>
    <t>STHBKK012205002001</t>
  </si>
  <si>
    <t>STHBKK012205002003</t>
  </si>
  <si>
    <t>STHBKK012205002004</t>
  </si>
  <si>
    <t>STHBKK012205002005</t>
  </si>
  <si>
    <t>STHBKK012205002007</t>
  </si>
  <si>
    <t>STHBKK012205002008</t>
  </si>
  <si>
    <t>STHBKK012205002009</t>
  </si>
  <si>
    <t>นางสาว อุไรรัตน์​ มั่นหมาย</t>
  </si>
  <si>
    <t>STHBKK012205002010</t>
  </si>
  <si>
    <t>STHBKK012205002012</t>
  </si>
  <si>
    <t>รจนี จันทายืน</t>
  </si>
  <si>
    <t>STHBKK012205002013</t>
  </si>
  <si>
    <t>STHBKK012205002014</t>
  </si>
  <si>
    <t>นาง ศิริวรรณ แก้วเทศ</t>
  </si>
  <si>
    <t>STHBKK012205002015</t>
  </si>
  <si>
    <t>STHBKK012205002016</t>
  </si>
  <si>
    <t>นางสาว วันเพ็ญ บุญสมวล</t>
  </si>
  <si>
    <t>STHBKK012205002017</t>
  </si>
  <si>
    <t>STHBKK012205002018</t>
  </si>
  <si>
    <t>STHBKK012205002019</t>
  </si>
  <si>
    <t>STHBKK012205002020</t>
  </si>
  <si>
    <t>STHBKK012205002021</t>
  </si>
  <si>
    <t>STHBKK012205002022</t>
  </si>
  <si>
    <t>STHBKK012205002023</t>
  </si>
  <si>
    <t>STHBKK012205002024</t>
  </si>
  <si>
    <t>STHBKK012205002028</t>
  </si>
  <si>
    <t>นางสาว ฐิตินันท์ พลอยสำลี</t>
  </si>
  <si>
    <t>STHBKK012205002029</t>
  </si>
  <si>
    <t>STHBKK012205002036</t>
  </si>
  <si>
    <t>STHBKK012205002038</t>
  </si>
  <si>
    <t>STHBKK012205002043</t>
  </si>
  <si>
    <t>STHBKK012205002044</t>
  </si>
  <si>
    <t>STHBKK012205002045</t>
  </si>
  <si>
    <t>STHBKK012205002046</t>
  </si>
  <si>
    <t>STHBKK012205002047</t>
  </si>
  <si>
    <t>STHBKK012205002048</t>
  </si>
  <si>
    <t>STHBKK012205002049</t>
  </si>
  <si>
    <t>STHBKK012205002054</t>
  </si>
  <si>
    <t>STHBKK012205002055</t>
  </si>
  <si>
    <t>STHBKK012205002056</t>
  </si>
  <si>
    <t>STHBKK012205002057</t>
  </si>
  <si>
    <t>STHBKK012205002059</t>
  </si>
  <si>
    <t>STHBKK012205002063</t>
  </si>
  <si>
    <t>STHONLIN2205000826</t>
  </si>
  <si>
    <t>STHONLIN2205000830</t>
  </si>
  <si>
    <t>STHONLIN2205000831</t>
  </si>
  <si>
    <t>STHONLIN2205000832</t>
  </si>
  <si>
    <t>STHONLIN2205000833</t>
  </si>
  <si>
    <t>STHONLIN2205000834</t>
  </si>
  <si>
    <t>STHONLIN2205000835</t>
  </si>
  <si>
    <t>STHONLIN2205000836</t>
  </si>
  <si>
    <t>นาย LEME VONGVILAY</t>
  </si>
  <si>
    <t>STHONLIN2205000837</t>
  </si>
  <si>
    <t>STHONLIN2205000842</t>
  </si>
  <si>
    <t>STHONLIN2205000845</t>
  </si>
  <si>
    <t>STHONLIN2205000847</t>
  </si>
  <si>
    <t>STHONLIN2205000848</t>
  </si>
  <si>
    <t xml:space="preserve">  DAILY  SALE 19 MAY 2022                                                                                                             </t>
  </si>
  <si>
    <t>STHBKK012205002066</t>
  </si>
  <si>
    <t>นางสาว วิภาพร  เงาวิจิตรไพศาล</t>
  </si>
  <si>
    <t>STHBKK012205002069</t>
  </si>
  <si>
    <t>STHBKK012205002070</t>
  </si>
  <si>
    <t>STHBKK012205002072</t>
  </si>
  <si>
    <t>STHBKK012205002073</t>
  </si>
  <si>
    <t>STHBKK012205002074</t>
  </si>
  <si>
    <t>STHBKK012205002075</t>
  </si>
  <si>
    <t>STHBKK012205002076</t>
  </si>
  <si>
    <t>STHBKK012205002077</t>
  </si>
  <si>
    <t>STHBKK012205002078</t>
  </si>
  <si>
    <t>STHBKK012205002079</t>
  </si>
  <si>
    <t>STHBKK012205002081</t>
  </si>
  <si>
    <t>STHBKK012205002082</t>
  </si>
  <si>
    <t>STHBKK012205002083</t>
  </si>
  <si>
    <t>นาย จักรกฤษณ์ ผิวเขียว</t>
  </si>
  <si>
    <t>STHBKK012205002084</t>
  </si>
  <si>
    <t>นางสาว อนัญญา แก้วฟู</t>
  </si>
  <si>
    <t>STHBKK012205002085</t>
  </si>
  <si>
    <t>STHBKK012205002090</t>
  </si>
  <si>
    <t>STHBKK012205002091</t>
  </si>
  <si>
    <t>นางสาว ขวัญใจ สกุลวา</t>
  </si>
  <si>
    <t>STHBKK012205002092</t>
  </si>
  <si>
    <t>STHBKK012205002093</t>
  </si>
  <si>
    <t>STHBKK012205002094</t>
  </si>
  <si>
    <t>STHBKK012205002095</t>
  </si>
  <si>
    <t>STHBKK012205002096</t>
  </si>
  <si>
    <t>STHBKK012205002097</t>
  </si>
  <si>
    <t>STHBKK012205002098</t>
  </si>
  <si>
    <t>STHBKK012205002099</t>
  </si>
  <si>
    <t>นางสาว จิราพร หลำนิล</t>
  </si>
  <si>
    <t>STHBKK012205002100</t>
  </si>
  <si>
    <t>STHBKK012205002101</t>
  </si>
  <si>
    <t>STHBKK012205002102</t>
  </si>
  <si>
    <t>STHBKK012205002103</t>
  </si>
  <si>
    <t>STHBKK012205002104</t>
  </si>
  <si>
    <t>STHBKK012205002105</t>
  </si>
  <si>
    <t>นางสาว ชลธิชา เสือนิล</t>
  </si>
  <si>
    <t>STHBKK012205002107</t>
  </si>
  <si>
    <t>นางสาว นางสาว นิภาพร ว่องไว</t>
  </si>
  <si>
    <t>STHBKK012205002109</t>
  </si>
  <si>
    <t>STHBKK012205002110</t>
  </si>
  <si>
    <t>STHBKK012205002111</t>
  </si>
  <si>
    <t>STHBKK012205002112</t>
  </si>
  <si>
    <t>นางสาว ทิติภา เพลิงเทียน</t>
  </si>
  <si>
    <t>STHBKK012205002113</t>
  </si>
  <si>
    <t>STHBKK012205002114</t>
  </si>
  <si>
    <t>นางสาว กิ่งรัศมิ์  มัสยสกุลกฤษฏิ์</t>
  </si>
  <si>
    <t>STHBKK012205002115</t>
  </si>
  <si>
    <t>นาย อมร ประจักษ์จิตร</t>
  </si>
  <si>
    <t>STHBKK012205002116</t>
  </si>
  <si>
    <t>STHBKK012205002117</t>
  </si>
  <si>
    <t>STHBKK012205002118</t>
  </si>
  <si>
    <t>STHBKK012205002119</t>
  </si>
  <si>
    <t>นาย นพดล ถนอมกาย</t>
  </si>
  <si>
    <t>STHBKK012205002120</t>
  </si>
  <si>
    <t>STHBKK012205002121</t>
  </si>
  <si>
    <t>STHBKK012205002122</t>
  </si>
  <si>
    <t>STHBKK012205002123</t>
  </si>
  <si>
    <t>STHBKK012205002124</t>
  </si>
  <si>
    <t>STHBKK012205002125</t>
  </si>
  <si>
    <t>STHBKK012205002126</t>
  </si>
  <si>
    <t>จันทร์เพ็ญ วิลัยกุล</t>
  </si>
  <si>
    <t>STHBKK012205002128</t>
  </si>
  <si>
    <t>STHBKK012205002129</t>
  </si>
  <si>
    <t>STHBKK012205002130</t>
  </si>
  <si>
    <t>นางสาว ยุพาภรณ์ พ้นภัย</t>
  </si>
  <si>
    <t>STHBKK012205002131</t>
  </si>
  <si>
    <t>STHBKK012205002132</t>
  </si>
  <si>
    <t>STHBKK012205002133</t>
  </si>
  <si>
    <t>STHBKK012205002135</t>
  </si>
  <si>
    <t>นาย มานะ ศรีอุดม</t>
  </si>
  <si>
    <t>STHBKK012205002136</t>
  </si>
  <si>
    <t>STHBKK012205002137</t>
  </si>
  <si>
    <t>นาง รำไพ  จันทพุฒ</t>
  </si>
  <si>
    <t>STHBKK012205002138</t>
  </si>
  <si>
    <t>STHBKK012205002139</t>
  </si>
  <si>
    <t>STHBKK012205002141</t>
  </si>
  <si>
    <t>STHBKK012205002142</t>
  </si>
  <si>
    <t>STHBKK012205002143</t>
  </si>
  <si>
    <t>STHBKK012205002145</t>
  </si>
  <si>
    <t>STHBKK012205002146</t>
  </si>
  <si>
    <t>STHBKK012205002147</t>
  </si>
  <si>
    <t>STHBKK012205002149</t>
  </si>
  <si>
    <t>นาย อำพล  ทองดอนเถื่อน</t>
  </si>
  <si>
    <t>STHBKK012205002150</t>
  </si>
  <si>
    <t>นางสาว นภาพร ดำรงวงศ์ชาติไทย</t>
  </si>
  <si>
    <t>STHBKK012205002152</t>
  </si>
  <si>
    <t>STHBKK012205002153</t>
  </si>
  <si>
    <t>นาย อิทธิพล วิทยาเรืองศรี</t>
  </si>
  <si>
    <t>STHBKK012205002156</t>
  </si>
  <si>
    <t>นาย บุญนาค เรืองอยู่</t>
  </si>
  <si>
    <t>STHBKK012205002157</t>
  </si>
  <si>
    <t>STHBKK012205002158</t>
  </si>
  <si>
    <t>STHBKK012205002159</t>
  </si>
  <si>
    <t>STHBKK012205002160</t>
  </si>
  <si>
    <t>นาย จเร  ศรีมาก</t>
  </si>
  <si>
    <t>STHBKK012205002161</t>
  </si>
  <si>
    <t>STHBKK012205002162</t>
  </si>
  <si>
    <t>STHBKK012205002163</t>
  </si>
  <si>
    <t>นางสาว เบญจมาศ ไชยพฤกษ์</t>
  </si>
  <si>
    <t>STHBKK012205002164</t>
  </si>
  <si>
    <t>นาย พิษณุ พันธวงค์</t>
  </si>
  <si>
    <t>STHBKK012205002165</t>
  </si>
  <si>
    <t>นาง ชลอ เหมันต์</t>
  </si>
  <si>
    <t>STHBKK012205002166</t>
  </si>
  <si>
    <t>STHONLIN2205000849</t>
  </si>
  <si>
    <t>STHONLIN2205000874</t>
  </si>
  <si>
    <t>STHONLIN2205000875</t>
  </si>
  <si>
    <t>STHONLIN2205000889</t>
  </si>
  <si>
    <t>STHONLIN2205000890</t>
  </si>
  <si>
    <t>STHONLIN2205000893</t>
  </si>
  <si>
    <t>STHONLIN2205000894</t>
  </si>
  <si>
    <t>STHONLIN2205000918</t>
  </si>
  <si>
    <t>STHONLIN2205000922</t>
  </si>
  <si>
    <t>STHONLIN2205000923</t>
  </si>
  <si>
    <t xml:space="preserve">  DAILY  SALE 20 MAY 2022                                                                                                             </t>
  </si>
  <si>
    <t>STHBKK012205002167</t>
  </si>
  <si>
    <t>STHBKK012205002168</t>
  </si>
  <si>
    <t>STHBKK012205002169</t>
  </si>
  <si>
    <t>STHBKK012205002170</t>
  </si>
  <si>
    <t>STHBKK012205002171</t>
  </si>
  <si>
    <t>STHBKK012205002172</t>
  </si>
  <si>
    <t>STHBKK012205002173</t>
  </si>
  <si>
    <t>STHBKK012205002174</t>
  </si>
  <si>
    <t>STHBKK012205002175</t>
  </si>
  <si>
    <t>STHBKK012205002176</t>
  </si>
  <si>
    <t>STHBKK012205002177</t>
  </si>
  <si>
    <t>STHBKK012205002179</t>
  </si>
  <si>
    <t>STHBKK012205002180</t>
  </si>
  <si>
    <t>STHBKK012205002182</t>
  </si>
  <si>
    <t>STHBKK012205002185</t>
  </si>
  <si>
    <t>STHBKK012205002186</t>
  </si>
  <si>
    <t>STHBKK012205002187</t>
  </si>
  <si>
    <t>นาง ยุพา เถื่อนนก</t>
  </si>
  <si>
    <t>STHBKK012205002188</t>
  </si>
  <si>
    <t>STHBKK012205002189</t>
  </si>
  <si>
    <t>STHBKK012205002190</t>
  </si>
  <si>
    <t>STHBKK012205002191</t>
  </si>
  <si>
    <t>STHBKK012205002192</t>
  </si>
  <si>
    <t>STHBKK012205002193</t>
  </si>
  <si>
    <t>STHBKK012205002194</t>
  </si>
  <si>
    <t>STHBKK012205002195</t>
  </si>
  <si>
    <t>นางสาว สายธาร คล้ายปลื้ม</t>
  </si>
  <si>
    <t>STHBKK012205002196</t>
  </si>
  <si>
    <t>STHBKK012205002197</t>
  </si>
  <si>
    <t>STHBKK012205002198</t>
  </si>
  <si>
    <t>STHBKK012205002199</t>
  </si>
  <si>
    <t>STHBKK012205002200</t>
  </si>
  <si>
    <t>นาย สมชาย พิศมัย</t>
  </si>
  <si>
    <t>STHBKK012205002201</t>
  </si>
  <si>
    <t>STHBKK012205002202</t>
  </si>
  <si>
    <t>STHBKK012205002203</t>
  </si>
  <si>
    <t>STHBKK012205002204</t>
  </si>
  <si>
    <t>STHBKK012205002206</t>
  </si>
  <si>
    <t>นาง แววตา นวมทอง</t>
  </si>
  <si>
    <t>STHBKK012205002207</t>
  </si>
  <si>
    <t>STHBKK012205002208</t>
  </si>
  <si>
    <t>STHBKK012205002210</t>
  </si>
  <si>
    <t>STHBKK012205002211</t>
  </si>
  <si>
    <t>STHBKK012205002212</t>
  </si>
  <si>
    <t>STHBKK012205002214</t>
  </si>
  <si>
    <t>STHBKK012205002215</t>
  </si>
  <si>
    <t>STHBKK012205002216</t>
  </si>
  <si>
    <t>STHBKK012205002217</t>
  </si>
  <si>
    <t>STHBKK012205002218</t>
  </si>
  <si>
    <t>STHBKK012205002220</t>
  </si>
  <si>
    <t>STHBKK012205002221</t>
  </si>
  <si>
    <t>นางสาว อลิษา ม่วงบ้านยาง</t>
  </si>
  <si>
    <t>STHBKK012205002222</t>
  </si>
  <si>
    <t>STHBKK012205002224</t>
  </si>
  <si>
    <t>STHBKK012205002226</t>
  </si>
  <si>
    <t>STHBKK012205002227</t>
  </si>
  <si>
    <t>นาย PHETSAMONE</t>
  </si>
  <si>
    <t>STHBKK012205002228</t>
  </si>
  <si>
    <t>STHBKK012205002232</t>
  </si>
  <si>
    <t>STHBKK012205002233</t>
  </si>
  <si>
    <t>STHBKK012205002234</t>
  </si>
  <si>
    <t>STHBKK012205002235</t>
  </si>
  <si>
    <t>นาย ชัยพิชิต​  ศรีชนะ</t>
  </si>
  <si>
    <t>STHBKK012205002236</t>
  </si>
  <si>
    <t>นาย ภัทร​ภูมิ​ เผือกพันธ์</t>
  </si>
  <si>
    <t>STHBKK012205002238</t>
  </si>
  <si>
    <t>นาง รัตนา เผ่าบ้านฝาง</t>
  </si>
  <si>
    <t>STHBKK012205002239</t>
  </si>
  <si>
    <t>นาง จุ๋ม  คำป้อง</t>
  </si>
  <si>
    <t>STHBKK012205002240</t>
  </si>
  <si>
    <t>STHBKK012205002241</t>
  </si>
  <si>
    <t>STHBKK012205002242</t>
  </si>
  <si>
    <t>STHBKK012205002243</t>
  </si>
  <si>
    <t>STHBKK012205002244</t>
  </si>
  <si>
    <t>STHBKK012205002245</t>
  </si>
  <si>
    <t>STHBKK012205002246</t>
  </si>
  <si>
    <t>STHBKK012205002247</t>
  </si>
  <si>
    <t>STHBKK012205002248</t>
  </si>
  <si>
    <t>STHBKK012205002249</t>
  </si>
  <si>
    <t>STHBKK012205002250</t>
  </si>
  <si>
    <t>STHBKK012205002251</t>
  </si>
  <si>
    <t>STHBKK012205002252</t>
  </si>
  <si>
    <t>STHBKK012205002253</t>
  </si>
  <si>
    <t>STHBKK012205002254</t>
  </si>
  <si>
    <t>นาย นพดล จันทา</t>
  </si>
  <si>
    <t>STHBKK012205002256</t>
  </si>
  <si>
    <t>STHBKK012205002257</t>
  </si>
  <si>
    <t>สุรชาติ นพนิธิพัฒน์</t>
  </si>
  <si>
    <t>STHBKK012205002261</t>
  </si>
  <si>
    <t>STHBKK012205002262</t>
  </si>
  <si>
    <t>STHBKK012205002263</t>
  </si>
  <si>
    <t>STHONLIN2205000924</t>
  </si>
  <si>
    <t>STHONLIN2205000930</t>
  </si>
  <si>
    <t>STHONLIN2205000936</t>
  </si>
  <si>
    <t>STHONLIN2205000939</t>
  </si>
  <si>
    <t>STHONLIN2205000940</t>
  </si>
  <si>
    <t>STHONLIN2205000942</t>
  </si>
  <si>
    <t>STHONLIN2205000943</t>
  </si>
  <si>
    <t>STHONLIN2205000946</t>
  </si>
  <si>
    <t xml:space="preserve">  DAILY  SALE 21 MAY 2022                                                                                                             </t>
  </si>
  <si>
    <t>STHBKK012205002267</t>
  </si>
  <si>
    <t>นางสาว จิรภาณุดา เกตุทิวากังสดาล</t>
  </si>
  <si>
    <t>STHBKK012205002268</t>
  </si>
  <si>
    <t>STHBKK012205002270</t>
  </si>
  <si>
    <t>นางสาว เนตรชนก ตรึกตรง</t>
  </si>
  <si>
    <t>STHBKK012205002271</t>
  </si>
  <si>
    <t>นาง ยุพิน ชัยศร</t>
  </si>
  <si>
    <t>STHBKK012205002272</t>
  </si>
  <si>
    <t>STHBKK012205002273</t>
  </si>
  <si>
    <t>STHBKK012205002275</t>
  </si>
  <si>
    <t>นาง กัญญา โพธิ์ใหญ่</t>
  </si>
  <si>
    <t>STHBKK012205002277</t>
  </si>
  <si>
    <t>STHBKK012205002278</t>
  </si>
  <si>
    <t>STHBKK012205002280</t>
  </si>
  <si>
    <t>STHBKK012205002282</t>
  </si>
  <si>
    <t>STHBKK012205002283</t>
  </si>
  <si>
    <t>STHBKK012205002284</t>
  </si>
  <si>
    <t>STHBKK012205002285</t>
  </si>
  <si>
    <t>STHBKK012205002286</t>
  </si>
  <si>
    <t>STHBKK012205002288</t>
  </si>
  <si>
    <t>STHBKK012205002289</t>
  </si>
  <si>
    <t>STHBKK012205002290</t>
  </si>
  <si>
    <t>นางสาว สรัญญา จรเจิดสิน</t>
  </si>
  <si>
    <t>STHBKK012205002291</t>
  </si>
  <si>
    <t>นาง สมทรง แก้วชาวนา</t>
  </si>
  <si>
    <t>STHBKK012205002292</t>
  </si>
  <si>
    <t>STHBKK012205002293</t>
  </si>
  <si>
    <t>STHBKK012205002294</t>
  </si>
  <si>
    <t>STHBKK012205002295</t>
  </si>
  <si>
    <t>STHBKK012205002296</t>
  </si>
  <si>
    <t>STHBKK012205002297</t>
  </si>
  <si>
    <t>นาง พิมพา นาคมอญ</t>
  </si>
  <si>
    <t>STHBKK012205002298</t>
  </si>
  <si>
    <t>STHBKK012205002299</t>
  </si>
  <si>
    <t>นาย ภคณัฐ ญาณกวี</t>
  </si>
  <si>
    <t>STHBKK012205002300</t>
  </si>
  <si>
    <t>บริษัท บริษัท ไอปริ้นเซสโซล จำกัด ( สำนักงานใหญ่ )</t>
  </si>
  <si>
    <t>STHBKK012205002301</t>
  </si>
  <si>
    <t>STHBKK012205002302</t>
  </si>
  <si>
    <t>STHBKK012205002303</t>
  </si>
  <si>
    <t>นางสาว พัชรินทร์   เพชรน้อย</t>
  </si>
  <si>
    <t>STHBKK012205002304</t>
  </si>
  <si>
    <t>STHBKK012205002305</t>
  </si>
  <si>
    <t>STHBKK012205002306</t>
  </si>
  <si>
    <t>นางสาว อารียา มิ่งขวัญ</t>
  </si>
  <si>
    <t>STHBKK012205002307</t>
  </si>
  <si>
    <t>นาง ปรางทิพย์ สอนป้อม</t>
  </si>
  <si>
    <t>STHBKK012205002308</t>
  </si>
  <si>
    <t>STHBKK012205002309</t>
  </si>
  <si>
    <t>STHBKK012205002310</t>
  </si>
  <si>
    <t>STHBKK012205002311</t>
  </si>
  <si>
    <t>STHBKK012205002312</t>
  </si>
  <si>
    <t>STHBKK012205002314</t>
  </si>
  <si>
    <t>STHBKK012205002315</t>
  </si>
  <si>
    <t>นาย วิโรจน์ กัณพัทธณะ</t>
  </si>
  <si>
    <t>STHBKK012205002316</t>
  </si>
  <si>
    <t>นางสาว กัญญา ฉาสันเทียะ</t>
  </si>
  <si>
    <t>STHBKK012205002317</t>
  </si>
  <si>
    <t>STHBKK012205002318</t>
  </si>
  <si>
    <t>STHBKK012205002319</t>
  </si>
  <si>
    <t>STHBKK012205002320</t>
  </si>
  <si>
    <t>STHBKK012205002321</t>
  </si>
  <si>
    <t>STHBKK012205002322</t>
  </si>
  <si>
    <t>STHBKK012205002323</t>
  </si>
  <si>
    <t>STHBKK012205002324</t>
  </si>
  <si>
    <t>STHBKK012205002325</t>
  </si>
  <si>
    <t>STHBKK012205002326</t>
  </si>
  <si>
    <t>STHBKK012205002327</t>
  </si>
  <si>
    <t>STHBKK012205002329</t>
  </si>
  <si>
    <t>STHBKK012205002330</t>
  </si>
  <si>
    <t>ดารดี ญาณกวี</t>
  </si>
  <si>
    <t>STHBKK012205002331</t>
  </si>
  <si>
    <t>นางสาว อุดมลักษณ์ ปิ่นแก้ว</t>
  </si>
  <si>
    <t>STHBKK012205002332</t>
  </si>
  <si>
    <t>STHBKK012205002334</t>
  </si>
  <si>
    <t>STHBKK012205002335</t>
  </si>
  <si>
    <t>STHBKK012205002337</t>
  </si>
  <si>
    <t>นางสาว กมลชนก แสนชนะโชติ</t>
  </si>
  <si>
    <t>STHBKK012205002338</t>
  </si>
  <si>
    <t>นางสาว อทิตา ปิติพร</t>
  </si>
  <si>
    <t>STHONLIN2205000951</t>
  </si>
  <si>
    <t>STHONLIN2205000952</t>
  </si>
  <si>
    <t>STHONLIN2205000963</t>
  </si>
  <si>
    <t>STHONLIN2205000966</t>
  </si>
  <si>
    <t>STHONLIN2205000967</t>
  </si>
  <si>
    <t>STHONLIN2205000969</t>
  </si>
  <si>
    <t>STHONLIN2205000972</t>
  </si>
  <si>
    <t>STHONLIN2205000973</t>
  </si>
  <si>
    <t>STHONLIN2205000974</t>
  </si>
  <si>
    <t>STHONLIN2205000979</t>
  </si>
  <si>
    <t>นาย Anoulack Nelamit</t>
  </si>
  <si>
    <t xml:space="preserve">  DAILY  SALE 22 MAY 2022                                                                                                             </t>
  </si>
  <si>
    <t>STHBKK012205002339</t>
  </si>
  <si>
    <t>STHBKK012205002345</t>
  </si>
  <si>
    <t>STHBKK012205002346</t>
  </si>
  <si>
    <t>STHBKK012205002347</t>
  </si>
  <si>
    <t>STHBKK012205002349</t>
  </si>
  <si>
    <t>STHBKK012205002350</t>
  </si>
  <si>
    <t>STHBKK012205002352</t>
  </si>
  <si>
    <t>STHBKK012205002353</t>
  </si>
  <si>
    <t>STHBKK012205002358</t>
  </si>
  <si>
    <t>STHBKK012205002359</t>
  </si>
  <si>
    <t>STHBKK012205002360</t>
  </si>
  <si>
    <t>STHBKK012205002361</t>
  </si>
  <si>
    <t>STHBKK012205002363</t>
  </si>
  <si>
    <t>STHBKK012205002364</t>
  </si>
  <si>
    <t>STHBKK012205002370</t>
  </si>
  <si>
    <t>STHBKK012205002371</t>
  </si>
  <si>
    <t>นางสาว เบญจวรรณ ศรีสุวรรณ</t>
  </si>
  <si>
    <t>STHBKK012205002374</t>
  </si>
  <si>
    <t>STHBKK012205002375</t>
  </si>
  <si>
    <t>STHBKK012205002377</t>
  </si>
  <si>
    <t>STHBKK012205002378</t>
  </si>
  <si>
    <t>นาง ทัศนี กลิ่นหอม</t>
  </si>
  <si>
    <t>STHBKK012205002381</t>
  </si>
  <si>
    <t>STHBKK012205002382</t>
  </si>
  <si>
    <t>STHBKK012205002383</t>
  </si>
  <si>
    <t>STHBKK012205002384</t>
  </si>
  <si>
    <t>นาย นาย ว่าที่ ร.ต.ประสิทธิ์ รูปขำดี</t>
  </si>
  <si>
    <t>STHBKK012205002385</t>
  </si>
  <si>
    <t>STHBKK012205002386</t>
  </si>
  <si>
    <t>นางสาว ภภัสสร ลิ้มธนัตกุล</t>
  </si>
  <si>
    <t>STHBKK012205002387</t>
  </si>
  <si>
    <t>STHBKK012205002388</t>
  </si>
  <si>
    <t>STHBKK012205002389</t>
  </si>
  <si>
    <t>STHBKK012205002390</t>
  </si>
  <si>
    <t>STHBKK012205002391</t>
  </si>
  <si>
    <t>STHBKK012205002392</t>
  </si>
  <si>
    <t>STHBKK012205002393</t>
  </si>
  <si>
    <t>STHBKK012205002394</t>
  </si>
  <si>
    <t>นางสาว วรรณิภา นวนพนัด</t>
  </si>
  <si>
    <t>STHBKK012205002395</t>
  </si>
  <si>
    <t>STHBKK012205002397</t>
  </si>
  <si>
    <t>นางสาว ปรีดาพัทธิ์    สีสุก</t>
  </si>
  <si>
    <t>STHBKK012205002398</t>
  </si>
  <si>
    <t>STHBKK012205002399</t>
  </si>
  <si>
    <t>STHBKK012205002402</t>
  </si>
  <si>
    <t>STHBKK012205002403</t>
  </si>
  <si>
    <t>STHBKK012205002404</t>
  </si>
  <si>
    <t>STHBKK012205002405</t>
  </si>
  <si>
    <t>นาง สำลี จันทร์นาค</t>
  </si>
  <si>
    <t>STHBKK012205002406</t>
  </si>
  <si>
    <t>นาง วรรณดี หมวดทอง</t>
  </si>
  <si>
    <t>STHBKK012205002407</t>
  </si>
  <si>
    <t>STHBKK012205002408</t>
  </si>
  <si>
    <t>นางสาว บุษนภัส ถาวร</t>
  </si>
  <si>
    <t>STHBKK012205002409</t>
  </si>
  <si>
    <t>STHBKK012205002410</t>
  </si>
  <si>
    <t>STHBKK012205002411</t>
  </si>
  <si>
    <t>STHBKK012205002412</t>
  </si>
  <si>
    <t>STHBKK012205002414</t>
  </si>
  <si>
    <t>STHBKK012205002415</t>
  </si>
  <si>
    <t>STHBKK012205002416</t>
  </si>
  <si>
    <t>STHBKK012205002417</t>
  </si>
  <si>
    <t>STHBKK012205002435</t>
  </si>
  <si>
    <t>STHBKK012205002437</t>
  </si>
  <si>
    <t>STHBKK012205002438</t>
  </si>
  <si>
    <t>STHBKK012205002439</t>
  </si>
  <si>
    <t>STHBKK012205002441</t>
  </si>
  <si>
    <t>นาง อภิสมา น้อยหมื่นไวย</t>
  </si>
  <si>
    <t>STHBKK012205002442</t>
  </si>
  <si>
    <t>นางสาว นุชธาดา  นิลพัฒ์</t>
  </si>
  <si>
    <t>STHBKK012205002443</t>
  </si>
  <si>
    <t>STHBKK012205002444</t>
  </si>
  <si>
    <t>STHBKK012205002446</t>
  </si>
  <si>
    <t>STHBKK012205002447</t>
  </si>
  <si>
    <t>นางสาว เบญจมาศ สังข์ดวงยางค์</t>
  </si>
  <si>
    <t>STHBKK012205002448</t>
  </si>
  <si>
    <t>นาย ธีรพร เรืองหัสดี</t>
  </si>
  <si>
    <t>STHBKK012205002449</t>
  </si>
  <si>
    <t>นาย ปรัชญา ผลถาวร</t>
  </si>
  <si>
    <t>STHBKK012205002450</t>
  </si>
  <si>
    <t>STHBKK012205002451</t>
  </si>
  <si>
    <t>STHBKK012205002452</t>
  </si>
  <si>
    <t>STHBKK012205002453</t>
  </si>
  <si>
    <t>STHBKK012205002454</t>
  </si>
  <si>
    <t>STHONLIN2205001003</t>
  </si>
  <si>
    <t xml:space="preserve">  DAILY  SALE 23 MAY 2022                                                                                                             </t>
  </si>
  <si>
    <t>STHBKK012205002457</t>
  </si>
  <si>
    <t>STHBKK012205002459</t>
  </si>
  <si>
    <t>STHBKK012205002460</t>
  </si>
  <si>
    <t>STHBKK012205002461</t>
  </si>
  <si>
    <t>STHBKK012205002462</t>
  </si>
  <si>
    <t>นาย นเรศ ขำหลง</t>
  </si>
  <si>
    <t>STHBKK012205002463</t>
  </si>
  <si>
    <t>STHBKK012205002464</t>
  </si>
  <si>
    <t>STHBKK012205002465</t>
  </si>
  <si>
    <t>นางสาว ชุติกาญจน์  โยวะราช</t>
  </si>
  <si>
    <t>STHBKK012205002466</t>
  </si>
  <si>
    <t>นางสาว BOUNSENG SAOKHAMKEO</t>
  </si>
  <si>
    <t>STHBKK012205002468</t>
  </si>
  <si>
    <t>STHBKK012205002469</t>
  </si>
  <si>
    <t>STHBKK012205002470</t>
  </si>
  <si>
    <t>STHBKK012205002471</t>
  </si>
  <si>
    <t>STHBKK012205002473</t>
  </si>
  <si>
    <t>STHBKK012205002475</t>
  </si>
  <si>
    <t>STHBKK012205002476</t>
  </si>
  <si>
    <t>นาง พิรญาณ์  มีใย</t>
  </si>
  <si>
    <t>STHBKK012205002477</t>
  </si>
  <si>
    <t>STHBKK012205002479</t>
  </si>
  <si>
    <t>STHBKK012205002481</t>
  </si>
  <si>
    <t>STHBKK012205002482</t>
  </si>
  <si>
    <t>STHBKK012205002483</t>
  </si>
  <si>
    <t>STHBKK012205002484</t>
  </si>
  <si>
    <t>STHBKK012205002485</t>
  </si>
  <si>
    <t>STHBKK012205002486</t>
  </si>
  <si>
    <t>นาย ชยพัทธ์ ณ พัทลุง</t>
  </si>
  <si>
    <t>STHBKK012205002487</t>
  </si>
  <si>
    <t>STHBKK012205002488</t>
  </si>
  <si>
    <t>STHBKK012205002489</t>
  </si>
  <si>
    <t>STHBKK012205002490</t>
  </si>
  <si>
    <t>STHBKK012205002491</t>
  </si>
  <si>
    <t>STHBKK012205002492</t>
  </si>
  <si>
    <t>นางสาว อลิศา เสือนุ่ม</t>
  </si>
  <si>
    <t>STHBKK012205002494</t>
  </si>
  <si>
    <t>นาง นิกุล เสือนุ่ม</t>
  </si>
  <si>
    <t>STHBKK012205002497</t>
  </si>
  <si>
    <t>STHBKK012205002498</t>
  </si>
  <si>
    <t>STHBKK012205002499</t>
  </si>
  <si>
    <t>STHBKK012205002500</t>
  </si>
  <si>
    <t>STHBKK012205002501</t>
  </si>
  <si>
    <t>STHBKK012205002502</t>
  </si>
  <si>
    <t>นางสาว ปรางค์วลัย แก้วโสภา</t>
  </si>
  <si>
    <t>STHBKK012205002504</t>
  </si>
  <si>
    <t>นางสาว น้ำฝน จันทร์ดิษฐ์</t>
  </si>
  <si>
    <t>STHBKK012205002505</t>
  </si>
  <si>
    <t>STHBKK012205002506</t>
  </si>
  <si>
    <t>STHBKK012205002507</t>
  </si>
  <si>
    <t>STHBKK012205002508</t>
  </si>
  <si>
    <t>STHBKK012205002509</t>
  </si>
  <si>
    <t>STHBKK012205002510</t>
  </si>
  <si>
    <t>STHBKK012205002511</t>
  </si>
  <si>
    <t>STHBKK012205002512</t>
  </si>
  <si>
    <t>STHBKK012205002513</t>
  </si>
  <si>
    <t>STHBKK012205002514</t>
  </si>
  <si>
    <t>STHBKK012205002515</t>
  </si>
  <si>
    <t>นางสาว ขวัญชนก  มั่นเขตรวิทย์</t>
  </si>
  <si>
    <t>STHBKK012205002517</t>
  </si>
  <si>
    <t>STHBKK012205002518</t>
  </si>
  <si>
    <t>STHBKK012205002519</t>
  </si>
  <si>
    <t>STHBKK012205002520</t>
  </si>
  <si>
    <t>STHBKK012205002521</t>
  </si>
  <si>
    <t>นางสาว รุ้งลาวรรณ ศรีศักดา</t>
  </si>
  <si>
    <t>STHBKK012205002522</t>
  </si>
  <si>
    <t>STHBKK012205002523</t>
  </si>
  <si>
    <t>STHBKK012205002524</t>
  </si>
  <si>
    <t>นางสาว สุภาพร ชื่นสุวรรณ</t>
  </si>
  <si>
    <t>STHBKK012205002526</t>
  </si>
  <si>
    <t>STHBKK012205002527</t>
  </si>
  <si>
    <t>STHBKK012205002529</t>
  </si>
  <si>
    <t>STHBKK012205002530</t>
  </si>
  <si>
    <t>STHBKK012205002531</t>
  </si>
  <si>
    <t>STHBKK012205002532</t>
  </si>
  <si>
    <t>STHBKK012205002533</t>
  </si>
  <si>
    <t>STHBKK012205002534</t>
  </si>
  <si>
    <t>นางสาว สุนันท์ พรมทา</t>
  </si>
  <si>
    <t>STHBKK012205002539</t>
  </si>
  <si>
    <t>STHBKK012205002540</t>
  </si>
  <si>
    <t>STHBKK012205002542</t>
  </si>
  <si>
    <t>STHBKK012205002544</t>
  </si>
  <si>
    <t>STHBKK012205002545</t>
  </si>
  <si>
    <t>STHBKK012205002546</t>
  </si>
  <si>
    <t>STHBKK012205002547</t>
  </si>
  <si>
    <t>นาง วันศรี ฤทธิ์ชัยเจิญ</t>
  </si>
  <si>
    <t>STHBKK012205002548</t>
  </si>
  <si>
    <t>STHBKK012205002549</t>
  </si>
  <si>
    <t>STHBKK012205002550</t>
  </si>
  <si>
    <t>STHBKK012205002551</t>
  </si>
  <si>
    <t>นาง จันทร์จุฬา อิ่มแสง</t>
  </si>
  <si>
    <t>STHBKK012205002552</t>
  </si>
  <si>
    <t>นาย วศิน ธวัชกฤตยา</t>
  </si>
  <si>
    <t>STHBKK012205002553</t>
  </si>
  <si>
    <t>STHBKK012205002554</t>
  </si>
  <si>
    <t>STHBKK012205002556</t>
  </si>
  <si>
    <t>STHBKK012205002557</t>
  </si>
  <si>
    <t>STHBKK012205002558</t>
  </si>
  <si>
    <t>STHBKK012205002559</t>
  </si>
  <si>
    <t>STHBKK012205002560</t>
  </si>
  <si>
    <t>นาย สัมฤทธิ์ ทองล้อม</t>
  </si>
  <si>
    <t>STHBKK012205002561</t>
  </si>
  <si>
    <t>คัชรินทร์ ผาอินทร์</t>
  </si>
  <si>
    <t>STHBKK012205002562</t>
  </si>
  <si>
    <t>STHBKK012205002563</t>
  </si>
  <si>
    <t>STHBKK012205002564</t>
  </si>
  <si>
    <t>นาย ธงชัย ศักดิ์สุพรรณ</t>
  </si>
  <si>
    <t>STHBKK012205002565</t>
  </si>
  <si>
    <t>STHBKK012205002566</t>
  </si>
  <si>
    <t>STHBKK012205002567</t>
  </si>
  <si>
    <t>STHBKK012205002569</t>
  </si>
  <si>
    <t>นาง อนงค์</t>
  </si>
  <si>
    <t>STHBKK012205002570</t>
  </si>
  <si>
    <t>STHONLIN2205001025</t>
  </si>
  <si>
    <t>STHONLIN2205001030</t>
  </si>
  <si>
    <t>นาย อุเทน ฉวีวรรณ์</t>
  </si>
  <si>
    <t>STHONLIN2205001031</t>
  </si>
  <si>
    <t>นางสาว ปิยกมลวรรณ  เชื้อบัณฑิต</t>
  </si>
  <si>
    <t>STHONLIN2205001033</t>
  </si>
  <si>
    <t>STHONLIN2205001034</t>
  </si>
  <si>
    <t>STHONLIN2205001036</t>
  </si>
  <si>
    <t>STHONLIN2205001040</t>
  </si>
  <si>
    <t>STHONLIN2205001042</t>
  </si>
  <si>
    <t>STHONLIN2205001043</t>
  </si>
  <si>
    <t>STHONLIN2205001046</t>
  </si>
  <si>
    <t>STHONLIN2205001047</t>
  </si>
  <si>
    <t>นาย วิษณุ สุขก้อน</t>
  </si>
  <si>
    <t>STHONLIN2205001048</t>
  </si>
  <si>
    <t>STHONLIN2205001049</t>
  </si>
  <si>
    <t>STHONLIN2205001050</t>
  </si>
  <si>
    <t xml:space="preserve">  DAILY  SALE 24 MAY 2022                                                                                                             </t>
  </si>
  <si>
    <t>STHBKK012205002571</t>
  </si>
  <si>
    <t>STHBKK012205002573</t>
  </si>
  <si>
    <t>นาย วิโรจน์ กันทาสุข</t>
  </si>
  <si>
    <t>STHBKK012205002574</t>
  </si>
  <si>
    <t>STHBKK012205002575</t>
  </si>
  <si>
    <t>นางสาว จุฑารัตน์ ตรงดี</t>
  </si>
  <si>
    <t>STHBKK012205002576</t>
  </si>
  <si>
    <t>STHBKK012205002577</t>
  </si>
  <si>
    <t>STHBKK012205002579</t>
  </si>
  <si>
    <t>STHBKK012205002580</t>
  </si>
  <si>
    <t>นาง สุนัน ปาระมีศรี</t>
  </si>
  <si>
    <t>STHBKK012205002583</t>
  </si>
  <si>
    <t>STHBKK012205002585</t>
  </si>
  <si>
    <t>STHBKK012205002586</t>
  </si>
  <si>
    <t>STHBKK012205002587</t>
  </si>
  <si>
    <t>STHBKK012205002588</t>
  </si>
  <si>
    <t>STHBKK012205002590</t>
  </si>
  <si>
    <t>STHBKK012205002591</t>
  </si>
  <si>
    <t>STHBKK012205002592</t>
  </si>
  <si>
    <t>STHBKK012205002593</t>
  </si>
  <si>
    <t>STHBKK012205002594</t>
  </si>
  <si>
    <t>STHBKK012205002595</t>
  </si>
  <si>
    <t>STHBKK012205002596</t>
  </si>
  <si>
    <t>STHBKK012205002597</t>
  </si>
  <si>
    <t>STHBKK012205002599</t>
  </si>
  <si>
    <t>STHBKK012205002600</t>
  </si>
  <si>
    <t>นางสาว วัชรากร พันธ์บัว</t>
  </si>
  <si>
    <t>STHBKK012205002601</t>
  </si>
  <si>
    <t>STHBKK012205002602</t>
  </si>
  <si>
    <t>นาง วรวีร์ สุขประเสริฐ</t>
  </si>
  <si>
    <t>STHBKK012205002603</t>
  </si>
  <si>
    <t>STHBKK012205002604</t>
  </si>
  <si>
    <t>STHBKK012205002605</t>
  </si>
  <si>
    <t>STHBKK012205002606</t>
  </si>
  <si>
    <t>STHBKK012205002607</t>
  </si>
  <si>
    <t>STHBKK012205002608</t>
  </si>
  <si>
    <t>STHBKK012205002609</t>
  </si>
  <si>
    <t>STHBKK012205002610</t>
  </si>
  <si>
    <t>STHBKK012205002611</t>
  </si>
  <si>
    <t>STHBKK012205002612</t>
  </si>
  <si>
    <t>นาง อารมณ์ สุกใส</t>
  </si>
  <si>
    <t>STHBKK012205002615</t>
  </si>
  <si>
    <t>STHBKK012205002616</t>
  </si>
  <si>
    <t>STHBKK012205002618</t>
  </si>
  <si>
    <t>นาย กิตติศักดิ์ ผาดาวงค์</t>
  </si>
  <si>
    <t>STHBKK012205002619</t>
  </si>
  <si>
    <t>STHBKK012205002622</t>
  </si>
  <si>
    <t>นางสาว ปาณิศา บองเพ็ชร</t>
  </si>
  <si>
    <t>STHBKK012205002623</t>
  </si>
  <si>
    <t>STHBKK012205002624</t>
  </si>
  <si>
    <t>STHBKK012205002625</t>
  </si>
  <si>
    <t>STHBKK012205002626</t>
  </si>
  <si>
    <t>นางสาว บัวนภา  คดีพิศาล</t>
  </si>
  <si>
    <t>STHBKK012205002627</t>
  </si>
  <si>
    <t>STHBKK012205002628</t>
  </si>
  <si>
    <t>STHBKK012205002629</t>
  </si>
  <si>
    <t>STHBKK012205002630</t>
  </si>
  <si>
    <t>STHBKK012205002631</t>
  </si>
  <si>
    <t>STHBKK012205002632</t>
  </si>
  <si>
    <t>นาย ธีระยุทธ์ สกุลฤกษ์</t>
  </si>
  <si>
    <t>STHBKK012205002633</t>
  </si>
  <si>
    <t>STHBKK012205002634</t>
  </si>
  <si>
    <t>นาง พิณทิพย์ ยงพิศาลภพ</t>
  </si>
  <si>
    <t>STHBKK012205002635</t>
  </si>
  <si>
    <t>STHBKK012205002638</t>
  </si>
  <si>
    <t>STHBKK012205002639</t>
  </si>
  <si>
    <t>นาย ไพศาล เพชรดี</t>
  </si>
  <si>
    <t>STHBKK012205002640</t>
  </si>
  <si>
    <t>STHBKK012205002641</t>
  </si>
  <si>
    <t>STHBKK012205002642</t>
  </si>
  <si>
    <t>STHBKK012205002644</t>
  </si>
  <si>
    <t>STHBKK012205002647</t>
  </si>
  <si>
    <t>STHBKK012205002652</t>
  </si>
  <si>
    <t>นางสาว ทิพรัต เรียมฮวด</t>
  </si>
  <si>
    <t>STHBKK012205002654</t>
  </si>
  <si>
    <t>นางสาว ศรุดา ทองสีดี</t>
  </si>
  <si>
    <t>STHBKK012205002655</t>
  </si>
  <si>
    <t>STHBKK012205002656</t>
  </si>
  <si>
    <t>STHBKK012205002657</t>
  </si>
  <si>
    <t>STHBKK012205002658</t>
  </si>
  <si>
    <t>STHBKK012205002659</t>
  </si>
  <si>
    <t>STHBKK012205002660</t>
  </si>
  <si>
    <t>นาง ไสว อินทรกูล</t>
  </si>
  <si>
    <t>STHBKK012205002661</t>
  </si>
  <si>
    <t>STHBKK012205002662</t>
  </si>
  <si>
    <t>STHBKK012205002663</t>
  </si>
  <si>
    <t>STHBKK012205002664</t>
  </si>
  <si>
    <t>STHBKK012205002665</t>
  </si>
  <si>
    <t>STHBKK012205002666</t>
  </si>
  <si>
    <t>STHBKK012205002667</t>
  </si>
  <si>
    <t>STHBKK012205002668</t>
  </si>
  <si>
    <t>STHBKK012205002669</t>
  </si>
  <si>
    <t>STHBKK012205002670</t>
  </si>
  <si>
    <t>STHBKK012205002671</t>
  </si>
  <si>
    <t>STHBKK012205002672</t>
  </si>
  <si>
    <t>STHBKK012205002673</t>
  </si>
  <si>
    <t>STHBKK012205002674</t>
  </si>
  <si>
    <t>รัชฎา นานอน</t>
  </si>
  <si>
    <t>STHBKK012205002675</t>
  </si>
  <si>
    <t>วลีทิพย์ ญาณกวี</t>
  </si>
  <si>
    <t>STHBKK012205002676</t>
  </si>
  <si>
    <t>STHBKK012205002677</t>
  </si>
  <si>
    <t>STHBKK012205002678</t>
  </si>
  <si>
    <t>STHBKK012205002679</t>
  </si>
  <si>
    <t>STHBKK012205002680</t>
  </si>
  <si>
    <t>STHBKK012205002682</t>
  </si>
  <si>
    <t>STHBKK012205002684</t>
  </si>
  <si>
    <t>STHBKK012205002686</t>
  </si>
  <si>
    <t>STHBKK012205002688</t>
  </si>
  <si>
    <t>STHBKK012205002689</t>
  </si>
  <si>
    <t>STHONLIN2205001063</t>
  </si>
  <si>
    <t>นางสาว ญาณิศา   ดวงมาลา</t>
  </si>
  <si>
    <t>STHONLIN2205001066</t>
  </si>
  <si>
    <t>STHONLIN2205001068</t>
  </si>
  <si>
    <t>STHONLIN2205001071</t>
  </si>
  <si>
    <t>STHONLIN2205001072</t>
  </si>
  <si>
    <t>STHONLIN2205001088</t>
  </si>
  <si>
    <t>STHONLIN2205001089</t>
  </si>
  <si>
    <t>STHONLIN2205001090</t>
  </si>
  <si>
    <t>นาย เพ็ง เมโมลาท</t>
  </si>
  <si>
    <t>STHONLIN2205001091</t>
  </si>
  <si>
    <t>STHONLIN2205001092</t>
  </si>
  <si>
    <t>STHONLIN2205001098</t>
  </si>
  <si>
    <t>นาย อักขิม พรหมจาม</t>
  </si>
  <si>
    <t>STHONLIN2205001100</t>
  </si>
  <si>
    <t>นาง นิธินันท์  แจ่มจรัส</t>
  </si>
  <si>
    <t>STHONLIN2205001106</t>
  </si>
  <si>
    <t>STHONLIN2205001109</t>
  </si>
  <si>
    <t>STHONLIN2205001124</t>
  </si>
  <si>
    <t xml:space="preserve">  DAILY  SALE 25 MAY 2022                                                                                                             </t>
  </si>
  <si>
    <t>STHBKK012205002692</t>
  </si>
  <si>
    <t>นาง เรียม หอมหวล</t>
  </si>
  <si>
    <t>STHBKK012205002694</t>
  </si>
  <si>
    <t>STHBKK012205002695</t>
  </si>
  <si>
    <t>STHBKK012205002696</t>
  </si>
  <si>
    <t>STHBKK012205002697</t>
  </si>
  <si>
    <t>STHBKK012205002698</t>
  </si>
  <si>
    <t>นางสาว หนึ่งฤทัย หอมละออ</t>
  </si>
  <si>
    <t>STHBKK012205002701</t>
  </si>
  <si>
    <t>STHBKK012205002702</t>
  </si>
  <si>
    <t>STHBKK012205002703</t>
  </si>
  <si>
    <t>นาง นา  พรมทา</t>
  </si>
  <si>
    <t>STHBKK012205002707</t>
  </si>
  <si>
    <t>STHBKK012205002708</t>
  </si>
  <si>
    <t>STHBKK012205002710</t>
  </si>
  <si>
    <t>นางสาว ธนพร</t>
  </si>
  <si>
    <t>STHBKK012205002711</t>
  </si>
  <si>
    <t>STHBKK012205002712</t>
  </si>
  <si>
    <t>นางสาว อรวรรณ</t>
  </si>
  <si>
    <t>STHBKK012205002714</t>
  </si>
  <si>
    <t>STHBKK012205002715</t>
  </si>
  <si>
    <t>นาย ธนกร ทองสุขสุพัชร</t>
  </si>
  <si>
    <t>STHBKK012205002719</t>
  </si>
  <si>
    <t>STHBKK012205002721</t>
  </si>
  <si>
    <t>STHBKK012205002722</t>
  </si>
  <si>
    <t>STHBKK012205002723</t>
  </si>
  <si>
    <t>STHBKK012205002725</t>
  </si>
  <si>
    <t>STHBKK012205002726</t>
  </si>
  <si>
    <t>STHBKK012205002727</t>
  </si>
  <si>
    <t>STHBKK012205002728</t>
  </si>
  <si>
    <t>นาง อุทัยวรรณ คุณโนนยาง</t>
  </si>
  <si>
    <t>STHBKK012205002729</t>
  </si>
  <si>
    <t>STHBKK012205002731</t>
  </si>
  <si>
    <t>STHBKK012205002732</t>
  </si>
  <si>
    <t>นางสาว สุปรานี เขียวแดง</t>
  </si>
  <si>
    <t>STHBKK012205002733</t>
  </si>
  <si>
    <t>STHBKK012205002734</t>
  </si>
  <si>
    <t>STHBKK012205002735</t>
  </si>
  <si>
    <t>นางสาว สุกัญญา สะอาดเอี่ยม</t>
  </si>
  <si>
    <t>STHBKK012205002737</t>
  </si>
  <si>
    <t>STHBKK012205002739</t>
  </si>
  <si>
    <t>STHBKK012205002740</t>
  </si>
  <si>
    <t>นางสาว พรลดา ภักดิ์ขุนทด</t>
  </si>
  <si>
    <t>STHBKK012205002741</t>
  </si>
  <si>
    <t>STHBKK012205002742</t>
  </si>
  <si>
    <t>STHBKK012205002743</t>
  </si>
  <si>
    <t>นางสาว ชุติมา อาษาสุข</t>
  </si>
  <si>
    <t>STHBKK012205002744</t>
  </si>
  <si>
    <t>STHBKK012205002745</t>
  </si>
  <si>
    <t>STHBKK012205002746</t>
  </si>
  <si>
    <t>STHBKK012205002747</t>
  </si>
  <si>
    <t>STHBKK012205002748</t>
  </si>
  <si>
    <t>STHBKK012205002749</t>
  </si>
  <si>
    <t>STHBKK012205002750</t>
  </si>
  <si>
    <t>STHBKK012205002751</t>
  </si>
  <si>
    <t>นาง สมพร สกุลฤกษ์</t>
  </si>
  <si>
    <t>STHBKK012205002752</t>
  </si>
  <si>
    <t>STHBKK012205002753</t>
  </si>
  <si>
    <t>STHBKK012205002754</t>
  </si>
  <si>
    <t>STHBKK012205002755</t>
  </si>
  <si>
    <t>นาง กานต์ดาวศี แสงกุล</t>
  </si>
  <si>
    <t>STHBKK012205002756</t>
  </si>
  <si>
    <t>STHBKK012205002757</t>
  </si>
  <si>
    <t>STHBKK012205002759</t>
  </si>
  <si>
    <t>STHBKK012205002760</t>
  </si>
  <si>
    <t>STHBKK012205002761</t>
  </si>
  <si>
    <t>นางสาว สิริวิมล  เหมือนสังดี</t>
  </si>
  <si>
    <t>STHBKK012205002762</t>
  </si>
  <si>
    <t>STHBKK012205002763</t>
  </si>
  <si>
    <t>STHBKK012205002764</t>
  </si>
  <si>
    <t>STHBKK012205002765</t>
  </si>
  <si>
    <t>STHBKK012205002768</t>
  </si>
  <si>
    <t>นาย บัญชา สดสี</t>
  </si>
  <si>
    <t>STHBKK012205002769</t>
  </si>
  <si>
    <t>STHBKK012205002770</t>
  </si>
  <si>
    <t>นางสาว ปัทมา ชีวานิช</t>
  </si>
  <si>
    <t>STHBKK012205002771</t>
  </si>
  <si>
    <t>STHBKK012205002772</t>
  </si>
  <si>
    <t>STHBKK012205002773</t>
  </si>
  <si>
    <t>นาย รัชชานนท์ แก่นจรรยา</t>
  </si>
  <si>
    <t>STHBKK012205002774</t>
  </si>
  <si>
    <t>STHBKK012205002776</t>
  </si>
  <si>
    <t>STHBKK012205002777</t>
  </si>
  <si>
    <t>STHBKK012205002778</t>
  </si>
  <si>
    <t>STHBKK012205002779</t>
  </si>
  <si>
    <t>STHBKK012205002780</t>
  </si>
  <si>
    <t>STHBKK012205002781</t>
  </si>
  <si>
    <t>STHBKK012205002782</t>
  </si>
  <si>
    <t>STHBKK012205002783</t>
  </si>
  <si>
    <t>STHBKK012205002785</t>
  </si>
  <si>
    <t>STHBKK012205002786</t>
  </si>
  <si>
    <t>STHBKK012205002787</t>
  </si>
  <si>
    <t>STHBKK012205002788</t>
  </si>
  <si>
    <t>STHBKK012205002789</t>
  </si>
  <si>
    <t>STHBKK012205002790</t>
  </si>
  <si>
    <t>นาง นภาพร อุ่นชัย</t>
  </si>
  <si>
    <t>STHBKK012205002791</t>
  </si>
  <si>
    <t>STHBKK012205002792</t>
  </si>
  <si>
    <t>STHBKK012205002793</t>
  </si>
  <si>
    <t>STHBKK012205002795</t>
  </si>
  <si>
    <t>STHBKK012205002796</t>
  </si>
  <si>
    <t>STHBKK012205002797</t>
  </si>
  <si>
    <t>STHBKK012205002798</t>
  </si>
  <si>
    <t>STHBKK012205002799</t>
  </si>
  <si>
    <t>STHBKK012205002800</t>
  </si>
  <si>
    <t>STHBKK012205002801</t>
  </si>
  <si>
    <t>STHBKK012205002802</t>
  </si>
  <si>
    <t>ร.ต.อ. ยงยุทธ ครุธจร</t>
  </si>
  <si>
    <t>STHBKK012205002803</t>
  </si>
  <si>
    <t>STHBKK012205002804</t>
  </si>
  <si>
    <t>STHONLIN2205001131</t>
  </si>
  <si>
    <t>STHONLIN2205001132</t>
  </si>
  <si>
    <t>STHONLIN2205001144</t>
  </si>
  <si>
    <t>STHONLIN2205001146</t>
  </si>
  <si>
    <t>STHONLIN2205001153</t>
  </si>
  <si>
    <t>STHONLIN2205001155</t>
  </si>
  <si>
    <t>STHONLIN2205001156</t>
  </si>
  <si>
    <t>STHONLIN2205001160</t>
  </si>
  <si>
    <t>นาย อัครพงศ์ กองแก้ว</t>
  </si>
  <si>
    <t>STHONLIN2205001181</t>
  </si>
  <si>
    <t xml:space="preserve">  DAILY  SALE 26 MAY 2022                                                                                                             </t>
  </si>
  <si>
    <t>STHBKK012205002805</t>
  </si>
  <si>
    <t>STHBKK012205002806</t>
  </si>
  <si>
    <t>STHBKK012205002807</t>
  </si>
  <si>
    <t>STHBKK012205002808</t>
  </si>
  <si>
    <t>STHBKK012205002809</t>
  </si>
  <si>
    <t>STHBKK012205002810</t>
  </si>
  <si>
    <t>STHBKK012205002812</t>
  </si>
  <si>
    <t>STHBKK012205002813</t>
  </si>
  <si>
    <t>STHBKK012205002814</t>
  </si>
  <si>
    <t>STHBKK012205002815</t>
  </si>
  <si>
    <t>STHBKK012205002816</t>
  </si>
  <si>
    <t>STHBKK012205002817</t>
  </si>
  <si>
    <t>STHBKK012205002818</t>
  </si>
  <si>
    <t>STHBKK012205002820</t>
  </si>
  <si>
    <t>นางสาว วิศัลยา พิมพ์สำโรง</t>
  </si>
  <si>
    <t>STHBKK012205002821</t>
  </si>
  <si>
    <t>นางสาว สุพัฒชา มะปราง</t>
  </si>
  <si>
    <t>STHBKK012205002822</t>
  </si>
  <si>
    <t>STHBKK012205002823</t>
  </si>
  <si>
    <t>STHBKK012205002824</t>
  </si>
  <si>
    <t>นาย อาชาไนย บัวสระ</t>
  </si>
  <si>
    <t>STHBKK012205002825</t>
  </si>
  <si>
    <t>STHBKK012205002826</t>
  </si>
  <si>
    <t>STHBKK012205002827</t>
  </si>
  <si>
    <t>STHBKK012205002828</t>
  </si>
  <si>
    <t>STHBKK012205002829</t>
  </si>
  <si>
    <t>STHBKK012205002830</t>
  </si>
  <si>
    <t>นาง รุ่งนภา แสงสุริยา</t>
  </si>
  <si>
    <t>STHBKK012205002831</t>
  </si>
  <si>
    <t>STHBKK012205002833</t>
  </si>
  <si>
    <t>STHBKK012205002834</t>
  </si>
  <si>
    <t>นาย กิตติศักดิ์ โสทะ</t>
  </si>
  <si>
    <t>STHBKK012205002835</t>
  </si>
  <si>
    <t>นาง ศรีไพร เสตรา</t>
  </si>
  <si>
    <t>STHBKK012205002837</t>
  </si>
  <si>
    <t>STHBKK012205002838</t>
  </si>
  <si>
    <t>วิษณุ สามล</t>
  </si>
  <si>
    <t>STHBKK012205002840</t>
  </si>
  <si>
    <t>STHBKK012205002842</t>
  </si>
  <si>
    <t>STHBKK012205002843</t>
  </si>
  <si>
    <t>STHBKK012205002844</t>
  </si>
  <si>
    <t>STHBKK012205002845</t>
  </si>
  <si>
    <t>STHBKK012205002847</t>
  </si>
  <si>
    <t>STHBKK012205002849</t>
  </si>
  <si>
    <t>STHBKK012205002850</t>
  </si>
  <si>
    <t>STHBKK012205002851</t>
  </si>
  <si>
    <t>STHBKK012205002852</t>
  </si>
  <si>
    <t>STHBKK012205002853</t>
  </si>
  <si>
    <t>STHBKK012205002854</t>
  </si>
  <si>
    <t>STHBKK012205002857</t>
  </si>
  <si>
    <t>นาย ทองเพชร ก้อนทอง</t>
  </si>
  <si>
    <t>STHBKK012205002858</t>
  </si>
  <si>
    <t>นาย ชูชาติ สีนวน</t>
  </si>
  <si>
    <t>STHBKK012205002859</t>
  </si>
  <si>
    <t>STHBKK012205002860</t>
  </si>
  <si>
    <t>นางสาว อชิรดานันท์ เกิดปั้น</t>
  </si>
  <si>
    <t>STHBKK012205002861</t>
  </si>
  <si>
    <t>นาย มนตรี มั่นระวัง</t>
  </si>
  <si>
    <t>STHBKK012205002862</t>
  </si>
  <si>
    <t>STHBKK012205002863</t>
  </si>
  <si>
    <t>STHBKK012205002864</t>
  </si>
  <si>
    <t>STHBKK012205002865</t>
  </si>
  <si>
    <t>STHBKK012205002866</t>
  </si>
  <si>
    <t>STHBKK012205002867</t>
  </si>
  <si>
    <t>STHBKK012205002868</t>
  </si>
  <si>
    <t>STHBKK012205002869</t>
  </si>
  <si>
    <t>STHBKK012205002871</t>
  </si>
  <si>
    <t>STHBKK012205002872</t>
  </si>
  <si>
    <t>นาย สิทธิพงษ์ พงษ์หาญ</t>
  </si>
  <si>
    <t>STHBKK012205002873</t>
  </si>
  <si>
    <t>STHBKK012205002874</t>
  </si>
  <si>
    <t>นาง กาญจนา  ท้วมสมบูรณ์</t>
  </si>
  <si>
    <t>STHBKK012205002876</t>
  </si>
  <si>
    <t>STHBKK012205002877</t>
  </si>
  <si>
    <t>นาย ปองศักดิ์ ทองถั่ว</t>
  </si>
  <si>
    <t>STHBKK012205002878</t>
  </si>
  <si>
    <t>STHBKK012205002879</t>
  </si>
  <si>
    <t>นางสาว กิ่งดาว  ยมส่ง</t>
  </si>
  <si>
    <t>STHBKK012205002880</t>
  </si>
  <si>
    <t>STHBKK012205002881</t>
  </si>
  <si>
    <t>STHBKK012205002882</t>
  </si>
  <si>
    <t>STHBKK012205002884</t>
  </si>
  <si>
    <t>STHBKK012205002885</t>
  </si>
  <si>
    <t>STHBKK012205002886</t>
  </si>
  <si>
    <t>นาย จิรสิน ตั้งศักดิ์ธนกฤต</t>
  </si>
  <si>
    <t>STHBKK012205002887</t>
  </si>
  <si>
    <t>นาง กลอยใจ สุขเจริญ</t>
  </si>
  <si>
    <t>STHBKK012205002889</t>
  </si>
  <si>
    <t>STHBKK012205002891</t>
  </si>
  <si>
    <t>STHBKK012205002892</t>
  </si>
  <si>
    <t>นาย สำรวย แซ่ลอ</t>
  </si>
  <si>
    <t>STHBKK012205002893</t>
  </si>
  <si>
    <t>นาย อุบลปรีชา สุชัยยะ</t>
  </si>
  <si>
    <t>STHBKK012205002894</t>
  </si>
  <si>
    <t>นาง มยุรี รงค์ทอง</t>
  </si>
  <si>
    <t>STHBKK012205002895</t>
  </si>
  <si>
    <t>นางสาว ศิรประภา โพธิ์พันธ์</t>
  </si>
  <si>
    <t>STHBKK012205002897</t>
  </si>
  <si>
    <t>STHBKK012205002898</t>
  </si>
  <si>
    <t>STHBKK012205002899</t>
  </si>
  <si>
    <t>STHBKK012205002900</t>
  </si>
  <si>
    <t>STHBKK012205002901</t>
  </si>
  <si>
    <t>STHBKK012205002903</t>
  </si>
  <si>
    <t>STHBKK012205002904</t>
  </si>
  <si>
    <t>STHBKK012205002905</t>
  </si>
  <si>
    <t>STHBKK012205002906</t>
  </si>
  <si>
    <t>STHBKK012205002907</t>
  </si>
  <si>
    <t>STHBKK012205002908</t>
  </si>
  <si>
    <t>STHBKK012205002909</t>
  </si>
  <si>
    <t>STHBKK012205002911</t>
  </si>
  <si>
    <t>STHBKK012205002912</t>
  </si>
  <si>
    <t>STHBKK012205002913</t>
  </si>
  <si>
    <t>STHBKK012205002914</t>
  </si>
  <si>
    <t>นาย ณัฐพงษ์ ภาวิชาติ</t>
  </si>
  <si>
    <t>STHBKK012205002915</t>
  </si>
  <si>
    <t>STHBKK012205002916</t>
  </si>
  <si>
    <t>STHBKK012205002917</t>
  </si>
  <si>
    <t>STHONLIN2205001214</t>
  </si>
  <si>
    <t>STHONLIN2205001218</t>
  </si>
  <si>
    <t>STHONLIN2205001223</t>
  </si>
  <si>
    <t>STHONLIN2205001224</t>
  </si>
  <si>
    <t>STHONLIN2205001226</t>
  </si>
  <si>
    <t>STHONLIN2205001228</t>
  </si>
  <si>
    <t>STHONLIN2205001229</t>
  </si>
  <si>
    <t>STHONLIN2205001235</t>
  </si>
  <si>
    <t>STHONLIN2205001246</t>
  </si>
  <si>
    <t>STHONLIN2205001247</t>
  </si>
  <si>
    <t xml:space="preserve">  DAILY  SALE 27 MAY 2022                                                                                                             </t>
  </si>
  <si>
    <t>STHBKK012205002930</t>
  </si>
  <si>
    <t>STHBKK012205002932</t>
  </si>
  <si>
    <t>นางสาว กนกวรรณ  จันทร์ประเสริฐ</t>
  </si>
  <si>
    <t>STHBKK012205002933</t>
  </si>
  <si>
    <t>STHBKK012205002934</t>
  </si>
  <si>
    <t>นาง จันทร์แก้ว ธรรมศิริ</t>
  </si>
  <si>
    <t>STHBKK012205002935</t>
  </si>
  <si>
    <t>STHBKK012205002937</t>
  </si>
  <si>
    <t>STHBKK012205002938</t>
  </si>
  <si>
    <t>STHBKK012205002939</t>
  </si>
  <si>
    <t>STHBKK012205002940</t>
  </si>
  <si>
    <t>STHBKK012205002941</t>
  </si>
  <si>
    <t>STHBKK012205002942</t>
  </si>
  <si>
    <t>STHBKK012205002944</t>
  </si>
  <si>
    <t>STHBKK012205002945</t>
  </si>
  <si>
    <t>STHBKK012205002946</t>
  </si>
  <si>
    <t>STHBKK012205002947</t>
  </si>
  <si>
    <t>นาย ณัฐพงษ์ ว่องวิการ</t>
  </si>
  <si>
    <t>STHBKK012205002948</t>
  </si>
  <si>
    <t>STHBKK012205002949</t>
  </si>
  <si>
    <t>STHBKK012205002950</t>
  </si>
  <si>
    <t>STHBKK012205002951</t>
  </si>
  <si>
    <t>STHBKK012205002952</t>
  </si>
  <si>
    <t>นาง บุญมี  สุขสำราญ</t>
  </si>
  <si>
    <t>STHBKK012205002954</t>
  </si>
  <si>
    <t>STHBKK012205002956</t>
  </si>
  <si>
    <t>STHBKK012205002958</t>
  </si>
  <si>
    <t>STHBKK012205002959</t>
  </si>
  <si>
    <t>นาง บุญญาพร ย้อยคุณา</t>
  </si>
  <si>
    <t>STHBKK012205002961</t>
  </si>
  <si>
    <t>STHBKK012205002962</t>
  </si>
  <si>
    <t>ห้างหุ้นส่วนจำกัด ดาโร่ บิ้วตี้ ( สำนักงานใหญ่ )</t>
  </si>
  <si>
    <t>STHBKK012205002963</t>
  </si>
  <si>
    <t>นางสาว วิราพร ทองเจือ</t>
  </si>
  <si>
    <t>STHBKK012205002965</t>
  </si>
  <si>
    <t>STHBKK012205002966</t>
  </si>
  <si>
    <t>STHBKK012205002968</t>
  </si>
  <si>
    <t>นาง นันทิมา เหลืองรัชนาท</t>
  </si>
  <si>
    <t>STHBKK012205002969</t>
  </si>
  <si>
    <t>STHBKK012205002970</t>
  </si>
  <si>
    <t>STHBKK012205002972</t>
  </si>
  <si>
    <t>STHBKK012205002973</t>
  </si>
  <si>
    <t>STHBKK012205002975</t>
  </si>
  <si>
    <t>STHBKK012205002976</t>
  </si>
  <si>
    <t>STHBKK012205002977</t>
  </si>
  <si>
    <t>STHBKK012205002978</t>
  </si>
  <si>
    <t>STHBKK012205002980</t>
  </si>
  <si>
    <t>STHBKK012205002981</t>
  </si>
  <si>
    <t>นาง วาสนา ศรีนงนุช</t>
  </si>
  <si>
    <t>STHBKK012205002982</t>
  </si>
  <si>
    <t>STHBKK012205002983</t>
  </si>
  <si>
    <t>STHBKK012205002984</t>
  </si>
  <si>
    <t>STHBKK012205002985</t>
  </si>
  <si>
    <t>นาย วีระ ชูศิลป์</t>
  </si>
  <si>
    <t>STHBKK012205002987</t>
  </si>
  <si>
    <t>STHBKK012205002988</t>
  </si>
  <si>
    <t>นางสาว วันเพ็ญ คำมาอ้าย</t>
  </si>
  <si>
    <t>STHBKK012205002989</t>
  </si>
  <si>
    <t>STHBKK012205002990</t>
  </si>
  <si>
    <t>นาย ไกรสร วิเศษสาริกา</t>
  </si>
  <si>
    <t>STHBKK012205002991</t>
  </si>
  <si>
    <t>นาย สุชาติ พุ่มแก้ว</t>
  </si>
  <si>
    <t>STHBKK012205002993</t>
  </si>
  <si>
    <t>STHBKK012205002994</t>
  </si>
  <si>
    <t>STHBKK012205002995</t>
  </si>
  <si>
    <t>นาง ภัทฐิชา พุ่มพุก</t>
  </si>
  <si>
    <t>STHBKK012205002997</t>
  </si>
  <si>
    <t>STHBKK012205002998</t>
  </si>
  <si>
    <t>นาย สมปอง พลายมี</t>
  </si>
  <si>
    <t>STHBKK012205002999</t>
  </si>
  <si>
    <t>STHBKK012205003000</t>
  </si>
  <si>
    <t>นางสาว ปิยรัชต์ พูลสวัสดิ์</t>
  </si>
  <si>
    <t>STHBKK012205003002</t>
  </si>
  <si>
    <t>นาย ชยุตม์ธรรม์  ธำรงวุฒินนท์</t>
  </si>
  <si>
    <t>STHBKK012205003006</t>
  </si>
  <si>
    <t>STHBKK012205003007</t>
  </si>
  <si>
    <t>นาง อรุณพรรณ  กิ่งแก้ว</t>
  </si>
  <si>
    <t>STHBKK012205003008</t>
  </si>
  <si>
    <t>STHBKK012205003009</t>
  </si>
  <si>
    <t>STHBKK012205003010</t>
  </si>
  <si>
    <t>STHBKK012205003011</t>
  </si>
  <si>
    <t>STHBKK012205003012</t>
  </si>
  <si>
    <t>STHBKK012205003014</t>
  </si>
  <si>
    <t>STHBKK012205003015</t>
  </si>
  <si>
    <t>บริษัท ทีเอ็นซี ไทยนิสชา กรุ๊ป จำกัด (สำนักงานใหญ่)</t>
  </si>
  <si>
    <t>STHBKK012205003016</t>
  </si>
  <si>
    <t>นางสาว พรไพลิน คงยวง</t>
  </si>
  <si>
    <t>STHBKK012205003018</t>
  </si>
  <si>
    <t>นาง รัตนา สพานแก้ว</t>
  </si>
  <si>
    <t>STHBKK012205003020</t>
  </si>
  <si>
    <t>นาย พิชัย  อาษาสุข</t>
  </si>
  <si>
    <t>STHBKK012205003021</t>
  </si>
  <si>
    <t>STHBKK012205003022</t>
  </si>
  <si>
    <t>STHBKK012205003023</t>
  </si>
  <si>
    <t>STHBKK012205003024</t>
  </si>
  <si>
    <t>STHBKK012205003025</t>
  </si>
  <si>
    <t>STHBKK012205003026</t>
  </si>
  <si>
    <t>นาง นภาพร รุ่งเจริญ</t>
  </si>
  <si>
    <t>STHBKK012205003027</t>
  </si>
  <si>
    <t>STHBKK012205003028</t>
  </si>
  <si>
    <t>นาง วีณา สนทอง</t>
  </si>
  <si>
    <t>STHBKK012205003029</t>
  </si>
  <si>
    <t>STHBKK012205003031</t>
  </si>
  <si>
    <t>STHBKK012205003032</t>
  </si>
  <si>
    <t>นาย ชนน  จันทะโมโส</t>
  </si>
  <si>
    <t>STHBKK012205003033</t>
  </si>
  <si>
    <t>STHBKK012205003034</t>
  </si>
  <si>
    <t>นาย สุริยา ไพรบึง</t>
  </si>
  <si>
    <t>STHBKK012205003035</t>
  </si>
  <si>
    <t>STHBKK012205003036</t>
  </si>
  <si>
    <t>STHBKK012205003037</t>
  </si>
  <si>
    <t>STHBKK012205003038</t>
  </si>
  <si>
    <t>STHBKK012205003039</t>
  </si>
  <si>
    <t>STHBKK012205003041</t>
  </si>
  <si>
    <t>STHBKK012205003044</t>
  </si>
  <si>
    <t>STHBKK012205003045</t>
  </si>
  <si>
    <t>STHBKK012205003046</t>
  </si>
  <si>
    <t>STHBKK012205003048</t>
  </si>
  <si>
    <t>STHBKK012205003049</t>
  </si>
  <si>
    <t>นาย  พอนแก้ว คำพิลาวง</t>
  </si>
  <si>
    <t>STHBKK012205003051</t>
  </si>
  <si>
    <t>STHBKK012205003052</t>
  </si>
  <si>
    <t>STHONLIN2205001255</t>
  </si>
  <si>
    <t>STHONLIN2205001257</t>
  </si>
  <si>
    <t>STHONLIN2205001258</t>
  </si>
  <si>
    <t>STHONLIN2205001259</t>
  </si>
  <si>
    <t>STHONLIN2205001260</t>
  </si>
  <si>
    <t>STHONLIN2205001264</t>
  </si>
  <si>
    <t>STHONLIN2205001268</t>
  </si>
  <si>
    <t>STHONLIN2205001269</t>
  </si>
  <si>
    <t>STHONLIN2205001270</t>
  </si>
  <si>
    <t>STHONLIN2205001273</t>
  </si>
  <si>
    <t>STHONLIN2205001275</t>
  </si>
  <si>
    <t xml:space="preserve">  DAILY  SALE 28 MAY 2022                                                                                                             </t>
  </si>
  <si>
    <t>STHBKK012205003053</t>
  </si>
  <si>
    <t>STHBKK012205003054</t>
  </si>
  <si>
    <t>STHBKK012205003055</t>
  </si>
  <si>
    <t>STHBKK012205003057</t>
  </si>
  <si>
    <t>STHBKK012205003058</t>
  </si>
  <si>
    <t>นาย สมพล คุ้มสา</t>
  </si>
  <si>
    <t>STHBKK012205003059</t>
  </si>
  <si>
    <t>STHBKK012205003062</t>
  </si>
  <si>
    <t>STHBKK012205003063</t>
  </si>
  <si>
    <t>นาง วง สีสุมัง</t>
  </si>
  <si>
    <t>STHBKK012205003064</t>
  </si>
  <si>
    <t>STHBKK012205003065</t>
  </si>
  <si>
    <t>นางสาว วิรัญญา   แป้นไม้</t>
  </si>
  <si>
    <t>STHBKK012205003066</t>
  </si>
  <si>
    <t>STHBKK012205003067</t>
  </si>
  <si>
    <t>STHBKK012205003068</t>
  </si>
  <si>
    <t>STHBKK012205003070</t>
  </si>
  <si>
    <t>STHBKK012205003071</t>
  </si>
  <si>
    <t>นางสาว พรทิพย์  แสงมาศ</t>
  </si>
  <si>
    <t>STHBKK012205003072</t>
  </si>
  <si>
    <t>STHBKK012205003073</t>
  </si>
  <si>
    <t>STHBKK012205003074</t>
  </si>
  <si>
    <t>STHBKK012205003075</t>
  </si>
  <si>
    <t>STHBKK012205003076</t>
  </si>
  <si>
    <t>STHBKK012205003077</t>
  </si>
  <si>
    <t>STHBKK012205003078</t>
  </si>
  <si>
    <t>นาง พิมลพัตร พยัคเวชวิกรณ์</t>
  </si>
  <si>
    <t>STHBKK012205003080</t>
  </si>
  <si>
    <t>STHBKK012205003081</t>
  </si>
  <si>
    <t>STHBKK012205003082</t>
  </si>
  <si>
    <t>STHBKK012205003083</t>
  </si>
  <si>
    <t>STHBKK012205003085</t>
  </si>
  <si>
    <t>STHBKK012205003086</t>
  </si>
  <si>
    <t>STHBKK012205003087</t>
  </si>
  <si>
    <t>นาย ศุภณัฐ อินแสง</t>
  </si>
  <si>
    <t>STHBKK012205003088</t>
  </si>
  <si>
    <t>STHBKK012205003089</t>
  </si>
  <si>
    <t>STHBKK012205003090</t>
  </si>
  <si>
    <t>STHBKK012205003091</t>
  </si>
  <si>
    <t>นาง รัชนี  บุตตะสุรีย์</t>
  </si>
  <si>
    <t>STHBKK012205003092</t>
  </si>
  <si>
    <t>STHBKK012205003093</t>
  </si>
  <si>
    <t>STHBKK012205003094</t>
  </si>
  <si>
    <t>STHBKK012205003098</t>
  </si>
  <si>
    <t>นาย จักรกฤษ เสือลอย</t>
  </si>
  <si>
    <t>STHBKK012205003100</t>
  </si>
  <si>
    <t>นางสาว เสาวลักษณ์ บุญเลิศ</t>
  </si>
  <si>
    <t>STHBKK012205003101</t>
  </si>
  <si>
    <t>STHBKK012205003102</t>
  </si>
  <si>
    <t>STHBKK012205003103</t>
  </si>
  <si>
    <t>STHBKK012205003105</t>
  </si>
  <si>
    <t>นาย ดวงใจ จะเลีนสุก</t>
  </si>
  <si>
    <t>STHBKK012205003106</t>
  </si>
  <si>
    <t>STHBKK012205003107</t>
  </si>
  <si>
    <t>STHBKK012205003108</t>
  </si>
  <si>
    <t>นาง สุภาพร ขันทอง</t>
  </si>
  <si>
    <t>STHBKK012205003109</t>
  </si>
  <si>
    <t>STHBKK012205003110</t>
  </si>
  <si>
    <t>STHBKK012205003112</t>
  </si>
  <si>
    <t>STHBKK012205003113</t>
  </si>
  <si>
    <t>STHBKK012205003114</t>
  </si>
  <si>
    <t>STHBKK012205003115</t>
  </si>
  <si>
    <t>นาย นัฐวุฒิ ปิ่นเพชร</t>
  </si>
  <si>
    <t>STHBKK012205003116</t>
  </si>
  <si>
    <t>STHBKK012205003118</t>
  </si>
  <si>
    <t>STHBKK012205003120</t>
  </si>
  <si>
    <t>STHBKK012205003121</t>
  </si>
  <si>
    <t>STHBKK012205003122</t>
  </si>
  <si>
    <t>STHBKK012205003123</t>
  </si>
  <si>
    <t>STHBKK012205003124</t>
  </si>
  <si>
    <t>นางสาว  กนกวรรณ อ้นชู</t>
  </si>
  <si>
    <t>STHBKK012205003125</t>
  </si>
  <si>
    <t>นาย อานนท์  อ้นชู</t>
  </si>
  <si>
    <t>STHBKK012205003126</t>
  </si>
  <si>
    <t>นางสาว เพ็ญประภา ขันทอง</t>
  </si>
  <si>
    <t>STHBKK012205003127</t>
  </si>
  <si>
    <t>STHBKK012205003129</t>
  </si>
  <si>
    <t>STHBKK012205003130</t>
  </si>
  <si>
    <t>STHBKK012205003131</t>
  </si>
  <si>
    <t>STHBKK012205003132</t>
  </si>
  <si>
    <t>STHBKK012205003133</t>
  </si>
  <si>
    <t>STHBKK012205003134</t>
  </si>
  <si>
    <t>STHBKK012205003135</t>
  </si>
  <si>
    <t>STHBKK012205003137</t>
  </si>
  <si>
    <t>STHBKK012205003138</t>
  </si>
  <si>
    <t>STHBKK012205003139</t>
  </si>
  <si>
    <t>STHBKK012205003140</t>
  </si>
  <si>
    <t>นาง กุลนาถ ศรีลัด</t>
  </si>
  <si>
    <t>STHBKK012205003142</t>
  </si>
  <si>
    <t>STHBKK012205003144</t>
  </si>
  <si>
    <t>STHBKK012205003145</t>
  </si>
  <si>
    <t>STHBKK012205003146</t>
  </si>
  <si>
    <t>STHBKK012205003147</t>
  </si>
  <si>
    <t>STHBKK012205003148</t>
  </si>
  <si>
    <t>STHBKK012205003149</t>
  </si>
  <si>
    <t>นาย สมนึก เงินทอง</t>
  </si>
  <si>
    <t>STHBKK012205003150</t>
  </si>
  <si>
    <t>STHBKK012205003151</t>
  </si>
  <si>
    <t>STHBKK012205003152</t>
  </si>
  <si>
    <t>STHBKK012205003153</t>
  </si>
  <si>
    <t>STHONLIN2205001279</t>
  </si>
  <si>
    <t>STHONLIN2205001286</t>
  </si>
  <si>
    <t>STHONLIN2205001287</t>
  </si>
  <si>
    <t>นางสาว วิชชุตา ชินบุรี</t>
  </si>
  <si>
    <t>STHONLIN2205001288</t>
  </si>
  <si>
    <t>STHONLIN2205001294</t>
  </si>
  <si>
    <t>STHONLIN2205001296</t>
  </si>
  <si>
    <t>STHONLIN2205001302</t>
  </si>
  <si>
    <t>STHONLIN2205001305</t>
  </si>
  <si>
    <t>STHONLIN2205001306</t>
  </si>
  <si>
    <t>นางสาว นงนุช กมลรัตนาชัย</t>
  </si>
  <si>
    <t xml:space="preserve">  DAILY  SALE 29 MAY 2022                                                                                                             </t>
  </si>
  <si>
    <t>STHBKK012205003159</t>
  </si>
  <si>
    <t>STHBKK012205003160</t>
  </si>
  <si>
    <t>STHBKK012205003161</t>
  </si>
  <si>
    <t>STHBKK012205003162</t>
  </si>
  <si>
    <t>STHBKK012205003163</t>
  </si>
  <si>
    <t>STHBKK012205003164</t>
  </si>
  <si>
    <t>STHBKK012205003166</t>
  </si>
  <si>
    <t>STHBKK012205003167</t>
  </si>
  <si>
    <t>STHBKK012205003169</t>
  </si>
  <si>
    <t>STHBKK012205003170</t>
  </si>
  <si>
    <t>นาง รจนา จันทร</t>
  </si>
  <si>
    <t>STHBKK012205003171</t>
  </si>
  <si>
    <t>นางสาว กุลทรัพย์  จันทะโมโส</t>
  </si>
  <si>
    <t>STHBKK012205003172</t>
  </si>
  <si>
    <t>STHBKK012205003173</t>
  </si>
  <si>
    <t>STHBKK012205003175</t>
  </si>
  <si>
    <t>STHBKK012205003176</t>
  </si>
  <si>
    <t>STHBKK012205003177</t>
  </si>
  <si>
    <t>STHBKK012205003178</t>
  </si>
  <si>
    <t>STHBKK012205003181</t>
  </si>
  <si>
    <t>นางสาว ปานิตา ดานุวงศ์ไพศาล</t>
  </si>
  <si>
    <t>STHBKK012205003182</t>
  </si>
  <si>
    <t>STHBKK012205003183</t>
  </si>
  <si>
    <t>STHBKK012205003184</t>
  </si>
  <si>
    <t>STHBKK012205003185</t>
  </si>
  <si>
    <t>STHBKK012205003186</t>
  </si>
  <si>
    <t>STHBKK012205003187</t>
  </si>
  <si>
    <t>STHBKK012205003188</t>
  </si>
  <si>
    <t>STHBKK012205003190</t>
  </si>
  <si>
    <t>STHBKK012205003192</t>
  </si>
  <si>
    <t>STHBKK012205003194</t>
  </si>
  <si>
    <t>STHBKK012205003197</t>
  </si>
  <si>
    <t>STHBKK012205003198</t>
  </si>
  <si>
    <t>STHBKK012205003199</t>
  </si>
  <si>
    <t>STHBKK012205003200</t>
  </si>
  <si>
    <t>STHBKK012205003201</t>
  </si>
  <si>
    <t>STHBKK012205003202</t>
  </si>
  <si>
    <t>STHBKK012205003203</t>
  </si>
  <si>
    <t>STHBKK012205003205</t>
  </si>
  <si>
    <t>STHBKK012205003207</t>
  </si>
  <si>
    <t>STHBKK012205003209</t>
  </si>
  <si>
    <t>STHBKK012205003210</t>
  </si>
  <si>
    <t>STHBKK012205003211</t>
  </si>
  <si>
    <t>STHBKK012205003212</t>
  </si>
  <si>
    <t>STHBKK012205003213</t>
  </si>
  <si>
    <t>STHBKK012205003214</t>
  </si>
  <si>
    <t>STHBKK012205003215</t>
  </si>
  <si>
    <t>STHBKK012205003216</t>
  </si>
  <si>
    <t>STHBKK012205003217</t>
  </si>
  <si>
    <t>นางสาว สุพรรณษา มายืนยงค์</t>
  </si>
  <si>
    <t>STHBKK012205003218</t>
  </si>
  <si>
    <t>STHBKK012205003219</t>
  </si>
  <si>
    <t>STHBKK012205003220</t>
  </si>
  <si>
    <t>STHBKK012205003221</t>
  </si>
  <si>
    <t>STHBKK012205003222</t>
  </si>
  <si>
    <t>นาย บุญส่วน สารีธรรม</t>
  </si>
  <si>
    <t>STHBKK012205003223</t>
  </si>
  <si>
    <t>STHBKK012205003224</t>
  </si>
  <si>
    <t>STHBKK012205003225</t>
  </si>
  <si>
    <t>STHBKK012205003226</t>
  </si>
  <si>
    <t>STHBKK012205003227</t>
  </si>
  <si>
    <t>STHBKK012205003228</t>
  </si>
  <si>
    <t>STHBKK012205003229</t>
  </si>
  <si>
    <t>STHBKK012205003230</t>
  </si>
  <si>
    <t>นาง ลำเพลิน  พุ่มไสว</t>
  </si>
  <si>
    <t>STHBKK012205003231</t>
  </si>
  <si>
    <t>พิชชาพร พุ่มไสว</t>
  </si>
  <si>
    <t>STHBKK012205003232</t>
  </si>
  <si>
    <t>นาง ภัคภร วุฒิธนาพรรณ</t>
  </si>
  <si>
    <t>STHBKK012205003233</t>
  </si>
  <si>
    <t>STHBKK012205003235</t>
  </si>
  <si>
    <t>นาง สุรัตน์ พัฒนมหกุล</t>
  </si>
  <si>
    <t>STHBKK012205003236</t>
  </si>
  <si>
    <t>STHBKK012205003238</t>
  </si>
  <si>
    <t>นางสาว ปาริฉัตร วรรณกุล</t>
  </si>
  <si>
    <t>STHBKK012205003239</t>
  </si>
  <si>
    <t>STHBKK012205003240</t>
  </si>
  <si>
    <t>STHBKK012205003241</t>
  </si>
  <si>
    <t>นาง พิมพา กุมขุนทด</t>
  </si>
  <si>
    <t>STHBKK012205003242</t>
  </si>
  <si>
    <t>STHBKK012205003243</t>
  </si>
  <si>
    <t>STHONLIN2205001309</t>
  </si>
  <si>
    <t>STHONLIN2205001317</t>
  </si>
  <si>
    <t>STHONLIN2205001327</t>
  </si>
  <si>
    <t>นางสาว ปิ่นฤทัย ครุฑสังวาลย์</t>
  </si>
  <si>
    <t>STHONLIN2205001332</t>
  </si>
  <si>
    <t>STHONLIN2205001336</t>
  </si>
  <si>
    <t>STHONLIN2205001347</t>
  </si>
  <si>
    <t>STHONLIN2205001351</t>
  </si>
  <si>
    <t>STHONLIN2205001352</t>
  </si>
  <si>
    <t xml:space="preserve">  DAILY  SALE 30MAY 2022                                                                                                             </t>
  </si>
  <si>
    <t>STHBKK012205003204</t>
  </si>
  <si>
    <t>นาง อารีย์ กาฬรัตน์</t>
  </si>
  <si>
    <t>STHBKK012205003208</t>
  </si>
  <si>
    <t>นาง วัลณี นิลอุปถัมภ์</t>
  </si>
  <si>
    <t>STHBKK012205003244</t>
  </si>
  <si>
    <t>STHBKK012205003246</t>
  </si>
  <si>
    <t>STHBKK012205003248</t>
  </si>
  <si>
    <t>STHBKK012205003249</t>
  </si>
  <si>
    <t>STHBKK012205003251</t>
  </si>
  <si>
    <t>STHBKK012205003252</t>
  </si>
  <si>
    <t>STHBKK012205003253</t>
  </si>
  <si>
    <t>STHBKK012205003256</t>
  </si>
  <si>
    <t>STHBKK012205003257</t>
  </si>
  <si>
    <t>STHBKK012205003258</t>
  </si>
  <si>
    <t>STHBKK012205003259</t>
  </si>
  <si>
    <t>STHBKK012205003260</t>
  </si>
  <si>
    <t>นาย ธำรงค์ศักดิ์ มะลิซ้อน</t>
  </si>
  <si>
    <t>STHBKK012205003261</t>
  </si>
  <si>
    <t>นางสาว ภัชชภร โตวิวัฒน์</t>
  </si>
  <si>
    <t>STHBKK012205003262</t>
  </si>
  <si>
    <t>STHBKK012205003263</t>
  </si>
  <si>
    <t>นาย พงษ์ศักดิ์ ทรัพย์พนาพรชัย</t>
  </si>
  <si>
    <t>STHBKK012205003265</t>
  </si>
  <si>
    <t>STHBKK012205003267</t>
  </si>
  <si>
    <t>STHBKK012205003269</t>
  </si>
  <si>
    <t>นาย สมคิด  ปะติ</t>
  </si>
  <si>
    <t>STHBKK012205003270</t>
  </si>
  <si>
    <t>บริษัท กนกรักษ์65 จำกัด ( สำนักงานใหญ่ )</t>
  </si>
  <si>
    <t>STHBKK012205003271</t>
  </si>
  <si>
    <t>STHBKK012205003273</t>
  </si>
  <si>
    <t>STHBKK012205003274</t>
  </si>
  <si>
    <t>STHBKK012205003276</t>
  </si>
  <si>
    <t>STHBKK012205003277</t>
  </si>
  <si>
    <t>STHBKK012205003278</t>
  </si>
  <si>
    <t>STHBKK012205003279</t>
  </si>
  <si>
    <t>STHBKK012205003280</t>
  </si>
  <si>
    <t>STHBKK012205003282</t>
  </si>
  <si>
    <t>นาง จอมขวัญ ชอบเลี้ยงสัตว์</t>
  </si>
  <si>
    <t>STHBKK012205003283</t>
  </si>
  <si>
    <t>นาง นงคาน แหวนรุ่งมะนี</t>
  </si>
  <si>
    <t>STHBKK012205003284</t>
  </si>
  <si>
    <t>นาย บัวเงิน ยาท่ำตู้</t>
  </si>
  <si>
    <t>STHBKK012205003286</t>
  </si>
  <si>
    <t>STHBKK012205003287</t>
  </si>
  <si>
    <t>STHBKK012205003288</t>
  </si>
  <si>
    <t>นาย จิรพัฒน์ ศลศิลป์ชัย</t>
  </si>
  <si>
    <t>STHBKK012205003290</t>
  </si>
  <si>
    <t>STHBKK012205003291</t>
  </si>
  <si>
    <t>STHBKK012205003292</t>
  </si>
  <si>
    <t>STHBKK012205003293</t>
  </si>
  <si>
    <t>STHBKK012205003294</t>
  </si>
  <si>
    <t>STHBKK012205003295</t>
  </si>
  <si>
    <t>STHBKK012205003296</t>
  </si>
  <si>
    <t>STHBKK012205003297</t>
  </si>
  <si>
    <t>STHBKK012205003298</t>
  </si>
  <si>
    <t>STHBKK012205003299</t>
  </si>
  <si>
    <t>นางสาว ประกายดาว เรืองศรี</t>
  </si>
  <si>
    <t>STHBKK012205003300</t>
  </si>
  <si>
    <t>STHBKK012205003302</t>
  </si>
  <si>
    <t>STHBKK012205003303</t>
  </si>
  <si>
    <t>STHBKK012205003305</t>
  </si>
  <si>
    <t>STHBKK012205003307</t>
  </si>
  <si>
    <t>STHBKK012205003308</t>
  </si>
  <si>
    <t>STHBKK012205003309</t>
  </si>
  <si>
    <t>STHBKK012205003311</t>
  </si>
  <si>
    <t>STHBKK012205003314</t>
  </si>
  <si>
    <t>นางสาว ผกาทิพย์ บำรุงชีพ</t>
  </si>
  <si>
    <t>STHBKK012205003315</t>
  </si>
  <si>
    <t>STHBKK012205003316</t>
  </si>
  <si>
    <t>STHBKK012205003317</t>
  </si>
  <si>
    <t>STHBKK012205003318</t>
  </si>
  <si>
    <t>STHBKK012205003319</t>
  </si>
  <si>
    <t>STHBKK012205003320</t>
  </si>
  <si>
    <t>STHBKK012205003321</t>
  </si>
  <si>
    <t>นางสาว พรทิพย์  นาสวน</t>
  </si>
  <si>
    <t>STHBKK012205003322</t>
  </si>
  <si>
    <t>STHBKK012205003323</t>
  </si>
  <si>
    <t>STHBKK012205003324</t>
  </si>
  <si>
    <t>นาง ขวัญจิตร์ กลิ่นเจริญ</t>
  </si>
  <si>
    <t>STHBKK012205003325</t>
  </si>
  <si>
    <t>STHBKK012205003326</t>
  </si>
  <si>
    <t>STHBKK012205003328</t>
  </si>
  <si>
    <t>นาย ภวินท์สุข ตั้งพงษ์ศิรประภา</t>
  </si>
  <si>
    <t>STHBKK012205003329</t>
  </si>
  <si>
    <t>STHBKK012205003330</t>
  </si>
  <si>
    <t>STHBKK012205003331</t>
  </si>
  <si>
    <t>นาย  วีรพล อินทร์สวาท</t>
  </si>
  <si>
    <t>STHBKK012205003332</t>
  </si>
  <si>
    <t>STHBKK012205003334</t>
  </si>
  <si>
    <t>นาย วิกรม ทองพูล</t>
  </si>
  <si>
    <t>STHBKK012205003335</t>
  </si>
  <si>
    <t>STHBKK012205003336</t>
  </si>
  <si>
    <t>STHBKK012205003337</t>
  </si>
  <si>
    <t>STHBKK012205003338</t>
  </si>
  <si>
    <t>STHBKK012205003339</t>
  </si>
  <si>
    <t>นางสาว สุพิชชา เจริญศรี</t>
  </si>
  <si>
    <t>STHBKK012205003340</t>
  </si>
  <si>
    <t>STHBKK012205003341</t>
  </si>
  <si>
    <t>STHBKK012205003343</t>
  </si>
  <si>
    <t>นาง ผ่องพรรณ แสนใจวุฒิ</t>
  </si>
  <si>
    <t>STHBKK012205003344</t>
  </si>
  <si>
    <t>STHBKK012205003345</t>
  </si>
  <si>
    <t>STHBKK012205003346</t>
  </si>
  <si>
    <t>STHBKK012205003347</t>
  </si>
  <si>
    <t>STHBKK012205003348</t>
  </si>
  <si>
    <t>นาย เริงฤทธิ์ วงษ์ฟองนวล</t>
  </si>
  <si>
    <t>STHBKK012205003349</t>
  </si>
  <si>
    <t>STHBKK012205003350</t>
  </si>
  <si>
    <t>STHBKK012205003351</t>
  </si>
  <si>
    <t>STHBKK012205003352</t>
  </si>
  <si>
    <t>STHBKK012205003354</t>
  </si>
  <si>
    <t>STHBKK012205003355</t>
  </si>
  <si>
    <t>STHBKK012205003356</t>
  </si>
  <si>
    <t>นาย ธนบูลย์ แสงฐิตาพันธุ์</t>
  </si>
  <si>
    <t>STHBKK012205003357</t>
  </si>
  <si>
    <t>STHBKK012205003359</t>
  </si>
  <si>
    <t>STHBKK012205003360</t>
  </si>
  <si>
    <t>STHBKK012205003361</t>
  </si>
  <si>
    <t>นาย ชัยวิชิต  บุญพูล</t>
  </si>
  <si>
    <t>STHBKK012205003362</t>
  </si>
  <si>
    <t>STHBKK012205003363</t>
  </si>
  <si>
    <t>STHBKK012205003364</t>
  </si>
  <si>
    <t>นาย ไพโรจน์ รุ่งเรืองดิสรณ์</t>
  </si>
  <si>
    <t>STHBKK012205003369</t>
  </si>
  <si>
    <t>STHBKK012205003370</t>
  </si>
  <si>
    <t>STHBKK012205003371</t>
  </si>
  <si>
    <t>STHBKK012205003372</t>
  </si>
  <si>
    <t>STHBKK012205003374</t>
  </si>
  <si>
    <t>STHBKK012205003377</t>
  </si>
  <si>
    <t>STHBKK012205003378</t>
  </si>
  <si>
    <t>STHBKK012205003379</t>
  </si>
  <si>
    <t>นาง วิชญ์ชยา ภูธนโรจน์สิริ</t>
  </si>
  <si>
    <t>STHBKK012205003381</t>
  </si>
  <si>
    <t>STHBKK012205003382</t>
  </si>
  <si>
    <t>STHBKK012205003383</t>
  </si>
  <si>
    <t>นางสาว ภูว์ศรีลักษณ์ โพธิ์ศรีรัตนบุศย์</t>
  </si>
  <si>
    <t>STHBKK012205003384</t>
  </si>
  <si>
    <t>นางสาว ขวัญจิตร สมพร</t>
  </si>
  <si>
    <t>STHBKK012205003385</t>
  </si>
  <si>
    <t>STHBKK012205003386</t>
  </si>
  <si>
    <t>นาย สุเมธ จันทร์งาม</t>
  </si>
  <si>
    <t>STHBKK012205003388</t>
  </si>
  <si>
    <t>STHBKK012205003389</t>
  </si>
  <si>
    <t>นาย เชาวลิตร์ เหล่าเขตกิจ</t>
  </si>
  <si>
    <t>STHBKK012205003390</t>
  </si>
  <si>
    <t>STHBKK012205003391</t>
  </si>
  <si>
    <t>บริษัท พิมปรีชา จำกัด (สำนักงานใหญ่)</t>
  </si>
  <si>
    <t>STHBKK012205003392</t>
  </si>
  <si>
    <t>STHBKK012205003393</t>
  </si>
  <si>
    <t>STHBKK012205003394</t>
  </si>
  <si>
    <t>STHONLIN2205001358</t>
  </si>
  <si>
    <t>STHONLIN2205001365</t>
  </si>
  <si>
    <t>STHONLIN2205001372</t>
  </si>
  <si>
    <t>STHONLIN2205001379</t>
  </si>
  <si>
    <t>STHONLIN2205001382</t>
  </si>
  <si>
    <t>STHONLIN2205001384</t>
  </si>
  <si>
    <t>STHONLIN2205001385</t>
  </si>
  <si>
    <t>นาย ท้าว จันทร์ทา เขัมสีดา</t>
  </si>
  <si>
    <t>STHONLIN2205001394</t>
  </si>
  <si>
    <t>STHONLIN2205001396</t>
  </si>
  <si>
    <t>STHONLIN2205001401</t>
  </si>
  <si>
    <t>STHONLIN2205001403</t>
  </si>
  <si>
    <t>STHONLIN2205001425</t>
  </si>
  <si>
    <t>STHONLIN2205001432</t>
  </si>
  <si>
    <t xml:space="preserve">  DAILY  SALE 31 MAY 2022                                                                                                             </t>
  </si>
  <si>
    <t>STHBKK012205003395</t>
  </si>
  <si>
    <t>STHBKK012205003396</t>
  </si>
  <si>
    <t>STHBKK012205003397</t>
  </si>
  <si>
    <t>STHBKK012205003399</t>
  </si>
  <si>
    <t>STHBKK012205003400</t>
  </si>
  <si>
    <t>นางสาว ศศิพิมล วงษ์สว่าง</t>
  </si>
  <si>
    <t>STHBKK012205003401</t>
  </si>
  <si>
    <t>STHBKK012205003402</t>
  </si>
  <si>
    <t>STHBKK012205003403</t>
  </si>
  <si>
    <t>นาย ยงยุทธ แก้วสม</t>
  </si>
  <si>
    <t>STHBKK012205003404</t>
  </si>
  <si>
    <t>STHBKK012205003405</t>
  </si>
  <si>
    <t>STHBKK012205003406</t>
  </si>
  <si>
    <t>STHBKK012205003407</t>
  </si>
  <si>
    <t>นางสาว วราภรณ์ อุดมรักษ์</t>
  </si>
  <si>
    <t>STHBKK012205003409</t>
  </si>
  <si>
    <t>นางสาว สมไทย ขันทอง</t>
  </si>
  <si>
    <t>STHBKK012205003410</t>
  </si>
  <si>
    <t>นางสาว เขมนิจ  อุดมรักษ์</t>
  </si>
  <si>
    <t>STHBKK012205003411</t>
  </si>
  <si>
    <t>STHBKK012205003412</t>
  </si>
  <si>
    <t>นาย สมภพ จันทร์ไพแสง</t>
  </si>
  <si>
    <t>STHBKK012205003413</t>
  </si>
  <si>
    <t>STHBKK012205003414</t>
  </si>
  <si>
    <t>STHBKK012205003415</t>
  </si>
  <si>
    <t>STHBKK012205003416</t>
  </si>
  <si>
    <t>STHBKK012205003417</t>
  </si>
  <si>
    <t>STHBKK012205003418</t>
  </si>
  <si>
    <t>STHBKK012205003419</t>
  </si>
  <si>
    <t>STHBKK012205003420</t>
  </si>
  <si>
    <t>STHBKK012205003421</t>
  </si>
  <si>
    <t>นาง รุ่งทิวา แสงผึ้ง</t>
  </si>
  <si>
    <t>STHBKK012205003422</t>
  </si>
  <si>
    <t>STHBKK012205003423</t>
  </si>
  <si>
    <t>นางสาว ดวงสุดา ขุนวิเชียร</t>
  </si>
  <si>
    <t>STHBKK012205003424</t>
  </si>
  <si>
    <t>STHBKK012205003425</t>
  </si>
  <si>
    <t>STHBKK012205003426</t>
  </si>
  <si>
    <t>STHBKK012205003427</t>
  </si>
  <si>
    <t>STHBKK012205003428</t>
  </si>
  <si>
    <t>นาย สมาน วงมาเกษ</t>
  </si>
  <si>
    <t>STHBKK012205003429</t>
  </si>
  <si>
    <t>STHBKK012205003430</t>
  </si>
  <si>
    <t>STHBKK012205003431</t>
  </si>
  <si>
    <t>STHBKK012205003432</t>
  </si>
  <si>
    <t>STHBKK012205003433</t>
  </si>
  <si>
    <t>นาง กำไล ทรดี</t>
  </si>
  <si>
    <t>STHBKK012205003436</t>
  </si>
  <si>
    <t>STHBKK012205003438</t>
  </si>
  <si>
    <t>STHBKK012205003439</t>
  </si>
  <si>
    <t>นาง อารมย์ สุวรรณนารี</t>
  </si>
  <si>
    <t>STHBKK012205003440</t>
  </si>
  <si>
    <t>STHBKK012205003443</t>
  </si>
  <si>
    <t>STHBKK012205003444</t>
  </si>
  <si>
    <t>STHBKK012205003445</t>
  </si>
  <si>
    <t>STHBKK012205003446</t>
  </si>
  <si>
    <t>STHBKK012205003447</t>
  </si>
  <si>
    <t>STHBKK012205003448</t>
  </si>
  <si>
    <t>STHBKK012205003450</t>
  </si>
  <si>
    <t>STHBKK012205003451</t>
  </si>
  <si>
    <t>STHBKK012205003452</t>
  </si>
  <si>
    <t>STHBKK012205003453</t>
  </si>
  <si>
    <t>นางสาว สุพัตรา​ โสพูด​อ่อน</t>
  </si>
  <si>
    <t>STHBKK012205003454</t>
  </si>
  <si>
    <t>นาย สุพัชท์ศิลธ์ แสนทวีสุข</t>
  </si>
  <si>
    <t>STHBKK012205003455</t>
  </si>
  <si>
    <t>STHBKK012205003457</t>
  </si>
  <si>
    <t>STHBKK012205003458</t>
  </si>
  <si>
    <t>STHBKK012205003459</t>
  </si>
  <si>
    <t>พีรพัฒน์ รักษ์บำรุง</t>
  </si>
  <si>
    <t>STHBKK012205003460</t>
  </si>
  <si>
    <t>STHBKK012205003461</t>
  </si>
  <si>
    <t>STHBKK012205003462</t>
  </si>
  <si>
    <t>นาง ปราถนา เกตกรณ์</t>
  </si>
  <si>
    <t>STHBKK012205003464</t>
  </si>
  <si>
    <t>STHBKK012205003465</t>
  </si>
  <si>
    <t>นางสาว สุภณา ธนัชชาธนิน</t>
  </si>
  <si>
    <t>STHBKK012205003467</t>
  </si>
  <si>
    <t>STHBKK012205003468</t>
  </si>
  <si>
    <t>STHBKK012205003470</t>
  </si>
  <si>
    <t>STHBKK012205003472</t>
  </si>
  <si>
    <t>STHBKK012205003473</t>
  </si>
  <si>
    <t>นาง ลำดวน ลุทภาพ</t>
  </si>
  <si>
    <t>STHBKK012205003475</t>
  </si>
  <si>
    <t>STHBKK012205003476</t>
  </si>
  <si>
    <t>นางสาว เยาวมาลย์ ล่องตี้</t>
  </si>
  <si>
    <t>STHBKK012205003477</t>
  </si>
  <si>
    <t>STHBKK012205003478</t>
  </si>
  <si>
    <t>STHBKK012205003480</t>
  </si>
  <si>
    <t>STHBKK012205003481</t>
  </si>
  <si>
    <t>STHBKK012205003482</t>
  </si>
  <si>
    <t>STHBKK012205003483</t>
  </si>
  <si>
    <t>STHBKK012205003485</t>
  </si>
  <si>
    <t>นาง ทิบพะสอน วงไช</t>
  </si>
  <si>
    <t>STHBKK012205003486</t>
  </si>
  <si>
    <t>STHBKK012205003487</t>
  </si>
  <si>
    <t>นางสาว ภัณฑิรา โพธิ์ทัย</t>
  </si>
  <si>
    <t>STHBKK012205003488</t>
  </si>
  <si>
    <t>นาย ท้าวทองสาย พมมะลาด</t>
  </si>
  <si>
    <t>STHBKK012205003489</t>
  </si>
  <si>
    <t>STHBKK012205003490</t>
  </si>
  <si>
    <t>นางสาว ภคิณี สอนจิตร</t>
  </si>
  <si>
    <t>STHBKK012205003494</t>
  </si>
  <si>
    <t>STHBKK012205003497</t>
  </si>
  <si>
    <t>STHBKK012205003504</t>
  </si>
  <si>
    <t>STHBKK012205003505</t>
  </si>
  <si>
    <t>STHBKK012205003507</t>
  </si>
  <si>
    <t>STHBKK012205003508</t>
  </si>
  <si>
    <t>STHBKK012205003509</t>
  </si>
  <si>
    <t>STHBKK012205003511</t>
  </si>
  <si>
    <t>STHBKK012205003512</t>
  </si>
  <si>
    <t>นาย ยงยุทธ  อรธรรมรัตน์</t>
  </si>
  <si>
    <t>STHONLIN2205001436</t>
  </si>
  <si>
    <t>STHONLIN2205001438</t>
  </si>
  <si>
    <t>STHONLIN2205001439</t>
  </si>
  <si>
    <t>STHONLIN2205001443</t>
  </si>
  <si>
    <t>STHONLIN2205001445</t>
  </si>
  <si>
    <t>STHONLIN2205001450</t>
  </si>
  <si>
    <t>STHONLIN2205001451</t>
  </si>
  <si>
    <t>STHONLIN2205001458</t>
  </si>
  <si>
    <t>นาย วัชกรณ์ พวงย้อย</t>
  </si>
  <si>
    <t>STHONLIN2205001459</t>
  </si>
  <si>
    <t>นางสาว ศรันยา ระเห็จหาญ</t>
  </si>
  <si>
    <t>STHONLIN2205001460</t>
  </si>
  <si>
    <t>STHONLIN2205001461</t>
  </si>
  <si>
    <t>นาย อภิชาติ เดือนแจ้ง</t>
  </si>
  <si>
    <t>STHONLIN2205001463</t>
  </si>
  <si>
    <t>STHONLIN2205001466</t>
  </si>
  <si>
    <t>STHONLIN2205001467</t>
  </si>
  <si>
    <t>STHONLIN2205001468</t>
  </si>
  <si>
    <t>STHONLIN2205001475</t>
  </si>
  <si>
    <t>STHONLIN2205001497</t>
  </si>
  <si>
    <t>STHONLIN2205001498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</si>
</sst>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฿-41E]#,##0.00"/>
    <numFmt numFmtId="165" formatCode="m/d/yyyy"/>
    <numFmt numFmtId="166" formatCode="#,###_);\(#,###\)"/>
    <numFmt numFmtId="167" formatCode="yyyy-mm-dd"/>
  </numFmts>
  <fonts count="28">
    <font>
      <sz val="10.0"/>
      <color rgb="FF000000"/>
      <name val="Arial"/>
      <scheme val="minor"/>
    </font>
    <font>
      <b/>
      <sz val="24.0"/>
      <color theme="1"/>
      <name val="Calibri"/>
    </font>
    <font>
      <color theme="1"/>
      <name val="Arial"/>
    </font>
    <font>
      <b/>
      <sz val="14.0"/>
      <color theme="1"/>
      <name val="Calibri"/>
    </font>
    <font/>
    <font>
      <b/>
      <sz val="14.0"/>
      <color rgb="FFFF0000"/>
      <name val="Calibri"/>
    </font>
    <font>
      <sz val="16.0"/>
      <color theme="1"/>
      <name val="Calibri"/>
    </font>
    <font>
      <sz val="16.0"/>
      <color rgb="FFFF0000"/>
      <name val="Calibri"/>
    </font>
    <font>
      <sz val="16.0"/>
      <color rgb="FFFF00FF"/>
      <name val="Calibri"/>
    </font>
    <font>
      <sz val="16.0"/>
      <color theme="8"/>
      <name val="Calibri"/>
    </font>
    <font>
      <sz val="16.0"/>
      <color rgb="FF34A853"/>
      <name val="Calibri"/>
    </font>
    <font>
      <sz val="16.0"/>
      <color rgb="FF4285F4"/>
      <name val="Calibri"/>
    </font>
    <font>
      <sz val="16.0"/>
      <color theme="9"/>
      <name val="Calibri"/>
    </font>
    <font>
      <sz val="16.0"/>
      <color rgb="FF7F6000"/>
      <name val="Calibri"/>
    </font>
    <font>
      <sz val="16.0"/>
      <color rgb="FFCC4125"/>
      <name val="Calibri"/>
    </font>
    <font>
      <sz val="17.0"/>
      <color rgb="FF34A853"/>
      <name val="Calibri"/>
    </font>
    <font>
      <sz val="17.0"/>
      <color theme="1"/>
      <name val="Calibri"/>
    </font>
    <font>
      <sz val="16.0"/>
      <color rgb="FF46BDC6"/>
      <name val="Calibri"/>
    </font>
    <font>
      <sz val="16.0"/>
      <color rgb="FFFF6D01"/>
      <name val="Calibri"/>
    </font>
    <font>
      <sz val="17.0"/>
      <color rgb="FFFF00FF"/>
      <name val="Calibri"/>
    </font>
    <font>
      <sz val="17.0"/>
      <color rgb="FF4285F4"/>
      <name val="Calibri"/>
    </font>
    <font>
      <sz val="17.0"/>
      <color rgb="FFFF0000"/>
      <name val="Calibri"/>
    </font>
    <font>
      <sz val="17.0"/>
      <color rgb="FF46BDC6"/>
      <name val="Calibri"/>
    </font>
    <font>
      <sz val="17.0"/>
      <color rgb="FFFF6D01"/>
      <name val="Calibri"/>
    </font>
    <font>
      <sz val="16.0"/>
      <color theme="1"/>
      <name val="Arial"/>
    </font>
    <font>
      <sz val="16.0"/>
      <color rgb="FF5B0F00"/>
      <name val="Calibri"/>
    </font>
    <font>
      <b/>
      <sz val="18.0"/>
      <color theme="1"/>
      <name val="Calibri"/>
    </font>
    <font>
      <sz val="17.0"/>
      <color rgb="FFCC4125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right" vertical="bottom"/>
    </xf>
    <xf borderId="1" fillId="2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3" fillId="3" fontId="3" numFmtId="0" xfId="0" applyAlignment="1" applyBorder="1" applyFon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2" fillId="3" fontId="5" numFmtId="0" xfId="0" applyAlignment="1" applyBorder="1" applyFont="1">
      <alignment horizontal="center" vertical="bottom"/>
    </xf>
    <xf borderId="7" fillId="0" fontId="4" numFmtId="0" xfId="0" applyBorder="1" applyFont="1"/>
    <xf borderId="1" fillId="3" fontId="3" numFmtId="0" xfId="0" applyAlignment="1" applyBorder="1" applyFont="1">
      <alignment horizontal="center" vertical="bottom"/>
    </xf>
    <xf borderId="1" fillId="4" fontId="6" numFmtId="0" xfId="0" applyAlignment="1" applyBorder="1" applyFill="1" applyFont="1">
      <alignment horizontal="center" vertical="bottom"/>
    </xf>
    <xf borderId="1" fillId="0" fontId="6" numFmtId="165" xfId="0" applyAlignment="1" applyBorder="1" applyFont="1" applyNumberFormat="1">
      <alignment horizontal="left" readingOrder="0" vertical="bottom"/>
    </xf>
    <xf borderId="1" fillId="0" fontId="6" numFmtId="4" xfId="0" applyAlignment="1" applyBorder="1" applyFont="1" applyNumberFormat="1">
      <alignment horizontal="left" readingOrder="0" vertical="bottom"/>
    </xf>
    <xf borderId="1" fillId="0" fontId="6" numFmtId="0" xfId="0" applyAlignment="1" applyBorder="1" applyFont="1">
      <alignment horizontal="left" readingOrder="0" vertical="bottom"/>
    </xf>
    <xf borderId="1" fillId="4" fontId="7" numFmtId="38" xfId="0" applyAlignment="1" applyBorder="1" applyFont="1" applyNumberFormat="1">
      <alignment vertical="bottom"/>
    </xf>
    <xf borderId="1" fillId="4" fontId="8" numFmtId="38" xfId="0" applyAlignment="1" applyBorder="1" applyFont="1" applyNumberFormat="1">
      <alignment vertical="bottom"/>
    </xf>
    <xf borderId="1" fillId="5" fontId="9" numFmtId="38" xfId="0" applyAlignment="1" applyBorder="1" applyFill="1" applyFont="1" applyNumberFormat="1">
      <alignment vertical="bottom"/>
    </xf>
    <xf borderId="1" fillId="4" fontId="10" numFmtId="38" xfId="0" applyAlignment="1" applyBorder="1" applyFont="1" applyNumberFormat="1">
      <alignment readingOrder="0" vertical="bottom"/>
    </xf>
    <xf borderId="1" fillId="4" fontId="11" numFmtId="38" xfId="0" applyAlignment="1" applyBorder="1" applyFont="1" applyNumberFormat="1">
      <alignment vertical="bottom"/>
    </xf>
    <xf borderId="1" fillId="4" fontId="12" numFmtId="38" xfId="0" applyAlignment="1" applyBorder="1" applyFont="1" applyNumberFormat="1">
      <alignment vertical="bottom"/>
    </xf>
    <xf borderId="1" fillId="4" fontId="6" numFmtId="38" xfId="0" applyAlignment="1" applyBorder="1" applyFont="1" applyNumberFormat="1">
      <alignment vertical="bottom"/>
    </xf>
    <xf borderId="1" fillId="4" fontId="13" numFmtId="38" xfId="0" applyAlignment="1" applyBorder="1" applyFont="1" applyNumberFormat="1">
      <alignment vertical="bottom"/>
    </xf>
    <xf borderId="1" fillId="4" fontId="14" numFmtId="38" xfId="0" applyAlignment="1" applyBorder="1" applyFont="1" applyNumberFormat="1">
      <alignment vertical="bottom"/>
    </xf>
    <xf borderId="1" fillId="0" fontId="6" numFmtId="38" xfId="0" applyAlignment="1" applyBorder="1" applyFont="1" applyNumberFormat="1">
      <alignment readingOrder="0" vertical="bottom"/>
    </xf>
    <xf borderId="1" fillId="4" fontId="6" numFmtId="38" xfId="0" applyAlignment="1" applyBorder="1" applyFont="1" applyNumberFormat="1">
      <alignment horizontal="center" vertical="bottom"/>
    </xf>
    <xf borderId="0" fillId="4" fontId="2" numFmtId="0" xfId="0" applyAlignment="1" applyFont="1">
      <alignment vertical="bottom"/>
    </xf>
    <xf borderId="1" fillId="4" fontId="10" numFmtId="38" xfId="0" applyAlignment="1" applyBorder="1" applyFont="1" applyNumberFormat="1">
      <alignment vertical="bottom"/>
    </xf>
    <xf borderId="1" fillId="4" fontId="11" numFmtId="38" xfId="0" applyAlignment="1" applyBorder="1" applyFont="1" applyNumberFormat="1">
      <alignment readingOrder="0" vertical="bottom"/>
    </xf>
    <xf borderId="1" fillId="4" fontId="15" numFmtId="38" xfId="0" applyAlignment="1" applyBorder="1" applyFont="1" applyNumberFormat="1">
      <alignment readingOrder="0" vertical="bottom"/>
    </xf>
    <xf borderId="1" fillId="4" fontId="13" numFmtId="38" xfId="0" applyAlignment="1" applyBorder="1" applyFont="1" applyNumberFormat="1">
      <alignment readingOrder="0" vertical="bottom"/>
    </xf>
    <xf borderId="1" fillId="0" fontId="16" numFmtId="38" xfId="0" applyAlignment="1" applyBorder="1" applyFont="1" applyNumberFormat="1">
      <alignment readingOrder="0" vertical="bottom"/>
    </xf>
    <xf borderId="1" fillId="4" fontId="8" numFmtId="38" xfId="0" applyAlignment="1" applyBorder="1" applyFont="1" applyNumberFormat="1">
      <alignment readingOrder="0" vertical="bottom"/>
    </xf>
    <xf borderId="1" fillId="4" fontId="17" numFmtId="38" xfId="0" applyAlignment="1" applyBorder="1" applyFont="1" applyNumberFormat="1">
      <alignment readingOrder="0" vertical="bottom"/>
    </xf>
    <xf borderId="1" fillId="5" fontId="18" numFmtId="38" xfId="0" applyAlignment="1" applyBorder="1" applyFont="1" applyNumberFormat="1">
      <alignment readingOrder="0" vertical="bottom"/>
    </xf>
    <xf borderId="1" fillId="4" fontId="7" numFmtId="38" xfId="0" applyAlignment="1" applyBorder="1" applyFont="1" applyNumberFormat="1">
      <alignment readingOrder="0" vertical="bottom"/>
    </xf>
    <xf borderId="1" fillId="4" fontId="12" numFmtId="38" xfId="0" applyAlignment="1" applyBorder="1" applyFont="1" applyNumberFormat="1">
      <alignment readingOrder="0" vertical="bottom"/>
    </xf>
    <xf borderId="1" fillId="4" fontId="19" numFmtId="38" xfId="0" applyAlignment="1" applyBorder="1" applyFont="1" applyNumberFormat="1">
      <alignment readingOrder="0" vertical="bottom"/>
    </xf>
    <xf borderId="1" fillId="4" fontId="20" numFmtId="38" xfId="0" applyAlignment="1" applyBorder="1" applyFont="1" applyNumberFormat="1">
      <alignment readingOrder="0" vertical="bottom"/>
    </xf>
    <xf borderId="1" fillId="4" fontId="21" numFmtId="38" xfId="0" applyAlignment="1" applyBorder="1" applyFont="1" applyNumberFormat="1">
      <alignment readingOrder="0" vertical="bottom"/>
    </xf>
    <xf borderId="1" fillId="4" fontId="22" numFmtId="38" xfId="0" applyAlignment="1" applyBorder="1" applyFont="1" applyNumberFormat="1">
      <alignment readingOrder="0" vertical="bottom"/>
    </xf>
    <xf borderId="1" fillId="5" fontId="23" numFmtId="38" xfId="0" applyAlignment="1" applyBorder="1" applyFont="1" applyNumberFormat="1">
      <alignment readingOrder="0" vertical="bottom"/>
    </xf>
    <xf borderId="1" fillId="4" fontId="24" numFmtId="0" xfId="0" applyAlignment="1" applyBorder="1" applyFont="1">
      <alignment vertical="bottom"/>
    </xf>
    <xf borderId="1" fillId="0" fontId="24" numFmtId="0" xfId="0" applyAlignment="1" applyBorder="1" applyFont="1">
      <alignment vertical="bottom"/>
    </xf>
    <xf borderId="1" fillId="0" fontId="7" numFmtId="166" xfId="0" applyAlignment="1" applyBorder="1" applyFont="1" applyNumberFormat="1">
      <alignment horizontal="center" vertical="bottom"/>
    </xf>
    <xf borderId="1" fillId="0" fontId="8" numFmtId="166" xfId="0" applyAlignment="1" applyBorder="1" applyFont="1" applyNumberFormat="1">
      <alignment horizontal="center" vertical="bottom"/>
    </xf>
    <xf borderId="1" fillId="5" fontId="9" numFmtId="166" xfId="0" applyAlignment="1" applyBorder="1" applyFont="1" applyNumberFormat="1">
      <alignment horizontal="center" vertical="bottom"/>
    </xf>
    <xf borderId="1" fillId="0" fontId="10" numFmtId="166" xfId="0" applyAlignment="1" applyBorder="1" applyFont="1" applyNumberFormat="1">
      <alignment horizontal="center" vertical="bottom"/>
    </xf>
    <xf borderId="1" fillId="0" fontId="11" numFmtId="166" xfId="0" applyAlignment="1" applyBorder="1" applyFont="1" applyNumberFormat="1">
      <alignment horizontal="center" vertical="bottom"/>
    </xf>
    <xf borderId="1" fillId="0" fontId="12" numFmtId="166" xfId="0" applyAlignment="1" applyBorder="1" applyFont="1" applyNumberFormat="1">
      <alignment horizontal="center" vertical="bottom"/>
    </xf>
    <xf borderId="1" fillId="0" fontId="25" numFmtId="166" xfId="0" applyAlignment="1" applyBorder="1" applyFont="1" applyNumberFormat="1">
      <alignment horizontal="center" vertical="bottom"/>
    </xf>
    <xf borderId="1" fillId="0" fontId="13" numFmtId="166" xfId="0" applyAlignment="1" applyBorder="1" applyFont="1" applyNumberFormat="1">
      <alignment horizontal="center" vertical="bottom"/>
    </xf>
    <xf borderId="1" fillId="0" fontId="14" numFmtId="166" xfId="0" applyAlignment="1" applyBorder="1" applyFont="1" applyNumberFormat="1">
      <alignment horizontal="center" vertical="bottom"/>
    </xf>
    <xf borderId="1" fillId="0" fontId="6" numFmtId="166" xfId="0" applyAlignment="1" applyBorder="1" applyFont="1" applyNumberFormat="1">
      <alignment horizontal="right" vertical="bottom"/>
    </xf>
    <xf borderId="1" fillId="4" fontId="7" numFmtId="38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vertical="bottom"/>
    </xf>
    <xf borderId="3" fillId="4" fontId="26" numFmtId="166" xfId="0" applyAlignment="1" applyBorder="1" applyFont="1" applyNumberFormat="1">
      <alignment horizontal="center" vertical="bottom"/>
    </xf>
    <xf borderId="0" fillId="4" fontId="2" numFmtId="166" xfId="0" applyAlignment="1" applyFont="1" applyNumberFormat="1">
      <alignment vertical="bottom"/>
    </xf>
    <xf borderId="0" fillId="2" fontId="1" numFmtId="164" xfId="0" applyAlignment="1" applyFont="1" applyNumberFormat="1">
      <alignment horizontal="right" readingOrder="0" vertical="bottom"/>
    </xf>
    <xf borderId="1" fillId="4" fontId="14" numFmtId="38" xfId="0" applyAlignment="1" applyBorder="1" applyFont="1" applyNumberFormat="1">
      <alignment readingOrder="0" vertical="bottom"/>
    </xf>
    <xf borderId="1" fillId="4" fontId="6" numFmtId="38" xfId="0" applyAlignment="1" applyBorder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1" fillId="0" fontId="16" numFmtId="4" xfId="0" applyAlignment="1" applyBorder="1" applyFont="1" applyNumberFormat="1">
      <alignment horizontal="left" readingOrder="0" vertical="bottom"/>
    </xf>
    <xf borderId="1" fillId="4" fontId="27" numFmtId="38" xfId="0" applyAlignment="1" applyBorder="1" applyFont="1" applyNumberFormat="1">
      <alignment readingOrder="0" vertical="bottom"/>
    </xf>
    <xf borderId="1" fillId="4" fontId="6" numFmtId="38" xfId="0" applyAlignment="1" applyBorder="1" applyFont="1" applyNumberFormat="1">
      <alignment horizontal="center" readingOrder="0" vertical="bottom"/>
    </xf>
    <xf borderId="1" fillId="0" fontId="6" numFmtId="166" xfId="0" applyAlignment="1" applyBorder="1" applyFont="1" applyNumberFormat="1">
      <alignment horizontal="right" readingOrder="0" vertical="bottom"/>
    </xf>
    <xf borderId="0" fillId="4" fontId="2" numFmtId="0" xfId="0" applyAlignment="1" applyFont="1">
      <alignment readingOrder="0" vertical="bottom"/>
    </xf>
    <xf borderId="0" fillId="2" fontId="1" numFmtId="164" xfId="0" applyAlignment="1" applyFont="1" applyNumberFormat="1">
      <alignment horizontal="left" readingOrder="0" vertical="bottom"/>
    </xf>
    <xf borderId="1" fillId="5" fontId="6" numFmtId="38" xfId="0" applyAlignment="1" applyBorder="1" applyFont="1" applyNumberFormat="1">
      <alignment vertical="bottom"/>
    </xf>
    <xf borderId="1" fillId="4" fontId="16" numFmtId="38" xfId="0" applyAlignment="1" applyBorder="1" applyFont="1" applyNumberFormat="1">
      <alignment readingOrder="0" vertical="bottom"/>
    </xf>
    <xf borderId="1" fillId="5" fontId="6" numFmtId="38" xfId="0" applyAlignment="1" applyBorder="1" applyFont="1" applyNumberFormat="1">
      <alignment readingOrder="0" vertical="bottom"/>
    </xf>
    <xf borderId="1" fillId="5" fontId="16" numFmtId="38" xfId="0" applyAlignment="1" applyBorder="1" applyFont="1" applyNumberFormat="1">
      <alignment readingOrder="0" vertical="bottom"/>
    </xf>
    <xf borderId="1" fillId="0" fontId="6" numFmtId="166" xfId="0" applyAlignment="1" applyBorder="1" applyFont="1" applyNumberFormat="1">
      <alignment horizontal="center" vertical="bottom"/>
    </xf>
    <xf borderId="1" fillId="5" fontId="6" numFmtId="166" xfId="0" applyAlignment="1" applyBorder="1" applyFont="1" applyNumberFormat="1">
      <alignment horizontal="center" vertical="bottom"/>
    </xf>
    <xf borderId="0" fillId="2" fontId="1" numFmtId="164" xfId="0" applyAlignment="1" applyFont="1" applyNumberFormat="1">
      <alignment horizontal="center" readingOrder="0" vertical="bottom"/>
    </xf>
    <xf borderId="1" fillId="4" fontId="6" numFmtId="0" xfId="0" applyAlignment="1" applyBorder="1" applyFont="1">
      <alignment horizontal="center" readingOrder="0" vertical="bottom"/>
    </xf>
    <xf borderId="1" fillId="0" fontId="24" numFmtId="167" xfId="0" applyAlignment="1" applyBorder="1" applyFont="1" applyNumberFormat="1">
      <alignment readingOrder="0" vertical="bottom"/>
    </xf>
    <xf borderId="1" fillId="0" fontId="24" numFmtId="0" xfId="0" applyAlignment="1" applyBorder="1" applyFont="1">
      <alignment readingOrder="0" vertical="bottom"/>
    </xf>
    <xf borderId="1" fillId="5" fontId="6" numFmtId="166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65.25"/>
    <col customWidth="1" min="18" max="18" width="13.63"/>
  </cols>
  <sheetData>
    <row r="1">
      <c r="A1" s="1" t="s">
        <v>0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44681.0</v>
      </c>
      <c r="C5" s="14" t="s">
        <v>22</v>
      </c>
      <c r="D5" s="15">
        <v>48657.0</v>
      </c>
      <c r="E5" s="15" t="s">
        <v>23</v>
      </c>
      <c r="F5" s="16"/>
      <c r="G5" s="17"/>
      <c r="H5" s="18"/>
      <c r="I5" s="19">
        <v>5000.0</v>
      </c>
      <c r="J5" s="20"/>
      <c r="K5" s="21"/>
      <c r="L5" s="22"/>
      <c r="M5" s="23"/>
      <c r="N5" s="22"/>
      <c r="O5" s="24"/>
      <c r="P5" s="25">
        <v>5000.0</v>
      </c>
      <c r="Q5" s="26">
        <f t="shared" ref="Q5:Q24" si="1">SUM(F5+G5+H5+I5+J5+K5+L5+N5+O5-P5)</f>
        <v>0</v>
      </c>
      <c r="R5" s="25" t="s">
        <v>24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44681.0</v>
      </c>
      <c r="C6" s="14" t="s">
        <v>25</v>
      </c>
      <c r="D6" s="15">
        <v>62294.0</v>
      </c>
      <c r="E6" s="15" t="s">
        <v>26</v>
      </c>
      <c r="F6" s="16"/>
      <c r="G6" s="17"/>
      <c r="H6" s="18"/>
      <c r="I6" s="19">
        <v>3600.0</v>
      </c>
      <c r="J6" s="20"/>
      <c r="K6" s="21"/>
      <c r="L6" s="22"/>
      <c r="M6" s="23"/>
      <c r="N6" s="22"/>
      <c r="O6" s="24"/>
      <c r="P6" s="25">
        <v>3600.0</v>
      </c>
      <c r="Q6" s="26">
        <f t="shared" si="1"/>
        <v>0</v>
      </c>
      <c r="R6" s="25" t="s">
        <v>27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44681.0</v>
      </c>
      <c r="C7" s="14" t="s">
        <v>28</v>
      </c>
      <c r="D7" s="15">
        <v>10008.0</v>
      </c>
      <c r="E7" s="15" t="s">
        <v>29</v>
      </c>
      <c r="F7" s="16"/>
      <c r="G7" s="17"/>
      <c r="H7" s="18"/>
      <c r="I7" s="28"/>
      <c r="J7" s="29">
        <v>4800.0</v>
      </c>
      <c r="K7" s="21"/>
      <c r="L7" s="22"/>
      <c r="M7" s="23"/>
      <c r="N7" s="22"/>
      <c r="O7" s="24"/>
      <c r="P7" s="25">
        <v>4800.0</v>
      </c>
      <c r="Q7" s="26">
        <f t="shared" si="1"/>
        <v>0</v>
      </c>
      <c r="R7" s="25" t="s">
        <v>30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44683.0</v>
      </c>
      <c r="C8" s="14" t="s">
        <v>31</v>
      </c>
      <c r="D8" s="15">
        <v>69675.0</v>
      </c>
      <c r="E8" s="15" t="s">
        <v>32</v>
      </c>
      <c r="F8" s="16"/>
      <c r="G8" s="17"/>
      <c r="H8" s="18"/>
      <c r="I8" s="19">
        <v>300.0</v>
      </c>
      <c r="J8" s="20"/>
      <c r="K8" s="21"/>
      <c r="L8" s="22"/>
      <c r="M8" s="23"/>
      <c r="N8" s="22"/>
      <c r="O8" s="24"/>
      <c r="P8" s="25">
        <v>300.0</v>
      </c>
      <c r="Q8" s="26">
        <f t="shared" si="1"/>
        <v>0</v>
      </c>
      <c r="R8" s="25" t="s">
        <v>33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44683.0</v>
      </c>
      <c r="C9" s="14" t="s">
        <v>34</v>
      </c>
      <c r="D9" s="15">
        <v>50173.0</v>
      </c>
      <c r="E9" s="15" t="s">
        <v>35</v>
      </c>
      <c r="F9" s="16"/>
      <c r="G9" s="17"/>
      <c r="H9" s="18"/>
      <c r="I9" s="28"/>
      <c r="J9" s="29">
        <v>2500.0</v>
      </c>
      <c r="K9" s="21"/>
      <c r="L9" s="22"/>
      <c r="M9" s="23"/>
      <c r="N9" s="22"/>
      <c r="O9" s="24"/>
      <c r="P9" s="25">
        <v>2500.0</v>
      </c>
      <c r="Q9" s="26">
        <f t="shared" si="1"/>
        <v>0</v>
      </c>
      <c r="R9" s="25" t="s">
        <v>33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44683.0</v>
      </c>
      <c r="C10" s="14" t="s">
        <v>36</v>
      </c>
      <c r="D10" s="15">
        <v>45096.0</v>
      </c>
      <c r="E10" s="15" t="s">
        <v>37</v>
      </c>
      <c r="F10" s="16"/>
      <c r="G10" s="17"/>
      <c r="H10" s="18"/>
      <c r="I10" s="19">
        <v>8370.0</v>
      </c>
      <c r="J10" s="20"/>
      <c r="K10" s="21"/>
      <c r="L10" s="22"/>
      <c r="M10" s="23"/>
      <c r="N10" s="22"/>
      <c r="O10" s="24"/>
      <c r="P10" s="25">
        <v>8370.0</v>
      </c>
      <c r="Q10" s="26">
        <f t="shared" si="1"/>
        <v>0</v>
      </c>
      <c r="R10" s="25" t="s">
        <v>38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44683.0</v>
      </c>
      <c r="C11" s="14" t="s">
        <v>39</v>
      </c>
      <c r="D11" s="15">
        <v>51051.0</v>
      </c>
      <c r="E11" s="15" t="s">
        <v>40</v>
      </c>
      <c r="F11" s="16"/>
      <c r="G11" s="17"/>
      <c r="H11" s="18"/>
      <c r="I11" s="19">
        <v>15000.0</v>
      </c>
      <c r="J11" s="20"/>
      <c r="K11" s="21"/>
      <c r="L11" s="22"/>
      <c r="M11" s="23"/>
      <c r="N11" s="22"/>
      <c r="O11" s="24"/>
      <c r="P11" s="25">
        <v>15000.0</v>
      </c>
      <c r="Q11" s="26">
        <f t="shared" si="1"/>
        <v>0</v>
      </c>
      <c r="R11" s="25" t="s">
        <v>24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44683.0</v>
      </c>
      <c r="C12" s="14" t="s">
        <v>41</v>
      </c>
      <c r="D12" s="15">
        <v>51743.0</v>
      </c>
      <c r="E12" s="15" t="s">
        <v>42</v>
      </c>
      <c r="F12" s="16"/>
      <c r="G12" s="17"/>
      <c r="H12" s="18"/>
      <c r="I12" s="28"/>
      <c r="J12" s="29">
        <v>5000.0</v>
      </c>
      <c r="K12" s="21"/>
      <c r="L12" s="22"/>
      <c r="M12" s="23"/>
      <c r="N12" s="22"/>
      <c r="O12" s="24"/>
      <c r="P12" s="25">
        <v>5000.0</v>
      </c>
      <c r="Q12" s="26">
        <f t="shared" si="1"/>
        <v>0</v>
      </c>
      <c r="R12" s="25" t="s">
        <v>43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44683.0</v>
      </c>
      <c r="C13" s="14" t="s">
        <v>44</v>
      </c>
      <c r="D13" s="15">
        <v>51976.0</v>
      </c>
      <c r="E13" s="15" t="s">
        <v>45</v>
      </c>
      <c r="F13" s="16"/>
      <c r="G13" s="17"/>
      <c r="H13" s="18"/>
      <c r="I13" s="28"/>
      <c r="J13" s="29">
        <v>5000.0</v>
      </c>
      <c r="K13" s="21"/>
      <c r="L13" s="22"/>
      <c r="M13" s="23"/>
      <c r="N13" s="22"/>
      <c r="O13" s="24"/>
      <c r="P13" s="25">
        <v>5000.0</v>
      </c>
      <c r="Q13" s="26">
        <f t="shared" si="1"/>
        <v>0</v>
      </c>
      <c r="R13" s="25" t="s">
        <v>43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44683.0</v>
      </c>
      <c r="C14" s="14" t="s">
        <v>46</v>
      </c>
      <c r="D14" s="15">
        <v>19688.0</v>
      </c>
      <c r="E14" s="15" t="s">
        <v>47</v>
      </c>
      <c r="F14" s="16"/>
      <c r="G14" s="17"/>
      <c r="H14" s="18"/>
      <c r="I14" s="28"/>
      <c r="J14" s="29">
        <v>5000.0</v>
      </c>
      <c r="K14" s="21"/>
      <c r="L14" s="22"/>
      <c r="M14" s="23"/>
      <c r="N14" s="22"/>
      <c r="O14" s="24"/>
      <c r="P14" s="25">
        <v>5000.0</v>
      </c>
      <c r="Q14" s="26">
        <f t="shared" si="1"/>
        <v>0</v>
      </c>
      <c r="R14" s="25" t="s">
        <v>38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44683.0</v>
      </c>
      <c r="C15" s="14" t="s">
        <v>48</v>
      </c>
      <c r="D15" s="15">
        <v>46522.0</v>
      </c>
      <c r="E15" s="15" t="s">
        <v>49</v>
      </c>
      <c r="F15" s="16"/>
      <c r="G15" s="17"/>
      <c r="H15" s="18"/>
      <c r="I15" s="28"/>
      <c r="J15" s="29">
        <v>5000.0</v>
      </c>
      <c r="K15" s="21"/>
      <c r="L15" s="22"/>
      <c r="M15" s="23"/>
      <c r="N15" s="22"/>
      <c r="O15" s="24"/>
      <c r="P15" s="25">
        <v>5000.0</v>
      </c>
      <c r="Q15" s="26">
        <f t="shared" si="1"/>
        <v>0</v>
      </c>
      <c r="R15" s="25" t="s">
        <v>38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44683.0</v>
      </c>
      <c r="C16" s="14" t="s">
        <v>50</v>
      </c>
      <c r="D16" s="15">
        <v>58454.0</v>
      </c>
      <c r="E16" s="15" t="s">
        <v>51</v>
      </c>
      <c r="F16" s="16"/>
      <c r="G16" s="17"/>
      <c r="H16" s="18"/>
      <c r="I16" s="28"/>
      <c r="J16" s="29">
        <v>350.0</v>
      </c>
      <c r="K16" s="21"/>
      <c r="L16" s="22"/>
      <c r="M16" s="23"/>
      <c r="N16" s="22"/>
      <c r="O16" s="24"/>
      <c r="P16" s="25">
        <v>350.0</v>
      </c>
      <c r="Q16" s="26">
        <f t="shared" si="1"/>
        <v>0</v>
      </c>
      <c r="R16" s="25" t="s">
        <v>38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44683.0</v>
      </c>
      <c r="C17" s="14" t="s">
        <v>52</v>
      </c>
      <c r="D17" s="15">
        <v>52512.0</v>
      </c>
      <c r="E17" s="15" t="s">
        <v>53</v>
      </c>
      <c r="F17" s="16"/>
      <c r="G17" s="17"/>
      <c r="H17" s="18"/>
      <c r="I17" s="28"/>
      <c r="J17" s="29">
        <v>2650.0</v>
      </c>
      <c r="K17" s="21"/>
      <c r="L17" s="22"/>
      <c r="M17" s="23"/>
      <c r="N17" s="22"/>
      <c r="O17" s="24"/>
      <c r="P17" s="25">
        <v>2650.0</v>
      </c>
      <c r="Q17" s="26">
        <f t="shared" si="1"/>
        <v>0</v>
      </c>
      <c r="R17" s="25" t="s">
        <v>38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44683.0</v>
      </c>
      <c r="C18" s="14" t="s">
        <v>54</v>
      </c>
      <c r="D18" s="15">
        <v>49864.0</v>
      </c>
      <c r="E18" s="15" t="s">
        <v>55</v>
      </c>
      <c r="F18" s="16"/>
      <c r="G18" s="17"/>
      <c r="H18" s="18"/>
      <c r="I18" s="19">
        <v>200.0</v>
      </c>
      <c r="J18" s="20"/>
      <c r="K18" s="21"/>
      <c r="L18" s="22"/>
      <c r="M18" s="23"/>
      <c r="N18" s="22"/>
      <c r="O18" s="24"/>
      <c r="P18" s="25">
        <v>200.0</v>
      </c>
      <c r="Q18" s="26">
        <f t="shared" si="1"/>
        <v>0</v>
      </c>
      <c r="R18" s="25" t="s">
        <v>38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44683.0</v>
      </c>
      <c r="C19" s="14" t="s">
        <v>56</v>
      </c>
      <c r="D19" s="15">
        <v>13781.0</v>
      </c>
      <c r="E19" s="15" t="s">
        <v>57</v>
      </c>
      <c r="F19" s="16"/>
      <c r="G19" s="17"/>
      <c r="H19" s="18"/>
      <c r="I19" s="30">
        <v>10000.0</v>
      </c>
      <c r="J19" s="20"/>
      <c r="K19" s="21"/>
      <c r="L19" s="22"/>
      <c r="M19" s="23"/>
      <c r="N19" s="22"/>
      <c r="O19" s="24"/>
      <c r="P19" s="25">
        <v>10000.0</v>
      </c>
      <c r="Q19" s="26">
        <f t="shared" si="1"/>
        <v>0</v>
      </c>
      <c r="R19" s="25" t="s">
        <v>24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44683.0</v>
      </c>
      <c r="C20" s="14" t="s">
        <v>58</v>
      </c>
      <c r="D20" s="15">
        <v>55448.0</v>
      </c>
      <c r="E20" s="15" t="s">
        <v>59</v>
      </c>
      <c r="F20" s="16"/>
      <c r="G20" s="17"/>
      <c r="H20" s="18"/>
      <c r="I20" s="19">
        <v>1400.0</v>
      </c>
      <c r="J20" s="20"/>
      <c r="K20" s="21"/>
      <c r="L20" s="22"/>
      <c r="M20" s="23"/>
      <c r="N20" s="22"/>
      <c r="O20" s="24"/>
      <c r="P20" s="25">
        <v>1400.0</v>
      </c>
      <c r="Q20" s="26">
        <f t="shared" si="1"/>
        <v>0</v>
      </c>
      <c r="R20" s="25" t="s">
        <v>33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44683.0</v>
      </c>
      <c r="C21" s="14" t="s">
        <v>60</v>
      </c>
      <c r="D21" s="15">
        <v>52206.0</v>
      </c>
      <c r="E21" s="15" t="s">
        <v>61</v>
      </c>
      <c r="F21" s="16"/>
      <c r="G21" s="17"/>
      <c r="H21" s="18"/>
      <c r="I21" s="19">
        <v>30600.0</v>
      </c>
      <c r="J21" s="20"/>
      <c r="K21" s="21"/>
      <c r="L21" s="22"/>
      <c r="M21" s="23"/>
      <c r="N21" s="22"/>
      <c r="O21" s="24"/>
      <c r="P21" s="25">
        <v>30600.0</v>
      </c>
      <c r="Q21" s="26">
        <f t="shared" si="1"/>
        <v>0</v>
      </c>
      <c r="R21" s="25" t="s">
        <v>38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44683.0</v>
      </c>
      <c r="C22" s="14" t="s">
        <v>62</v>
      </c>
      <c r="D22" s="15">
        <v>59904.0</v>
      </c>
      <c r="E22" s="15" t="s">
        <v>63</v>
      </c>
      <c r="F22" s="16"/>
      <c r="G22" s="17"/>
      <c r="H22" s="18"/>
      <c r="I22" s="19">
        <v>5350.0</v>
      </c>
      <c r="J22" s="20"/>
      <c r="K22" s="21"/>
      <c r="L22" s="22"/>
      <c r="M22" s="23"/>
      <c r="N22" s="22"/>
      <c r="O22" s="24"/>
      <c r="P22" s="25">
        <v>5350.0</v>
      </c>
      <c r="Q22" s="26">
        <f t="shared" si="1"/>
        <v>0</v>
      </c>
      <c r="R22" s="25" t="s">
        <v>24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44683.0</v>
      </c>
      <c r="C23" s="14" t="s">
        <v>64</v>
      </c>
      <c r="D23" s="15">
        <v>63778.0</v>
      </c>
      <c r="E23" s="15" t="s">
        <v>65</v>
      </c>
      <c r="F23" s="16"/>
      <c r="G23" s="17"/>
      <c r="H23" s="18"/>
      <c r="I23" s="19">
        <v>13300.0</v>
      </c>
      <c r="J23" s="20"/>
      <c r="K23" s="21"/>
      <c r="L23" s="22"/>
      <c r="M23" s="23"/>
      <c r="N23" s="22"/>
      <c r="O23" s="24"/>
      <c r="P23" s="25">
        <v>13300.0</v>
      </c>
      <c r="Q23" s="26">
        <f t="shared" si="1"/>
        <v>0</v>
      </c>
      <c r="R23" s="25" t="s">
        <v>38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44683.0</v>
      </c>
      <c r="C24" s="14" t="s">
        <v>66</v>
      </c>
      <c r="D24" s="15">
        <v>51939.0</v>
      </c>
      <c r="E24" s="15" t="s">
        <v>67</v>
      </c>
      <c r="F24" s="16"/>
      <c r="G24" s="17"/>
      <c r="H24" s="18"/>
      <c r="I24" s="19">
        <v>16850.0</v>
      </c>
      <c r="J24" s="20"/>
      <c r="K24" s="21"/>
      <c r="L24" s="22"/>
      <c r="M24" s="23"/>
      <c r="N24" s="22"/>
      <c r="O24" s="24"/>
      <c r="P24" s="25">
        <v>16850.0</v>
      </c>
      <c r="Q24" s="26">
        <f t="shared" si="1"/>
        <v>0</v>
      </c>
      <c r="R24" s="25" t="s">
        <v>38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44683.0</v>
      </c>
      <c r="C25" s="14" t="s">
        <v>68</v>
      </c>
      <c r="D25" s="15">
        <v>63778.0</v>
      </c>
      <c r="E25" s="15" t="s">
        <v>65</v>
      </c>
      <c r="F25" s="16"/>
      <c r="G25" s="17"/>
      <c r="H25" s="18"/>
      <c r="I25" s="28"/>
      <c r="J25" s="20"/>
      <c r="K25" s="21"/>
      <c r="L25" s="22"/>
      <c r="M25" s="31">
        <v>200.0</v>
      </c>
      <c r="N25" s="22"/>
      <c r="O25" s="24"/>
      <c r="P25" s="32">
        <v>200.0</v>
      </c>
      <c r="Q25" s="26">
        <f>F25+G25+H25+I25+J25+K25+L25+M25+N25+O25-P25</f>
        <v>0</v>
      </c>
      <c r="R25" s="25" t="s">
        <v>38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44683.0</v>
      </c>
      <c r="C26" s="14" t="s">
        <v>69</v>
      </c>
      <c r="D26" s="15">
        <v>53203.0</v>
      </c>
      <c r="E26" s="15" t="s">
        <v>70</v>
      </c>
      <c r="F26" s="16"/>
      <c r="G26" s="17"/>
      <c r="H26" s="18"/>
      <c r="I26" s="28"/>
      <c r="J26" s="29">
        <v>500.0</v>
      </c>
      <c r="K26" s="21"/>
      <c r="L26" s="22"/>
      <c r="M26" s="23"/>
      <c r="N26" s="22"/>
      <c r="O26" s="24"/>
      <c r="P26" s="25">
        <v>500.0</v>
      </c>
      <c r="Q26" s="26">
        <f t="shared" ref="Q26:Q150" si="2">SUM(F26+G26+H26+I26+J26+K26+L26+N26+O26-P26)</f>
        <v>0</v>
      </c>
      <c r="R26" s="25" t="s">
        <v>43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44683.0</v>
      </c>
      <c r="C27" s="14" t="s">
        <v>71</v>
      </c>
      <c r="D27" s="15">
        <v>21821.0</v>
      </c>
      <c r="E27" s="15" t="s">
        <v>72</v>
      </c>
      <c r="F27" s="16"/>
      <c r="G27" s="33">
        <v>43150.0</v>
      </c>
      <c r="H27" s="18"/>
      <c r="I27" s="28"/>
      <c r="J27" s="20"/>
      <c r="K27" s="21"/>
      <c r="L27" s="22"/>
      <c r="M27" s="23"/>
      <c r="N27" s="22"/>
      <c r="O27" s="24"/>
      <c r="P27" s="25">
        <v>43150.0</v>
      </c>
      <c r="Q27" s="26">
        <f t="shared" si="2"/>
        <v>0</v>
      </c>
      <c r="R27" s="25" t="s">
        <v>24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44683.0</v>
      </c>
      <c r="C28" s="14" t="s">
        <v>73</v>
      </c>
      <c r="D28" s="15">
        <v>51782.0</v>
      </c>
      <c r="E28" s="15" t="s">
        <v>74</v>
      </c>
      <c r="F28" s="16"/>
      <c r="G28" s="17"/>
      <c r="H28" s="18"/>
      <c r="I28" s="28"/>
      <c r="J28" s="29">
        <v>1050.0</v>
      </c>
      <c r="K28" s="21"/>
      <c r="L28" s="22"/>
      <c r="M28" s="23"/>
      <c r="N28" s="22"/>
      <c r="O28" s="24"/>
      <c r="P28" s="25">
        <v>1050.0</v>
      </c>
      <c r="Q28" s="26">
        <f t="shared" si="2"/>
        <v>0</v>
      </c>
      <c r="R28" s="25" t="s">
        <v>43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44683.0</v>
      </c>
      <c r="C29" s="14" t="s">
        <v>75</v>
      </c>
      <c r="D29" s="15">
        <v>10320.0</v>
      </c>
      <c r="E29" s="15" t="s">
        <v>76</v>
      </c>
      <c r="F29" s="16"/>
      <c r="G29" s="17"/>
      <c r="H29" s="18"/>
      <c r="I29" s="19">
        <v>5000.0</v>
      </c>
      <c r="J29" s="20"/>
      <c r="K29" s="21"/>
      <c r="L29" s="22"/>
      <c r="M29" s="23"/>
      <c r="N29" s="22"/>
      <c r="O29" s="24"/>
      <c r="P29" s="25">
        <v>5000.0</v>
      </c>
      <c r="Q29" s="26">
        <f t="shared" si="2"/>
        <v>0</v>
      </c>
      <c r="R29" s="25" t="s">
        <v>43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44683.0</v>
      </c>
      <c r="C30" s="14" t="s">
        <v>77</v>
      </c>
      <c r="D30" s="15">
        <v>25541.0</v>
      </c>
      <c r="E30" s="15" t="s">
        <v>78</v>
      </c>
      <c r="F30" s="16"/>
      <c r="G30" s="17"/>
      <c r="H30" s="18"/>
      <c r="I30" s="28"/>
      <c r="J30" s="29">
        <v>5000.0</v>
      </c>
      <c r="K30" s="21"/>
      <c r="L30" s="22"/>
      <c r="M30" s="23"/>
      <c r="N30" s="22"/>
      <c r="O30" s="24"/>
      <c r="P30" s="25">
        <v>5000.0</v>
      </c>
      <c r="Q30" s="26">
        <f t="shared" si="2"/>
        <v>0</v>
      </c>
      <c r="R30" s="25" t="s">
        <v>43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44683.0</v>
      </c>
      <c r="C31" s="14" t="s">
        <v>79</v>
      </c>
      <c r="D31" s="15">
        <v>53495.0</v>
      </c>
      <c r="E31" s="15" t="s">
        <v>80</v>
      </c>
      <c r="F31" s="16"/>
      <c r="G31" s="17"/>
      <c r="H31" s="18"/>
      <c r="I31" s="19">
        <v>11250.0</v>
      </c>
      <c r="J31" s="20"/>
      <c r="K31" s="21"/>
      <c r="L31" s="22"/>
      <c r="M31" s="23"/>
      <c r="N31" s="22"/>
      <c r="O31" s="24"/>
      <c r="P31" s="25">
        <v>11250.0</v>
      </c>
      <c r="Q31" s="26">
        <f t="shared" si="2"/>
        <v>0</v>
      </c>
      <c r="R31" s="25" t="s">
        <v>43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44683.0</v>
      </c>
      <c r="C32" s="14" t="s">
        <v>81</v>
      </c>
      <c r="D32" s="15">
        <v>13762.0</v>
      </c>
      <c r="E32" s="15" t="s">
        <v>82</v>
      </c>
      <c r="F32" s="16"/>
      <c r="G32" s="17"/>
      <c r="H32" s="18"/>
      <c r="I32" s="28"/>
      <c r="J32" s="29">
        <v>25000.0</v>
      </c>
      <c r="K32" s="21"/>
      <c r="L32" s="22"/>
      <c r="M32" s="23"/>
      <c r="N32" s="22"/>
      <c r="O32" s="24"/>
      <c r="P32" s="25">
        <v>25000.0</v>
      </c>
      <c r="Q32" s="26">
        <f t="shared" si="2"/>
        <v>0</v>
      </c>
      <c r="R32" s="25" t="s">
        <v>38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44683.0</v>
      </c>
      <c r="C33" s="14" t="s">
        <v>83</v>
      </c>
      <c r="D33" s="15">
        <v>51512.0</v>
      </c>
      <c r="E33" s="15" t="s">
        <v>84</v>
      </c>
      <c r="F33" s="16"/>
      <c r="G33" s="17"/>
      <c r="H33" s="18"/>
      <c r="I33" s="28"/>
      <c r="J33" s="29">
        <v>5150.0</v>
      </c>
      <c r="K33" s="21"/>
      <c r="L33" s="22"/>
      <c r="M33" s="23"/>
      <c r="N33" s="22"/>
      <c r="O33" s="24"/>
      <c r="P33" s="25">
        <v>5150.0</v>
      </c>
      <c r="Q33" s="26">
        <f t="shared" si="2"/>
        <v>0</v>
      </c>
      <c r="R33" s="25" t="s">
        <v>85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44683.0</v>
      </c>
      <c r="C34" s="14" t="s">
        <v>86</v>
      </c>
      <c r="D34" s="15">
        <v>68512.0</v>
      </c>
      <c r="E34" s="15" t="s">
        <v>87</v>
      </c>
      <c r="F34" s="16"/>
      <c r="G34" s="17"/>
      <c r="H34" s="18"/>
      <c r="I34" s="19">
        <v>5000.0</v>
      </c>
      <c r="J34" s="20"/>
      <c r="K34" s="21"/>
      <c r="L34" s="22"/>
      <c r="M34" s="23"/>
      <c r="N34" s="22"/>
      <c r="O34" s="24"/>
      <c r="P34" s="25">
        <v>5000.0</v>
      </c>
      <c r="Q34" s="26">
        <f t="shared" si="2"/>
        <v>0</v>
      </c>
      <c r="R34" s="25" t="s">
        <v>24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44683.0</v>
      </c>
      <c r="C35" s="14" t="s">
        <v>88</v>
      </c>
      <c r="D35" s="15">
        <v>55162.0</v>
      </c>
      <c r="E35" s="15" t="s">
        <v>89</v>
      </c>
      <c r="F35" s="16"/>
      <c r="G35" s="17"/>
      <c r="H35" s="18"/>
      <c r="I35" s="28"/>
      <c r="J35" s="29">
        <v>25000.0</v>
      </c>
      <c r="K35" s="21"/>
      <c r="L35" s="22"/>
      <c r="M35" s="23"/>
      <c r="N35" s="22"/>
      <c r="O35" s="24"/>
      <c r="P35" s="25">
        <v>25000.0</v>
      </c>
      <c r="Q35" s="26">
        <f t="shared" si="2"/>
        <v>0</v>
      </c>
      <c r="R35" s="25" t="s">
        <v>43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44683.0</v>
      </c>
      <c r="C36" s="14" t="s">
        <v>90</v>
      </c>
      <c r="D36" s="15">
        <v>48854.0</v>
      </c>
      <c r="E36" s="15" t="s">
        <v>91</v>
      </c>
      <c r="F36" s="16"/>
      <c r="G36" s="17"/>
      <c r="H36" s="18"/>
      <c r="I36" s="28"/>
      <c r="J36" s="29">
        <v>5775.0</v>
      </c>
      <c r="K36" s="21"/>
      <c r="L36" s="22"/>
      <c r="M36" s="23"/>
      <c r="N36" s="22"/>
      <c r="O36" s="24"/>
      <c r="P36" s="25">
        <v>5775.0</v>
      </c>
      <c r="Q36" s="26">
        <f t="shared" si="2"/>
        <v>0</v>
      </c>
      <c r="R36" s="25" t="s">
        <v>85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44683.0</v>
      </c>
      <c r="C37" s="14" t="s">
        <v>92</v>
      </c>
      <c r="D37" s="15">
        <v>31738.0</v>
      </c>
      <c r="E37" s="15" t="s">
        <v>93</v>
      </c>
      <c r="F37" s="16"/>
      <c r="G37" s="17"/>
      <c r="H37" s="18"/>
      <c r="I37" s="19">
        <v>3240.0</v>
      </c>
      <c r="J37" s="20"/>
      <c r="K37" s="34">
        <v>1260.0</v>
      </c>
      <c r="L37" s="22"/>
      <c r="M37" s="23"/>
      <c r="N37" s="22"/>
      <c r="O37" s="24"/>
      <c r="P37" s="25">
        <v>4500.0</v>
      </c>
      <c r="Q37" s="26">
        <f t="shared" si="2"/>
        <v>0</v>
      </c>
      <c r="R37" s="25" t="s">
        <v>38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44683.0</v>
      </c>
      <c r="C38" s="14" t="s">
        <v>94</v>
      </c>
      <c r="D38" s="15">
        <v>14329.0</v>
      </c>
      <c r="E38" s="15" t="s">
        <v>95</v>
      </c>
      <c r="F38" s="16"/>
      <c r="G38" s="17"/>
      <c r="H38" s="18"/>
      <c r="I38" s="19">
        <v>25000.0</v>
      </c>
      <c r="J38" s="20"/>
      <c r="K38" s="21"/>
      <c r="L38" s="22"/>
      <c r="M38" s="23"/>
      <c r="N38" s="22"/>
      <c r="O38" s="24"/>
      <c r="P38" s="25">
        <v>25000.0</v>
      </c>
      <c r="Q38" s="26">
        <f t="shared" si="2"/>
        <v>0</v>
      </c>
      <c r="R38" s="25" t="s">
        <v>24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44683.0</v>
      </c>
      <c r="C39" s="14" t="s">
        <v>96</v>
      </c>
      <c r="D39" s="15">
        <v>48234.0</v>
      </c>
      <c r="E39" s="15" t="s">
        <v>97</v>
      </c>
      <c r="F39" s="16"/>
      <c r="G39" s="17"/>
      <c r="H39" s="18"/>
      <c r="I39" s="19">
        <v>5150.0</v>
      </c>
      <c r="J39" s="20"/>
      <c r="K39" s="21"/>
      <c r="L39" s="22"/>
      <c r="M39" s="23"/>
      <c r="N39" s="22"/>
      <c r="O39" s="24"/>
      <c r="P39" s="25">
        <v>5150.0</v>
      </c>
      <c r="Q39" s="26">
        <f t="shared" si="2"/>
        <v>0</v>
      </c>
      <c r="R39" s="25" t="s">
        <v>85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44683.0</v>
      </c>
      <c r="C40" s="14" t="s">
        <v>98</v>
      </c>
      <c r="D40" s="15">
        <v>52032.0</v>
      </c>
      <c r="E40" s="15" t="s">
        <v>99</v>
      </c>
      <c r="F40" s="16"/>
      <c r="G40" s="17"/>
      <c r="H40" s="18"/>
      <c r="I40" s="19">
        <v>7950.0</v>
      </c>
      <c r="J40" s="20"/>
      <c r="K40" s="21"/>
      <c r="L40" s="22"/>
      <c r="M40" s="23"/>
      <c r="N40" s="22"/>
      <c r="O40" s="24"/>
      <c r="P40" s="25">
        <v>7950.0</v>
      </c>
      <c r="Q40" s="26">
        <f t="shared" si="2"/>
        <v>0</v>
      </c>
      <c r="R40" s="25" t="s">
        <v>38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44683.0</v>
      </c>
      <c r="C41" s="14" t="s">
        <v>100</v>
      </c>
      <c r="D41" s="15">
        <v>53283.0</v>
      </c>
      <c r="E41" s="15" t="s">
        <v>101</v>
      </c>
      <c r="F41" s="16"/>
      <c r="G41" s="17"/>
      <c r="H41" s="18"/>
      <c r="I41" s="19">
        <v>625.0</v>
      </c>
      <c r="J41" s="20"/>
      <c r="K41" s="21"/>
      <c r="L41" s="22"/>
      <c r="M41" s="23"/>
      <c r="N41" s="22"/>
      <c r="O41" s="24"/>
      <c r="P41" s="25">
        <v>625.0</v>
      </c>
      <c r="Q41" s="26">
        <f t="shared" si="2"/>
        <v>0</v>
      </c>
      <c r="R41" s="25" t="s">
        <v>85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44683.0</v>
      </c>
      <c r="C42" s="14" t="s">
        <v>102</v>
      </c>
      <c r="D42" s="15">
        <v>52206.0</v>
      </c>
      <c r="E42" s="15" t="s">
        <v>61</v>
      </c>
      <c r="F42" s="16"/>
      <c r="G42" s="17"/>
      <c r="H42" s="18"/>
      <c r="I42" s="19">
        <v>140.0</v>
      </c>
      <c r="J42" s="20"/>
      <c r="K42" s="21"/>
      <c r="L42" s="22"/>
      <c r="M42" s="23"/>
      <c r="N42" s="22"/>
      <c r="O42" s="24"/>
      <c r="P42" s="25">
        <v>140.0</v>
      </c>
      <c r="Q42" s="26">
        <f t="shared" si="2"/>
        <v>0</v>
      </c>
      <c r="R42" s="25" t="s">
        <v>38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44683.0</v>
      </c>
      <c r="C43" s="14" t="s">
        <v>103</v>
      </c>
      <c r="D43" s="15">
        <v>57568.0</v>
      </c>
      <c r="E43" s="15" t="s">
        <v>104</v>
      </c>
      <c r="F43" s="16"/>
      <c r="G43" s="17"/>
      <c r="H43" s="18"/>
      <c r="I43" s="19">
        <v>17500.0</v>
      </c>
      <c r="J43" s="20"/>
      <c r="K43" s="21"/>
      <c r="L43" s="22"/>
      <c r="M43" s="23"/>
      <c r="N43" s="22"/>
      <c r="O43" s="24"/>
      <c r="P43" s="25">
        <v>17500.0</v>
      </c>
      <c r="Q43" s="26">
        <f t="shared" si="2"/>
        <v>0</v>
      </c>
      <c r="R43" s="25" t="s">
        <v>85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44683.0</v>
      </c>
      <c r="C44" s="14" t="s">
        <v>105</v>
      </c>
      <c r="D44" s="15">
        <v>52373.0</v>
      </c>
      <c r="E44" s="15" t="s">
        <v>106</v>
      </c>
      <c r="F44" s="16"/>
      <c r="G44" s="17"/>
      <c r="H44" s="18"/>
      <c r="I44" s="28"/>
      <c r="J44" s="29">
        <v>5000.0</v>
      </c>
      <c r="K44" s="21"/>
      <c r="L44" s="22"/>
      <c r="M44" s="23"/>
      <c r="N44" s="22"/>
      <c r="O44" s="24"/>
      <c r="P44" s="25">
        <v>5000.0</v>
      </c>
      <c r="Q44" s="26">
        <f t="shared" si="2"/>
        <v>0</v>
      </c>
      <c r="R44" s="25" t="s">
        <v>43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44683.0</v>
      </c>
      <c r="C45" s="14" t="s">
        <v>107</v>
      </c>
      <c r="D45" s="15">
        <v>52373.0</v>
      </c>
      <c r="E45" s="15" t="s">
        <v>106</v>
      </c>
      <c r="F45" s="16"/>
      <c r="G45" s="17"/>
      <c r="H45" s="18"/>
      <c r="I45" s="28"/>
      <c r="J45" s="29">
        <v>12700.0</v>
      </c>
      <c r="K45" s="21"/>
      <c r="L45" s="22"/>
      <c r="M45" s="23"/>
      <c r="N45" s="22"/>
      <c r="O45" s="24"/>
      <c r="P45" s="25">
        <v>12700.0</v>
      </c>
      <c r="Q45" s="26">
        <f t="shared" si="2"/>
        <v>0</v>
      </c>
      <c r="R45" s="25" t="s">
        <v>43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44683.0</v>
      </c>
      <c r="C46" s="14" t="s">
        <v>108</v>
      </c>
      <c r="D46" s="15">
        <v>51051.0</v>
      </c>
      <c r="E46" s="15" t="s">
        <v>40</v>
      </c>
      <c r="F46" s="16"/>
      <c r="G46" s="17"/>
      <c r="H46" s="18"/>
      <c r="I46" s="19">
        <v>15000.0</v>
      </c>
      <c r="J46" s="20"/>
      <c r="K46" s="21"/>
      <c r="L46" s="22"/>
      <c r="M46" s="23"/>
      <c r="N46" s="22"/>
      <c r="O46" s="24"/>
      <c r="P46" s="25">
        <v>15000.0</v>
      </c>
      <c r="Q46" s="26">
        <f t="shared" si="2"/>
        <v>0</v>
      </c>
      <c r="R46" s="25" t="s">
        <v>85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44683.0</v>
      </c>
      <c r="C47" s="14" t="s">
        <v>109</v>
      </c>
      <c r="D47" s="15">
        <v>51106.0</v>
      </c>
      <c r="E47" s="15" t="s">
        <v>110</v>
      </c>
      <c r="F47" s="16"/>
      <c r="G47" s="17"/>
      <c r="H47" s="18"/>
      <c r="I47" s="19">
        <v>5000.0</v>
      </c>
      <c r="J47" s="20"/>
      <c r="K47" s="21"/>
      <c r="L47" s="22"/>
      <c r="M47" s="23"/>
      <c r="N47" s="22"/>
      <c r="O47" s="24"/>
      <c r="P47" s="25">
        <v>5000.0</v>
      </c>
      <c r="Q47" s="26">
        <f t="shared" si="2"/>
        <v>0</v>
      </c>
      <c r="R47" s="25" t="s">
        <v>43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44683.0</v>
      </c>
      <c r="C48" s="14" t="s">
        <v>111</v>
      </c>
      <c r="D48" s="15">
        <v>57363.0</v>
      </c>
      <c r="E48" s="15" t="s">
        <v>112</v>
      </c>
      <c r="F48" s="16"/>
      <c r="G48" s="17"/>
      <c r="H48" s="18"/>
      <c r="I48" s="19">
        <v>5775.0</v>
      </c>
      <c r="J48" s="20"/>
      <c r="K48" s="21"/>
      <c r="L48" s="22"/>
      <c r="M48" s="23"/>
      <c r="N48" s="22"/>
      <c r="O48" s="24"/>
      <c r="P48" s="25">
        <v>5775.0</v>
      </c>
      <c r="Q48" s="26">
        <f t="shared" si="2"/>
        <v>0</v>
      </c>
      <c r="R48" s="25" t="s">
        <v>85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44683.0</v>
      </c>
      <c r="C49" s="14" t="s">
        <v>113</v>
      </c>
      <c r="D49" s="15">
        <v>51406.0</v>
      </c>
      <c r="E49" s="15" t="s">
        <v>114</v>
      </c>
      <c r="F49" s="16"/>
      <c r="G49" s="17"/>
      <c r="H49" s="18"/>
      <c r="I49" s="19">
        <v>10000.0</v>
      </c>
      <c r="J49" s="20"/>
      <c r="K49" s="21"/>
      <c r="L49" s="22"/>
      <c r="M49" s="23"/>
      <c r="N49" s="22"/>
      <c r="O49" s="24"/>
      <c r="P49" s="25">
        <v>10000.0</v>
      </c>
      <c r="Q49" s="26">
        <f t="shared" si="2"/>
        <v>0</v>
      </c>
      <c r="R49" s="25" t="s">
        <v>33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44683.0</v>
      </c>
      <c r="C50" s="14" t="s">
        <v>115</v>
      </c>
      <c r="D50" s="15">
        <v>10744.0</v>
      </c>
      <c r="E50" s="15" t="s">
        <v>116</v>
      </c>
      <c r="F50" s="16"/>
      <c r="G50" s="17"/>
      <c r="H50" s="18"/>
      <c r="I50" s="19">
        <v>2650.0</v>
      </c>
      <c r="J50" s="20"/>
      <c r="K50" s="21"/>
      <c r="L50" s="22"/>
      <c r="M50" s="23"/>
      <c r="N50" s="22"/>
      <c r="O50" s="24"/>
      <c r="P50" s="25">
        <v>2650.0</v>
      </c>
      <c r="Q50" s="26">
        <f t="shared" si="2"/>
        <v>0</v>
      </c>
      <c r="R50" s="25" t="s">
        <v>85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44683.0</v>
      </c>
      <c r="C51" s="14" t="s">
        <v>117</v>
      </c>
      <c r="D51" s="15">
        <v>51782.0</v>
      </c>
      <c r="E51" s="15" t="s">
        <v>74</v>
      </c>
      <c r="F51" s="16"/>
      <c r="G51" s="17"/>
      <c r="H51" s="18"/>
      <c r="I51" s="28"/>
      <c r="J51" s="29">
        <v>700.0</v>
      </c>
      <c r="K51" s="21"/>
      <c r="L51" s="22"/>
      <c r="M51" s="23"/>
      <c r="N51" s="22"/>
      <c r="O51" s="24"/>
      <c r="P51" s="25">
        <v>700.0</v>
      </c>
      <c r="Q51" s="26">
        <f t="shared" si="2"/>
        <v>0</v>
      </c>
      <c r="R51" s="25" t="s">
        <v>43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44683.0</v>
      </c>
      <c r="C52" s="14" t="s">
        <v>118</v>
      </c>
      <c r="D52" s="15">
        <v>55446.0</v>
      </c>
      <c r="E52" s="15" t="s">
        <v>119</v>
      </c>
      <c r="F52" s="16"/>
      <c r="G52" s="17"/>
      <c r="H52" s="18"/>
      <c r="I52" s="28"/>
      <c r="J52" s="29">
        <v>1250.0</v>
      </c>
      <c r="K52" s="21"/>
      <c r="L52" s="22"/>
      <c r="M52" s="23"/>
      <c r="N52" s="22"/>
      <c r="O52" s="24"/>
      <c r="P52" s="25">
        <v>1250.0</v>
      </c>
      <c r="Q52" s="26">
        <f t="shared" si="2"/>
        <v>0</v>
      </c>
      <c r="R52" s="25" t="s">
        <v>38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44683.0</v>
      </c>
      <c r="C53" s="14" t="s">
        <v>120</v>
      </c>
      <c r="D53" s="15">
        <v>69823.0</v>
      </c>
      <c r="E53" s="15" t="s">
        <v>121</v>
      </c>
      <c r="F53" s="16"/>
      <c r="G53" s="17"/>
      <c r="H53" s="18"/>
      <c r="I53" s="19">
        <v>27000.0</v>
      </c>
      <c r="J53" s="20"/>
      <c r="K53" s="21"/>
      <c r="L53" s="22"/>
      <c r="M53" s="23"/>
      <c r="N53" s="22"/>
      <c r="O53" s="24"/>
      <c r="P53" s="25">
        <v>27000.0</v>
      </c>
      <c r="Q53" s="26">
        <f t="shared" si="2"/>
        <v>0</v>
      </c>
      <c r="R53" s="25" t="s">
        <v>24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44683.0</v>
      </c>
      <c r="C54" s="14" t="s">
        <v>122</v>
      </c>
      <c r="D54" s="15">
        <v>65013.0</v>
      </c>
      <c r="E54" s="15" t="s">
        <v>123</v>
      </c>
      <c r="F54" s="16"/>
      <c r="G54" s="17"/>
      <c r="H54" s="18"/>
      <c r="I54" s="19">
        <v>35300.0</v>
      </c>
      <c r="J54" s="20"/>
      <c r="K54" s="21"/>
      <c r="L54" s="22"/>
      <c r="M54" s="23"/>
      <c r="N54" s="22"/>
      <c r="O54" s="24"/>
      <c r="P54" s="25">
        <v>35300.0</v>
      </c>
      <c r="Q54" s="26">
        <f t="shared" si="2"/>
        <v>0</v>
      </c>
      <c r="R54" s="25" t="s">
        <v>38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44683.0</v>
      </c>
      <c r="C55" s="14" t="s">
        <v>124</v>
      </c>
      <c r="D55" s="15">
        <v>50436.0</v>
      </c>
      <c r="E55" s="15" t="s">
        <v>125</v>
      </c>
      <c r="F55" s="16"/>
      <c r="G55" s="17"/>
      <c r="H55" s="18"/>
      <c r="I55" s="19">
        <v>3600.0</v>
      </c>
      <c r="J55" s="20"/>
      <c r="K55" s="21"/>
      <c r="L55" s="22"/>
      <c r="M55" s="23"/>
      <c r="N55" s="22"/>
      <c r="O55" s="24"/>
      <c r="P55" s="25">
        <v>3600.0</v>
      </c>
      <c r="Q55" s="26">
        <f t="shared" si="2"/>
        <v>0</v>
      </c>
      <c r="R55" s="25" t="s">
        <v>24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44683.0</v>
      </c>
      <c r="C56" s="14" t="s">
        <v>126</v>
      </c>
      <c r="D56" s="15">
        <v>44335.0</v>
      </c>
      <c r="E56" s="15" t="s">
        <v>127</v>
      </c>
      <c r="F56" s="16"/>
      <c r="G56" s="17"/>
      <c r="H56" s="18"/>
      <c r="I56" s="19">
        <v>6150.0</v>
      </c>
      <c r="J56" s="20"/>
      <c r="K56" s="21"/>
      <c r="L56" s="22"/>
      <c r="M56" s="23"/>
      <c r="N56" s="22"/>
      <c r="O56" s="24"/>
      <c r="P56" s="25">
        <v>6150.0</v>
      </c>
      <c r="Q56" s="26">
        <f t="shared" si="2"/>
        <v>0</v>
      </c>
      <c r="R56" s="25" t="s">
        <v>43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44683.0</v>
      </c>
      <c r="C57" s="14" t="s">
        <v>128</v>
      </c>
      <c r="D57" s="15">
        <v>42833.0</v>
      </c>
      <c r="E57" s="15" t="s">
        <v>129</v>
      </c>
      <c r="F57" s="16"/>
      <c r="G57" s="17"/>
      <c r="H57" s="18"/>
      <c r="I57" s="19">
        <v>2650.0</v>
      </c>
      <c r="J57" s="20"/>
      <c r="K57" s="21"/>
      <c r="L57" s="22"/>
      <c r="M57" s="23"/>
      <c r="N57" s="22"/>
      <c r="O57" s="24"/>
      <c r="P57" s="25">
        <v>2650.0</v>
      </c>
      <c r="Q57" s="26">
        <f t="shared" si="2"/>
        <v>0</v>
      </c>
      <c r="R57" s="25" t="s">
        <v>43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44683.0</v>
      </c>
      <c r="C58" s="14" t="s">
        <v>130</v>
      </c>
      <c r="D58" s="15">
        <v>34943.0</v>
      </c>
      <c r="E58" s="15" t="s">
        <v>131</v>
      </c>
      <c r="F58" s="16"/>
      <c r="G58" s="17"/>
      <c r="H58" s="18"/>
      <c r="I58" s="19"/>
      <c r="J58" s="29">
        <v>1825.0</v>
      </c>
      <c r="K58" s="21"/>
      <c r="L58" s="22"/>
      <c r="M58" s="23"/>
      <c r="N58" s="22"/>
      <c r="O58" s="24"/>
      <c r="P58" s="25">
        <v>1825.0</v>
      </c>
      <c r="Q58" s="26">
        <f t="shared" si="2"/>
        <v>0</v>
      </c>
      <c r="R58" s="25" t="s">
        <v>38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44683.0</v>
      </c>
      <c r="C59" s="14" t="s">
        <v>132</v>
      </c>
      <c r="D59" s="15">
        <v>30248.0</v>
      </c>
      <c r="E59" s="15" t="s">
        <v>133</v>
      </c>
      <c r="F59" s="16"/>
      <c r="G59" s="17"/>
      <c r="H59" s="18"/>
      <c r="I59" s="19">
        <v>12650.0</v>
      </c>
      <c r="J59" s="20"/>
      <c r="K59" s="21"/>
      <c r="L59" s="22"/>
      <c r="M59" s="23"/>
      <c r="N59" s="22"/>
      <c r="O59" s="24"/>
      <c r="P59" s="25">
        <v>12650.0</v>
      </c>
      <c r="Q59" s="26">
        <f t="shared" si="2"/>
        <v>0</v>
      </c>
      <c r="R59" s="25" t="s">
        <v>38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44683.0</v>
      </c>
      <c r="C60" s="14" t="s">
        <v>134</v>
      </c>
      <c r="D60" s="15">
        <v>54750.0</v>
      </c>
      <c r="E60" s="15" t="s">
        <v>135</v>
      </c>
      <c r="F60" s="16"/>
      <c r="G60" s="17"/>
      <c r="H60" s="18"/>
      <c r="I60" s="19">
        <v>2650.0</v>
      </c>
      <c r="J60" s="20"/>
      <c r="K60" s="21"/>
      <c r="L60" s="22"/>
      <c r="M60" s="23"/>
      <c r="N60" s="22"/>
      <c r="O60" s="24"/>
      <c r="P60" s="25">
        <v>2650.0</v>
      </c>
      <c r="Q60" s="26">
        <f t="shared" si="2"/>
        <v>0</v>
      </c>
      <c r="R60" s="25" t="s">
        <v>33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44683.0</v>
      </c>
      <c r="C61" s="14" t="s">
        <v>136</v>
      </c>
      <c r="D61" s="15">
        <v>35245.0</v>
      </c>
      <c r="E61" s="15" t="s">
        <v>137</v>
      </c>
      <c r="F61" s="16"/>
      <c r="G61" s="17"/>
      <c r="H61" s="35">
        <v>250000.0</v>
      </c>
      <c r="I61" s="28"/>
      <c r="J61" s="20"/>
      <c r="K61" s="21"/>
      <c r="L61" s="22"/>
      <c r="M61" s="23"/>
      <c r="N61" s="22"/>
      <c r="O61" s="24"/>
      <c r="P61" s="25">
        <v>250000.0</v>
      </c>
      <c r="Q61" s="26">
        <f t="shared" si="2"/>
        <v>0</v>
      </c>
      <c r="R61" s="25" t="s">
        <v>38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44683.0</v>
      </c>
      <c r="C62" s="14" t="s">
        <v>138</v>
      </c>
      <c r="D62" s="15">
        <v>57991.0</v>
      </c>
      <c r="E62" s="15" t="s">
        <v>139</v>
      </c>
      <c r="F62" s="16"/>
      <c r="G62" s="17"/>
      <c r="H62" s="18"/>
      <c r="I62" s="19">
        <v>10825.0</v>
      </c>
      <c r="J62" s="20"/>
      <c r="K62" s="21"/>
      <c r="L62" s="22"/>
      <c r="M62" s="23"/>
      <c r="N62" s="22"/>
      <c r="O62" s="24"/>
      <c r="P62" s="25">
        <v>10825.0</v>
      </c>
      <c r="Q62" s="26">
        <f t="shared" si="2"/>
        <v>0</v>
      </c>
      <c r="R62" s="25" t="s">
        <v>33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44683.0</v>
      </c>
      <c r="C63" s="14" t="s">
        <v>140</v>
      </c>
      <c r="D63" s="15">
        <v>30248.0</v>
      </c>
      <c r="E63" s="15" t="s">
        <v>133</v>
      </c>
      <c r="F63" s="16"/>
      <c r="G63" s="17"/>
      <c r="H63" s="18"/>
      <c r="I63" s="19">
        <v>2650.0</v>
      </c>
      <c r="J63" s="20"/>
      <c r="K63" s="21"/>
      <c r="L63" s="22"/>
      <c r="M63" s="23"/>
      <c r="N63" s="22"/>
      <c r="O63" s="24"/>
      <c r="P63" s="25">
        <v>2650.0</v>
      </c>
      <c r="Q63" s="26">
        <f t="shared" si="2"/>
        <v>0</v>
      </c>
      <c r="R63" s="25" t="s">
        <v>85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44683.0</v>
      </c>
      <c r="C64" s="14" t="s">
        <v>141</v>
      </c>
      <c r="D64" s="15">
        <v>21818.0</v>
      </c>
      <c r="E64" s="15" t="s">
        <v>142</v>
      </c>
      <c r="F64" s="16"/>
      <c r="G64" s="17"/>
      <c r="H64" s="18"/>
      <c r="I64" s="19">
        <v>5000.0</v>
      </c>
      <c r="J64" s="20"/>
      <c r="K64" s="21"/>
      <c r="L64" s="22"/>
      <c r="M64" s="23"/>
      <c r="N64" s="22"/>
      <c r="O64" s="24"/>
      <c r="P64" s="25">
        <v>5000.0</v>
      </c>
      <c r="Q64" s="26">
        <f t="shared" si="2"/>
        <v>0</v>
      </c>
      <c r="R64" s="25" t="s">
        <v>38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44683.0</v>
      </c>
      <c r="C65" s="14" t="s">
        <v>143</v>
      </c>
      <c r="D65" s="15">
        <v>50474.0</v>
      </c>
      <c r="E65" s="15" t="s">
        <v>144</v>
      </c>
      <c r="F65" s="16"/>
      <c r="G65" s="17"/>
      <c r="H65" s="18"/>
      <c r="I65" s="19">
        <v>25000.0</v>
      </c>
      <c r="J65" s="20"/>
      <c r="K65" s="21"/>
      <c r="L65" s="22"/>
      <c r="M65" s="23"/>
      <c r="N65" s="22"/>
      <c r="O65" s="24"/>
      <c r="P65" s="25">
        <v>25000.0</v>
      </c>
      <c r="Q65" s="26">
        <f t="shared" si="2"/>
        <v>0</v>
      </c>
      <c r="R65" s="25" t="s">
        <v>38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44683.0</v>
      </c>
      <c r="C66" s="14" t="s">
        <v>145</v>
      </c>
      <c r="D66" s="15">
        <v>48631.0</v>
      </c>
      <c r="E66" s="15" t="s">
        <v>146</v>
      </c>
      <c r="F66" s="16"/>
      <c r="G66" s="17"/>
      <c r="H66" s="18"/>
      <c r="I66" s="19">
        <v>14600.0</v>
      </c>
      <c r="J66" s="20"/>
      <c r="K66" s="21"/>
      <c r="L66" s="22"/>
      <c r="M66" s="23"/>
      <c r="N66" s="22"/>
      <c r="O66" s="24"/>
      <c r="P66" s="25">
        <v>14600.0</v>
      </c>
      <c r="Q66" s="26">
        <f t="shared" si="2"/>
        <v>0</v>
      </c>
      <c r="R66" s="25" t="s">
        <v>43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44683.0</v>
      </c>
      <c r="C67" s="14" t="s">
        <v>147</v>
      </c>
      <c r="D67" s="15">
        <v>51876.0</v>
      </c>
      <c r="E67" s="15" t="s">
        <v>148</v>
      </c>
      <c r="F67" s="16"/>
      <c r="G67" s="17"/>
      <c r="H67" s="18"/>
      <c r="I67" s="19">
        <v>25000.0</v>
      </c>
      <c r="J67" s="20"/>
      <c r="K67" s="21"/>
      <c r="L67" s="22"/>
      <c r="M67" s="23"/>
      <c r="N67" s="22"/>
      <c r="O67" s="24"/>
      <c r="P67" s="25">
        <v>25000.0</v>
      </c>
      <c r="Q67" s="26">
        <f t="shared" si="2"/>
        <v>0</v>
      </c>
      <c r="R67" s="25" t="s">
        <v>38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44683.0</v>
      </c>
      <c r="C68" s="14" t="s">
        <v>149</v>
      </c>
      <c r="D68" s="15">
        <v>51876.0</v>
      </c>
      <c r="E68" s="15" t="s">
        <v>148</v>
      </c>
      <c r="F68" s="16"/>
      <c r="G68" s="17"/>
      <c r="H68" s="18"/>
      <c r="I68" s="19">
        <v>10500.0</v>
      </c>
      <c r="J68" s="20"/>
      <c r="K68" s="21"/>
      <c r="L68" s="22"/>
      <c r="M68" s="23"/>
      <c r="N68" s="22"/>
      <c r="O68" s="24"/>
      <c r="P68" s="25">
        <v>10500.0</v>
      </c>
      <c r="Q68" s="26">
        <f t="shared" si="2"/>
        <v>0</v>
      </c>
      <c r="R68" s="25" t="s">
        <v>38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44683.0</v>
      </c>
      <c r="C69" s="14" t="s">
        <v>150</v>
      </c>
      <c r="D69" s="15">
        <v>62038.0</v>
      </c>
      <c r="E69" s="15" t="s">
        <v>151</v>
      </c>
      <c r="F69" s="16"/>
      <c r="G69" s="17"/>
      <c r="H69" s="18"/>
      <c r="I69" s="19">
        <v>15000.0</v>
      </c>
      <c r="J69" s="20"/>
      <c r="K69" s="21"/>
      <c r="L69" s="22"/>
      <c r="M69" s="23"/>
      <c r="N69" s="22"/>
      <c r="O69" s="24"/>
      <c r="P69" s="25">
        <v>15000.0</v>
      </c>
      <c r="Q69" s="26">
        <f t="shared" si="2"/>
        <v>0</v>
      </c>
      <c r="R69" s="25" t="s">
        <v>85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44683.0</v>
      </c>
      <c r="C70" s="14" t="s">
        <v>152</v>
      </c>
      <c r="D70" s="15">
        <v>51069.0</v>
      </c>
      <c r="E70" s="15" t="s">
        <v>153</v>
      </c>
      <c r="F70" s="16"/>
      <c r="G70" s="33">
        <v>15000.0</v>
      </c>
      <c r="H70" s="18"/>
      <c r="I70" s="28"/>
      <c r="J70" s="20"/>
      <c r="K70" s="21"/>
      <c r="L70" s="22"/>
      <c r="M70" s="23"/>
      <c r="N70" s="22"/>
      <c r="O70" s="24"/>
      <c r="P70" s="25">
        <v>15000.0</v>
      </c>
      <c r="Q70" s="26">
        <f t="shared" si="2"/>
        <v>0</v>
      </c>
      <c r="R70" s="25" t="s">
        <v>38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44683.0</v>
      </c>
      <c r="C71" s="14" t="s">
        <v>154</v>
      </c>
      <c r="D71" s="15">
        <v>50916.0</v>
      </c>
      <c r="E71" s="15" t="s">
        <v>155</v>
      </c>
      <c r="F71" s="16"/>
      <c r="G71" s="33">
        <v>1250.0</v>
      </c>
      <c r="H71" s="18"/>
      <c r="I71" s="28"/>
      <c r="J71" s="20"/>
      <c r="K71" s="21"/>
      <c r="L71" s="22"/>
      <c r="M71" s="23"/>
      <c r="N71" s="22"/>
      <c r="O71" s="24"/>
      <c r="P71" s="25">
        <v>1250.0</v>
      </c>
      <c r="Q71" s="26">
        <f t="shared" si="2"/>
        <v>0</v>
      </c>
      <c r="R71" s="25" t="s">
        <v>38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44683.0</v>
      </c>
      <c r="C72" s="14" t="s">
        <v>156</v>
      </c>
      <c r="D72" s="15">
        <v>68177.0</v>
      </c>
      <c r="E72" s="15" t="s">
        <v>157</v>
      </c>
      <c r="F72" s="36">
        <v>1250.0</v>
      </c>
      <c r="G72" s="17"/>
      <c r="H72" s="18"/>
      <c r="I72" s="28"/>
      <c r="J72" s="20"/>
      <c r="K72" s="21"/>
      <c r="L72" s="22"/>
      <c r="M72" s="23"/>
      <c r="N72" s="22"/>
      <c r="O72" s="24"/>
      <c r="P72" s="25">
        <v>1250.0</v>
      </c>
      <c r="Q72" s="26">
        <f t="shared" si="2"/>
        <v>0</v>
      </c>
      <c r="R72" s="25" t="s">
        <v>43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44683.0</v>
      </c>
      <c r="C73" s="14" t="s">
        <v>158</v>
      </c>
      <c r="D73" s="15">
        <v>10320.0</v>
      </c>
      <c r="E73" s="15" t="s">
        <v>76</v>
      </c>
      <c r="F73" s="16"/>
      <c r="G73" s="17"/>
      <c r="H73" s="18"/>
      <c r="I73" s="19">
        <v>7000.0</v>
      </c>
      <c r="J73" s="20"/>
      <c r="K73" s="21"/>
      <c r="L73" s="22"/>
      <c r="M73" s="23"/>
      <c r="N73" s="22"/>
      <c r="O73" s="24"/>
      <c r="P73" s="25">
        <v>7000.0</v>
      </c>
      <c r="Q73" s="26">
        <f t="shared" si="2"/>
        <v>0</v>
      </c>
      <c r="R73" s="25" t="s">
        <v>43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44683.0</v>
      </c>
      <c r="C74" s="14" t="s">
        <v>159</v>
      </c>
      <c r="D74" s="15">
        <v>61010.0</v>
      </c>
      <c r="E74" s="15" t="s">
        <v>160</v>
      </c>
      <c r="F74" s="16"/>
      <c r="G74" s="17"/>
      <c r="H74" s="18"/>
      <c r="I74" s="19">
        <v>5000.0</v>
      </c>
      <c r="J74" s="20"/>
      <c r="K74" s="21"/>
      <c r="L74" s="22"/>
      <c r="M74" s="23"/>
      <c r="N74" s="22"/>
      <c r="O74" s="24"/>
      <c r="P74" s="25">
        <v>5000.0</v>
      </c>
      <c r="Q74" s="26">
        <f t="shared" si="2"/>
        <v>0</v>
      </c>
      <c r="R74" s="25" t="s">
        <v>38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44683.0</v>
      </c>
      <c r="C75" s="14" t="s">
        <v>161</v>
      </c>
      <c r="D75" s="15">
        <v>22332.0</v>
      </c>
      <c r="E75" s="15" t="s">
        <v>162</v>
      </c>
      <c r="F75" s="16"/>
      <c r="G75" s="17"/>
      <c r="H75" s="18"/>
      <c r="I75" s="19">
        <v>3200.0</v>
      </c>
      <c r="J75" s="20"/>
      <c r="K75" s="21"/>
      <c r="L75" s="22"/>
      <c r="M75" s="23"/>
      <c r="N75" s="22"/>
      <c r="O75" s="24"/>
      <c r="P75" s="25">
        <v>3200.0</v>
      </c>
      <c r="Q75" s="26">
        <f t="shared" si="2"/>
        <v>0</v>
      </c>
      <c r="R75" s="25" t="s">
        <v>85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44683.0</v>
      </c>
      <c r="C76" s="14" t="s">
        <v>163</v>
      </c>
      <c r="D76" s="15">
        <v>51876.0</v>
      </c>
      <c r="E76" s="15" t="s">
        <v>148</v>
      </c>
      <c r="F76" s="16"/>
      <c r="G76" s="17"/>
      <c r="H76" s="18"/>
      <c r="I76" s="19">
        <v>33400.0</v>
      </c>
      <c r="J76" s="20"/>
      <c r="K76" s="21"/>
      <c r="L76" s="22"/>
      <c r="M76" s="23"/>
      <c r="N76" s="22"/>
      <c r="O76" s="24"/>
      <c r="P76" s="25">
        <v>33400.0</v>
      </c>
      <c r="Q76" s="26">
        <f t="shared" si="2"/>
        <v>0</v>
      </c>
      <c r="R76" s="25" t="s">
        <v>38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44683.0</v>
      </c>
      <c r="C77" s="14" t="s">
        <v>164</v>
      </c>
      <c r="D77" s="15">
        <v>69918.0</v>
      </c>
      <c r="E77" s="15" t="s">
        <v>165</v>
      </c>
      <c r="F77" s="16"/>
      <c r="G77" s="17"/>
      <c r="H77" s="18"/>
      <c r="I77" s="28"/>
      <c r="J77" s="29">
        <v>69500.0</v>
      </c>
      <c r="K77" s="37"/>
      <c r="L77" s="22"/>
      <c r="M77" s="23"/>
      <c r="N77" s="22"/>
      <c r="O77" s="24"/>
      <c r="P77" s="25">
        <v>69500.0</v>
      </c>
      <c r="Q77" s="26">
        <f t="shared" si="2"/>
        <v>0</v>
      </c>
      <c r="R77" s="25" t="s">
        <v>43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44683.0</v>
      </c>
      <c r="C78" s="14" t="s">
        <v>166</v>
      </c>
      <c r="D78" s="15">
        <v>51017.0</v>
      </c>
      <c r="E78" s="15" t="s">
        <v>167</v>
      </c>
      <c r="F78" s="16"/>
      <c r="G78" s="17"/>
      <c r="H78" s="35">
        <v>123900.0</v>
      </c>
      <c r="I78" s="28"/>
      <c r="J78" s="20"/>
      <c r="K78" s="21"/>
      <c r="L78" s="22"/>
      <c r="M78" s="23"/>
      <c r="N78" s="22"/>
      <c r="O78" s="24"/>
      <c r="P78" s="25">
        <v>123900.0</v>
      </c>
      <c r="Q78" s="26">
        <f t="shared" si="2"/>
        <v>0</v>
      </c>
      <c r="R78" s="25" t="s">
        <v>38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44683.0</v>
      </c>
      <c r="C79" s="14" t="s">
        <v>168</v>
      </c>
      <c r="D79" s="15">
        <v>47510.0</v>
      </c>
      <c r="E79" s="15" t="s">
        <v>169</v>
      </c>
      <c r="F79" s="16"/>
      <c r="G79" s="17"/>
      <c r="H79" s="18"/>
      <c r="I79" s="19">
        <v>6050.0</v>
      </c>
      <c r="J79" s="20"/>
      <c r="K79" s="21"/>
      <c r="L79" s="22"/>
      <c r="M79" s="23"/>
      <c r="N79" s="22"/>
      <c r="O79" s="24"/>
      <c r="P79" s="25">
        <v>6050.0</v>
      </c>
      <c r="Q79" s="26">
        <f t="shared" si="2"/>
        <v>0</v>
      </c>
      <c r="R79" s="25" t="s">
        <v>38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44683.0</v>
      </c>
      <c r="C80" s="14" t="s">
        <v>170</v>
      </c>
      <c r="D80" s="15">
        <v>52512.0</v>
      </c>
      <c r="E80" s="15" t="s">
        <v>53</v>
      </c>
      <c r="F80" s="16"/>
      <c r="G80" s="17"/>
      <c r="H80" s="18"/>
      <c r="I80" s="28"/>
      <c r="J80" s="29">
        <v>2500.0</v>
      </c>
      <c r="K80" s="21"/>
      <c r="L80" s="22"/>
      <c r="M80" s="23"/>
      <c r="N80" s="22"/>
      <c r="O80" s="24"/>
      <c r="P80" s="25">
        <v>2500.0</v>
      </c>
      <c r="Q80" s="26">
        <f t="shared" si="2"/>
        <v>0</v>
      </c>
      <c r="R80" s="25" t="s">
        <v>85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44683.0</v>
      </c>
      <c r="C81" s="14" t="s">
        <v>171</v>
      </c>
      <c r="D81" s="15">
        <v>33470.0</v>
      </c>
      <c r="E81" s="15" t="s">
        <v>172</v>
      </c>
      <c r="F81" s="16"/>
      <c r="G81" s="17"/>
      <c r="H81" s="18"/>
      <c r="I81" s="28"/>
      <c r="J81" s="29">
        <v>5150.0</v>
      </c>
      <c r="K81" s="21"/>
      <c r="L81" s="22"/>
      <c r="M81" s="23"/>
      <c r="N81" s="22"/>
      <c r="O81" s="24"/>
      <c r="P81" s="25">
        <v>5150.0</v>
      </c>
      <c r="Q81" s="26">
        <f t="shared" si="2"/>
        <v>0</v>
      </c>
      <c r="R81" s="25" t="s">
        <v>38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44683.0</v>
      </c>
      <c r="C82" s="14" t="s">
        <v>173</v>
      </c>
      <c r="D82" s="15">
        <v>50916.0</v>
      </c>
      <c r="E82" s="15" t="s">
        <v>155</v>
      </c>
      <c r="F82" s="16"/>
      <c r="G82" s="33">
        <v>400.0</v>
      </c>
      <c r="H82" s="18"/>
      <c r="I82" s="28"/>
      <c r="J82" s="20"/>
      <c r="K82" s="21"/>
      <c r="L82" s="22"/>
      <c r="M82" s="23"/>
      <c r="N82" s="22"/>
      <c r="O82" s="24"/>
      <c r="P82" s="25">
        <v>400.0</v>
      </c>
      <c r="Q82" s="26">
        <f t="shared" si="2"/>
        <v>0</v>
      </c>
      <c r="R82" s="25" t="s">
        <v>24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44683.0</v>
      </c>
      <c r="C83" s="14" t="s">
        <v>174</v>
      </c>
      <c r="D83" s="15">
        <v>69917.0</v>
      </c>
      <c r="E83" s="15" t="s">
        <v>175</v>
      </c>
      <c r="F83" s="16"/>
      <c r="G83" s="17"/>
      <c r="H83" s="18"/>
      <c r="I83" s="19">
        <v>27000.0</v>
      </c>
      <c r="J83" s="20"/>
      <c r="K83" s="21"/>
      <c r="L83" s="22"/>
      <c r="M83" s="23"/>
      <c r="N83" s="22"/>
      <c r="O83" s="24"/>
      <c r="P83" s="25">
        <v>27000.0</v>
      </c>
      <c r="Q83" s="26">
        <f t="shared" si="2"/>
        <v>0</v>
      </c>
      <c r="R83" s="25" t="s">
        <v>38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44683.0</v>
      </c>
      <c r="C84" s="14" t="s">
        <v>176</v>
      </c>
      <c r="D84" s="15">
        <v>44689.0</v>
      </c>
      <c r="E84" s="15" t="s">
        <v>177</v>
      </c>
      <c r="F84" s="16"/>
      <c r="G84" s="17"/>
      <c r="H84" s="18"/>
      <c r="I84" s="19">
        <v>4320.0</v>
      </c>
      <c r="J84" s="20"/>
      <c r="K84" s="21"/>
      <c r="L84" s="22"/>
      <c r="M84" s="23"/>
      <c r="N84" s="22"/>
      <c r="O84" s="24"/>
      <c r="P84" s="25">
        <v>4320.0</v>
      </c>
      <c r="Q84" s="26">
        <f t="shared" si="2"/>
        <v>0</v>
      </c>
      <c r="R84" s="25" t="s">
        <v>85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44683.0</v>
      </c>
      <c r="C85" s="14" t="s">
        <v>178</v>
      </c>
      <c r="D85" s="15">
        <v>52247.0</v>
      </c>
      <c r="E85" s="15" t="s">
        <v>179</v>
      </c>
      <c r="F85" s="16"/>
      <c r="G85" s="17"/>
      <c r="H85" s="18"/>
      <c r="I85" s="19">
        <v>3275.0</v>
      </c>
      <c r="J85" s="20"/>
      <c r="K85" s="21"/>
      <c r="L85" s="22"/>
      <c r="M85" s="23"/>
      <c r="N85" s="22"/>
      <c r="O85" s="24"/>
      <c r="P85" s="25">
        <v>3275.0</v>
      </c>
      <c r="Q85" s="26">
        <f t="shared" si="2"/>
        <v>0</v>
      </c>
      <c r="R85" s="25" t="s">
        <v>24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44683.0</v>
      </c>
      <c r="C86" s="14" t="s">
        <v>180</v>
      </c>
      <c r="D86" s="15">
        <v>52993.0</v>
      </c>
      <c r="E86" s="15" t="s">
        <v>181</v>
      </c>
      <c r="F86" s="16"/>
      <c r="G86" s="17"/>
      <c r="H86" s="18"/>
      <c r="I86" s="19">
        <v>200.0</v>
      </c>
      <c r="J86" s="20"/>
      <c r="K86" s="21"/>
      <c r="L86" s="22"/>
      <c r="M86" s="23"/>
      <c r="N86" s="22"/>
      <c r="O86" s="24"/>
      <c r="P86" s="25">
        <v>200.0</v>
      </c>
      <c r="Q86" s="26">
        <f t="shared" si="2"/>
        <v>0</v>
      </c>
      <c r="R86" s="25" t="s">
        <v>24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44683.0</v>
      </c>
      <c r="C87" s="14" t="s">
        <v>182</v>
      </c>
      <c r="D87" s="15">
        <v>10250.0</v>
      </c>
      <c r="E87" s="15" t="s">
        <v>183</v>
      </c>
      <c r="F87" s="16"/>
      <c r="G87" s="17"/>
      <c r="H87" s="18"/>
      <c r="I87" s="19">
        <v>50000.0</v>
      </c>
      <c r="J87" s="20"/>
      <c r="K87" s="21"/>
      <c r="L87" s="22"/>
      <c r="M87" s="23"/>
      <c r="N87" s="22"/>
      <c r="O87" s="24"/>
      <c r="P87" s="25">
        <v>50000.0</v>
      </c>
      <c r="Q87" s="26">
        <f t="shared" si="2"/>
        <v>0</v>
      </c>
      <c r="R87" s="25" t="s">
        <v>85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44683.0</v>
      </c>
      <c r="C88" s="14" t="s">
        <v>184</v>
      </c>
      <c r="D88" s="15">
        <v>51406.0</v>
      </c>
      <c r="E88" s="15" t="s">
        <v>114</v>
      </c>
      <c r="F88" s="16"/>
      <c r="G88" s="17"/>
      <c r="H88" s="18"/>
      <c r="I88" s="19">
        <v>8400.0</v>
      </c>
      <c r="J88" s="20"/>
      <c r="K88" s="21"/>
      <c r="L88" s="22"/>
      <c r="M88" s="23"/>
      <c r="N88" s="22"/>
      <c r="O88" s="24"/>
      <c r="P88" s="25">
        <v>8400.0</v>
      </c>
      <c r="Q88" s="26">
        <f t="shared" si="2"/>
        <v>0</v>
      </c>
      <c r="R88" s="25" t="s">
        <v>24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44683.0</v>
      </c>
      <c r="C89" s="14" t="s">
        <v>185</v>
      </c>
      <c r="D89" s="15">
        <v>62006.0</v>
      </c>
      <c r="E89" s="15" t="s">
        <v>186</v>
      </c>
      <c r="F89" s="16"/>
      <c r="G89" s="17"/>
      <c r="H89" s="18"/>
      <c r="I89" s="19">
        <v>300.0</v>
      </c>
      <c r="J89" s="20"/>
      <c r="K89" s="21"/>
      <c r="L89" s="22"/>
      <c r="M89" s="23"/>
      <c r="N89" s="22"/>
      <c r="O89" s="24"/>
      <c r="P89" s="25">
        <v>300.0</v>
      </c>
      <c r="Q89" s="26">
        <f t="shared" si="2"/>
        <v>0</v>
      </c>
      <c r="R89" s="25" t="s">
        <v>38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44683.0</v>
      </c>
      <c r="C90" s="14" t="s">
        <v>187</v>
      </c>
      <c r="D90" s="15">
        <v>22727.0</v>
      </c>
      <c r="E90" s="15" t="s">
        <v>188</v>
      </c>
      <c r="F90" s="16"/>
      <c r="G90" s="17"/>
      <c r="H90" s="18"/>
      <c r="I90" s="19">
        <v>5000.0</v>
      </c>
      <c r="J90" s="20"/>
      <c r="K90" s="21"/>
      <c r="L90" s="22"/>
      <c r="M90" s="23"/>
      <c r="N90" s="22"/>
      <c r="O90" s="24"/>
      <c r="P90" s="25">
        <v>5000.0</v>
      </c>
      <c r="Q90" s="26">
        <f t="shared" si="2"/>
        <v>0</v>
      </c>
      <c r="R90" s="25" t="s">
        <v>85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44683.0</v>
      </c>
      <c r="C91" s="14" t="s">
        <v>189</v>
      </c>
      <c r="D91" s="15">
        <v>22727.0</v>
      </c>
      <c r="E91" s="15" t="s">
        <v>188</v>
      </c>
      <c r="F91" s="16"/>
      <c r="G91" s="17"/>
      <c r="H91" s="18"/>
      <c r="I91" s="19">
        <v>3750.0</v>
      </c>
      <c r="J91" s="20"/>
      <c r="K91" s="21"/>
      <c r="L91" s="22"/>
      <c r="M91" s="23"/>
      <c r="N91" s="22"/>
      <c r="O91" s="24"/>
      <c r="P91" s="25">
        <v>3750.0</v>
      </c>
      <c r="Q91" s="26">
        <f t="shared" si="2"/>
        <v>0</v>
      </c>
      <c r="R91" s="25" t="s">
        <v>85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44683.0</v>
      </c>
      <c r="C92" s="14" t="s">
        <v>190</v>
      </c>
      <c r="D92" s="15">
        <v>14304.0</v>
      </c>
      <c r="E92" s="15" t="s">
        <v>191</v>
      </c>
      <c r="F92" s="16"/>
      <c r="G92" s="17"/>
      <c r="H92" s="18"/>
      <c r="I92" s="19">
        <v>8000.0</v>
      </c>
      <c r="J92" s="20"/>
      <c r="K92" s="21"/>
      <c r="L92" s="22"/>
      <c r="M92" s="23"/>
      <c r="N92" s="22"/>
      <c r="O92" s="24"/>
      <c r="P92" s="25">
        <v>8000.0</v>
      </c>
      <c r="Q92" s="26">
        <f t="shared" si="2"/>
        <v>0</v>
      </c>
      <c r="R92" s="25" t="s">
        <v>38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44683.0</v>
      </c>
      <c r="C93" s="14" t="s">
        <v>192</v>
      </c>
      <c r="D93" s="15">
        <v>35220.0</v>
      </c>
      <c r="E93" s="15" t="s">
        <v>193</v>
      </c>
      <c r="F93" s="16"/>
      <c r="G93" s="33">
        <v>700.0</v>
      </c>
      <c r="H93" s="18"/>
      <c r="I93" s="28"/>
      <c r="J93" s="20"/>
      <c r="K93" s="21"/>
      <c r="L93" s="22"/>
      <c r="M93" s="23"/>
      <c r="N93" s="22"/>
      <c r="O93" s="24"/>
      <c r="P93" s="25">
        <v>700.0</v>
      </c>
      <c r="Q93" s="26">
        <f t="shared" si="2"/>
        <v>0</v>
      </c>
      <c r="R93" s="25" t="s">
        <v>38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44683.0</v>
      </c>
      <c r="C94" s="14" t="s">
        <v>194</v>
      </c>
      <c r="D94" s="15">
        <v>21821.0</v>
      </c>
      <c r="E94" s="15" t="s">
        <v>72</v>
      </c>
      <c r="F94" s="16"/>
      <c r="G94" s="38">
        <v>30000.0</v>
      </c>
      <c r="H94" s="18"/>
      <c r="I94" s="28"/>
      <c r="J94" s="20"/>
      <c r="K94" s="21"/>
      <c r="L94" s="22"/>
      <c r="M94" s="23"/>
      <c r="N94" s="22"/>
      <c r="O94" s="24"/>
      <c r="P94" s="25">
        <v>30000.0</v>
      </c>
      <c r="Q94" s="26">
        <f t="shared" si="2"/>
        <v>0</v>
      </c>
      <c r="R94" s="25" t="s">
        <v>38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44683.0</v>
      </c>
      <c r="C95" s="14" t="s">
        <v>195</v>
      </c>
      <c r="D95" s="15">
        <v>48910.0</v>
      </c>
      <c r="E95" s="15" t="s">
        <v>196</v>
      </c>
      <c r="F95" s="16"/>
      <c r="G95" s="17"/>
      <c r="H95" s="18"/>
      <c r="I95" s="30">
        <v>8325.0</v>
      </c>
      <c r="J95" s="20"/>
      <c r="K95" s="21"/>
      <c r="L95" s="22"/>
      <c r="M95" s="23"/>
      <c r="N95" s="22"/>
      <c r="O95" s="24"/>
      <c r="P95" s="25">
        <v>8325.0</v>
      </c>
      <c r="Q95" s="26">
        <f t="shared" si="2"/>
        <v>0</v>
      </c>
      <c r="R95" s="25" t="s">
        <v>43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44683.0</v>
      </c>
      <c r="C96" s="14" t="s">
        <v>197</v>
      </c>
      <c r="D96" s="15">
        <v>47787.0</v>
      </c>
      <c r="E96" s="15" t="s">
        <v>198</v>
      </c>
      <c r="F96" s="16"/>
      <c r="G96" s="17"/>
      <c r="H96" s="18"/>
      <c r="I96" s="30">
        <v>2500.0</v>
      </c>
      <c r="J96" s="20"/>
      <c r="K96" s="21"/>
      <c r="L96" s="22"/>
      <c r="M96" s="23"/>
      <c r="N96" s="22"/>
      <c r="O96" s="24"/>
      <c r="P96" s="25">
        <v>2500.0</v>
      </c>
      <c r="Q96" s="26">
        <f t="shared" si="2"/>
        <v>0</v>
      </c>
      <c r="R96" s="25" t="s">
        <v>38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44683.0</v>
      </c>
      <c r="C97" s="14" t="s">
        <v>199</v>
      </c>
      <c r="D97" s="15">
        <v>51406.0</v>
      </c>
      <c r="E97" s="15" t="s">
        <v>114</v>
      </c>
      <c r="F97" s="16"/>
      <c r="G97" s="17"/>
      <c r="H97" s="18"/>
      <c r="I97" s="30">
        <v>15000.0</v>
      </c>
      <c r="J97" s="20"/>
      <c r="K97" s="21"/>
      <c r="L97" s="22"/>
      <c r="M97" s="23"/>
      <c r="N97" s="22"/>
      <c r="O97" s="24"/>
      <c r="P97" s="25">
        <v>15000.0</v>
      </c>
      <c r="Q97" s="26">
        <f t="shared" si="2"/>
        <v>0</v>
      </c>
      <c r="R97" s="25" t="s">
        <v>38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44683.0</v>
      </c>
      <c r="C98" s="14" t="s">
        <v>200</v>
      </c>
      <c r="D98" s="15">
        <v>59103.0</v>
      </c>
      <c r="E98" s="15" t="s">
        <v>201</v>
      </c>
      <c r="F98" s="16"/>
      <c r="G98" s="17"/>
      <c r="H98" s="18"/>
      <c r="I98" s="30">
        <v>4200.0</v>
      </c>
      <c r="J98" s="20"/>
      <c r="K98" s="21"/>
      <c r="L98" s="22"/>
      <c r="M98" s="23"/>
      <c r="N98" s="22"/>
      <c r="O98" s="24"/>
      <c r="P98" s="25">
        <v>4200.0</v>
      </c>
      <c r="Q98" s="26">
        <f t="shared" si="2"/>
        <v>0</v>
      </c>
      <c r="R98" s="25" t="s">
        <v>38</v>
      </c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44683.0</v>
      </c>
      <c r="C99" s="14" t="s">
        <v>202</v>
      </c>
      <c r="D99" s="15">
        <v>22341.0</v>
      </c>
      <c r="E99" s="15" t="s">
        <v>203</v>
      </c>
      <c r="F99" s="16"/>
      <c r="G99" s="17"/>
      <c r="H99" s="18"/>
      <c r="I99" s="30">
        <v>300.0</v>
      </c>
      <c r="J99" s="20"/>
      <c r="K99" s="21"/>
      <c r="L99" s="22"/>
      <c r="M99" s="23"/>
      <c r="N99" s="22"/>
      <c r="O99" s="24"/>
      <c r="P99" s="25">
        <v>300.0</v>
      </c>
      <c r="Q99" s="26">
        <f t="shared" si="2"/>
        <v>0</v>
      </c>
      <c r="R99" s="25" t="s">
        <v>85</v>
      </c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44683.0</v>
      </c>
      <c r="C100" s="14" t="s">
        <v>204</v>
      </c>
      <c r="D100" s="15">
        <v>50020.0</v>
      </c>
      <c r="E100" s="15" t="s">
        <v>205</v>
      </c>
      <c r="F100" s="16"/>
      <c r="G100" s="17"/>
      <c r="H100" s="18"/>
      <c r="I100" s="28"/>
      <c r="J100" s="39">
        <v>2650.0</v>
      </c>
      <c r="K100" s="21"/>
      <c r="L100" s="22"/>
      <c r="M100" s="23"/>
      <c r="N100" s="22"/>
      <c r="O100" s="24"/>
      <c r="P100" s="25">
        <v>2650.0</v>
      </c>
      <c r="Q100" s="26">
        <f t="shared" si="2"/>
        <v>0</v>
      </c>
      <c r="R100" s="25" t="s">
        <v>85</v>
      </c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44683.0</v>
      </c>
      <c r="C101" s="14" t="s">
        <v>206</v>
      </c>
      <c r="D101" s="15">
        <v>48387.0</v>
      </c>
      <c r="E101" s="15" t="s">
        <v>207</v>
      </c>
      <c r="F101" s="16"/>
      <c r="G101" s="17"/>
      <c r="H101" s="18"/>
      <c r="I101" s="30">
        <v>5000.0</v>
      </c>
      <c r="J101" s="20"/>
      <c r="K101" s="21"/>
      <c r="L101" s="22"/>
      <c r="M101" s="23"/>
      <c r="N101" s="22"/>
      <c r="O101" s="24"/>
      <c r="P101" s="25">
        <v>5000.0</v>
      </c>
      <c r="Q101" s="26">
        <f t="shared" si="2"/>
        <v>0</v>
      </c>
      <c r="R101" s="25" t="s">
        <v>85</v>
      </c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44683.0</v>
      </c>
      <c r="C102" s="14" t="s">
        <v>208</v>
      </c>
      <c r="D102" s="15">
        <v>50198.0</v>
      </c>
      <c r="E102" s="15" t="s">
        <v>209</v>
      </c>
      <c r="F102" s="16"/>
      <c r="G102" s="17"/>
      <c r="H102" s="18"/>
      <c r="I102" s="30">
        <v>5000.0</v>
      </c>
      <c r="J102" s="20"/>
      <c r="K102" s="21"/>
      <c r="L102" s="22"/>
      <c r="M102" s="23"/>
      <c r="N102" s="22"/>
      <c r="O102" s="24"/>
      <c r="P102" s="25">
        <v>5000.0</v>
      </c>
      <c r="Q102" s="26">
        <f t="shared" si="2"/>
        <v>0</v>
      </c>
      <c r="R102" s="25" t="s">
        <v>85</v>
      </c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44683.0</v>
      </c>
      <c r="C103" s="14" t="s">
        <v>210</v>
      </c>
      <c r="D103" s="15">
        <v>68193.0</v>
      </c>
      <c r="E103" s="15" t="s">
        <v>211</v>
      </c>
      <c r="F103" s="16"/>
      <c r="G103" s="17"/>
      <c r="H103" s="18"/>
      <c r="I103" s="30">
        <v>15000.0</v>
      </c>
      <c r="J103" s="20"/>
      <c r="K103" s="21"/>
      <c r="L103" s="22"/>
      <c r="M103" s="23"/>
      <c r="N103" s="22"/>
      <c r="O103" s="24"/>
      <c r="P103" s="25">
        <v>15000.0</v>
      </c>
      <c r="Q103" s="26">
        <f t="shared" si="2"/>
        <v>0</v>
      </c>
      <c r="R103" s="25" t="s">
        <v>38</v>
      </c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44683.0</v>
      </c>
      <c r="C104" s="14" t="s">
        <v>212</v>
      </c>
      <c r="D104" s="15">
        <v>39832.0</v>
      </c>
      <c r="E104" s="15" t="s">
        <v>213</v>
      </c>
      <c r="F104" s="40">
        <v>350.0</v>
      </c>
      <c r="G104" s="17"/>
      <c r="H104" s="18"/>
      <c r="I104" s="28"/>
      <c r="J104" s="20"/>
      <c r="K104" s="21"/>
      <c r="L104" s="22"/>
      <c r="M104" s="23"/>
      <c r="N104" s="22"/>
      <c r="O104" s="24"/>
      <c r="P104" s="25">
        <v>350.0</v>
      </c>
      <c r="Q104" s="26">
        <f t="shared" si="2"/>
        <v>0</v>
      </c>
      <c r="R104" s="25" t="s">
        <v>38</v>
      </c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44683.0</v>
      </c>
      <c r="C105" s="14" t="s">
        <v>214</v>
      </c>
      <c r="D105" s="15">
        <v>48631.0</v>
      </c>
      <c r="E105" s="15" t="s">
        <v>146</v>
      </c>
      <c r="F105" s="16"/>
      <c r="G105" s="17"/>
      <c r="H105" s="18"/>
      <c r="I105" s="30">
        <v>15000.0</v>
      </c>
      <c r="J105" s="20"/>
      <c r="K105" s="21"/>
      <c r="L105" s="22"/>
      <c r="M105" s="23"/>
      <c r="N105" s="22"/>
      <c r="O105" s="24"/>
      <c r="P105" s="25">
        <v>15000.0</v>
      </c>
      <c r="Q105" s="26">
        <f t="shared" si="2"/>
        <v>0</v>
      </c>
      <c r="R105" s="25" t="s">
        <v>85</v>
      </c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44683.0</v>
      </c>
      <c r="C106" s="14" t="s">
        <v>215</v>
      </c>
      <c r="D106" s="15">
        <v>69931.0</v>
      </c>
      <c r="E106" s="15" t="s">
        <v>216</v>
      </c>
      <c r="F106" s="16"/>
      <c r="G106" s="17"/>
      <c r="H106" s="18"/>
      <c r="I106" s="30">
        <v>69500.0</v>
      </c>
      <c r="J106" s="20"/>
      <c r="K106" s="21"/>
      <c r="L106" s="22"/>
      <c r="M106" s="23"/>
      <c r="N106" s="22"/>
      <c r="O106" s="24"/>
      <c r="P106" s="25">
        <v>69500.0</v>
      </c>
      <c r="Q106" s="26">
        <f t="shared" si="2"/>
        <v>0</v>
      </c>
      <c r="R106" s="25" t="s">
        <v>43</v>
      </c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44683.0</v>
      </c>
      <c r="C107" s="14" t="s">
        <v>217</v>
      </c>
      <c r="D107" s="15">
        <v>69932.0</v>
      </c>
      <c r="E107" s="15" t="s">
        <v>218</v>
      </c>
      <c r="F107" s="16"/>
      <c r="G107" s="17"/>
      <c r="H107" s="18"/>
      <c r="I107" s="30">
        <v>69500.0</v>
      </c>
      <c r="J107" s="20"/>
      <c r="K107" s="21"/>
      <c r="L107" s="22"/>
      <c r="M107" s="23"/>
      <c r="N107" s="22"/>
      <c r="O107" s="24"/>
      <c r="P107" s="25">
        <v>69500.0</v>
      </c>
      <c r="Q107" s="26">
        <f t="shared" si="2"/>
        <v>0</v>
      </c>
      <c r="R107" s="25" t="s">
        <v>43</v>
      </c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44683.0</v>
      </c>
      <c r="C108" s="14" t="s">
        <v>219</v>
      </c>
      <c r="D108" s="15">
        <v>54517.0</v>
      </c>
      <c r="E108" s="15" t="s">
        <v>220</v>
      </c>
      <c r="F108" s="16"/>
      <c r="G108" s="17"/>
      <c r="H108" s="18"/>
      <c r="I108" s="28"/>
      <c r="J108" s="39">
        <v>8200.0</v>
      </c>
      <c r="K108" s="21"/>
      <c r="L108" s="22"/>
      <c r="M108" s="23"/>
      <c r="N108" s="22"/>
      <c r="O108" s="24"/>
      <c r="P108" s="25">
        <v>8200.0</v>
      </c>
      <c r="Q108" s="26">
        <f t="shared" si="2"/>
        <v>0</v>
      </c>
      <c r="R108" s="25" t="s">
        <v>38</v>
      </c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44683.0</v>
      </c>
      <c r="C109" s="14" t="s">
        <v>221</v>
      </c>
      <c r="D109" s="15">
        <v>59983.0</v>
      </c>
      <c r="E109" s="15" t="s">
        <v>222</v>
      </c>
      <c r="F109" s="16"/>
      <c r="G109" s="38">
        <v>5000.0</v>
      </c>
      <c r="H109" s="18"/>
      <c r="I109" s="30"/>
      <c r="J109" s="20"/>
      <c r="K109" s="21"/>
      <c r="L109" s="22"/>
      <c r="M109" s="23"/>
      <c r="N109" s="22"/>
      <c r="O109" s="24"/>
      <c r="P109" s="25">
        <v>5000.0</v>
      </c>
      <c r="Q109" s="26">
        <f t="shared" si="2"/>
        <v>0</v>
      </c>
      <c r="R109" s="25" t="s">
        <v>43</v>
      </c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44683.0</v>
      </c>
      <c r="C110" s="14" t="s">
        <v>223</v>
      </c>
      <c r="D110" s="15">
        <v>49831.0</v>
      </c>
      <c r="E110" s="15" t="s">
        <v>224</v>
      </c>
      <c r="F110" s="16"/>
      <c r="G110" s="17"/>
      <c r="H110" s="18"/>
      <c r="I110" s="30">
        <v>2650.0</v>
      </c>
      <c r="J110" s="20"/>
      <c r="K110" s="21"/>
      <c r="L110" s="22"/>
      <c r="M110" s="23"/>
      <c r="N110" s="22"/>
      <c r="O110" s="24"/>
      <c r="P110" s="25">
        <v>2650.0</v>
      </c>
      <c r="Q110" s="26">
        <f t="shared" si="2"/>
        <v>0</v>
      </c>
      <c r="R110" s="25" t="s">
        <v>85</v>
      </c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44683.0</v>
      </c>
      <c r="C111" s="14" t="s">
        <v>225</v>
      </c>
      <c r="D111" s="15">
        <v>48617.0</v>
      </c>
      <c r="E111" s="15" t="s">
        <v>226</v>
      </c>
      <c r="F111" s="16"/>
      <c r="G111" s="17"/>
      <c r="H111" s="18"/>
      <c r="I111" s="30">
        <v>5000.0</v>
      </c>
      <c r="J111" s="20"/>
      <c r="K111" s="21"/>
      <c r="L111" s="22"/>
      <c r="M111" s="23"/>
      <c r="N111" s="22"/>
      <c r="O111" s="24"/>
      <c r="P111" s="25">
        <v>5000.0</v>
      </c>
      <c r="Q111" s="26">
        <f t="shared" si="2"/>
        <v>0</v>
      </c>
      <c r="R111" s="25" t="s">
        <v>38</v>
      </c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44683.0</v>
      </c>
      <c r="C112" s="14" t="s">
        <v>227</v>
      </c>
      <c r="D112" s="15">
        <v>57650.0</v>
      </c>
      <c r="E112" s="15" t="s">
        <v>228</v>
      </c>
      <c r="F112" s="16"/>
      <c r="G112" s="17"/>
      <c r="H112" s="18"/>
      <c r="I112" s="30">
        <v>10700.0</v>
      </c>
      <c r="J112" s="20"/>
      <c r="K112" s="21"/>
      <c r="L112" s="22"/>
      <c r="M112" s="23"/>
      <c r="N112" s="22"/>
      <c r="O112" s="24"/>
      <c r="P112" s="25">
        <v>10700.0</v>
      </c>
      <c r="Q112" s="26">
        <f t="shared" si="2"/>
        <v>0</v>
      </c>
      <c r="R112" s="25" t="s">
        <v>38</v>
      </c>
      <c r="S112" s="2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44683.0</v>
      </c>
      <c r="C113" s="14" t="s">
        <v>229</v>
      </c>
      <c r="D113" s="15">
        <v>48631.0</v>
      </c>
      <c r="E113" s="15" t="s">
        <v>146</v>
      </c>
      <c r="F113" s="16"/>
      <c r="G113" s="17"/>
      <c r="H113" s="18"/>
      <c r="I113" s="30">
        <v>1250.0</v>
      </c>
      <c r="J113" s="20"/>
      <c r="K113" s="21"/>
      <c r="L113" s="22"/>
      <c r="M113" s="23"/>
      <c r="N113" s="22"/>
      <c r="O113" s="24"/>
      <c r="P113" s="25">
        <v>1250.0</v>
      </c>
      <c r="Q113" s="26">
        <f t="shared" si="2"/>
        <v>0</v>
      </c>
      <c r="R113" s="25" t="s">
        <v>85</v>
      </c>
      <c r="S113" s="27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44683.0</v>
      </c>
      <c r="C114" s="14" t="s">
        <v>230</v>
      </c>
      <c r="D114" s="15">
        <v>33507.0</v>
      </c>
      <c r="E114" s="15" t="s">
        <v>231</v>
      </c>
      <c r="F114" s="16"/>
      <c r="G114" s="17"/>
      <c r="H114" s="18"/>
      <c r="I114" s="30">
        <v>5150.0</v>
      </c>
      <c r="J114" s="20"/>
      <c r="K114" s="21"/>
      <c r="L114" s="22"/>
      <c r="M114" s="23"/>
      <c r="N114" s="22"/>
      <c r="O114" s="24"/>
      <c r="P114" s="25">
        <v>5150.0</v>
      </c>
      <c r="Q114" s="26">
        <f t="shared" si="2"/>
        <v>0</v>
      </c>
      <c r="R114" s="25" t="s">
        <v>38</v>
      </c>
      <c r="S114" s="27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44683.0</v>
      </c>
      <c r="C115" s="14" t="s">
        <v>232</v>
      </c>
      <c r="D115" s="15">
        <v>48053.0</v>
      </c>
      <c r="E115" s="15" t="s">
        <v>233</v>
      </c>
      <c r="F115" s="16"/>
      <c r="G115" s="17"/>
      <c r="H115" s="18"/>
      <c r="I115" s="30">
        <v>1250.0</v>
      </c>
      <c r="J115" s="20"/>
      <c r="K115" s="21"/>
      <c r="L115" s="22"/>
      <c r="M115" s="23"/>
      <c r="N115" s="22"/>
      <c r="O115" s="24"/>
      <c r="P115" s="25">
        <v>1250.0</v>
      </c>
      <c r="Q115" s="26">
        <f t="shared" si="2"/>
        <v>0</v>
      </c>
      <c r="R115" s="25" t="s">
        <v>24</v>
      </c>
      <c r="S115" s="27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44683.0</v>
      </c>
      <c r="C116" s="14" t="s">
        <v>234</v>
      </c>
      <c r="D116" s="15">
        <v>30909.0</v>
      </c>
      <c r="E116" s="15" t="s">
        <v>235</v>
      </c>
      <c r="F116" s="16"/>
      <c r="G116" s="38">
        <v>700.0</v>
      </c>
      <c r="H116" s="18"/>
      <c r="I116" s="28"/>
      <c r="J116" s="20"/>
      <c r="K116" s="21"/>
      <c r="L116" s="22"/>
      <c r="M116" s="23"/>
      <c r="N116" s="22"/>
      <c r="O116" s="24"/>
      <c r="P116" s="25">
        <v>700.0</v>
      </c>
      <c r="Q116" s="26">
        <f t="shared" si="2"/>
        <v>0</v>
      </c>
      <c r="R116" s="25" t="s">
        <v>38</v>
      </c>
      <c r="S116" s="27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44683.0</v>
      </c>
      <c r="C117" s="14" t="s">
        <v>236</v>
      </c>
      <c r="D117" s="15">
        <v>39832.0</v>
      </c>
      <c r="E117" s="15" t="s">
        <v>213</v>
      </c>
      <c r="F117" s="40">
        <v>100.0</v>
      </c>
      <c r="G117" s="17"/>
      <c r="H117" s="18"/>
      <c r="I117" s="28"/>
      <c r="J117" s="20"/>
      <c r="K117" s="21"/>
      <c r="L117" s="22"/>
      <c r="M117" s="23"/>
      <c r="N117" s="22"/>
      <c r="O117" s="24"/>
      <c r="P117" s="25">
        <v>100.0</v>
      </c>
      <c r="Q117" s="26">
        <f t="shared" si="2"/>
        <v>0</v>
      </c>
      <c r="R117" s="25" t="s">
        <v>43</v>
      </c>
      <c r="S117" s="27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44683.0</v>
      </c>
      <c r="C118" s="14" t="s">
        <v>237</v>
      </c>
      <c r="D118" s="15">
        <v>69943.0</v>
      </c>
      <c r="E118" s="15" t="s">
        <v>238</v>
      </c>
      <c r="F118" s="16"/>
      <c r="G118" s="17"/>
      <c r="H118" s="18"/>
      <c r="I118" s="30">
        <v>27000.0</v>
      </c>
      <c r="J118" s="20"/>
      <c r="K118" s="21"/>
      <c r="L118" s="22"/>
      <c r="M118" s="23"/>
      <c r="N118" s="22"/>
      <c r="O118" s="24"/>
      <c r="P118" s="25">
        <v>27000.0</v>
      </c>
      <c r="Q118" s="26">
        <f t="shared" si="2"/>
        <v>0</v>
      </c>
      <c r="R118" s="25" t="s">
        <v>43</v>
      </c>
      <c r="S118" s="27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44683.0</v>
      </c>
      <c r="C119" s="14" t="s">
        <v>239</v>
      </c>
      <c r="D119" s="15">
        <v>69945.0</v>
      </c>
      <c r="E119" s="15" t="s">
        <v>240</v>
      </c>
      <c r="F119" s="16"/>
      <c r="G119" s="17"/>
      <c r="H119" s="18"/>
      <c r="I119" s="30">
        <v>27000.0</v>
      </c>
      <c r="J119" s="20"/>
      <c r="K119" s="21"/>
      <c r="L119" s="22"/>
      <c r="M119" s="23"/>
      <c r="N119" s="22"/>
      <c r="O119" s="24"/>
      <c r="P119" s="25">
        <v>27000.0</v>
      </c>
      <c r="Q119" s="26">
        <f t="shared" si="2"/>
        <v>0</v>
      </c>
      <c r="R119" s="25" t="s">
        <v>43</v>
      </c>
      <c r="S119" s="27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44683.0</v>
      </c>
      <c r="C120" s="14" t="s">
        <v>241</v>
      </c>
      <c r="D120" s="15">
        <v>69934.0</v>
      </c>
      <c r="E120" s="15" t="s">
        <v>242</v>
      </c>
      <c r="F120" s="16"/>
      <c r="G120" s="17"/>
      <c r="H120" s="18"/>
      <c r="I120" s="28"/>
      <c r="J120" s="39">
        <v>500.0</v>
      </c>
      <c r="K120" s="21"/>
      <c r="L120" s="22"/>
      <c r="M120" s="23"/>
      <c r="N120" s="22"/>
      <c r="O120" s="24"/>
      <c r="P120" s="25">
        <v>500.0</v>
      </c>
      <c r="Q120" s="26">
        <f t="shared" si="2"/>
        <v>0</v>
      </c>
      <c r="R120" s="25" t="s">
        <v>43</v>
      </c>
      <c r="S120" s="27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44683.0</v>
      </c>
      <c r="C121" s="14" t="s">
        <v>243</v>
      </c>
      <c r="D121" s="15">
        <v>48657.0</v>
      </c>
      <c r="E121" s="15" t="s">
        <v>23</v>
      </c>
      <c r="F121" s="16"/>
      <c r="G121" s="17"/>
      <c r="H121" s="18"/>
      <c r="I121" s="30">
        <v>10000.0</v>
      </c>
      <c r="J121" s="20"/>
      <c r="K121" s="21"/>
      <c r="L121" s="22"/>
      <c r="M121" s="23"/>
      <c r="N121" s="22"/>
      <c r="O121" s="24"/>
      <c r="P121" s="25">
        <v>10000.0</v>
      </c>
      <c r="Q121" s="26">
        <f t="shared" si="2"/>
        <v>0</v>
      </c>
      <c r="R121" s="25" t="s">
        <v>43</v>
      </c>
      <c r="S121" s="27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44683.0</v>
      </c>
      <c r="C122" s="14" t="s">
        <v>244</v>
      </c>
      <c r="D122" s="15">
        <v>55763.0</v>
      </c>
      <c r="E122" s="15" t="s">
        <v>245</v>
      </c>
      <c r="F122" s="16"/>
      <c r="G122" s="17"/>
      <c r="H122" s="18"/>
      <c r="I122" s="30">
        <v>1400.0</v>
      </c>
      <c r="J122" s="20"/>
      <c r="K122" s="21"/>
      <c r="L122" s="22"/>
      <c r="M122" s="23"/>
      <c r="N122" s="22"/>
      <c r="O122" s="24"/>
      <c r="P122" s="25">
        <v>1400.0</v>
      </c>
      <c r="Q122" s="26">
        <f t="shared" si="2"/>
        <v>0</v>
      </c>
      <c r="R122" s="25" t="s">
        <v>38</v>
      </c>
      <c r="S122" s="27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44683.0</v>
      </c>
      <c r="C123" s="14" t="s">
        <v>246</v>
      </c>
      <c r="D123" s="15">
        <v>10271.0</v>
      </c>
      <c r="E123" s="15" t="s">
        <v>247</v>
      </c>
      <c r="F123" s="16"/>
      <c r="G123" s="38">
        <v>1875.0</v>
      </c>
      <c r="H123" s="18"/>
      <c r="I123" s="28"/>
      <c r="J123" s="20"/>
      <c r="K123" s="21"/>
      <c r="L123" s="22"/>
      <c r="M123" s="23"/>
      <c r="N123" s="22"/>
      <c r="O123" s="24"/>
      <c r="P123" s="25">
        <v>1875.0</v>
      </c>
      <c r="Q123" s="26">
        <f t="shared" si="2"/>
        <v>0</v>
      </c>
      <c r="R123" s="25" t="s">
        <v>43</v>
      </c>
      <c r="S123" s="27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44683.0</v>
      </c>
      <c r="C124" s="14" t="s">
        <v>248</v>
      </c>
      <c r="D124" s="15">
        <v>10271.0</v>
      </c>
      <c r="E124" s="15" t="s">
        <v>247</v>
      </c>
      <c r="F124" s="16"/>
      <c r="G124" s="38">
        <v>625.0</v>
      </c>
      <c r="H124" s="18"/>
      <c r="I124" s="28"/>
      <c r="J124" s="20"/>
      <c r="K124" s="21"/>
      <c r="L124" s="22"/>
      <c r="M124" s="23"/>
      <c r="N124" s="22"/>
      <c r="O124" s="24"/>
      <c r="P124" s="25">
        <v>625.0</v>
      </c>
      <c r="Q124" s="26">
        <f t="shared" si="2"/>
        <v>0</v>
      </c>
      <c r="R124" s="25" t="s">
        <v>43</v>
      </c>
      <c r="S124" s="27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44683.0</v>
      </c>
      <c r="C125" s="14" t="s">
        <v>249</v>
      </c>
      <c r="D125" s="15">
        <v>42775.0</v>
      </c>
      <c r="E125" s="15" t="s">
        <v>250</v>
      </c>
      <c r="F125" s="16"/>
      <c r="G125" s="17"/>
      <c r="H125" s="18"/>
      <c r="I125" s="28"/>
      <c r="J125" s="39">
        <v>1550.0</v>
      </c>
      <c r="K125" s="21"/>
      <c r="L125" s="22"/>
      <c r="M125" s="23"/>
      <c r="N125" s="22"/>
      <c r="O125" s="24"/>
      <c r="P125" s="25">
        <v>1550.0</v>
      </c>
      <c r="Q125" s="26">
        <f t="shared" si="2"/>
        <v>0</v>
      </c>
      <c r="R125" s="25" t="s">
        <v>24</v>
      </c>
      <c r="S125" s="27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44683.0</v>
      </c>
      <c r="C126" s="14" t="s">
        <v>251</v>
      </c>
      <c r="D126" s="15">
        <v>58454.0</v>
      </c>
      <c r="E126" s="15" t="s">
        <v>51</v>
      </c>
      <c r="F126" s="16"/>
      <c r="G126" s="17"/>
      <c r="H126" s="18"/>
      <c r="I126" s="28"/>
      <c r="J126" s="39">
        <v>1250.0</v>
      </c>
      <c r="K126" s="21"/>
      <c r="L126" s="22"/>
      <c r="M126" s="23"/>
      <c r="N126" s="22"/>
      <c r="O126" s="24"/>
      <c r="P126" s="25">
        <v>1250.0</v>
      </c>
      <c r="Q126" s="26">
        <f t="shared" si="2"/>
        <v>0</v>
      </c>
      <c r="R126" s="25" t="s">
        <v>24</v>
      </c>
      <c r="S126" s="27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44683.0</v>
      </c>
      <c r="C127" s="14" t="s">
        <v>252</v>
      </c>
      <c r="D127" s="15">
        <v>10271.0</v>
      </c>
      <c r="E127" s="15" t="s">
        <v>247</v>
      </c>
      <c r="F127" s="40">
        <v>200.0</v>
      </c>
      <c r="G127" s="17"/>
      <c r="H127" s="18"/>
      <c r="I127" s="30"/>
      <c r="J127" s="20"/>
      <c r="K127" s="21"/>
      <c r="L127" s="22"/>
      <c r="M127" s="23"/>
      <c r="N127" s="22"/>
      <c r="O127" s="24"/>
      <c r="P127" s="25">
        <v>200.0</v>
      </c>
      <c r="Q127" s="26">
        <f t="shared" si="2"/>
        <v>0</v>
      </c>
      <c r="R127" s="25" t="s">
        <v>43</v>
      </c>
      <c r="S127" s="27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44683.0</v>
      </c>
      <c r="C128" s="14" t="s">
        <v>253</v>
      </c>
      <c r="D128" s="15">
        <v>67305.0</v>
      </c>
      <c r="E128" s="15" t="s">
        <v>254</v>
      </c>
      <c r="F128" s="16"/>
      <c r="G128" s="17"/>
      <c r="H128" s="18"/>
      <c r="I128" s="30">
        <v>9900.0</v>
      </c>
      <c r="J128" s="39"/>
      <c r="K128" s="21"/>
      <c r="L128" s="22"/>
      <c r="M128" s="23"/>
      <c r="N128" s="22"/>
      <c r="O128" s="24"/>
      <c r="P128" s="25">
        <v>9900.0</v>
      </c>
      <c r="Q128" s="26">
        <f t="shared" si="2"/>
        <v>0</v>
      </c>
      <c r="R128" s="25" t="s">
        <v>24</v>
      </c>
      <c r="S128" s="27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44683.0</v>
      </c>
      <c r="C129" s="14" t="s">
        <v>255</v>
      </c>
      <c r="D129" s="15">
        <v>45193.0</v>
      </c>
      <c r="E129" s="15" t="s">
        <v>256</v>
      </c>
      <c r="F129" s="16"/>
      <c r="G129" s="17"/>
      <c r="H129" s="18"/>
      <c r="I129" s="28"/>
      <c r="J129" s="39">
        <v>15900.0</v>
      </c>
      <c r="K129" s="21"/>
      <c r="L129" s="22"/>
      <c r="M129" s="23"/>
      <c r="N129" s="22"/>
      <c r="O129" s="24"/>
      <c r="P129" s="25">
        <v>15900.0</v>
      </c>
      <c r="Q129" s="26">
        <f t="shared" si="2"/>
        <v>0</v>
      </c>
      <c r="R129" s="25" t="s">
        <v>24</v>
      </c>
      <c r="S129" s="27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44683.0</v>
      </c>
      <c r="C130" s="14" t="s">
        <v>257</v>
      </c>
      <c r="D130" s="15">
        <v>63744.0</v>
      </c>
      <c r="E130" s="15" t="s">
        <v>258</v>
      </c>
      <c r="F130" s="16"/>
      <c r="G130" s="17"/>
      <c r="H130" s="18"/>
      <c r="I130" s="30">
        <v>3600.0</v>
      </c>
      <c r="J130" s="20"/>
      <c r="K130" s="21"/>
      <c r="L130" s="22"/>
      <c r="M130" s="23"/>
      <c r="N130" s="22"/>
      <c r="O130" s="24"/>
      <c r="P130" s="25">
        <v>3600.0</v>
      </c>
      <c r="Q130" s="26">
        <f t="shared" si="2"/>
        <v>0</v>
      </c>
      <c r="R130" s="25" t="s">
        <v>24</v>
      </c>
      <c r="S130" s="27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44683.0</v>
      </c>
      <c r="C131" s="14" t="s">
        <v>259</v>
      </c>
      <c r="D131" s="15">
        <v>57047.0</v>
      </c>
      <c r="E131" s="15" t="s">
        <v>260</v>
      </c>
      <c r="F131" s="16"/>
      <c r="G131" s="17"/>
      <c r="H131" s="18"/>
      <c r="I131" s="30">
        <v>5000.0</v>
      </c>
      <c r="J131" s="20"/>
      <c r="K131" s="21"/>
      <c r="L131" s="22"/>
      <c r="M131" s="23"/>
      <c r="N131" s="22"/>
      <c r="O131" s="24"/>
      <c r="P131" s="25">
        <v>5000.0</v>
      </c>
      <c r="Q131" s="26">
        <f t="shared" si="2"/>
        <v>0</v>
      </c>
      <c r="R131" s="25" t="s">
        <v>24</v>
      </c>
      <c r="S131" s="27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44683.0</v>
      </c>
      <c r="C132" s="14" t="s">
        <v>261</v>
      </c>
      <c r="D132" s="15">
        <v>49682.0</v>
      </c>
      <c r="E132" s="15" t="s">
        <v>262</v>
      </c>
      <c r="F132" s="16"/>
      <c r="G132" s="17"/>
      <c r="H132" s="18"/>
      <c r="I132" s="30">
        <v>2850.0</v>
      </c>
      <c r="J132" s="20"/>
      <c r="K132" s="21"/>
      <c r="L132" s="22"/>
      <c r="M132" s="23"/>
      <c r="N132" s="22"/>
      <c r="O132" s="24"/>
      <c r="P132" s="25">
        <v>2850.0</v>
      </c>
      <c r="Q132" s="26">
        <f t="shared" si="2"/>
        <v>0</v>
      </c>
      <c r="R132" s="25" t="s">
        <v>24</v>
      </c>
      <c r="S132" s="27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13">
        <v>44683.0</v>
      </c>
      <c r="C133" s="14" t="s">
        <v>263</v>
      </c>
      <c r="D133" s="15">
        <v>65067.0</v>
      </c>
      <c r="E133" s="15" t="s">
        <v>264</v>
      </c>
      <c r="F133" s="16"/>
      <c r="G133" s="17"/>
      <c r="H133" s="18"/>
      <c r="I133" s="30">
        <v>2500.0</v>
      </c>
      <c r="J133" s="20"/>
      <c r="K133" s="21"/>
      <c r="L133" s="22"/>
      <c r="M133" s="23"/>
      <c r="N133" s="22"/>
      <c r="O133" s="24"/>
      <c r="P133" s="25">
        <v>2500.0</v>
      </c>
      <c r="Q133" s="26">
        <f t="shared" si="2"/>
        <v>0</v>
      </c>
      <c r="R133" s="25"/>
      <c r="S133" s="27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130.0</v>
      </c>
      <c r="B134" s="13">
        <v>44681.0</v>
      </c>
      <c r="C134" s="14" t="s">
        <v>265</v>
      </c>
      <c r="D134" s="15">
        <v>57201.0</v>
      </c>
      <c r="E134" s="15" t="s">
        <v>266</v>
      </c>
      <c r="F134" s="16"/>
      <c r="G134" s="17"/>
      <c r="H134" s="18"/>
      <c r="I134" s="28"/>
      <c r="J134" s="20"/>
      <c r="K134" s="41">
        <v>5000.0</v>
      </c>
      <c r="L134" s="22"/>
      <c r="M134" s="23"/>
      <c r="N134" s="22"/>
      <c r="O134" s="24"/>
      <c r="P134" s="25">
        <v>5000.0</v>
      </c>
      <c r="Q134" s="26">
        <f t="shared" si="2"/>
        <v>0</v>
      </c>
      <c r="R134" s="25"/>
      <c r="S134" s="27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2">
        <v>131.0</v>
      </c>
      <c r="B135" s="13">
        <v>44681.0</v>
      </c>
      <c r="C135" s="14" t="s">
        <v>267</v>
      </c>
      <c r="D135" s="15">
        <v>67393.0</v>
      </c>
      <c r="E135" s="15" t="s">
        <v>268</v>
      </c>
      <c r="F135" s="16"/>
      <c r="G135" s="17"/>
      <c r="H135" s="42">
        <v>4500.0</v>
      </c>
      <c r="I135" s="28"/>
      <c r="J135" s="20"/>
      <c r="K135" s="21"/>
      <c r="L135" s="22"/>
      <c r="M135" s="23"/>
      <c r="N135" s="22"/>
      <c r="O135" s="24"/>
      <c r="P135" s="25">
        <v>4500.0</v>
      </c>
      <c r="Q135" s="26">
        <f t="shared" si="2"/>
        <v>0</v>
      </c>
      <c r="R135" s="25"/>
      <c r="S135" s="27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2">
        <v>132.0</v>
      </c>
      <c r="B136" s="13">
        <v>44681.0</v>
      </c>
      <c r="C136" s="14" t="s">
        <v>269</v>
      </c>
      <c r="D136" s="15">
        <v>57201.0</v>
      </c>
      <c r="E136" s="15" t="s">
        <v>266</v>
      </c>
      <c r="F136" s="16"/>
      <c r="G136" s="17"/>
      <c r="H136" s="18"/>
      <c r="I136" s="28"/>
      <c r="J136" s="20"/>
      <c r="K136" s="41">
        <v>2030.0</v>
      </c>
      <c r="L136" s="22"/>
      <c r="M136" s="23"/>
      <c r="N136" s="22"/>
      <c r="O136" s="24"/>
      <c r="P136" s="25">
        <v>2030.0</v>
      </c>
      <c r="Q136" s="26">
        <f t="shared" si="2"/>
        <v>0</v>
      </c>
      <c r="R136" s="25"/>
      <c r="S136" s="27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2">
        <v>133.0</v>
      </c>
      <c r="B137" s="13">
        <v>44681.0</v>
      </c>
      <c r="C137" s="14" t="s">
        <v>270</v>
      </c>
      <c r="D137" s="15">
        <v>50307.0</v>
      </c>
      <c r="E137" s="15" t="s">
        <v>271</v>
      </c>
      <c r="F137" s="16"/>
      <c r="G137" s="17"/>
      <c r="H137" s="18"/>
      <c r="I137" s="28"/>
      <c r="J137" s="20"/>
      <c r="K137" s="41">
        <v>450.0</v>
      </c>
      <c r="L137" s="22"/>
      <c r="M137" s="23"/>
      <c r="N137" s="22"/>
      <c r="O137" s="24"/>
      <c r="P137" s="25">
        <v>450.0</v>
      </c>
      <c r="Q137" s="26">
        <f t="shared" si="2"/>
        <v>0</v>
      </c>
      <c r="R137" s="25"/>
      <c r="S137" s="27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12">
        <v>134.0</v>
      </c>
      <c r="B138" s="13">
        <v>44682.0</v>
      </c>
      <c r="C138" s="14" t="s">
        <v>272</v>
      </c>
      <c r="D138" s="15">
        <v>55341.0</v>
      </c>
      <c r="E138" s="15" t="s">
        <v>273</v>
      </c>
      <c r="F138" s="16"/>
      <c r="G138" s="17"/>
      <c r="H138" s="42">
        <v>6400.0</v>
      </c>
      <c r="I138" s="28"/>
      <c r="J138" s="20"/>
      <c r="K138" s="21"/>
      <c r="L138" s="22"/>
      <c r="M138" s="23"/>
      <c r="N138" s="22"/>
      <c r="O138" s="24"/>
      <c r="P138" s="25">
        <v>6400.0</v>
      </c>
      <c r="Q138" s="26">
        <f t="shared" si="2"/>
        <v>0</v>
      </c>
      <c r="R138" s="25"/>
      <c r="S138" s="27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12">
        <v>135.0</v>
      </c>
      <c r="B139" s="13">
        <v>44683.0</v>
      </c>
      <c r="C139" s="14" t="s">
        <v>274</v>
      </c>
      <c r="D139" s="15">
        <v>51166.0</v>
      </c>
      <c r="E139" s="15" t="s">
        <v>275</v>
      </c>
      <c r="F139" s="16"/>
      <c r="G139" s="17"/>
      <c r="H139" s="42">
        <v>5000.0</v>
      </c>
      <c r="I139" s="28"/>
      <c r="J139" s="20"/>
      <c r="K139" s="21"/>
      <c r="L139" s="22"/>
      <c r="M139" s="23"/>
      <c r="N139" s="22"/>
      <c r="O139" s="24"/>
      <c r="P139" s="25">
        <v>5000.0</v>
      </c>
      <c r="Q139" s="26">
        <f t="shared" si="2"/>
        <v>0</v>
      </c>
      <c r="R139" s="25"/>
      <c r="S139" s="27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12">
        <v>136.0</v>
      </c>
      <c r="B140" s="13">
        <v>44683.0</v>
      </c>
      <c r="C140" s="14" t="s">
        <v>276</v>
      </c>
      <c r="D140" s="15">
        <v>12102.0</v>
      </c>
      <c r="E140" s="15" t="s">
        <v>277</v>
      </c>
      <c r="F140" s="16"/>
      <c r="G140" s="17"/>
      <c r="H140" s="42">
        <v>8500.0</v>
      </c>
      <c r="I140" s="28"/>
      <c r="J140" s="20"/>
      <c r="K140" s="21"/>
      <c r="L140" s="22"/>
      <c r="M140" s="23"/>
      <c r="N140" s="22"/>
      <c r="O140" s="24"/>
      <c r="P140" s="25">
        <v>8500.0</v>
      </c>
      <c r="Q140" s="26">
        <f t="shared" si="2"/>
        <v>0</v>
      </c>
      <c r="R140" s="25"/>
      <c r="S140" s="27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12">
        <v>137.0</v>
      </c>
      <c r="B141" s="13">
        <v>44683.0</v>
      </c>
      <c r="C141" s="14" t="s">
        <v>278</v>
      </c>
      <c r="D141" s="15">
        <v>49918.0</v>
      </c>
      <c r="E141" s="15" t="s">
        <v>279</v>
      </c>
      <c r="F141" s="16"/>
      <c r="G141" s="17"/>
      <c r="H141" s="42">
        <v>10500.0</v>
      </c>
      <c r="I141" s="28"/>
      <c r="J141" s="20"/>
      <c r="K141" s="21"/>
      <c r="L141" s="22"/>
      <c r="M141" s="23"/>
      <c r="N141" s="22"/>
      <c r="O141" s="24"/>
      <c r="P141" s="25">
        <v>10500.0</v>
      </c>
      <c r="Q141" s="26">
        <f t="shared" si="2"/>
        <v>0</v>
      </c>
      <c r="R141" s="25"/>
      <c r="S141" s="27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12">
        <v>138.0</v>
      </c>
      <c r="B142" s="13">
        <v>44683.0</v>
      </c>
      <c r="C142" s="14" t="s">
        <v>280</v>
      </c>
      <c r="D142" s="15">
        <v>69270.0</v>
      </c>
      <c r="E142" s="15" t="s">
        <v>281</v>
      </c>
      <c r="F142" s="16"/>
      <c r="G142" s="17"/>
      <c r="H142" s="42">
        <v>3900.0</v>
      </c>
      <c r="I142" s="28"/>
      <c r="J142" s="20"/>
      <c r="K142" s="21"/>
      <c r="L142" s="22"/>
      <c r="M142" s="23"/>
      <c r="N142" s="22"/>
      <c r="O142" s="24"/>
      <c r="P142" s="25">
        <v>3900.0</v>
      </c>
      <c r="Q142" s="26">
        <f t="shared" si="2"/>
        <v>0</v>
      </c>
      <c r="R142" s="25"/>
      <c r="S142" s="27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12">
        <v>139.0</v>
      </c>
      <c r="B143" s="13">
        <v>44683.0</v>
      </c>
      <c r="C143" s="14" t="s">
        <v>282</v>
      </c>
      <c r="D143" s="15">
        <v>50413.0</v>
      </c>
      <c r="E143" s="15" t="s">
        <v>283</v>
      </c>
      <c r="F143" s="16"/>
      <c r="G143" s="17"/>
      <c r="H143" s="42">
        <v>31000.0</v>
      </c>
      <c r="I143" s="28"/>
      <c r="J143" s="20"/>
      <c r="K143" s="21"/>
      <c r="L143" s="22"/>
      <c r="M143" s="23"/>
      <c r="N143" s="22"/>
      <c r="O143" s="24"/>
      <c r="P143" s="25">
        <v>31000.0</v>
      </c>
      <c r="Q143" s="26">
        <f t="shared" si="2"/>
        <v>0</v>
      </c>
      <c r="R143" s="25"/>
      <c r="S143" s="27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12">
        <v>140.0</v>
      </c>
      <c r="B144" s="13">
        <v>44683.0</v>
      </c>
      <c r="C144" s="14" t="s">
        <v>284</v>
      </c>
      <c r="D144" s="15">
        <v>60648.0</v>
      </c>
      <c r="E144" s="15" t="s">
        <v>285</v>
      </c>
      <c r="F144" s="16"/>
      <c r="G144" s="17"/>
      <c r="H144" s="42">
        <v>5100.0</v>
      </c>
      <c r="I144" s="28"/>
      <c r="J144" s="20"/>
      <c r="K144" s="21"/>
      <c r="L144" s="22"/>
      <c r="M144" s="23"/>
      <c r="N144" s="22"/>
      <c r="O144" s="24"/>
      <c r="P144" s="25">
        <v>5100.0</v>
      </c>
      <c r="Q144" s="26">
        <f t="shared" si="2"/>
        <v>0</v>
      </c>
      <c r="R144" s="25"/>
      <c r="S144" s="27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12">
        <v>141.0</v>
      </c>
      <c r="B145" s="13">
        <v>44683.0</v>
      </c>
      <c r="C145" s="14" t="s">
        <v>286</v>
      </c>
      <c r="D145" s="15">
        <v>50342.0</v>
      </c>
      <c r="E145" s="15" t="s">
        <v>287</v>
      </c>
      <c r="F145" s="16"/>
      <c r="G145" s="17"/>
      <c r="H145" s="42">
        <v>9100.0</v>
      </c>
      <c r="I145" s="28"/>
      <c r="J145" s="20"/>
      <c r="K145" s="21"/>
      <c r="L145" s="22"/>
      <c r="M145" s="23"/>
      <c r="N145" s="22"/>
      <c r="O145" s="24"/>
      <c r="P145" s="25">
        <v>9100.0</v>
      </c>
      <c r="Q145" s="26">
        <f t="shared" si="2"/>
        <v>0</v>
      </c>
      <c r="R145" s="25"/>
      <c r="S145" s="27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12">
        <v>142.0</v>
      </c>
      <c r="B146" s="13">
        <v>44683.0</v>
      </c>
      <c r="C146" s="14" t="s">
        <v>288</v>
      </c>
      <c r="D146" s="15">
        <v>50595.0</v>
      </c>
      <c r="E146" s="15" t="s">
        <v>289</v>
      </c>
      <c r="F146" s="16"/>
      <c r="G146" s="17"/>
      <c r="H146" s="42">
        <v>52900.0</v>
      </c>
      <c r="I146" s="28"/>
      <c r="J146" s="20"/>
      <c r="K146" s="21"/>
      <c r="L146" s="22"/>
      <c r="M146" s="23"/>
      <c r="N146" s="22"/>
      <c r="O146" s="24"/>
      <c r="P146" s="25">
        <v>52900.0</v>
      </c>
      <c r="Q146" s="26">
        <f t="shared" si="2"/>
        <v>0</v>
      </c>
      <c r="R146" s="25"/>
      <c r="S146" s="27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12">
        <v>143.0</v>
      </c>
      <c r="B147" s="13">
        <v>44683.0</v>
      </c>
      <c r="C147" s="14" t="s">
        <v>290</v>
      </c>
      <c r="D147" s="15">
        <v>69921.0</v>
      </c>
      <c r="E147" s="15" t="s">
        <v>291</v>
      </c>
      <c r="F147" s="16"/>
      <c r="G147" s="17"/>
      <c r="H147" s="42">
        <v>108000.0</v>
      </c>
      <c r="I147" s="28"/>
      <c r="J147" s="20"/>
      <c r="K147" s="21"/>
      <c r="L147" s="22"/>
      <c r="M147" s="23"/>
      <c r="N147" s="22"/>
      <c r="O147" s="24"/>
      <c r="P147" s="25">
        <v>108000.0</v>
      </c>
      <c r="Q147" s="26">
        <f t="shared" si="2"/>
        <v>0</v>
      </c>
      <c r="R147" s="25"/>
      <c r="S147" s="27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12">
        <v>144.0</v>
      </c>
      <c r="B148" s="13">
        <v>44683.0</v>
      </c>
      <c r="C148" s="14" t="s">
        <v>292</v>
      </c>
      <c r="D148" s="15">
        <v>43380.0</v>
      </c>
      <c r="E148" s="15" t="s">
        <v>293</v>
      </c>
      <c r="F148" s="16"/>
      <c r="G148" s="17"/>
      <c r="H148" s="42">
        <v>1050.0</v>
      </c>
      <c r="I148" s="28"/>
      <c r="J148" s="20"/>
      <c r="K148" s="21"/>
      <c r="L148" s="22"/>
      <c r="M148" s="23"/>
      <c r="N148" s="22"/>
      <c r="O148" s="24"/>
      <c r="P148" s="25">
        <v>1050.0</v>
      </c>
      <c r="Q148" s="26">
        <f t="shared" si="2"/>
        <v>0</v>
      </c>
      <c r="R148" s="25"/>
      <c r="S148" s="27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12">
        <v>145.0</v>
      </c>
      <c r="B149" s="13">
        <v>44683.0</v>
      </c>
      <c r="C149" s="14" t="s">
        <v>294</v>
      </c>
      <c r="D149" s="15">
        <v>12102.0</v>
      </c>
      <c r="E149" s="15" t="s">
        <v>277</v>
      </c>
      <c r="F149" s="16"/>
      <c r="G149" s="17"/>
      <c r="H149" s="42">
        <v>15000.0</v>
      </c>
      <c r="I149" s="28"/>
      <c r="J149" s="20"/>
      <c r="K149" s="21"/>
      <c r="L149" s="22"/>
      <c r="M149" s="23"/>
      <c r="N149" s="22"/>
      <c r="O149" s="24"/>
      <c r="P149" s="25">
        <v>15000.0</v>
      </c>
      <c r="Q149" s="26">
        <f t="shared" si="2"/>
        <v>0</v>
      </c>
      <c r="R149" s="25"/>
      <c r="S149" s="27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12">
        <v>146.0</v>
      </c>
      <c r="B150" s="13">
        <v>44683.0</v>
      </c>
      <c r="C150" s="14" t="s">
        <v>295</v>
      </c>
      <c r="D150" s="15">
        <v>49953.0</v>
      </c>
      <c r="E150" s="15" t="s">
        <v>296</v>
      </c>
      <c r="F150" s="16"/>
      <c r="G150" s="17"/>
      <c r="H150" s="42">
        <v>15000.0</v>
      </c>
      <c r="I150" s="28"/>
      <c r="J150" s="20"/>
      <c r="K150" s="21"/>
      <c r="L150" s="22"/>
      <c r="M150" s="23"/>
      <c r="N150" s="22"/>
      <c r="O150" s="24"/>
      <c r="P150" s="25">
        <v>15000.0</v>
      </c>
      <c r="Q150" s="26">
        <f t="shared" si="2"/>
        <v>0</v>
      </c>
      <c r="R150" s="25"/>
      <c r="S150" s="27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43"/>
      <c r="B151" s="44"/>
      <c r="C151" s="44"/>
      <c r="D151" s="44"/>
      <c r="E151" s="44"/>
      <c r="F151" s="45">
        <f>SUM(F5:F150)</f>
        <v>1900</v>
      </c>
      <c r="G151" s="46">
        <f t="shared" ref="G151:O151" si="3">SUM(G4:G150)</f>
        <v>98700</v>
      </c>
      <c r="H151" s="47">
        <f t="shared" si="3"/>
        <v>649850</v>
      </c>
      <c r="I151" s="48">
        <f t="shared" si="3"/>
        <v>917295</v>
      </c>
      <c r="J151" s="49">
        <f t="shared" si="3"/>
        <v>226450</v>
      </c>
      <c r="K151" s="50">
        <f t="shared" si="3"/>
        <v>8740</v>
      </c>
      <c r="L151" s="51">
        <f t="shared" si="3"/>
        <v>0</v>
      </c>
      <c r="M151" s="52">
        <f t="shared" si="3"/>
        <v>200</v>
      </c>
      <c r="N151" s="51">
        <f t="shared" si="3"/>
        <v>0</v>
      </c>
      <c r="O151" s="53">
        <f t="shared" si="3"/>
        <v>0</v>
      </c>
      <c r="P151" s="54">
        <f t="shared" ref="P151:Q151" si="4">SUM(P5:P150)</f>
        <v>1903135</v>
      </c>
      <c r="Q151" s="55">
        <f t="shared" si="4"/>
        <v>0</v>
      </c>
      <c r="R151" s="44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>
      <c r="A152" s="56"/>
      <c r="B152" s="56"/>
      <c r="C152" s="56"/>
      <c r="D152" s="56"/>
      <c r="E152" s="56"/>
      <c r="F152" s="57">
        <f>F151+G151+H151+I151+J151+K151+L151+M151+N151+O151</f>
        <v>1903135</v>
      </c>
      <c r="G152" s="6"/>
      <c r="H152" s="6"/>
      <c r="I152" s="6"/>
      <c r="J152" s="6"/>
      <c r="K152" s="6"/>
      <c r="L152" s="7"/>
      <c r="M152" s="58"/>
      <c r="N152" s="58"/>
      <c r="O152" s="58"/>
      <c r="P152" s="27"/>
      <c r="Q152" s="27"/>
      <c r="R152" s="3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</row>
  </sheetData>
  <mergeCells count="19">
    <mergeCell ref="E2:E4"/>
    <mergeCell ref="F3:F4"/>
    <mergeCell ref="G3:H3"/>
    <mergeCell ref="I3:J3"/>
    <mergeCell ref="K3:K4"/>
    <mergeCell ref="L3:L4"/>
    <mergeCell ref="F152:L15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57.38"/>
    <col customWidth="1" min="18" max="18" width="13.63"/>
  </cols>
  <sheetData>
    <row r="1">
      <c r="A1" s="59" t="s">
        <v>297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44683.0</v>
      </c>
      <c r="C5" s="14" t="s">
        <v>298</v>
      </c>
      <c r="D5" s="15">
        <v>50342.0</v>
      </c>
      <c r="E5" s="15" t="s">
        <v>287</v>
      </c>
      <c r="F5" s="16"/>
      <c r="G5" s="33">
        <v>0.0</v>
      </c>
      <c r="H5" s="18"/>
      <c r="I5" s="19"/>
      <c r="J5" s="20"/>
      <c r="K5" s="21"/>
      <c r="L5" s="22"/>
      <c r="M5" s="23"/>
      <c r="N5" s="22"/>
      <c r="O5" s="24"/>
      <c r="P5" s="25">
        <v>9100.0</v>
      </c>
      <c r="Q5" s="26">
        <f t="shared" ref="Q5:Q23" si="1">SUM(F5+G5+H5+I5+J5+K5+L5+N5+O5-P5)</f>
        <v>-9100</v>
      </c>
      <c r="R5" s="25" t="s">
        <v>85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44683.0</v>
      </c>
      <c r="C6" s="14" t="s">
        <v>299</v>
      </c>
      <c r="D6" s="15">
        <v>59983.0</v>
      </c>
      <c r="E6" s="15" t="s">
        <v>222</v>
      </c>
      <c r="F6" s="16"/>
      <c r="G6" s="33">
        <v>0.0</v>
      </c>
      <c r="H6" s="18"/>
      <c r="I6" s="19"/>
      <c r="J6" s="20"/>
      <c r="K6" s="21"/>
      <c r="L6" s="22"/>
      <c r="M6" s="23"/>
      <c r="N6" s="22"/>
      <c r="O6" s="24"/>
      <c r="P6" s="25">
        <v>5000.0</v>
      </c>
      <c r="Q6" s="26">
        <f t="shared" si="1"/>
        <v>-5000</v>
      </c>
      <c r="R6" s="25" t="s">
        <v>43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44684.0</v>
      </c>
      <c r="C7" s="14" t="s">
        <v>300</v>
      </c>
      <c r="D7" s="15">
        <v>69102.0</v>
      </c>
      <c r="E7" s="15" t="s">
        <v>301</v>
      </c>
      <c r="F7" s="16"/>
      <c r="G7" s="17"/>
      <c r="H7" s="18"/>
      <c r="I7" s="19">
        <v>500.0</v>
      </c>
      <c r="J7" s="29"/>
      <c r="K7" s="21"/>
      <c r="L7" s="22"/>
      <c r="M7" s="23"/>
      <c r="N7" s="22"/>
      <c r="O7" s="24"/>
      <c r="P7" s="25">
        <v>500.0</v>
      </c>
      <c r="Q7" s="26">
        <f t="shared" si="1"/>
        <v>0</v>
      </c>
      <c r="R7" s="25" t="s">
        <v>43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44684.0</v>
      </c>
      <c r="C8" s="14" t="s">
        <v>302</v>
      </c>
      <c r="D8" s="15">
        <v>67160.0</v>
      </c>
      <c r="E8" s="15" t="s">
        <v>303</v>
      </c>
      <c r="F8" s="16"/>
      <c r="G8" s="17"/>
      <c r="H8" s="18"/>
      <c r="I8" s="19">
        <v>15000.0</v>
      </c>
      <c r="J8" s="20"/>
      <c r="K8" s="21"/>
      <c r="L8" s="22"/>
      <c r="M8" s="23"/>
      <c r="N8" s="22"/>
      <c r="O8" s="24"/>
      <c r="P8" s="25">
        <v>15000.0</v>
      </c>
      <c r="Q8" s="26">
        <f t="shared" si="1"/>
        <v>0</v>
      </c>
      <c r="R8" s="25" t="s">
        <v>33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44684.0</v>
      </c>
      <c r="C9" s="14" t="s">
        <v>304</v>
      </c>
      <c r="D9" s="15">
        <v>45193.0</v>
      </c>
      <c r="E9" s="15" t="s">
        <v>256</v>
      </c>
      <c r="F9" s="16"/>
      <c r="G9" s="17"/>
      <c r="H9" s="18"/>
      <c r="I9" s="28"/>
      <c r="J9" s="29">
        <v>10000.0</v>
      </c>
      <c r="K9" s="21"/>
      <c r="L9" s="22"/>
      <c r="M9" s="23"/>
      <c r="N9" s="22"/>
      <c r="O9" s="24"/>
      <c r="P9" s="25">
        <v>10000.0</v>
      </c>
      <c r="Q9" s="26">
        <f t="shared" si="1"/>
        <v>0</v>
      </c>
      <c r="R9" s="25" t="s">
        <v>38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44684.0</v>
      </c>
      <c r="C10" s="14" t="s">
        <v>305</v>
      </c>
      <c r="D10" s="15">
        <v>51406.0</v>
      </c>
      <c r="E10" s="15" t="s">
        <v>114</v>
      </c>
      <c r="F10" s="16"/>
      <c r="G10" s="17"/>
      <c r="H10" s="18"/>
      <c r="I10" s="19"/>
      <c r="J10" s="29">
        <v>7000.0</v>
      </c>
      <c r="K10" s="21"/>
      <c r="L10" s="22"/>
      <c r="M10" s="23"/>
      <c r="N10" s="22"/>
      <c r="O10" s="24"/>
      <c r="P10" s="25">
        <v>7000.0</v>
      </c>
      <c r="Q10" s="26">
        <f t="shared" si="1"/>
        <v>0</v>
      </c>
      <c r="R10" s="25" t="s">
        <v>43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44684.0</v>
      </c>
      <c r="C11" s="14" t="s">
        <v>306</v>
      </c>
      <c r="D11" s="15">
        <v>45193.0</v>
      </c>
      <c r="E11" s="15" t="s">
        <v>256</v>
      </c>
      <c r="F11" s="16"/>
      <c r="G11" s="17"/>
      <c r="H11" s="18"/>
      <c r="I11" s="19"/>
      <c r="J11" s="29">
        <v>2900.0</v>
      </c>
      <c r="K11" s="21"/>
      <c r="L11" s="22"/>
      <c r="M11" s="23"/>
      <c r="N11" s="22"/>
      <c r="O11" s="24"/>
      <c r="P11" s="25">
        <v>2900.0</v>
      </c>
      <c r="Q11" s="26">
        <f t="shared" si="1"/>
        <v>0</v>
      </c>
      <c r="R11" s="25" t="s">
        <v>38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44684.0</v>
      </c>
      <c r="C12" s="14" t="s">
        <v>307</v>
      </c>
      <c r="D12" s="15">
        <v>45096.0</v>
      </c>
      <c r="E12" s="15" t="s">
        <v>37</v>
      </c>
      <c r="F12" s="16"/>
      <c r="G12" s="17"/>
      <c r="H12" s="18"/>
      <c r="I12" s="19">
        <v>11875.0</v>
      </c>
      <c r="J12" s="29"/>
      <c r="K12" s="21"/>
      <c r="L12" s="22"/>
      <c r="M12" s="23"/>
      <c r="N12" s="22"/>
      <c r="O12" s="24"/>
      <c r="P12" s="25">
        <v>11875.0</v>
      </c>
      <c r="Q12" s="26">
        <f t="shared" si="1"/>
        <v>0</v>
      </c>
      <c r="R12" s="25" t="s">
        <v>38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44684.0</v>
      </c>
      <c r="C13" s="14" t="s">
        <v>308</v>
      </c>
      <c r="D13" s="15">
        <v>51017.0</v>
      </c>
      <c r="E13" s="15" t="s">
        <v>167</v>
      </c>
      <c r="F13" s="16"/>
      <c r="G13" s="17"/>
      <c r="H13" s="35">
        <v>18500.0</v>
      </c>
      <c r="I13" s="28"/>
      <c r="J13" s="29"/>
      <c r="K13" s="21"/>
      <c r="L13" s="22"/>
      <c r="M13" s="23"/>
      <c r="N13" s="22"/>
      <c r="O13" s="24"/>
      <c r="P13" s="25">
        <v>18500.0</v>
      </c>
      <c r="Q13" s="26">
        <f t="shared" si="1"/>
        <v>0</v>
      </c>
      <c r="R13" s="25" t="s">
        <v>43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44684.0</v>
      </c>
      <c r="C14" s="14" t="s">
        <v>309</v>
      </c>
      <c r="D14" s="15">
        <v>55929.0</v>
      </c>
      <c r="E14" s="15" t="s">
        <v>310</v>
      </c>
      <c r="F14" s="16"/>
      <c r="G14" s="17"/>
      <c r="H14" s="18"/>
      <c r="I14" s="28"/>
      <c r="J14" s="29">
        <v>5000.0</v>
      </c>
      <c r="K14" s="21"/>
      <c r="L14" s="22"/>
      <c r="M14" s="23"/>
      <c r="N14" s="22"/>
      <c r="O14" s="24"/>
      <c r="P14" s="25">
        <v>5000.0</v>
      </c>
      <c r="Q14" s="26">
        <f t="shared" si="1"/>
        <v>0</v>
      </c>
      <c r="R14" s="25" t="s">
        <v>38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44684.0</v>
      </c>
      <c r="C15" s="14" t="s">
        <v>311</v>
      </c>
      <c r="D15" s="15">
        <v>50596.0</v>
      </c>
      <c r="E15" s="15" t="s">
        <v>312</v>
      </c>
      <c r="F15" s="16"/>
      <c r="G15" s="17"/>
      <c r="H15" s="18"/>
      <c r="I15" s="19">
        <v>2650.0</v>
      </c>
      <c r="J15" s="29"/>
      <c r="K15" s="21"/>
      <c r="L15" s="22"/>
      <c r="M15" s="23"/>
      <c r="N15" s="22"/>
      <c r="O15" s="24"/>
      <c r="P15" s="25">
        <v>2650.0</v>
      </c>
      <c r="Q15" s="26">
        <f t="shared" si="1"/>
        <v>0</v>
      </c>
      <c r="R15" s="25" t="s">
        <v>43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44684.0</v>
      </c>
      <c r="C16" s="14" t="s">
        <v>313</v>
      </c>
      <c r="D16" s="15">
        <v>55929.0</v>
      </c>
      <c r="E16" s="15" t="s">
        <v>310</v>
      </c>
      <c r="F16" s="16"/>
      <c r="G16" s="17"/>
      <c r="H16" s="18"/>
      <c r="I16" s="28"/>
      <c r="J16" s="29">
        <v>20000.0</v>
      </c>
      <c r="K16" s="21"/>
      <c r="L16" s="22"/>
      <c r="M16" s="23"/>
      <c r="N16" s="22"/>
      <c r="O16" s="24"/>
      <c r="P16" s="25">
        <v>20000.0</v>
      </c>
      <c r="Q16" s="26">
        <f t="shared" si="1"/>
        <v>0</v>
      </c>
      <c r="R16" s="25" t="s">
        <v>38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44684.0</v>
      </c>
      <c r="C17" s="14" t="s">
        <v>314</v>
      </c>
      <c r="D17" s="15">
        <v>59904.0</v>
      </c>
      <c r="E17" s="15" t="s">
        <v>63</v>
      </c>
      <c r="F17" s="16"/>
      <c r="G17" s="17"/>
      <c r="H17" s="18"/>
      <c r="I17" s="19">
        <v>5350.0</v>
      </c>
      <c r="J17" s="20"/>
      <c r="K17" s="21"/>
      <c r="L17" s="22"/>
      <c r="M17" s="23"/>
      <c r="N17" s="22"/>
      <c r="O17" s="24"/>
      <c r="P17" s="25">
        <v>5350.0</v>
      </c>
      <c r="Q17" s="26">
        <f t="shared" si="1"/>
        <v>0</v>
      </c>
      <c r="R17" s="25" t="s">
        <v>315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44684.0</v>
      </c>
      <c r="C18" s="14" t="s">
        <v>316</v>
      </c>
      <c r="D18" s="15">
        <v>55097.0</v>
      </c>
      <c r="E18" s="15" t="s">
        <v>317</v>
      </c>
      <c r="F18" s="16"/>
      <c r="G18" s="17"/>
      <c r="H18" s="18"/>
      <c r="I18" s="30"/>
      <c r="J18" s="29">
        <v>3600.0</v>
      </c>
      <c r="K18" s="21"/>
      <c r="L18" s="22"/>
      <c r="M18" s="23"/>
      <c r="N18" s="22"/>
      <c r="O18" s="24"/>
      <c r="P18" s="25">
        <v>3600.0</v>
      </c>
      <c r="Q18" s="26">
        <f t="shared" si="1"/>
        <v>0</v>
      </c>
      <c r="R18" s="25" t="s">
        <v>38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44684.0</v>
      </c>
      <c r="C19" s="14" t="s">
        <v>318</v>
      </c>
      <c r="D19" s="15">
        <v>48053.0</v>
      </c>
      <c r="E19" s="15" t="s">
        <v>233</v>
      </c>
      <c r="F19" s="16"/>
      <c r="G19" s="17"/>
      <c r="H19" s="18"/>
      <c r="I19" s="19">
        <v>3750.0</v>
      </c>
      <c r="J19" s="20"/>
      <c r="K19" s="21"/>
      <c r="L19" s="22"/>
      <c r="M19" s="23"/>
      <c r="N19" s="22"/>
      <c r="O19" s="24"/>
      <c r="P19" s="25">
        <v>3750.0</v>
      </c>
      <c r="Q19" s="26">
        <f t="shared" si="1"/>
        <v>0</v>
      </c>
      <c r="R19" s="25" t="s">
        <v>315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44684.0</v>
      </c>
      <c r="C20" s="14" t="s">
        <v>319</v>
      </c>
      <c r="D20" s="15">
        <v>52373.0</v>
      </c>
      <c r="E20" s="15" t="s">
        <v>106</v>
      </c>
      <c r="F20" s="16"/>
      <c r="G20" s="17"/>
      <c r="H20" s="18"/>
      <c r="I20" s="19"/>
      <c r="J20" s="29">
        <v>5000.0</v>
      </c>
      <c r="K20" s="21"/>
      <c r="L20" s="22"/>
      <c r="M20" s="23"/>
      <c r="N20" s="22"/>
      <c r="O20" s="24"/>
      <c r="P20" s="25">
        <v>5000.0</v>
      </c>
      <c r="Q20" s="26">
        <f t="shared" si="1"/>
        <v>0</v>
      </c>
      <c r="R20" s="25" t="s">
        <v>38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44684.0</v>
      </c>
      <c r="C21" s="14" t="s">
        <v>320</v>
      </c>
      <c r="D21" s="15">
        <v>43134.0</v>
      </c>
      <c r="E21" s="15" t="s">
        <v>321</v>
      </c>
      <c r="F21" s="16"/>
      <c r="G21" s="17"/>
      <c r="H21" s="18"/>
      <c r="I21" s="19">
        <v>50000.0</v>
      </c>
      <c r="J21" s="20"/>
      <c r="K21" s="21"/>
      <c r="L21" s="22"/>
      <c r="M21" s="23"/>
      <c r="N21" s="22"/>
      <c r="O21" s="24"/>
      <c r="P21" s="25">
        <v>50000.0</v>
      </c>
      <c r="Q21" s="26">
        <f t="shared" si="1"/>
        <v>0</v>
      </c>
      <c r="R21" s="25" t="s">
        <v>315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44684.0</v>
      </c>
      <c r="C22" s="14" t="s">
        <v>322</v>
      </c>
      <c r="D22" s="15">
        <v>42071.0</v>
      </c>
      <c r="E22" s="15" t="s">
        <v>323</v>
      </c>
      <c r="F22" s="16"/>
      <c r="G22" s="17"/>
      <c r="H22" s="18"/>
      <c r="I22" s="19"/>
      <c r="J22" s="29">
        <v>2500.0</v>
      </c>
      <c r="K22" s="21"/>
      <c r="L22" s="22"/>
      <c r="M22" s="23"/>
      <c r="N22" s="22"/>
      <c r="O22" s="24"/>
      <c r="P22" s="25">
        <v>2500.0</v>
      </c>
      <c r="Q22" s="26">
        <f t="shared" si="1"/>
        <v>0</v>
      </c>
      <c r="R22" s="25" t="s">
        <v>315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44684.0</v>
      </c>
      <c r="C23" s="14" t="s">
        <v>324</v>
      </c>
      <c r="D23" s="15">
        <v>52462.0</v>
      </c>
      <c r="E23" s="15" t="s">
        <v>325</v>
      </c>
      <c r="F23" s="16"/>
      <c r="G23" s="17"/>
      <c r="H23" s="18"/>
      <c r="I23" s="19"/>
      <c r="J23" s="29">
        <v>5000.0</v>
      </c>
      <c r="K23" s="21"/>
      <c r="L23" s="22"/>
      <c r="M23" s="23"/>
      <c r="N23" s="22"/>
      <c r="O23" s="24"/>
      <c r="P23" s="25">
        <v>5000.0</v>
      </c>
      <c r="Q23" s="26">
        <f t="shared" si="1"/>
        <v>0</v>
      </c>
      <c r="R23" s="25" t="s">
        <v>38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44684.0</v>
      </c>
      <c r="C24" s="14" t="s">
        <v>326</v>
      </c>
      <c r="D24" s="15">
        <v>53629.0</v>
      </c>
      <c r="E24" s="15" t="s">
        <v>327</v>
      </c>
      <c r="F24" s="16"/>
      <c r="G24" s="17"/>
      <c r="H24" s="18"/>
      <c r="I24" s="28"/>
      <c r="J24" s="29">
        <v>5000.0</v>
      </c>
      <c r="K24" s="21"/>
      <c r="L24" s="22"/>
      <c r="M24" s="31"/>
      <c r="N24" s="22"/>
      <c r="O24" s="24"/>
      <c r="P24" s="32">
        <v>5000.0</v>
      </c>
      <c r="Q24" s="26">
        <f>F24+G24+H24+I24+J24+K24+L24+M24+N24+O24-P24</f>
        <v>0</v>
      </c>
      <c r="R24" s="25" t="s">
        <v>38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44684.0</v>
      </c>
      <c r="C25" s="14" t="s">
        <v>328</v>
      </c>
      <c r="D25" s="15">
        <v>34481.0</v>
      </c>
      <c r="E25" s="15" t="s">
        <v>329</v>
      </c>
      <c r="F25" s="16"/>
      <c r="G25" s="17"/>
      <c r="H25" s="18"/>
      <c r="I25" s="19">
        <v>6900.0</v>
      </c>
      <c r="J25" s="29"/>
      <c r="K25" s="21"/>
      <c r="L25" s="22"/>
      <c r="M25" s="23"/>
      <c r="N25" s="22"/>
      <c r="O25" s="24"/>
      <c r="P25" s="25">
        <v>6900.0</v>
      </c>
      <c r="Q25" s="26">
        <f t="shared" ref="Q25:Q133" si="2">SUM(F25+G25+H25+I25+J25+K25+L25+N25+O25-P25)</f>
        <v>0</v>
      </c>
      <c r="R25" s="25" t="s">
        <v>315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44684.0</v>
      </c>
      <c r="C26" s="14" t="s">
        <v>330</v>
      </c>
      <c r="D26" s="15">
        <v>69107.0</v>
      </c>
      <c r="E26" s="15" t="s">
        <v>331</v>
      </c>
      <c r="F26" s="16"/>
      <c r="G26" s="33"/>
      <c r="H26" s="18"/>
      <c r="I26" s="28"/>
      <c r="J26" s="29">
        <v>300.0</v>
      </c>
      <c r="K26" s="21"/>
      <c r="L26" s="22"/>
      <c r="M26" s="23"/>
      <c r="N26" s="22"/>
      <c r="O26" s="24"/>
      <c r="P26" s="25">
        <v>300.0</v>
      </c>
      <c r="Q26" s="26">
        <f t="shared" si="2"/>
        <v>0</v>
      </c>
      <c r="R26" s="25" t="s">
        <v>38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44684.0</v>
      </c>
      <c r="C27" s="14" t="s">
        <v>332</v>
      </c>
      <c r="D27" s="15">
        <v>47509.0</v>
      </c>
      <c r="E27" s="15" t="s">
        <v>333</v>
      </c>
      <c r="F27" s="16"/>
      <c r="G27" s="17"/>
      <c r="H27" s="18"/>
      <c r="I27" s="19">
        <v>5000.0</v>
      </c>
      <c r="J27" s="29"/>
      <c r="K27" s="21"/>
      <c r="L27" s="22"/>
      <c r="M27" s="23"/>
      <c r="N27" s="22"/>
      <c r="O27" s="24"/>
      <c r="P27" s="25">
        <v>5000.0</v>
      </c>
      <c r="Q27" s="26">
        <f t="shared" si="2"/>
        <v>0</v>
      </c>
      <c r="R27" s="25" t="s">
        <v>315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44684.0</v>
      </c>
      <c r="C28" s="14" t="s">
        <v>334</v>
      </c>
      <c r="D28" s="15">
        <v>45193.0</v>
      </c>
      <c r="E28" s="15" t="s">
        <v>256</v>
      </c>
      <c r="F28" s="16"/>
      <c r="G28" s="17"/>
      <c r="H28" s="18"/>
      <c r="I28" s="19"/>
      <c r="J28" s="29">
        <v>22000.0</v>
      </c>
      <c r="K28" s="21"/>
      <c r="L28" s="22"/>
      <c r="M28" s="23"/>
      <c r="N28" s="22"/>
      <c r="O28" s="24"/>
      <c r="P28" s="25">
        <v>22000.0</v>
      </c>
      <c r="Q28" s="26">
        <f t="shared" si="2"/>
        <v>0</v>
      </c>
      <c r="R28" s="25" t="s">
        <v>38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44684.0</v>
      </c>
      <c r="C29" s="14" t="s">
        <v>335</v>
      </c>
      <c r="D29" s="15">
        <v>27066.0</v>
      </c>
      <c r="E29" s="15" t="s">
        <v>336</v>
      </c>
      <c r="F29" s="16"/>
      <c r="G29" s="17"/>
      <c r="H29" s="18"/>
      <c r="I29" s="19">
        <v>56600.0</v>
      </c>
      <c r="J29" s="29"/>
      <c r="K29" s="21"/>
      <c r="L29" s="22"/>
      <c r="M29" s="23"/>
      <c r="N29" s="22"/>
      <c r="O29" s="24"/>
      <c r="P29" s="25">
        <v>56600.0</v>
      </c>
      <c r="Q29" s="26">
        <f t="shared" si="2"/>
        <v>0</v>
      </c>
      <c r="R29" s="25" t="s">
        <v>43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44684.0</v>
      </c>
      <c r="C30" s="14" t="s">
        <v>337</v>
      </c>
      <c r="D30" s="15">
        <v>58074.0</v>
      </c>
      <c r="E30" s="15" t="s">
        <v>338</v>
      </c>
      <c r="F30" s="16"/>
      <c r="G30" s="17"/>
      <c r="H30" s="18"/>
      <c r="I30" s="19">
        <v>2650.0</v>
      </c>
      <c r="J30" s="20"/>
      <c r="K30" s="21"/>
      <c r="L30" s="22"/>
      <c r="M30" s="23"/>
      <c r="N30" s="22"/>
      <c r="O30" s="24"/>
      <c r="P30" s="25">
        <v>2650.0</v>
      </c>
      <c r="Q30" s="26">
        <f t="shared" si="2"/>
        <v>0</v>
      </c>
      <c r="R30" s="25" t="s">
        <v>33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44684.0</v>
      </c>
      <c r="C31" s="14" t="s">
        <v>339</v>
      </c>
      <c r="D31" s="15">
        <v>62349.0</v>
      </c>
      <c r="E31" s="15" t="s">
        <v>340</v>
      </c>
      <c r="F31" s="16"/>
      <c r="G31" s="17"/>
      <c r="H31" s="18"/>
      <c r="I31" s="19">
        <v>500.0</v>
      </c>
      <c r="J31" s="29"/>
      <c r="K31" s="21"/>
      <c r="L31" s="22"/>
      <c r="M31" s="23"/>
      <c r="N31" s="22"/>
      <c r="O31" s="24"/>
      <c r="P31" s="25">
        <v>500.0</v>
      </c>
      <c r="Q31" s="26">
        <f t="shared" si="2"/>
        <v>0</v>
      </c>
      <c r="R31" s="25" t="s">
        <v>38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44684.0</v>
      </c>
      <c r="C32" s="14" t="s">
        <v>341</v>
      </c>
      <c r="D32" s="15">
        <v>57625.0</v>
      </c>
      <c r="E32" s="15" t="s">
        <v>342</v>
      </c>
      <c r="F32" s="16"/>
      <c r="G32" s="17"/>
      <c r="H32" s="18"/>
      <c r="I32" s="19">
        <v>15625.0</v>
      </c>
      <c r="J32" s="29"/>
      <c r="K32" s="21"/>
      <c r="L32" s="22"/>
      <c r="M32" s="23"/>
      <c r="N32" s="22"/>
      <c r="O32" s="24"/>
      <c r="P32" s="25">
        <v>15625.0</v>
      </c>
      <c r="Q32" s="26">
        <f t="shared" si="2"/>
        <v>0</v>
      </c>
      <c r="R32" s="25" t="s">
        <v>33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44684.0</v>
      </c>
      <c r="C33" s="14" t="s">
        <v>343</v>
      </c>
      <c r="D33" s="15">
        <v>14343.0</v>
      </c>
      <c r="E33" s="15" t="s">
        <v>344</v>
      </c>
      <c r="F33" s="16"/>
      <c r="G33" s="17"/>
      <c r="H33" s="18"/>
      <c r="I33" s="19">
        <v>2650.0</v>
      </c>
      <c r="J33" s="20"/>
      <c r="K33" s="21"/>
      <c r="L33" s="22"/>
      <c r="M33" s="23"/>
      <c r="N33" s="22"/>
      <c r="O33" s="24"/>
      <c r="P33" s="25">
        <v>2650.0</v>
      </c>
      <c r="Q33" s="26">
        <f t="shared" si="2"/>
        <v>0</v>
      </c>
      <c r="R33" s="25" t="s">
        <v>43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44684.0</v>
      </c>
      <c r="C34" s="14" t="s">
        <v>345</v>
      </c>
      <c r="D34" s="15">
        <v>35102.0</v>
      </c>
      <c r="E34" s="15" t="s">
        <v>346</v>
      </c>
      <c r="F34" s="16"/>
      <c r="G34" s="17"/>
      <c r="H34" s="18"/>
      <c r="I34" s="28"/>
      <c r="J34" s="29">
        <v>5000.0</v>
      </c>
      <c r="K34" s="21"/>
      <c r="L34" s="22"/>
      <c r="M34" s="23"/>
      <c r="N34" s="22"/>
      <c r="O34" s="24"/>
      <c r="P34" s="25">
        <v>5000.0</v>
      </c>
      <c r="Q34" s="26">
        <f t="shared" si="2"/>
        <v>0</v>
      </c>
      <c r="R34" s="25" t="s">
        <v>315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44684.0</v>
      </c>
      <c r="C35" s="14" t="s">
        <v>347</v>
      </c>
      <c r="D35" s="15">
        <v>34851.0</v>
      </c>
      <c r="E35" s="15" t="s">
        <v>348</v>
      </c>
      <c r="F35" s="16"/>
      <c r="G35" s="17"/>
      <c r="H35" s="18"/>
      <c r="I35" s="28"/>
      <c r="J35" s="29">
        <v>5000.0</v>
      </c>
      <c r="K35" s="21"/>
      <c r="L35" s="22"/>
      <c r="M35" s="23"/>
      <c r="N35" s="22"/>
      <c r="O35" s="24"/>
      <c r="P35" s="25">
        <v>5000.0</v>
      </c>
      <c r="Q35" s="26">
        <f t="shared" si="2"/>
        <v>0</v>
      </c>
      <c r="R35" s="25" t="s">
        <v>315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44684.0</v>
      </c>
      <c r="C36" s="14" t="s">
        <v>349</v>
      </c>
      <c r="D36" s="15">
        <v>21821.0</v>
      </c>
      <c r="E36" s="15" t="s">
        <v>72</v>
      </c>
      <c r="F36" s="16"/>
      <c r="G36" s="17"/>
      <c r="H36" s="18"/>
      <c r="I36" s="19">
        <v>6150.0</v>
      </c>
      <c r="J36" s="20"/>
      <c r="K36" s="34"/>
      <c r="L36" s="22"/>
      <c r="M36" s="23"/>
      <c r="N36" s="22"/>
      <c r="O36" s="24"/>
      <c r="P36" s="25">
        <v>6150.0</v>
      </c>
      <c r="Q36" s="26">
        <f t="shared" si="2"/>
        <v>0</v>
      </c>
      <c r="R36" s="25" t="s">
        <v>43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44684.0</v>
      </c>
      <c r="C37" s="14" t="s">
        <v>350</v>
      </c>
      <c r="D37" s="15">
        <v>48234.0</v>
      </c>
      <c r="E37" s="15" t="s">
        <v>97</v>
      </c>
      <c r="F37" s="16"/>
      <c r="G37" s="17"/>
      <c r="H37" s="18"/>
      <c r="I37" s="19">
        <v>2650.0</v>
      </c>
      <c r="J37" s="20"/>
      <c r="K37" s="21"/>
      <c r="L37" s="22"/>
      <c r="M37" s="23"/>
      <c r="N37" s="22"/>
      <c r="O37" s="24"/>
      <c r="P37" s="25">
        <v>2650.0</v>
      </c>
      <c r="Q37" s="26">
        <f t="shared" si="2"/>
        <v>0</v>
      </c>
      <c r="R37" s="25" t="s">
        <v>33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44684.0</v>
      </c>
      <c r="C38" s="14" t="s">
        <v>351</v>
      </c>
      <c r="D38" s="15">
        <v>48657.0</v>
      </c>
      <c r="E38" s="15" t="s">
        <v>23</v>
      </c>
      <c r="F38" s="16"/>
      <c r="G38" s="17"/>
      <c r="H38" s="18"/>
      <c r="I38" s="19">
        <v>3525.0</v>
      </c>
      <c r="J38" s="20"/>
      <c r="K38" s="21"/>
      <c r="L38" s="22"/>
      <c r="M38" s="23"/>
      <c r="N38" s="22"/>
      <c r="O38" s="24"/>
      <c r="P38" s="25">
        <v>3525.0</v>
      </c>
      <c r="Q38" s="26">
        <f t="shared" si="2"/>
        <v>0</v>
      </c>
      <c r="R38" s="25" t="s">
        <v>43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44684.0</v>
      </c>
      <c r="C39" s="14" t="s">
        <v>352</v>
      </c>
      <c r="D39" s="15">
        <v>48910.0</v>
      </c>
      <c r="E39" s="15" t="s">
        <v>196</v>
      </c>
      <c r="F39" s="16"/>
      <c r="G39" s="17"/>
      <c r="H39" s="18"/>
      <c r="I39" s="19"/>
      <c r="J39" s="29">
        <v>5850.0</v>
      </c>
      <c r="K39" s="21"/>
      <c r="L39" s="22"/>
      <c r="M39" s="23"/>
      <c r="N39" s="22"/>
      <c r="O39" s="24"/>
      <c r="P39" s="25">
        <v>5850.0</v>
      </c>
      <c r="Q39" s="26">
        <f t="shared" si="2"/>
        <v>0</v>
      </c>
      <c r="R39" s="25" t="s">
        <v>38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44684.0</v>
      </c>
      <c r="C40" s="14" t="s">
        <v>353</v>
      </c>
      <c r="D40" s="15">
        <v>10320.0</v>
      </c>
      <c r="E40" s="15" t="s">
        <v>76</v>
      </c>
      <c r="F40" s="16"/>
      <c r="G40" s="17"/>
      <c r="H40" s="18"/>
      <c r="I40" s="19">
        <v>200.0</v>
      </c>
      <c r="J40" s="20"/>
      <c r="K40" s="21"/>
      <c r="L40" s="22"/>
      <c r="M40" s="23"/>
      <c r="N40" s="22"/>
      <c r="O40" s="24"/>
      <c r="P40" s="25">
        <v>200.0</v>
      </c>
      <c r="Q40" s="26">
        <f t="shared" si="2"/>
        <v>0</v>
      </c>
      <c r="R40" s="25" t="s">
        <v>33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44684.0</v>
      </c>
      <c r="C41" s="14" t="s">
        <v>354</v>
      </c>
      <c r="D41" s="15">
        <v>48910.0</v>
      </c>
      <c r="E41" s="15" t="s">
        <v>196</v>
      </c>
      <c r="F41" s="16"/>
      <c r="G41" s="17"/>
      <c r="H41" s="18"/>
      <c r="I41" s="19"/>
      <c r="J41" s="29">
        <v>17500.0</v>
      </c>
      <c r="K41" s="21"/>
      <c r="L41" s="22"/>
      <c r="M41" s="23"/>
      <c r="N41" s="22"/>
      <c r="O41" s="24"/>
      <c r="P41" s="25">
        <v>17500.0</v>
      </c>
      <c r="Q41" s="26">
        <f t="shared" si="2"/>
        <v>0</v>
      </c>
      <c r="R41" s="25" t="s">
        <v>38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44684.0</v>
      </c>
      <c r="C42" s="14" t="s">
        <v>355</v>
      </c>
      <c r="D42" s="15">
        <v>30855.0</v>
      </c>
      <c r="E42" s="15" t="s">
        <v>356</v>
      </c>
      <c r="F42" s="16"/>
      <c r="G42" s="17"/>
      <c r="H42" s="18"/>
      <c r="I42" s="19"/>
      <c r="J42" s="29">
        <v>25000.0</v>
      </c>
      <c r="K42" s="21"/>
      <c r="L42" s="22"/>
      <c r="M42" s="23"/>
      <c r="N42" s="22"/>
      <c r="O42" s="24"/>
      <c r="P42" s="25">
        <v>25000.0</v>
      </c>
      <c r="Q42" s="26">
        <f t="shared" si="2"/>
        <v>0</v>
      </c>
      <c r="R42" s="25" t="s">
        <v>315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44684.0</v>
      </c>
      <c r="C43" s="14" t="s">
        <v>357</v>
      </c>
      <c r="D43" s="15">
        <v>69963.0</v>
      </c>
      <c r="E43" s="15" t="s">
        <v>358</v>
      </c>
      <c r="F43" s="16"/>
      <c r="G43" s="17"/>
      <c r="H43" s="18"/>
      <c r="I43" s="19">
        <v>27000.0</v>
      </c>
      <c r="J43" s="29"/>
      <c r="K43" s="21"/>
      <c r="L43" s="22"/>
      <c r="M43" s="23"/>
      <c r="N43" s="22"/>
      <c r="O43" s="24"/>
      <c r="P43" s="25">
        <v>27000.0</v>
      </c>
      <c r="Q43" s="26">
        <f t="shared" si="2"/>
        <v>0</v>
      </c>
      <c r="R43" s="25" t="s">
        <v>43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44684.0</v>
      </c>
      <c r="C44" s="14" t="s">
        <v>359</v>
      </c>
      <c r="D44" s="15">
        <v>67125.0</v>
      </c>
      <c r="E44" s="15" t="s">
        <v>360</v>
      </c>
      <c r="F44" s="16"/>
      <c r="G44" s="17"/>
      <c r="H44" s="18"/>
      <c r="I44" s="19">
        <v>15000.0</v>
      </c>
      <c r="J44" s="29"/>
      <c r="K44" s="21"/>
      <c r="L44" s="22"/>
      <c r="M44" s="23"/>
      <c r="N44" s="22"/>
      <c r="O44" s="24"/>
      <c r="P44" s="25">
        <v>15000.0</v>
      </c>
      <c r="Q44" s="26">
        <f t="shared" si="2"/>
        <v>0</v>
      </c>
      <c r="R44" s="25" t="s">
        <v>38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44684.0</v>
      </c>
      <c r="C45" s="14" t="s">
        <v>361</v>
      </c>
      <c r="D45" s="15">
        <v>51939.0</v>
      </c>
      <c r="E45" s="15" t="s">
        <v>67</v>
      </c>
      <c r="F45" s="16"/>
      <c r="G45" s="17"/>
      <c r="H45" s="18"/>
      <c r="I45" s="19">
        <v>10000.0</v>
      </c>
      <c r="J45" s="20"/>
      <c r="K45" s="21"/>
      <c r="L45" s="22"/>
      <c r="M45" s="23"/>
      <c r="N45" s="22"/>
      <c r="O45" s="24"/>
      <c r="P45" s="25">
        <v>10000.0</v>
      </c>
      <c r="Q45" s="26">
        <f t="shared" si="2"/>
        <v>0</v>
      </c>
      <c r="R45" s="25" t="s">
        <v>38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44684.0</v>
      </c>
      <c r="C46" s="14" t="s">
        <v>362</v>
      </c>
      <c r="D46" s="15">
        <v>53043.0</v>
      </c>
      <c r="E46" s="15" t="s">
        <v>363</v>
      </c>
      <c r="F46" s="16"/>
      <c r="G46" s="17"/>
      <c r="H46" s="18"/>
      <c r="I46" s="19">
        <v>5000.0</v>
      </c>
      <c r="J46" s="20"/>
      <c r="K46" s="21"/>
      <c r="L46" s="22"/>
      <c r="M46" s="23"/>
      <c r="N46" s="22"/>
      <c r="O46" s="24"/>
      <c r="P46" s="25">
        <v>5000.0</v>
      </c>
      <c r="Q46" s="26">
        <f t="shared" si="2"/>
        <v>0</v>
      </c>
      <c r="R46" s="25" t="s">
        <v>43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44684.0</v>
      </c>
      <c r="C47" s="14" t="s">
        <v>364</v>
      </c>
      <c r="D47" s="15">
        <v>53043.0</v>
      </c>
      <c r="E47" s="15" t="s">
        <v>363</v>
      </c>
      <c r="F47" s="16"/>
      <c r="G47" s="17"/>
      <c r="H47" s="18"/>
      <c r="I47" s="19">
        <v>20000.0</v>
      </c>
      <c r="J47" s="20"/>
      <c r="K47" s="21"/>
      <c r="L47" s="22"/>
      <c r="M47" s="23"/>
      <c r="N47" s="22"/>
      <c r="O47" s="24"/>
      <c r="P47" s="25">
        <v>20000.0</v>
      </c>
      <c r="Q47" s="26">
        <f t="shared" si="2"/>
        <v>0</v>
      </c>
      <c r="R47" s="25" t="s">
        <v>43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44684.0</v>
      </c>
      <c r="C48" s="14" t="s">
        <v>365</v>
      </c>
      <c r="D48" s="15">
        <v>43322.0</v>
      </c>
      <c r="E48" s="15" t="s">
        <v>366</v>
      </c>
      <c r="F48" s="16"/>
      <c r="G48" s="17"/>
      <c r="H48" s="18"/>
      <c r="I48" s="19">
        <v>5000.0</v>
      </c>
      <c r="J48" s="20"/>
      <c r="K48" s="21"/>
      <c r="L48" s="22"/>
      <c r="M48" s="23"/>
      <c r="N48" s="22"/>
      <c r="O48" s="24"/>
      <c r="P48" s="25">
        <v>5000.0</v>
      </c>
      <c r="Q48" s="26">
        <f t="shared" si="2"/>
        <v>0</v>
      </c>
      <c r="R48" s="25" t="s">
        <v>43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44684.0</v>
      </c>
      <c r="C49" s="14" t="s">
        <v>367</v>
      </c>
      <c r="D49" s="15">
        <v>53089.0</v>
      </c>
      <c r="E49" s="15" t="s">
        <v>368</v>
      </c>
      <c r="F49" s="16"/>
      <c r="G49" s="17"/>
      <c r="H49" s="18"/>
      <c r="I49" s="19">
        <v>5000.0</v>
      </c>
      <c r="J49" s="20"/>
      <c r="K49" s="21"/>
      <c r="L49" s="22"/>
      <c r="M49" s="23"/>
      <c r="N49" s="22"/>
      <c r="O49" s="24"/>
      <c r="P49" s="25">
        <v>5000.0</v>
      </c>
      <c r="Q49" s="26">
        <f t="shared" si="2"/>
        <v>0</v>
      </c>
      <c r="R49" s="25" t="s">
        <v>43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44684.0</v>
      </c>
      <c r="C50" s="14" t="s">
        <v>369</v>
      </c>
      <c r="D50" s="15">
        <v>45096.0</v>
      </c>
      <c r="E50" s="15" t="s">
        <v>37</v>
      </c>
      <c r="F50" s="16"/>
      <c r="G50" s="17"/>
      <c r="H50" s="18"/>
      <c r="I50" s="19">
        <v>5150.0</v>
      </c>
      <c r="J50" s="29"/>
      <c r="K50" s="21"/>
      <c r="L50" s="22"/>
      <c r="M50" s="23"/>
      <c r="N50" s="22"/>
      <c r="O50" s="24"/>
      <c r="P50" s="25">
        <v>5150.0</v>
      </c>
      <c r="Q50" s="26">
        <f t="shared" si="2"/>
        <v>0</v>
      </c>
      <c r="R50" s="25" t="s">
        <v>38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44684.0</v>
      </c>
      <c r="C51" s="14" t="s">
        <v>370</v>
      </c>
      <c r="D51" s="15">
        <v>37135.0</v>
      </c>
      <c r="E51" s="15" t="s">
        <v>371</v>
      </c>
      <c r="F51" s="16"/>
      <c r="G51" s="17"/>
      <c r="H51" s="18"/>
      <c r="I51" s="19">
        <v>5000.0</v>
      </c>
      <c r="J51" s="20"/>
      <c r="K51" s="21"/>
      <c r="L51" s="22"/>
      <c r="M51" s="23"/>
      <c r="N51" s="22"/>
      <c r="O51" s="24"/>
      <c r="P51" s="25">
        <v>5000.0</v>
      </c>
      <c r="Q51" s="26">
        <f t="shared" si="2"/>
        <v>0</v>
      </c>
      <c r="R51" s="25" t="s">
        <v>43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44684.0</v>
      </c>
      <c r="C52" s="14" t="s">
        <v>372</v>
      </c>
      <c r="D52" s="15">
        <v>53144.0</v>
      </c>
      <c r="E52" s="15" t="s">
        <v>373</v>
      </c>
      <c r="F52" s="16"/>
      <c r="G52" s="17"/>
      <c r="H52" s="18"/>
      <c r="I52" s="19">
        <v>5000.0</v>
      </c>
      <c r="J52" s="20"/>
      <c r="K52" s="21"/>
      <c r="L52" s="22"/>
      <c r="M52" s="23"/>
      <c r="N52" s="22"/>
      <c r="O52" s="24"/>
      <c r="P52" s="25">
        <v>5000.0</v>
      </c>
      <c r="Q52" s="26">
        <f t="shared" si="2"/>
        <v>0</v>
      </c>
      <c r="R52" s="25" t="s">
        <v>43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44684.0</v>
      </c>
      <c r="C53" s="14" t="s">
        <v>374</v>
      </c>
      <c r="D53" s="15">
        <v>36769.0</v>
      </c>
      <c r="E53" s="15" t="s">
        <v>375</v>
      </c>
      <c r="F53" s="16"/>
      <c r="G53" s="17"/>
      <c r="H53" s="18"/>
      <c r="I53" s="19">
        <v>1250.0</v>
      </c>
      <c r="J53" s="20"/>
      <c r="K53" s="21"/>
      <c r="L53" s="22"/>
      <c r="M53" s="23"/>
      <c r="N53" s="22"/>
      <c r="O53" s="24"/>
      <c r="P53" s="25">
        <v>1250.0</v>
      </c>
      <c r="Q53" s="26">
        <f t="shared" si="2"/>
        <v>0</v>
      </c>
      <c r="R53" s="25" t="s">
        <v>43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44684.0</v>
      </c>
      <c r="C54" s="14" t="s">
        <v>376</v>
      </c>
      <c r="D54" s="15">
        <v>48394.0</v>
      </c>
      <c r="E54" s="15" t="s">
        <v>377</v>
      </c>
      <c r="F54" s="16"/>
      <c r="G54" s="17"/>
      <c r="H54" s="18"/>
      <c r="I54" s="19">
        <v>48750.0</v>
      </c>
      <c r="J54" s="20"/>
      <c r="K54" s="21"/>
      <c r="L54" s="22"/>
      <c r="M54" s="23"/>
      <c r="N54" s="22"/>
      <c r="O54" s="24"/>
      <c r="P54" s="25">
        <v>48750.0</v>
      </c>
      <c r="Q54" s="26">
        <f t="shared" si="2"/>
        <v>0</v>
      </c>
      <c r="R54" s="25" t="s">
        <v>38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44684.0</v>
      </c>
      <c r="C55" s="14" t="s">
        <v>378</v>
      </c>
      <c r="D55" s="15">
        <v>54409.0</v>
      </c>
      <c r="E55" s="15" t="s">
        <v>379</v>
      </c>
      <c r="F55" s="16"/>
      <c r="G55" s="17"/>
      <c r="H55" s="18"/>
      <c r="I55" s="19"/>
      <c r="J55" s="29">
        <v>8500.0</v>
      </c>
      <c r="K55" s="21"/>
      <c r="L55" s="22"/>
      <c r="M55" s="23"/>
      <c r="N55" s="22"/>
      <c r="O55" s="24"/>
      <c r="P55" s="25">
        <v>8500.0</v>
      </c>
      <c r="Q55" s="26">
        <f t="shared" si="2"/>
        <v>0</v>
      </c>
      <c r="R55" s="25" t="s">
        <v>38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44684.0</v>
      </c>
      <c r="C56" s="14" t="s">
        <v>380</v>
      </c>
      <c r="D56" s="15">
        <v>10288.0</v>
      </c>
      <c r="E56" s="15" t="s">
        <v>381</v>
      </c>
      <c r="F56" s="16"/>
      <c r="G56" s="17"/>
      <c r="H56" s="18"/>
      <c r="I56" s="19">
        <v>15000.0</v>
      </c>
      <c r="J56" s="29"/>
      <c r="K56" s="21"/>
      <c r="L56" s="22"/>
      <c r="M56" s="23"/>
      <c r="N56" s="22"/>
      <c r="O56" s="24"/>
      <c r="P56" s="25">
        <v>15000.0</v>
      </c>
      <c r="Q56" s="26">
        <f t="shared" si="2"/>
        <v>0</v>
      </c>
      <c r="R56" s="25" t="s">
        <v>43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44684.0</v>
      </c>
      <c r="C57" s="14" t="s">
        <v>382</v>
      </c>
      <c r="D57" s="15">
        <v>21818.0</v>
      </c>
      <c r="E57" s="15" t="s">
        <v>142</v>
      </c>
      <c r="F57" s="16"/>
      <c r="G57" s="17"/>
      <c r="H57" s="18"/>
      <c r="I57" s="19"/>
      <c r="J57" s="20"/>
      <c r="K57" s="34">
        <v>60000.0</v>
      </c>
      <c r="L57" s="22"/>
      <c r="M57" s="23"/>
      <c r="N57" s="22"/>
      <c r="O57" s="24"/>
      <c r="P57" s="25">
        <v>60000.0</v>
      </c>
      <c r="Q57" s="26">
        <f t="shared" si="2"/>
        <v>0</v>
      </c>
      <c r="R57" s="25" t="s">
        <v>43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44684.0</v>
      </c>
      <c r="C58" s="14" t="s">
        <v>383</v>
      </c>
      <c r="D58" s="15">
        <v>53874.0</v>
      </c>
      <c r="E58" s="15" t="s">
        <v>384</v>
      </c>
      <c r="F58" s="16"/>
      <c r="G58" s="17"/>
      <c r="H58" s="18"/>
      <c r="I58" s="19"/>
      <c r="J58" s="29">
        <v>5150.0</v>
      </c>
      <c r="K58" s="21"/>
      <c r="L58" s="22"/>
      <c r="M58" s="23"/>
      <c r="N58" s="22"/>
      <c r="O58" s="24"/>
      <c r="P58" s="25">
        <v>5150.0</v>
      </c>
      <c r="Q58" s="26">
        <f t="shared" si="2"/>
        <v>0</v>
      </c>
      <c r="R58" s="25" t="s">
        <v>38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44684.0</v>
      </c>
      <c r="C59" s="14" t="s">
        <v>385</v>
      </c>
      <c r="D59" s="15">
        <v>68396.0</v>
      </c>
      <c r="E59" s="15" t="s">
        <v>386</v>
      </c>
      <c r="F59" s="16"/>
      <c r="G59" s="17"/>
      <c r="H59" s="18"/>
      <c r="I59" s="19">
        <v>500.0</v>
      </c>
      <c r="J59" s="20"/>
      <c r="K59" s="21"/>
      <c r="L59" s="22"/>
      <c r="M59" s="23"/>
      <c r="N59" s="22"/>
      <c r="O59" s="24"/>
      <c r="P59" s="25">
        <v>500.0</v>
      </c>
      <c r="Q59" s="26">
        <f t="shared" si="2"/>
        <v>0</v>
      </c>
      <c r="R59" s="25" t="s">
        <v>43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44684.0</v>
      </c>
      <c r="C60" s="14" t="s">
        <v>387</v>
      </c>
      <c r="D60" s="15">
        <v>57499.0</v>
      </c>
      <c r="E60" s="15" t="s">
        <v>388</v>
      </c>
      <c r="F60" s="16"/>
      <c r="G60" s="17"/>
      <c r="H60" s="18"/>
      <c r="I60" s="19"/>
      <c r="J60" s="29">
        <v>700.0</v>
      </c>
      <c r="K60" s="21"/>
      <c r="L60" s="22"/>
      <c r="M60" s="23"/>
      <c r="N60" s="22"/>
      <c r="O60" s="24"/>
      <c r="P60" s="25">
        <v>700.0</v>
      </c>
      <c r="Q60" s="26">
        <f t="shared" si="2"/>
        <v>0</v>
      </c>
      <c r="R60" s="25" t="s">
        <v>38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44684.0</v>
      </c>
      <c r="C61" s="14" t="s">
        <v>389</v>
      </c>
      <c r="D61" s="15">
        <v>48910.0</v>
      </c>
      <c r="E61" s="15" t="s">
        <v>196</v>
      </c>
      <c r="F61" s="16"/>
      <c r="G61" s="17"/>
      <c r="H61" s="18"/>
      <c r="I61" s="19">
        <v>6400.0</v>
      </c>
      <c r="J61" s="20"/>
      <c r="K61" s="21"/>
      <c r="L61" s="22"/>
      <c r="M61" s="23"/>
      <c r="N61" s="22"/>
      <c r="O61" s="24"/>
      <c r="P61" s="25">
        <v>6400.0</v>
      </c>
      <c r="Q61" s="26">
        <f t="shared" si="2"/>
        <v>0</v>
      </c>
      <c r="R61" s="25" t="s">
        <v>38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44684.0</v>
      </c>
      <c r="C62" s="14" t="s">
        <v>390</v>
      </c>
      <c r="D62" s="15">
        <v>19122.0</v>
      </c>
      <c r="E62" s="15" t="s">
        <v>391</v>
      </c>
      <c r="F62" s="36">
        <v>600.0</v>
      </c>
      <c r="G62" s="17"/>
      <c r="H62" s="18"/>
      <c r="I62" s="19"/>
      <c r="J62" s="20"/>
      <c r="K62" s="21"/>
      <c r="L62" s="22"/>
      <c r="M62" s="23"/>
      <c r="N62" s="22"/>
      <c r="O62" s="24"/>
      <c r="P62" s="25">
        <v>600.0</v>
      </c>
      <c r="Q62" s="26">
        <f t="shared" si="2"/>
        <v>0</v>
      </c>
      <c r="R62" s="25" t="s">
        <v>43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44684.0</v>
      </c>
      <c r="C63" s="14" t="s">
        <v>392</v>
      </c>
      <c r="D63" s="15">
        <v>58427.0</v>
      </c>
      <c r="E63" s="15" t="s">
        <v>393</v>
      </c>
      <c r="F63" s="36">
        <v>2850.0</v>
      </c>
      <c r="G63" s="17"/>
      <c r="H63" s="18"/>
      <c r="I63" s="19"/>
      <c r="J63" s="20"/>
      <c r="K63" s="21"/>
      <c r="L63" s="22"/>
      <c r="M63" s="23"/>
      <c r="N63" s="22"/>
      <c r="O63" s="24"/>
      <c r="P63" s="25">
        <v>2850.0</v>
      </c>
      <c r="Q63" s="26">
        <f t="shared" si="2"/>
        <v>0</v>
      </c>
      <c r="R63" s="25" t="s">
        <v>38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44684.0</v>
      </c>
      <c r="C64" s="14" t="s">
        <v>394</v>
      </c>
      <c r="D64" s="15">
        <v>68041.0</v>
      </c>
      <c r="E64" s="15" t="s">
        <v>395</v>
      </c>
      <c r="F64" s="16"/>
      <c r="G64" s="17"/>
      <c r="H64" s="18"/>
      <c r="I64" s="19">
        <v>7750.0</v>
      </c>
      <c r="J64" s="20"/>
      <c r="K64" s="21"/>
      <c r="L64" s="22"/>
      <c r="M64" s="23"/>
      <c r="N64" s="22"/>
      <c r="O64" s="24"/>
      <c r="P64" s="25">
        <v>7750.0</v>
      </c>
      <c r="Q64" s="26">
        <f t="shared" si="2"/>
        <v>0</v>
      </c>
      <c r="R64" s="25" t="s">
        <v>43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44684.0</v>
      </c>
      <c r="C65" s="14" t="s">
        <v>396</v>
      </c>
      <c r="D65" s="15">
        <v>58427.0</v>
      </c>
      <c r="E65" s="15" t="s">
        <v>393</v>
      </c>
      <c r="F65" s="36">
        <v>34.0</v>
      </c>
      <c r="G65" s="17"/>
      <c r="H65" s="18"/>
      <c r="I65" s="19"/>
      <c r="J65" s="29"/>
      <c r="K65" s="21"/>
      <c r="L65" s="22"/>
      <c r="M65" s="23"/>
      <c r="N65" s="22"/>
      <c r="O65" s="24"/>
      <c r="P65" s="25">
        <v>34.0</v>
      </c>
      <c r="Q65" s="26">
        <f t="shared" si="2"/>
        <v>0</v>
      </c>
      <c r="R65" s="25" t="s">
        <v>38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44684.0</v>
      </c>
      <c r="C66" s="14" t="s">
        <v>397</v>
      </c>
      <c r="D66" s="15">
        <v>57230.0</v>
      </c>
      <c r="E66" s="15" t="s">
        <v>398</v>
      </c>
      <c r="F66" s="16"/>
      <c r="G66" s="17"/>
      <c r="H66" s="18"/>
      <c r="I66" s="19"/>
      <c r="J66" s="29">
        <v>5150.0</v>
      </c>
      <c r="K66" s="21"/>
      <c r="L66" s="22"/>
      <c r="M66" s="23"/>
      <c r="N66" s="22"/>
      <c r="O66" s="24"/>
      <c r="P66" s="25">
        <v>5150.0</v>
      </c>
      <c r="Q66" s="26">
        <f t="shared" si="2"/>
        <v>0</v>
      </c>
      <c r="R66" s="25" t="s">
        <v>43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44684.0</v>
      </c>
      <c r="C67" s="14" t="s">
        <v>399</v>
      </c>
      <c r="D67" s="15">
        <v>69964.0</v>
      </c>
      <c r="E67" s="15" t="s">
        <v>400</v>
      </c>
      <c r="F67" s="16"/>
      <c r="G67" s="33"/>
      <c r="H67" s="18"/>
      <c r="I67" s="19">
        <v>27000.0</v>
      </c>
      <c r="J67" s="20"/>
      <c r="K67" s="21"/>
      <c r="L67" s="22"/>
      <c r="M67" s="23"/>
      <c r="N67" s="22"/>
      <c r="O67" s="24"/>
      <c r="P67" s="25">
        <v>27000.0</v>
      </c>
      <c r="Q67" s="26">
        <f t="shared" si="2"/>
        <v>0</v>
      </c>
      <c r="R67" s="25" t="s">
        <v>38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44684.0</v>
      </c>
      <c r="C68" s="14" t="s">
        <v>401</v>
      </c>
      <c r="D68" s="15">
        <v>10343.0</v>
      </c>
      <c r="E68" s="15" t="s">
        <v>402</v>
      </c>
      <c r="F68" s="16"/>
      <c r="G68" s="33"/>
      <c r="H68" s="18"/>
      <c r="I68" s="19">
        <v>500.0</v>
      </c>
      <c r="J68" s="20"/>
      <c r="K68" s="21"/>
      <c r="L68" s="22"/>
      <c r="M68" s="23"/>
      <c r="N68" s="22"/>
      <c r="O68" s="24"/>
      <c r="P68" s="25">
        <v>500.0</v>
      </c>
      <c r="Q68" s="26">
        <f t="shared" si="2"/>
        <v>0</v>
      </c>
      <c r="R68" s="25" t="s">
        <v>43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44684.0</v>
      </c>
      <c r="C69" s="14" t="s">
        <v>403</v>
      </c>
      <c r="D69" s="15">
        <v>31180.0</v>
      </c>
      <c r="E69" s="15" t="s">
        <v>404</v>
      </c>
      <c r="F69" s="36"/>
      <c r="G69" s="17"/>
      <c r="H69" s="18"/>
      <c r="I69" s="19">
        <v>3975.0</v>
      </c>
      <c r="J69" s="20"/>
      <c r="K69" s="21"/>
      <c r="L69" s="22"/>
      <c r="M69" s="23"/>
      <c r="N69" s="22"/>
      <c r="O69" s="24"/>
      <c r="P69" s="25">
        <v>3975.0</v>
      </c>
      <c r="Q69" s="26">
        <f t="shared" si="2"/>
        <v>0</v>
      </c>
      <c r="R69" s="25" t="s">
        <v>43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44684.0</v>
      </c>
      <c r="C70" s="14" t="s">
        <v>405</v>
      </c>
      <c r="D70" s="15">
        <v>49270.0</v>
      </c>
      <c r="E70" s="15" t="s">
        <v>406</v>
      </c>
      <c r="F70" s="16"/>
      <c r="G70" s="17"/>
      <c r="H70" s="18"/>
      <c r="I70" s="19">
        <v>2650.0</v>
      </c>
      <c r="J70" s="20"/>
      <c r="K70" s="21"/>
      <c r="L70" s="22"/>
      <c r="M70" s="23"/>
      <c r="N70" s="22"/>
      <c r="O70" s="24"/>
      <c r="P70" s="25">
        <v>2650.0</v>
      </c>
      <c r="Q70" s="26">
        <f t="shared" si="2"/>
        <v>0</v>
      </c>
      <c r="R70" s="25" t="s">
        <v>38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44684.0</v>
      </c>
      <c r="C71" s="14" t="s">
        <v>407</v>
      </c>
      <c r="D71" s="15">
        <v>51697.0</v>
      </c>
      <c r="E71" s="15" t="s">
        <v>408</v>
      </c>
      <c r="F71" s="16"/>
      <c r="G71" s="17"/>
      <c r="H71" s="18"/>
      <c r="I71" s="19"/>
      <c r="J71" s="29">
        <v>8900.0</v>
      </c>
      <c r="K71" s="21"/>
      <c r="L71" s="22"/>
      <c r="M71" s="23"/>
      <c r="N71" s="22"/>
      <c r="O71" s="24"/>
      <c r="P71" s="25">
        <v>8900.0</v>
      </c>
      <c r="Q71" s="26">
        <f t="shared" si="2"/>
        <v>0</v>
      </c>
      <c r="R71" s="25" t="s">
        <v>38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44684.0</v>
      </c>
      <c r="C72" s="14" t="s">
        <v>409</v>
      </c>
      <c r="D72" s="15">
        <v>36555.0</v>
      </c>
      <c r="E72" s="15" t="s">
        <v>410</v>
      </c>
      <c r="F72" s="16"/>
      <c r="G72" s="17"/>
      <c r="H72" s="18"/>
      <c r="I72" s="19">
        <v>2850.0</v>
      </c>
      <c r="J72" s="20"/>
      <c r="K72" s="21"/>
      <c r="L72" s="22"/>
      <c r="M72" s="23"/>
      <c r="N72" s="22"/>
      <c r="O72" s="24"/>
      <c r="P72" s="25">
        <v>2850.0</v>
      </c>
      <c r="Q72" s="26">
        <f t="shared" si="2"/>
        <v>0</v>
      </c>
      <c r="R72" s="25" t="s">
        <v>38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44684.0</v>
      </c>
      <c r="C73" s="14" t="s">
        <v>411</v>
      </c>
      <c r="D73" s="15">
        <v>54808.0</v>
      </c>
      <c r="E73" s="15" t="s">
        <v>412</v>
      </c>
      <c r="F73" s="16"/>
      <c r="G73" s="17"/>
      <c r="H73" s="18"/>
      <c r="I73" s="19">
        <v>300.0</v>
      </c>
      <c r="J73" s="20"/>
      <c r="K73" s="21"/>
      <c r="L73" s="22"/>
      <c r="M73" s="23"/>
      <c r="N73" s="22"/>
      <c r="O73" s="24"/>
      <c r="P73" s="25">
        <v>300.0</v>
      </c>
      <c r="Q73" s="26">
        <f t="shared" si="2"/>
        <v>0</v>
      </c>
      <c r="R73" s="25" t="s">
        <v>43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44684.0</v>
      </c>
      <c r="C74" s="14" t="s">
        <v>413</v>
      </c>
      <c r="D74" s="15">
        <v>35227.0</v>
      </c>
      <c r="E74" s="15" t="s">
        <v>414</v>
      </c>
      <c r="F74" s="16"/>
      <c r="G74" s="17"/>
      <c r="H74" s="18"/>
      <c r="I74" s="19">
        <v>1250.0</v>
      </c>
      <c r="J74" s="29"/>
      <c r="K74" s="37"/>
      <c r="L74" s="22"/>
      <c r="M74" s="23"/>
      <c r="N74" s="22"/>
      <c r="O74" s="24"/>
      <c r="P74" s="25">
        <v>1250.0</v>
      </c>
      <c r="Q74" s="26">
        <f t="shared" si="2"/>
        <v>0</v>
      </c>
      <c r="R74" s="25" t="s">
        <v>38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44684.0</v>
      </c>
      <c r="C75" s="14" t="s">
        <v>415</v>
      </c>
      <c r="D75" s="15">
        <v>50222.0</v>
      </c>
      <c r="E75" s="15" t="s">
        <v>416</v>
      </c>
      <c r="F75" s="16"/>
      <c r="G75" s="17"/>
      <c r="H75" s="35"/>
      <c r="I75" s="19">
        <v>10200.0</v>
      </c>
      <c r="J75" s="20"/>
      <c r="K75" s="21"/>
      <c r="L75" s="22"/>
      <c r="M75" s="23"/>
      <c r="N75" s="22"/>
      <c r="O75" s="24"/>
      <c r="P75" s="25">
        <v>10200.0</v>
      </c>
      <c r="Q75" s="26">
        <f t="shared" si="2"/>
        <v>0</v>
      </c>
      <c r="R75" s="25" t="s">
        <v>38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44684.0</v>
      </c>
      <c r="C76" s="14" t="s">
        <v>417</v>
      </c>
      <c r="D76" s="15">
        <v>22332.0</v>
      </c>
      <c r="E76" s="15" t="s">
        <v>162</v>
      </c>
      <c r="F76" s="16"/>
      <c r="G76" s="17"/>
      <c r="H76" s="18"/>
      <c r="I76" s="19">
        <v>5150.0</v>
      </c>
      <c r="J76" s="20"/>
      <c r="K76" s="21"/>
      <c r="L76" s="22"/>
      <c r="M76" s="23"/>
      <c r="N76" s="22"/>
      <c r="O76" s="24"/>
      <c r="P76" s="25">
        <v>5150.0</v>
      </c>
      <c r="Q76" s="26">
        <f t="shared" si="2"/>
        <v>0</v>
      </c>
      <c r="R76" s="25" t="s">
        <v>38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44684.0</v>
      </c>
      <c r="C77" s="14" t="s">
        <v>418</v>
      </c>
      <c r="D77" s="15">
        <v>35220.0</v>
      </c>
      <c r="E77" s="15" t="s">
        <v>193</v>
      </c>
      <c r="F77" s="16"/>
      <c r="G77" s="33">
        <v>15000.0</v>
      </c>
      <c r="H77" s="18"/>
      <c r="I77" s="28"/>
      <c r="J77" s="29"/>
      <c r="K77" s="21"/>
      <c r="L77" s="22"/>
      <c r="M77" s="23"/>
      <c r="N77" s="22"/>
      <c r="O77" s="24"/>
      <c r="P77" s="25">
        <v>15000.0</v>
      </c>
      <c r="Q77" s="26">
        <f t="shared" si="2"/>
        <v>0</v>
      </c>
      <c r="R77" s="25" t="s">
        <v>38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44684.0</v>
      </c>
      <c r="C78" s="14" t="s">
        <v>419</v>
      </c>
      <c r="D78" s="15">
        <v>21821.0</v>
      </c>
      <c r="E78" s="15" t="s">
        <v>72</v>
      </c>
      <c r="F78" s="16"/>
      <c r="G78" s="33">
        <v>30000.0</v>
      </c>
      <c r="H78" s="18"/>
      <c r="I78" s="28"/>
      <c r="J78" s="29"/>
      <c r="K78" s="21"/>
      <c r="L78" s="22"/>
      <c r="M78" s="23"/>
      <c r="N78" s="22"/>
      <c r="O78" s="24"/>
      <c r="P78" s="25">
        <v>30000.0</v>
      </c>
      <c r="Q78" s="26">
        <f t="shared" si="2"/>
        <v>0</v>
      </c>
      <c r="R78" s="25" t="s">
        <v>43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44684.0</v>
      </c>
      <c r="C79" s="14" t="s">
        <v>420</v>
      </c>
      <c r="D79" s="15">
        <v>55879.0</v>
      </c>
      <c r="E79" s="15" t="s">
        <v>421</v>
      </c>
      <c r="F79" s="16"/>
      <c r="G79" s="33"/>
      <c r="H79" s="18"/>
      <c r="I79" s="19">
        <v>10000.0</v>
      </c>
      <c r="J79" s="20"/>
      <c r="K79" s="21"/>
      <c r="L79" s="22"/>
      <c r="M79" s="23"/>
      <c r="N79" s="22"/>
      <c r="O79" s="24"/>
      <c r="P79" s="25">
        <v>10000.0</v>
      </c>
      <c r="Q79" s="26">
        <f t="shared" si="2"/>
        <v>0</v>
      </c>
      <c r="R79" s="25" t="s">
        <v>38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44684.0</v>
      </c>
      <c r="C80" s="14" t="s">
        <v>422</v>
      </c>
      <c r="D80" s="15">
        <v>50853.0</v>
      </c>
      <c r="E80" s="15" t="s">
        <v>423</v>
      </c>
      <c r="F80" s="16"/>
      <c r="G80" s="33">
        <v>30000.0</v>
      </c>
      <c r="H80" s="18"/>
      <c r="I80" s="19"/>
      <c r="J80" s="20"/>
      <c r="K80" s="21"/>
      <c r="L80" s="22"/>
      <c r="M80" s="23"/>
      <c r="N80" s="22"/>
      <c r="O80" s="24"/>
      <c r="P80" s="25">
        <v>30000.0</v>
      </c>
      <c r="Q80" s="26">
        <f t="shared" si="2"/>
        <v>0</v>
      </c>
      <c r="R80" s="25" t="s">
        <v>43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44684.0</v>
      </c>
      <c r="C81" s="14" t="s">
        <v>424</v>
      </c>
      <c r="D81" s="15">
        <v>50853.0</v>
      </c>
      <c r="E81" s="15" t="s">
        <v>423</v>
      </c>
      <c r="F81" s="16"/>
      <c r="G81" s="33">
        <v>5000.0</v>
      </c>
      <c r="H81" s="18"/>
      <c r="I81" s="19"/>
      <c r="J81" s="20"/>
      <c r="K81" s="21"/>
      <c r="L81" s="22"/>
      <c r="M81" s="23"/>
      <c r="N81" s="22"/>
      <c r="O81" s="24"/>
      <c r="P81" s="25">
        <v>5000.0</v>
      </c>
      <c r="Q81" s="26">
        <f t="shared" si="2"/>
        <v>0</v>
      </c>
      <c r="R81" s="25" t="s">
        <v>43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44684.0</v>
      </c>
      <c r="C82" s="14" t="s">
        <v>425</v>
      </c>
      <c r="D82" s="15">
        <v>21937.0</v>
      </c>
      <c r="E82" s="15" t="s">
        <v>426</v>
      </c>
      <c r="F82" s="16"/>
      <c r="G82" s="17"/>
      <c r="H82" s="18"/>
      <c r="I82" s="19">
        <v>3000.0</v>
      </c>
      <c r="J82" s="20"/>
      <c r="K82" s="21"/>
      <c r="L82" s="22"/>
      <c r="M82" s="23"/>
      <c r="N82" s="22"/>
      <c r="O82" s="24"/>
      <c r="P82" s="25">
        <v>3000.0</v>
      </c>
      <c r="Q82" s="26">
        <f t="shared" si="2"/>
        <v>0</v>
      </c>
      <c r="R82" s="25" t="s">
        <v>38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44684.0</v>
      </c>
      <c r="C83" s="14" t="s">
        <v>427</v>
      </c>
      <c r="D83" s="15">
        <v>30895.0</v>
      </c>
      <c r="E83" s="15" t="s">
        <v>428</v>
      </c>
      <c r="F83" s="16"/>
      <c r="G83" s="17"/>
      <c r="H83" s="18"/>
      <c r="I83" s="19"/>
      <c r="J83" s="29">
        <v>5000.0</v>
      </c>
      <c r="K83" s="21"/>
      <c r="L83" s="22"/>
      <c r="M83" s="23"/>
      <c r="N83" s="22"/>
      <c r="O83" s="24"/>
      <c r="P83" s="25">
        <v>5000.0</v>
      </c>
      <c r="Q83" s="26">
        <f t="shared" si="2"/>
        <v>0</v>
      </c>
      <c r="R83" s="25" t="s">
        <v>38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44684.0</v>
      </c>
      <c r="C84" s="14" t="s">
        <v>429</v>
      </c>
      <c r="D84" s="15">
        <v>51069.0</v>
      </c>
      <c r="E84" s="15" t="s">
        <v>153</v>
      </c>
      <c r="F84" s="16"/>
      <c r="G84" s="17"/>
      <c r="H84" s="18"/>
      <c r="I84" s="19">
        <v>1250.0</v>
      </c>
      <c r="J84" s="20"/>
      <c r="K84" s="21"/>
      <c r="L84" s="22"/>
      <c r="M84" s="23"/>
      <c r="N84" s="22"/>
      <c r="O84" s="24"/>
      <c r="P84" s="25">
        <v>1250.0</v>
      </c>
      <c r="Q84" s="26">
        <f t="shared" si="2"/>
        <v>0</v>
      </c>
      <c r="R84" s="25" t="s">
        <v>38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44684.0</v>
      </c>
      <c r="C85" s="14" t="s">
        <v>430</v>
      </c>
      <c r="D85" s="15">
        <v>30895.0</v>
      </c>
      <c r="E85" s="15" t="s">
        <v>428</v>
      </c>
      <c r="F85" s="16"/>
      <c r="G85" s="17"/>
      <c r="H85" s="18"/>
      <c r="I85" s="19"/>
      <c r="J85" s="29">
        <v>5000.0</v>
      </c>
      <c r="K85" s="21"/>
      <c r="L85" s="22"/>
      <c r="M85" s="23"/>
      <c r="N85" s="22"/>
      <c r="O85" s="24"/>
      <c r="P85" s="25">
        <v>5000.0</v>
      </c>
      <c r="Q85" s="26">
        <f t="shared" si="2"/>
        <v>0</v>
      </c>
      <c r="R85" s="25" t="s">
        <v>38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44684.0</v>
      </c>
      <c r="C86" s="14" t="s">
        <v>431</v>
      </c>
      <c r="D86" s="15">
        <v>59904.0</v>
      </c>
      <c r="E86" s="15" t="s">
        <v>63</v>
      </c>
      <c r="F86" s="16"/>
      <c r="G86" s="17"/>
      <c r="H86" s="18"/>
      <c r="I86" s="19">
        <v>350.0</v>
      </c>
      <c r="J86" s="20"/>
      <c r="K86" s="21"/>
      <c r="L86" s="22"/>
      <c r="M86" s="23"/>
      <c r="N86" s="22"/>
      <c r="O86" s="24"/>
      <c r="P86" s="25">
        <v>350.0</v>
      </c>
      <c r="Q86" s="26">
        <f t="shared" si="2"/>
        <v>0</v>
      </c>
      <c r="R86" s="25" t="s">
        <v>38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44684.0</v>
      </c>
      <c r="C87" s="14" t="s">
        <v>432</v>
      </c>
      <c r="D87" s="15">
        <v>22727.0</v>
      </c>
      <c r="E87" s="15" t="s">
        <v>188</v>
      </c>
      <c r="F87" s="16"/>
      <c r="G87" s="17"/>
      <c r="H87" s="18"/>
      <c r="I87" s="19">
        <v>5000.0</v>
      </c>
      <c r="J87" s="20"/>
      <c r="K87" s="21"/>
      <c r="L87" s="22"/>
      <c r="M87" s="23"/>
      <c r="N87" s="22"/>
      <c r="O87" s="24"/>
      <c r="P87" s="25">
        <v>5000.0</v>
      </c>
      <c r="Q87" s="26">
        <f t="shared" si="2"/>
        <v>0</v>
      </c>
      <c r="R87" s="25" t="s">
        <v>43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44684.0</v>
      </c>
      <c r="C88" s="14" t="s">
        <v>433</v>
      </c>
      <c r="D88" s="15">
        <v>22727.0</v>
      </c>
      <c r="E88" s="15" t="s">
        <v>188</v>
      </c>
      <c r="F88" s="16"/>
      <c r="G88" s="17"/>
      <c r="H88" s="18"/>
      <c r="I88" s="19">
        <v>625.0</v>
      </c>
      <c r="J88" s="20"/>
      <c r="K88" s="21"/>
      <c r="L88" s="22"/>
      <c r="M88" s="23"/>
      <c r="N88" s="22"/>
      <c r="O88" s="24"/>
      <c r="P88" s="25">
        <v>625.0</v>
      </c>
      <c r="Q88" s="26">
        <f t="shared" si="2"/>
        <v>0</v>
      </c>
      <c r="R88" s="25" t="s">
        <v>43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44684.0</v>
      </c>
      <c r="C89" s="14" t="s">
        <v>434</v>
      </c>
      <c r="D89" s="15">
        <v>52211.0</v>
      </c>
      <c r="E89" s="15" t="s">
        <v>435</v>
      </c>
      <c r="F89" s="16"/>
      <c r="G89" s="33">
        <v>5000.0</v>
      </c>
      <c r="H89" s="18"/>
      <c r="I89" s="19"/>
      <c r="J89" s="20"/>
      <c r="K89" s="21"/>
      <c r="L89" s="22"/>
      <c r="M89" s="23"/>
      <c r="N89" s="22"/>
      <c r="O89" s="24"/>
      <c r="P89" s="25">
        <v>5000.0</v>
      </c>
      <c r="Q89" s="26">
        <f t="shared" si="2"/>
        <v>0</v>
      </c>
      <c r="R89" s="25" t="s">
        <v>38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44684.0</v>
      </c>
      <c r="C90" s="14" t="s">
        <v>436</v>
      </c>
      <c r="D90" s="15">
        <v>21818.0</v>
      </c>
      <c r="E90" s="15" t="s">
        <v>142</v>
      </c>
      <c r="F90" s="16"/>
      <c r="G90" s="33"/>
      <c r="H90" s="18"/>
      <c r="I90" s="28"/>
      <c r="J90" s="20"/>
      <c r="K90" s="34">
        <v>10000.0</v>
      </c>
      <c r="L90" s="22"/>
      <c r="M90" s="23"/>
      <c r="N90" s="22"/>
      <c r="O90" s="24"/>
      <c r="P90" s="25">
        <v>10000.0</v>
      </c>
      <c r="Q90" s="26">
        <f t="shared" si="2"/>
        <v>0</v>
      </c>
      <c r="R90" s="25" t="s">
        <v>38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44684.0</v>
      </c>
      <c r="C91" s="14" t="s">
        <v>437</v>
      </c>
      <c r="D91" s="15">
        <v>58853.0</v>
      </c>
      <c r="E91" s="15" t="s">
        <v>438</v>
      </c>
      <c r="F91" s="16"/>
      <c r="G91" s="38"/>
      <c r="H91" s="18"/>
      <c r="I91" s="19">
        <v>1600.0</v>
      </c>
      <c r="J91" s="20"/>
      <c r="K91" s="21"/>
      <c r="L91" s="22"/>
      <c r="M91" s="23"/>
      <c r="N91" s="22"/>
      <c r="O91" s="24"/>
      <c r="P91" s="25">
        <v>1600.0</v>
      </c>
      <c r="Q91" s="26">
        <f t="shared" si="2"/>
        <v>0</v>
      </c>
      <c r="R91" s="25" t="s">
        <v>38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44684.0</v>
      </c>
      <c r="C92" s="14" t="s">
        <v>439</v>
      </c>
      <c r="D92" s="15">
        <v>22727.0</v>
      </c>
      <c r="E92" s="15" t="s">
        <v>188</v>
      </c>
      <c r="F92" s="16"/>
      <c r="G92" s="17"/>
      <c r="H92" s="18"/>
      <c r="I92" s="30">
        <v>5000.0</v>
      </c>
      <c r="J92" s="20"/>
      <c r="K92" s="21"/>
      <c r="L92" s="22"/>
      <c r="M92" s="23"/>
      <c r="N92" s="22"/>
      <c r="O92" s="24"/>
      <c r="P92" s="25">
        <v>5000.0</v>
      </c>
      <c r="Q92" s="26">
        <f t="shared" si="2"/>
        <v>0</v>
      </c>
      <c r="R92" s="25" t="s">
        <v>43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44684.0</v>
      </c>
      <c r="C93" s="14" t="s">
        <v>440</v>
      </c>
      <c r="D93" s="15">
        <v>58758.0</v>
      </c>
      <c r="E93" s="15" t="s">
        <v>441</v>
      </c>
      <c r="F93" s="16"/>
      <c r="G93" s="17"/>
      <c r="H93" s="18"/>
      <c r="I93" s="30">
        <v>18000.0</v>
      </c>
      <c r="J93" s="20"/>
      <c r="K93" s="21"/>
      <c r="L93" s="22"/>
      <c r="M93" s="23"/>
      <c r="N93" s="22"/>
      <c r="O93" s="24"/>
      <c r="P93" s="25">
        <v>18000.0</v>
      </c>
      <c r="Q93" s="26">
        <f t="shared" si="2"/>
        <v>0</v>
      </c>
      <c r="R93" s="25" t="s">
        <v>38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44684.0</v>
      </c>
      <c r="C94" s="14" t="s">
        <v>442</v>
      </c>
      <c r="D94" s="15">
        <v>52083.0</v>
      </c>
      <c r="E94" s="15" t="s">
        <v>443</v>
      </c>
      <c r="F94" s="16"/>
      <c r="G94" s="17"/>
      <c r="H94" s="18"/>
      <c r="I94" s="30">
        <v>21000.0</v>
      </c>
      <c r="J94" s="20"/>
      <c r="K94" s="21"/>
      <c r="L94" s="22"/>
      <c r="M94" s="23"/>
      <c r="N94" s="22"/>
      <c r="O94" s="24"/>
      <c r="P94" s="25">
        <v>21000.0</v>
      </c>
      <c r="Q94" s="26">
        <f t="shared" si="2"/>
        <v>0</v>
      </c>
      <c r="R94" s="25" t="s">
        <v>43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44684.0</v>
      </c>
      <c r="C95" s="14" t="s">
        <v>444</v>
      </c>
      <c r="D95" s="15">
        <v>67538.0</v>
      </c>
      <c r="E95" s="15" t="s">
        <v>445</v>
      </c>
      <c r="F95" s="16"/>
      <c r="G95" s="17"/>
      <c r="H95" s="18"/>
      <c r="I95" s="30"/>
      <c r="J95" s="29">
        <v>10550.0</v>
      </c>
      <c r="K95" s="21"/>
      <c r="L95" s="22"/>
      <c r="M95" s="23"/>
      <c r="N95" s="22"/>
      <c r="O95" s="24"/>
      <c r="P95" s="25">
        <v>10550.0</v>
      </c>
      <c r="Q95" s="26">
        <f t="shared" si="2"/>
        <v>0</v>
      </c>
      <c r="R95" s="25" t="s">
        <v>43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44684.0</v>
      </c>
      <c r="C96" s="14" t="s">
        <v>446</v>
      </c>
      <c r="D96" s="15">
        <v>26831.0</v>
      </c>
      <c r="E96" s="15" t="s">
        <v>447</v>
      </c>
      <c r="F96" s="16"/>
      <c r="G96" s="17"/>
      <c r="H96" s="18"/>
      <c r="I96" s="30"/>
      <c r="J96" s="29">
        <v>7650.0</v>
      </c>
      <c r="K96" s="21"/>
      <c r="L96" s="22"/>
      <c r="M96" s="23"/>
      <c r="N96" s="22"/>
      <c r="O96" s="24"/>
      <c r="P96" s="25">
        <v>7650.0</v>
      </c>
      <c r="Q96" s="26">
        <f t="shared" si="2"/>
        <v>0</v>
      </c>
      <c r="R96" s="25" t="s">
        <v>43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44684.0</v>
      </c>
      <c r="C97" s="14" t="s">
        <v>448</v>
      </c>
      <c r="D97" s="15">
        <v>48910.0</v>
      </c>
      <c r="E97" s="15" t="s">
        <v>196</v>
      </c>
      <c r="F97" s="16"/>
      <c r="G97" s="17"/>
      <c r="H97" s="18"/>
      <c r="I97" s="28"/>
      <c r="J97" s="39">
        <v>34200.0</v>
      </c>
      <c r="K97" s="21"/>
      <c r="L97" s="22"/>
      <c r="M97" s="23"/>
      <c r="N97" s="22"/>
      <c r="O97" s="24"/>
      <c r="P97" s="25">
        <v>34200.0</v>
      </c>
      <c r="Q97" s="26">
        <f t="shared" si="2"/>
        <v>0</v>
      </c>
      <c r="R97" s="25" t="s">
        <v>38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44684.0</v>
      </c>
      <c r="C98" s="14" t="s">
        <v>449</v>
      </c>
      <c r="D98" s="15">
        <v>48631.0</v>
      </c>
      <c r="E98" s="15" t="s">
        <v>146</v>
      </c>
      <c r="F98" s="16"/>
      <c r="G98" s="17"/>
      <c r="H98" s="18"/>
      <c r="I98" s="30">
        <v>23200.0</v>
      </c>
      <c r="J98" s="20"/>
      <c r="K98" s="21"/>
      <c r="L98" s="22"/>
      <c r="M98" s="23"/>
      <c r="N98" s="22"/>
      <c r="O98" s="24"/>
      <c r="P98" s="25">
        <v>23200.0</v>
      </c>
      <c r="Q98" s="26">
        <f t="shared" si="2"/>
        <v>0</v>
      </c>
      <c r="R98" s="25" t="s">
        <v>43</v>
      </c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44684.0</v>
      </c>
      <c r="C99" s="14" t="s">
        <v>450</v>
      </c>
      <c r="D99" s="15">
        <v>49864.0</v>
      </c>
      <c r="E99" s="15" t="s">
        <v>55</v>
      </c>
      <c r="F99" s="16"/>
      <c r="G99" s="17"/>
      <c r="H99" s="18"/>
      <c r="I99" s="30">
        <v>400.0</v>
      </c>
      <c r="J99" s="20"/>
      <c r="K99" s="21"/>
      <c r="L99" s="22"/>
      <c r="M99" s="23"/>
      <c r="N99" s="22"/>
      <c r="O99" s="24"/>
      <c r="P99" s="25">
        <v>400.0</v>
      </c>
      <c r="Q99" s="26">
        <f t="shared" si="2"/>
        <v>0</v>
      </c>
      <c r="R99" s="25" t="s">
        <v>43</v>
      </c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44684.0</v>
      </c>
      <c r="C100" s="14" t="s">
        <v>451</v>
      </c>
      <c r="D100" s="15">
        <v>52206.0</v>
      </c>
      <c r="E100" s="15" t="s">
        <v>61</v>
      </c>
      <c r="F100" s="16"/>
      <c r="G100" s="17"/>
      <c r="H100" s="18"/>
      <c r="I100" s="30">
        <v>1400.0</v>
      </c>
      <c r="J100" s="20"/>
      <c r="K100" s="21"/>
      <c r="L100" s="22"/>
      <c r="M100" s="23"/>
      <c r="N100" s="22"/>
      <c r="O100" s="24"/>
      <c r="P100" s="25">
        <v>1400.0</v>
      </c>
      <c r="Q100" s="26">
        <f t="shared" si="2"/>
        <v>0</v>
      </c>
      <c r="R100" s="25" t="s">
        <v>43</v>
      </c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44684.0</v>
      </c>
      <c r="C101" s="14" t="s">
        <v>452</v>
      </c>
      <c r="D101" s="15">
        <v>69366.0</v>
      </c>
      <c r="E101" s="15" t="s">
        <v>453</v>
      </c>
      <c r="F101" s="40"/>
      <c r="G101" s="17"/>
      <c r="H101" s="18"/>
      <c r="I101" s="28"/>
      <c r="J101" s="29">
        <v>300.0</v>
      </c>
      <c r="K101" s="21"/>
      <c r="L101" s="22"/>
      <c r="M101" s="23"/>
      <c r="N101" s="22"/>
      <c r="O101" s="24"/>
      <c r="P101" s="25">
        <v>300.0</v>
      </c>
      <c r="Q101" s="26">
        <f t="shared" si="2"/>
        <v>0</v>
      </c>
      <c r="R101" s="25" t="s">
        <v>43</v>
      </c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44684.0</v>
      </c>
      <c r="C102" s="14" t="s">
        <v>454</v>
      </c>
      <c r="D102" s="15">
        <v>69979.0</v>
      </c>
      <c r="E102" s="15" t="s">
        <v>455</v>
      </c>
      <c r="F102" s="16"/>
      <c r="G102" s="17"/>
      <c r="H102" s="18"/>
      <c r="I102" s="30">
        <v>27000.0</v>
      </c>
      <c r="J102" s="20"/>
      <c r="K102" s="21"/>
      <c r="L102" s="22"/>
      <c r="M102" s="23"/>
      <c r="N102" s="22"/>
      <c r="O102" s="24"/>
      <c r="P102" s="25">
        <v>27000.0</v>
      </c>
      <c r="Q102" s="26">
        <f t="shared" si="2"/>
        <v>0</v>
      </c>
      <c r="R102" s="25" t="s">
        <v>43</v>
      </c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44684.0</v>
      </c>
      <c r="C103" s="14" t="s">
        <v>456</v>
      </c>
      <c r="D103" s="15">
        <v>52669.0</v>
      </c>
      <c r="E103" s="15" t="s">
        <v>457</v>
      </c>
      <c r="F103" s="16"/>
      <c r="G103" s="17"/>
      <c r="H103" s="18"/>
      <c r="I103" s="30">
        <v>63350.0</v>
      </c>
      <c r="J103" s="20"/>
      <c r="K103" s="21"/>
      <c r="L103" s="22"/>
      <c r="M103" s="23"/>
      <c r="N103" s="22"/>
      <c r="O103" s="24"/>
      <c r="P103" s="25">
        <v>63350.0</v>
      </c>
      <c r="Q103" s="26">
        <f t="shared" si="2"/>
        <v>0</v>
      </c>
      <c r="R103" s="25" t="s">
        <v>43</v>
      </c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44684.0</v>
      </c>
      <c r="C104" s="14" t="s">
        <v>458</v>
      </c>
      <c r="D104" s="15">
        <v>46562.0</v>
      </c>
      <c r="E104" s="15" t="s">
        <v>459</v>
      </c>
      <c r="F104" s="16"/>
      <c r="G104" s="17"/>
      <c r="H104" s="18"/>
      <c r="I104" s="30">
        <v>5000.0</v>
      </c>
      <c r="J104" s="20"/>
      <c r="K104" s="21"/>
      <c r="L104" s="22"/>
      <c r="M104" s="23"/>
      <c r="N104" s="22"/>
      <c r="O104" s="24"/>
      <c r="P104" s="25">
        <v>5000.0</v>
      </c>
      <c r="Q104" s="26">
        <f t="shared" si="2"/>
        <v>0</v>
      </c>
      <c r="R104" s="25" t="s">
        <v>43</v>
      </c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44684.0</v>
      </c>
      <c r="C105" s="14" t="s">
        <v>460</v>
      </c>
      <c r="D105" s="15">
        <v>48136.0</v>
      </c>
      <c r="E105" s="15" t="s">
        <v>461</v>
      </c>
      <c r="F105" s="16"/>
      <c r="G105" s="17"/>
      <c r="H105" s="18"/>
      <c r="I105" s="19">
        <v>5000.0</v>
      </c>
      <c r="J105" s="39"/>
      <c r="K105" s="21"/>
      <c r="L105" s="22"/>
      <c r="M105" s="23"/>
      <c r="N105" s="22"/>
      <c r="O105" s="24"/>
      <c r="P105" s="25">
        <v>5000.0</v>
      </c>
      <c r="Q105" s="26">
        <f t="shared" si="2"/>
        <v>0</v>
      </c>
      <c r="R105" s="25" t="s">
        <v>43</v>
      </c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44684.0</v>
      </c>
      <c r="C106" s="14" t="s">
        <v>462</v>
      </c>
      <c r="D106" s="15">
        <v>48136.0</v>
      </c>
      <c r="E106" s="15" t="s">
        <v>461</v>
      </c>
      <c r="F106" s="16"/>
      <c r="G106" s="38"/>
      <c r="H106" s="18"/>
      <c r="I106" s="30">
        <v>2500.0</v>
      </c>
      <c r="J106" s="20"/>
      <c r="K106" s="21"/>
      <c r="L106" s="22"/>
      <c r="M106" s="23"/>
      <c r="N106" s="22"/>
      <c r="O106" s="24"/>
      <c r="P106" s="25">
        <v>2500.0</v>
      </c>
      <c r="Q106" s="26">
        <f t="shared" si="2"/>
        <v>0</v>
      </c>
      <c r="R106" s="25" t="s">
        <v>43</v>
      </c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44684.0</v>
      </c>
      <c r="C107" s="14" t="s">
        <v>463</v>
      </c>
      <c r="D107" s="15">
        <v>53249.0</v>
      </c>
      <c r="E107" s="15" t="s">
        <v>464</v>
      </c>
      <c r="F107" s="36">
        <v>10000.0</v>
      </c>
      <c r="G107" s="17"/>
      <c r="H107" s="18"/>
      <c r="I107" s="30"/>
      <c r="J107" s="20"/>
      <c r="K107" s="21"/>
      <c r="L107" s="22"/>
      <c r="M107" s="23"/>
      <c r="N107" s="22"/>
      <c r="O107" s="24"/>
      <c r="P107" s="25">
        <v>10000.0</v>
      </c>
      <c r="Q107" s="26">
        <f t="shared" si="2"/>
        <v>0</v>
      </c>
      <c r="R107" s="25" t="s">
        <v>43</v>
      </c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44684.0</v>
      </c>
      <c r="C108" s="14" t="s">
        <v>465</v>
      </c>
      <c r="D108" s="15">
        <v>48136.0</v>
      </c>
      <c r="E108" s="15" t="s">
        <v>461</v>
      </c>
      <c r="F108" s="36">
        <v>200.0</v>
      </c>
      <c r="G108" s="17"/>
      <c r="H108" s="18"/>
      <c r="I108" s="30"/>
      <c r="J108" s="20"/>
      <c r="K108" s="21"/>
      <c r="L108" s="22"/>
      <c r="M108" s="23"/>
      <c r="N108" s="22"/>
      <c r="O108" s="24"/>
      <c r="P108" s="25">
        <v>200.0</v>
      </c>
      <c r="Q108" s="26">
        <f t="shared" si="2"/>
        <v>0</v>
      </c>
      <c r="R108" s="25" t="s">
        <v>43</v>
      </c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44684.0</v>
      </c>
      <c r="C109" s="14" t="s">
        <v>466</v>
      </c>
      <c r="D109" s="15">
        <v>65031.0</v>
      </c>
      <c r="E109" s="15" t="s">
        <v>467</v>
      </c>
      <c r="F109" s="16"/>
      <c r="G109" s="17"/>
      <c r="H109" s="18"/>
      <c r="I109" s="30"/>
      <c r="J109" s="29">
        <v>600.0</v>
      </c>
      <c r="K109" s="21"/>
      <c r="L109" s="22"/>
      <c r="M109" s="23"/>
      <c r="N109" s="22"/>
      <c r="O109" s="24"/>
      <c r="P109" s="25">
        <v>600.0</v>
      </c>
      <c r="Q109" s="26">
        <f t="shared" si="2"/>
        <v>0</v>
      </c>
      <c r="R109" s="25" t="s">
        <v>38</v>
      </c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44684.0</v>
      </c>
      <c r="C110" s="14" t="s">
        <v>468</v>
      </c>
      <c r="D110" s="15">
        <v>66129.0</v>
      </c>
      <c r="E110" s="15" t="s">
        <v>469</v>
      </c>
      <c r="F110" s="16"/>
      <c r="G110" s="17"/>
      <c r="H110" s="18"/>
      <c r="I110" s="30"/>
      <c r="J110" s="29">
        <v>4200.0</v>
      </c>
      <c r="K110" s="21"/>
      <c r="L110" s="22"/>
      <c r="M110" s="23"/>
      <c r="N110" s="22"/>
      <c r="O110" s="24"/>
      <c r="P110" s="25">
        <v>4200.0</v>
      </c>
      <c r="Q110" s="26">
        <f t="shared" si="2"/>
        <v>0</v>
      </c>
      <c r="R110" s="25" t="s">
        <v>38</v>
      </c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44683.0</v>
      </c>
      <c r="C111" s="14" t="s">
        <v>470</v>
      </c>
      <c r="D111" s="15">
        <v>51017.0</v>
      </c>
      <c r="E111" s="15" t="s">
        <v>167</v>
      </c>
      <c r="F111" s="16"/>
      <c r="G111" s="17"/>
      <c r="H111" s="35">
        <v>60000.0</v>
      </c>
      <c r="I111" s="30"/>
      <c r="J111" s="20"/>
      <c r="K111" s="21"/>
      <c r="L111" s="22"/>
      <c r="M111" s="23"/>
      <c r="N111" s="22"/>
      <c r="O111" s="24"/>
      <c r="P111" s="25">
        <v>60000.0</v>
      </c>
      <c r="Q111" s="26">
        <f t="shared" si="2"/>
        <v>0</v>
      </c>
      <c r="R111" s="25"/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44684.0</v>
      </c>
      <c r="C112" s="14" t="s">
        <v>471</v>
      </c>
      <c r="D112" s="15">
        <v>43380.0</v>
      </c>
      <c r="E112" s="15" t="s">
        <v>293</v>
      </c>
      <c r="F112" s="16"/>
      <c r="G112" s="17"/>
      <c r="H112" s="35">
        <v>5000.0</v>
      </c>
      <c r="I112" s="30"/>
      <c r="J112" s="20"/>
      <c r="K112" s="21"/>
      <c r="L112" s="22"/>
      <c r="M112" s="23"/>
      <c r="N112" s="22"/>
      <c r="O112" s="24"/>
      <c r="P112" s="25">
        <v>5000.0</v>
      </c>
      <c r="Q112" s="26">
        <f t="shared" si="2"/>
        <v>0</v>
      </c>
      <c r="R112" s="25"/>
      <c r="S112" s="2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44684.0</v>
      </c>
      <c r="C113" s="14" t="s">
        <v>472</v>
      </c>
      <c r="D113" s="15">
        <v>62331.0</v>
      </c>
      <c r="E113" s="15" t="s">
        <v>473</v>
      </c>
      <c r="F113" s="16"/>
      <c r="G113" s="38"/>
      <c r="H113" s="18"/>
      <c r="I113" s="28"/>
      <c r="J113" s="20"/>
      <c r="K113" s="21"/>
      <c r="L113" s="22"/>
      <c r="M113" s="23"/>
      <c r="N113" s="22"/>
      <c r="O113" s="60">
        <v>800.0</v>
      </c>
      <c r="P113" s="25">
        <v>800.0</v>
      </c>
      <c r="Q113" s="26">
        <f t="shared" si="2"/>
        <v>0</v>
      </c>
      <c r="R113" s="25"/>
      <c r="S113" s="27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44684.0</v>
      </c>
      <c r="C114" s="14" t="s">
        <v>474</v>
      </c>
      <c r="D114" s="15">
        <v>55179.0</v>
      </c>
      <c r="E114" s="15" t="s">
        <v>475</v>
      </c>
      <c r="F114" s="40"/>
      <c r="G114" s="17"/>
      <c r="H114" s="35">
        <v>3200.0</v>
      </c>
      <c r="I114" s="28"/>
      <c r="J114" s="20"/>
      <c r="K114" s="21"/>
      <c r="L114" s="22"/>
      <c r="M114" s="23"/>
      <c r="N114" s="22"/>
      <c r="O114" s="24"/>
      <c r="P114" s="25">
        <v>3200.0</v>
      </c>
      <c r="Q114" s="26">
        <f t="shared" si="2"/>
        <v>0</v>
      </c>
      <c r="R114" s="25"/>
      <c r="S114" s="27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44684.0</v>
      </c>
      <c r="C115" s="14" t="s">
        <v>476</v>
      </c>
      <c r="D115" s="15">
        <v>48910.0</v>
      </c>
      <c r="E115" s="15" t="s">
        <v>196</v>
      </c>
      <c r="F115" s="16"/>
      <c r="G115" s="17"/>
      <c r="H115" s="18"/>
      <c r="I115" s="30"/>
      <c r="J115" s="20"/>
      <c r="K115" s="21"/>
      <c r="L115" s="22"/>
      <c r="M115" s="23"/>
      <c r="N115" s="22"/>
      <c r="O115" s="60">
        <v>2400.0</v>
      </c>
      <c r="P115" s="25">
        <v>2400.0</v>
      </c>
      <c r="Q115" s="26">
        <f t="shared" si="2"/>
        <v>0</v>
      </c>
      <c r="R115" s="25"/>
      <c r="S115" s="27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44684.0</v>
      </c>
      <c r="C116" s="14" t="s">
        <v>477</v>
      </c>
      <c r="D116" s="15">
        <v>50632.0</v>
      </c>
      <c r="E116" s="15" t="s">
        <v>478</v>
      </c>
      <c r="F116" s="16"/>
      <c r="G116" s="17"/>
      <c r="H116" s="18"/>
      <c r="I116" s="30"/>
      <c r="J116" s="20"/>
      <c r="K116" s="21"/>
      <c r="L116" s="22"/>
      <c r="M116" s="23"/>
      <c r="N116" s="22"/>
      <c r="O116" s="60">
        <v>2400.0</v>
      </c>
      <c r="P116" s="25">
        <v>2400.0</v>
      </c>
      <c r="Q116" s="26">
        <f t="shared" si="2"/>
        <v>0</v>
      </c>
      <c r="R116" s="25"/>
      <c r="S116" s="27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44684.0</v>
      </c>
      <c r="C117" s="14" t="s">
        <v>479</v>
      </c>
      <c r="D117" s="15">
        <v>57973.0</v>
      </c>
      <c r="E117" s="15" t="s">
        <v>480</v>
      </c>
      <c r="F117" s="16"/>
      <c r="G117" s="17"/>
      <c r="H117" s="18"/>
      <c r="I117" s="28"/>
      <c r="J117" s="39"/>
      <c r="K117" s="21"/>
      <c r="L117" s="22"/>
      <c r="M117" s="23"/>
      <c r="N117" s="22"/>
      <c r="O117" s="60">
        <v>2400.0</v>
      </c>
      <c r="P117" s="25">
        <v>2400.0</v>
      </c>
      <c r="Q117" s="26">
        <f t="shared" si="2"/>
        <v>0</v>
      </c>
      <c r="R117" s="25"/>
      <c r="S117" s="27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44684.0</v>
      </c>
      <c r="C118" s="14" t="s">
        <v>481</v>
      </c>
      <c r="D118" s="15">
        <v>55446.0</v>
      </c>
      <c r="E118" s="15" t="s">
        <v>119</v>
      </c>
      <c r="F118" s="16"/>
      <c r="G118" s="17"/>
      <c r="H118" s="35">
        <v>10000.0</v>
      </c>
      <c r="I118" s="30"/>
      <c r="J118" s="20"/>
      <c r="K118" s="21"/>
      <c r="L118" s="22"/>
      <c r="M118" s="23"/>
      <c r="N118" s="22"/>
      <c r="O118" s="24"/>
      <c r="P118" s="25">
        <v>10000.0</v>
      </c>
      <c r="Q118" s="26">
        <f t="shared" si="2"/>
        <v>0</v>
      </c>
      <c r="R118" s="25"/>
      <c r="S118" s="27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44684.0</v>
      </c>
      <c r="C119" s="14" t="s">
        <v>482</v>
      </c>
      <c r="D119" s="15">
        <v>65746.0</v>
      </c>
      <c r="E119" s="15" t="s">
        <v>483</v>
      </c>
      <c r="F119" s="16"/>
      <c r="G119" s="17"/>
      <c r="H119" s="18"/>
      <c r="I119" s="30"/>
      <c r="J119" s="20"/>
      <c r="K119" s="34">
        <v>350.0</v>
      </c>
      <c r="L119" s="61"/>
      <c r="M119" s="23"/>
      <c r="N119" s="22"/>
      <c r="O119" s="60">
        <v>1000.0</v>
      </c>
      <c r="P119" s="25">
        <v>1350.0</v>
      </c>
      <c r="Q119" s="26">
        <f t="shared" si="2"/>
        <v>0</v>
      </c>
      <c r="R119" s="25"/>
      <c r="S119" s="27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44684.0</v>
      </c>
      <c r="C120" s="14" t="s">
        <v>484</v>
      </c>
      <c r="D120" s="15">
        <v>69969.0</v>
      </c>
      <c r="E120" s="15" t="s">
        <v>485</v>
      </c>
      <c r="F120" s="16"/>
      <c r="G120" s="38"/>
      <c r="H120" s="35">
        <v>108000.0</v>
      </c>
      <c r="I120" s="28"/>
      <c r="J120" s="20"/>
      <c r="K120" s="21"/>
      <c r="L120" s="22"/>
      <c r="M120" s="23"/>
      <c r="N120" s="22"/>
      <c r="O120" s="24"/>
      <c r="P120" s="25">
        <v>108000.0</v>
      </c>
      <c r="Q120" s="26">
        <f t="shared" si="2"/>
        <v>0</v>
      </c>
      <c r="R120" s="25"/>
      <c r="S120" s="27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44684.0</v>
      </c>
      <c r="C121" s="14" t="s">
        <v>486</v>
      </c>
      <c r="D121" s="15">
        <v>49918.0</v>
      </c>
      <c r="E121" s="15" t="s">
        <v>279</v>
      </c>
      <c r="F121" s="16"/>
      <c r="G121" s="38"/>
      <c r="H121" s="35">
        <v>3600.0</v>
      </c>
      <c r="I121" s="28"/>
      <c r="J121" s="20"/>
      <c r="K121" s="21"/>
      <c r="L121" s="22"/>
      <c r="M121" s="23"/>
      <c r="N121" s="22"/>
      <c r="O121" s="24"/>
      <c r="P121" s="25">
        <v>3600.0</v>
      </c>
      <c r="Q121" s="26">
        <f t="shared" si="2"/>
        <v>0</v>
      </c>
      <c r="R121" s="25"/>
      <c r="S121" s="27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44684.0</v>
      </c>
      <c r="C122" s="14" t="s">
        <v>487</v>
      </c>
      <c r="D122" s="15">
        <v>10270.0</v>
      </c>
      <c r="E122" s="15" t="s">
        <v>488</v>
      </c>
      <c r="F122" s="16"/>
      <c r="G122" s="17"/>
      <c r="H122" s="18"/>
      <c r="I122" s="28"/>
      <c r="J122" s="39"/>
      <c r="K122" s="21"/>
      <c r="L122" s="22"/>
      <c r="M122" s="23"/>
      <c r="N122" s="22"/>
      <c r="O122" s="60">
        <v>4800.0</v>
      </c>
      <c r="P122" s="25">
        <v>4800.0</v>
      </c>
      <c r="Q122" s="26">
        <f t="shared" si="2"/>
        <v>0</v>
      </c>
      <c r="R122" s="25"/>
      <c r="S122" s="27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44684.0</v>
      </c>
      <c r="C123" s="14" t="s">
        <v>489</v>
      </c>
      <c r="D123" s="15">
        <v>24368.0</v>
      </c>
      <c r="E123" s="15" t="s">
        <v>490</v>
      </c>
      <c r="F123" s="16"/>
      <c r="G123" s="17"/>
      <c r="H123" s="18"/>
      <c r="I123" s="28"/>
      <c r="J123" s="39"/>
      <c r="K123" s="21"/>
      <c r="L123" s="22"/>
      <c r="M123" s="23"/>
      <c r="N123" s="22"/>
      <c r="O123" s="60">
        <v>1200.0</v>
      </c>
      <c r="P123" s="25">
        <v>1200.0</v>
      </c>
      <c r="Q123" s="26">
        <f t="shared" si="2"/>
        <v>0</v>
      </c>
      <c r="R123" s="25"/>
      <c r="S123" s="27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44684.0</v>
      </c>
      <c r="C124" s="14" t="s">
        <v>491</v>
      </c>
      <c r="D124" s="15">
        <v>22332.0</v>
      </c>
      <c r="E124" s="15" t="s">
        <v>162</v>
      </c>
      <c r="F124" s="40"/>
      <c r="G124" s="17"/>
      <c r="H124" s="18"/>
      <c r="I124" s="30"/>
      <c r="J124" s="20"/>
      <c r="K124" s="34">
        <v>190.0</v>
      </c>
      <c r="L124" s="61"/>
      <c r="M124" s="23"/>
      <c r="N124" s="22"/>
      <c r="O124" s="60">
        <v>2210.0</v>
      </c>
      <c r="P124" s="25">
        <v>2400.0</v>
      </c>
      <c r="Q124" s="26">
        <f t="shared" si="2"/>
        <v>0</v>
      </c>
      <c r="R124" s="25"/>
      <c r="S124" s="27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44684.0</v>
      </c>
      <c r="C125" s="14" t="s">
        <v>492</v>
      </c>
      <c r="D125" s="15">
        <v>33725.0</v>
      </c>
      <c r="E125" s="15" t="s">
        <v>493</v>
      </c>
      <c r="F125" s="16"/>
      <c r="G125" s="17"/>
      <c r="H125" s="18"/>
      <c r="I125" s="30"/>
      <c r="J125" s="39"/>
      <c r="K125" s="21"/>
      <c r="L125" s="22"/>
      <c r="M125" s="23"/>
      <c r="N125" s="22"/>
      <c r="O125" s="60">
        <v>1800.0</v>
      </c>
      <c r="P125" s="25">
        <v>1800.0</v>
      </c>
      <c r="Q125" s="26">
        <f t="shared" si="2"/>
        <v>0</v>
      </c>
      <c r="R125" s="25"/>
      <c r="S125" s="27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44684.0</v>
      </c>
      <c r="C126" s="14" t="s">
        <v>494</v>
      </c>
      <c r="D126" s="15">
        <v>55146.0</v>
      </c>
      <c r="E126" s="15" t="s">
        <v>495</v>
      </c>
      <c r="F126" s="16"/>
      <c r="G126" s="17"/>
      <c r="H126" s="18"/>
      <c r="I126" s="28"/>
      <c r="J126" s="39"/>
      <c r="K126" s="21"/>
      <c r="L126" s="22"/>
      <c r="M126" s="23"/>
      <c r="N126" s="22"/>
      <c r="O126" s="60">
        <v>1200.0</v>
      </c>
      <c r="P126" s="25">
        <v>1200.0</v>
      </c>
      <c r="Q126" s="26">
        <f t="shared" si="2"/>
        <v>0</v>
      </c>
      <c r="R126" s="25"/>
      <c r="S126" s="27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44684.0</v>
      </c>
      <c r="C127" s="14" t="s">
        <v>496</v>
      </c>
      <c r="D127" s="15">
        <v>10271.0</v>
      </c>
      <c r="E127" s="15" t="s">
        <v>247</v>
      </c>
      <c r="F127" s="16"/>
      <c r="G127" s="17"/>
      <c r="H127" s="18"/>
      <c r="I127" s="30"/>
      <c r="J127" s="20"/>
      <c r="K127" s="21"/>
      <c r="L127" s="22"/>
      <c r="M127" s="23"/>
      <c r="N127" s="22"/>
      <c r="O127" s="60">
        <v>8490.0</v>
      </c>
      <c r="P127" s="25">
        <v>8490.0</v>
      </c>
      <c r="Q127" s="26">
        <f t="shared" si="2"/>
        <v>0</v>
      </c>
      <c r="R127" s="25"/>
      <c r="S127" s="27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44684.0</v>
      </c>
      <c r="C128" s="14" t="s">
        <v>497</v>
      </c>
      <c r="D128" s="15">
        <v>10255.0</v>
      </c>
      <c r="E128" s="15" t="s">
        <v>498</v>
      </c>
      <c r="F128" s="16"/>
      <c r="G128" s="17"/>
      <c r="H128" s="18"/>
      <c r="I128" s="30"/>
      <c r="J128" s="20"/>
      <c r="K128" s="21"/>
      <c r="L128" s="22"/>
      <c r="M128" s="23"/>
      <c r="N128" s="22"/>
      <c r="O128" s="60">
        <v>4800.0</v>
      </c>
      <c r="P128" s="25">
        <v>4800.0</v>
      </c>
      <c r="Q128" s="26">
        <f t="shared" si="2"/>
        <v>0</v>
      </c>
      <c r="R128" s="25"/>
      <c r="S128" s="27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44684.0</v>
      </c>
      <c r="C129" s="14" t="s">
        <v>499</v>
      </c>
      <c r="D129" s="15">
        <v>32920.0</v>
      </c>
      <c r="E129" s="15" t="s">
        <v>500</v>
      </c>
      <c r="F129" s="16"/>
      <c r="G129" s="17"/>
      <c r="H129" s="18"/>
      <c r="I129" s="30"/>
      <c r="J129" s="20"/>
      <c r="K129" s="21"/>
      <c r="L129" s="22"/>
      <c r="M129" s="23"/>
      <c r="N129" s="22"/>
      <c r="O129" s="60">
        <v>2400.0</v>
      </c>
      <c r="P129" s="25">
        <v>2400.0</v>
      </c>
      <c r="Q129" s="26">
        <f t="shared" si="2"/>
        <v>0</v>
      </c>
      <c r="R129" s="25"/>
      <c r="S129" s="27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44684.0</v>
      </c>
      <c r="C130" s="14" t="s">
        <v>501</v>
      </c>
      <c r="D130" s="15">
        <v>10908.0</v>
      </c>
      <c r="E130" s="15" t="s">
        <v>502</v>
      </c>
      <c r="F130" s="16"/>
      <c r="G130" s="17"/>
      <c r="H130" s="18"/>
      <c r="I130" s="30"/>
      <c r="J130" s="20"/>
      <c r="K130" s="21"/>
      <c r="L130" s="22"/>
      <c r="M130" s="23"/>
      <c r="N130" s="22"/>
      <c r="O130" s="60">
        <v>6000.0</v>
      </c>
      <c r="P130" s="25">
        <v>6000.0</v>
      </c>
      <c r="Q130" s="26">
        <f t="shared" si="2"/>
        <v>0</v>
      </c>
      <c r="R130" s="25"/>
      <c r="S130" s="27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44684.0</v>
      </c>
      <c r="C131" s="14" t="s">
        <v>503</v>
      </c>
      <c r="D131" s="15">
        <v>62349.0</v>
      </c>
      <c r="E131" s="15" t="s">
        <v>340</v>
      </c>
      <c r="F131" s="16"/>
      <c r="G131" s="17"/>
      <c r="H131" s="18"/>
      <c r="I131" s="28"/>
      <c r="J131" s="20"/>
      <c r="K131" s="41">
        <v>750.0</v>
      </c>
      <c r="L131" s="61"/>
      <c r="M131" s="23"/>
      <c r="N131" s="22"/>
      <c r="O131" s="60">
        <v>3000.0</v>
      </c>
      <c r="P131" s="25">
        <v>3750.0</v>
      </c>
      <c r="Q131" s="26">
        <f t="shared" si="2"/>
        <v>0</v>
      </c>
      <c r="R131" s="25"/>
      <c r="S131" s="27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44684.0</v>
      </c>
      <c r="C132" s="14" t="s">
        <v>504</v>
      </c>
      <c r="D132" s="15">
        <v>58319.0</v>
      </c>
      <c r="E132" s="15" t="s">
        <v>505</v>
      </c>
      <c r="F132" s="16"/>
      <c r="G132" s="17"/>
      <c r="H132" s="42"/>
      <c r="I132" s="28"/>
      <c r="J132" s="20"/>
      <c r="K132" s="34">
        <v>125.0</v>
      </c>
      <c r="L132" s="22"/>
      <c r="M132" s="23"/>
      <c r="N132" s="22"/>
      <c r="O132" s="60">
        <v>5275.0</v>
      </c>
      <c r="P132" s="25">
        <v>5400.0</v>
      </c>
      <c r="Q132" s="26">
        <f t="shared" si="2"/>
        <v>0</v>
      </c>
      <c r="R132" s="25"/>
      <c r="S132" s="27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13">
        <v>44684.0</v>
      </c>
      <c r="C133" s="14" t="s">
        <v>506</v>
      </c>
      <c r="D133" s="15">
        <v>40700.0</v>
      </c>
      <c r="E133" s="15" t="s">
        <v>507</v>
      </c>
      <c r="F133" s="16"/>
      <c r="G133" s="17"/>
      <c r="H133" s="18"/>
      <c r="I133" s="28"/>
      <c r="J133" s="20"/>
      <c r="K133" s="41">
        <v>175.0</v>
      </c>
      <c r="L133" s="22"/>
      <c r="M133" s="31"/>
      <c r="N133" s="22"/>
      <c r="O133" s="60">
        <v>1025.0</v>
      </c>
      <c r="P133" s="25">
        <v>1200.0</v>
      </c>
      <c r="Q133" s="26">
        <f t="shared" si="2"/>
        <v>0</v>
      </c>
      <c r="R133" s="25"/>
      <c r="S133" s="27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130.0</v>
      </c>
      <c r="B134" s="13">
        <v>44684.0</v>
      </c>
      <c r="C134" s="14" t="s">
        <v>508</v>
      </c>
      <c r="D134" s="15">
        <v>40700.0</v>
      </c>
      <c r="E134" s="15" t="s">
        <v>507</v>
      </c>
      <c r="F134" s="16"/>
      <c r="G134" s="17"/>
      <c r="H134" s="18"/>
      <c r="I134" s="28"/>
      <c r="J134" s="20"/>
      <c r="K134" s="41"/>
      <c r="L134" s="22"/>
      <c r="M134" s="31">
        <v>10000.0</v>
      </c>
      <c r="N134" s="22"/>
      <c r="O134" s="24"/>
      <c r="P134" s="25">
        <v>10000.0</v>
      </c>
      <c r="Q134" s="26">
        <f>SUM(F134+G134+H134+I134+J134+K134+L134+M134+N134+O134-P134)</f>
        <v>0</v>
      </c>
      <c r="R134" s="25"/>
      <c r="S134" s="27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43"/>
      <c r="B135" s="44"/>
      <c r="C135" s="44"/>
      <c r="D135" s="44"/>
      <c r="E135" s="44"/>
      <c r="F135" s="45">
        <f>SUM(F5:F134)</f>
        <v>13684</v>
      </c>
      <c r="G135" s="46">
        <f t="shared" ref="G135:O135" si="3">SUM(G4:G134)</f>
        <v>85000</v>
      </c>
      <c r="H135" s="47">
        <f t="shared" si="3"/>
        <v>208300</v>
      </c>
      <c r="I135" s="48">
        <f t="shared" si="3"/>
        <v>620925</v>
      </c>
      <c r="J135" s="49">
        <f t="shared" si="3"/>
        <v>242550</v>
      </c>
      <c r="K135" s="50">
        <f t="shared" si="3"/>
        <v>71590</v>
      </c>
      <c r="L135" s="51">
        <f t="shared" si="3"/>
        <v>0</v>
      </c>
      <c r="M135" s="52">
        <f t="shared" si="3"/>
        <v>10000</v>
      </c>
      <c r="N135" s="51">
        <f t="shared" si="3"/>
        <v>0</v>
      </c>
      <c r="O135" s="53">
        <f t="shared" si="3"/>
        <v>51200</v>
      </c>
      <c r="P135" s="54">
        <f t="shared" ref="P135:Q135" si="4">SUM(P5:P134)</f>
        <v>1317349</v>
      </c>
      <c r="Q135" s="55">
        <f t="shared" si="4"/>
        <v>-14100</v>
      </c>
      <c r="R135" s="44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</row>
    <row r="136">
      <c r="A136" s="56"/>
      <c r="B136" s="56"/>
      <c r="C136" s="56"/>
      <c r="D136" s="56"/>
      <c r="E136" s="56"/>
      <c r="F136" s="57">
        <f>F135+G135+H135+I135+J135+K135+L135+M135+N135+O135</f>
        <v>1303249</v>
      </c>
      <c r="G136" s="6"/>
      <c r="H136" s="6"/>
      <c r="I136" s="6"/>
      <c r="J136" s="6"/>
      <c r="K136" s="6"/>
      <c r="L136" s="7"/>
      <c r="M136" s="58"/>
      <c r="N136" s="58"/>
      <c r="O136" s="58"/>
      <c r="P136" s="27"/>
      <c r="Q136" s="27"/>
      <c r="R136" s="3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 t="s">
        <v>509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6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</sheetData>
  <mergeCells count="19">
    <mergeCell ref="E2:E4"/>
    <mergeCell ref="F3:F4"/>
    <mergeCell ref="G3:H3"/>
    <mergeCell ref="I3:J3"/>
    <mergeCell ref="K3:K4"/>
    <mergeCell ref="L3:L4"/>
    <mergeCell ref="F136:L136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66.5"/>
    <col customWidth="1" min="18" max="18" width="13.63"/>
  </cols>
  <sheetData>
    <row r="1">
      <c r="A1" s="59" t="s">
        <v>510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44684.0</v>
      </c>
      <c r="C5" s="14" t="s">
        <v>511</v>
      </c>
      <c r="D5" s="15">
        <v>67895.0</v>
      </c>
      <c r="E5" s="15" t="s">
        <v>512</v>
      </c>
      <c r="F5" s="16"/>
      <c r="G5" s="33"/>
      <c r="H5" s="18"/>
      <c r="I5" s="19"/>
      <c r="J5" s="29">
        <v>2500.0</v>
      </c>
      <c r="K5" s="21"/>
      <c r="L5" s="22"/>
      <c r="M5" s="23"/>
      <c r="N5" s="22"/>
      <c r="O5" s="24"/>
      <c r="P5" s="25">
        <v>2500.0</v>
      </c>
      <c r="Q5" s="26">
        <f t="shared" ref="Q5:Q23" si="1">SUM(F5+G5+H5+I5+J5+K5+L5+N5+O5-P5)</f>
        <v>0</v>
      </c>
      <c r="R5" s="25" t="s">
        <v>43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44684.0</v>
      </c>
      <c r="C6" s="14" t="s">
        <v>513</v>
      </c>
      <c r="D6" s="15">
        <v>67286.0</v>
      </c>
      <c r="E6" s="15" t="s">
        <v>514</v>
      </c>
      <c r="F6" s="36">
        <v>27000.0</v>
      </c>
      <c r="G6" s="33"/>
      <c r="H6" s="18"/>
      <c r="I6" s="19"/>
      <c r="J6" s="20"/>
      <c r="K6" s="21"/>
      <c r="L6" s="22"/>
      <c r="M6" s="23"/>
      <c r="N6" s="22"/>
      <c r="O6" s="24"/>
      <c r="P6" s="25">
        <v>27000.0</v>
      </c>
      <c r="Q6" s="26">
        <f t="shared" si="1"/>
        <v>0</v>
      </c>
      <c r="R6" s="25" t="s">
        <v>38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44684.0</v>
      </c>
      <c r="C7" s="14" t="s">
        <v>515</v>
      </c>
      <c r="D7" s="15">
        <v>35245.0</v>
      </c>
      <c r="E7" s="15" t="s">
        <v>137</v>
      </c>
      <c r="F7" s="36">
        <v>3000.0</v>
      </c>
      <c r="G7" s="33">
        <v>5800.0</v>
      </c>
      <c r="H7" s="18"/>
      <c r="I7" s="19"/>
      <c r="J7" s="29"/>
      <c r="K7" s="21"/>
      <c r="L7" s="22"/>
      <c r="M7" s="23"/>
      <c r="N7" s="22"/>
      <c r="O7" s="24"/>
      <c r="P7" s="25">
        <v>8800.0</v>
      </c>
      <c r="Q7" s="26">
        <f t="shared" si="1"/>
        <v>0</v>
      </c>
      <c r="R7" s="25" t="s">
        <v>38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44684.0</v>
      </c>
      <c r="C8" s="14" t="s">
        <v>516</v>
      </c>
      <c r="D8" s="15">
        <v>36768.0</v>
      </c>
      <c r="E8" s="15" t="s">
        <v>517</v>
      </c>
      <c r="F8" s="16"/>
      <c r="G8" s="33">
        <v>5000.0</v>
      </c>
      <c r="H8" s="18"/>
      <c r="I8" s="19"/>
      <c r="J8" s="20"/>
      <c r="K8" s="21"/>
      <c r="L8" s="22"/>
      <c r="M8" s="23"/>
      <c r="N8" s="22"/>
      <c r="O8" s="24"/>
      <c r="P8" s="25">
        <v>5000.0</v>
      </c>
      <c r="Q8" s="26">
        <f t="shared" si="1"/>
        <v>0</v>
      </c>
      <c r="R8" s="25" t="s">
        <v>38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44684.0</v>
      </c>
      <c r="C9" s="14" t="s">
        <v>518</v>
      </c>
      <c r="D9" s="15">
        <v>51565.0</v>
      </c>
      <c r="E9" s="15" t="s">
        <v>519</v>
      </c>
      <c r="F9" s="16"/>
      <c r="G9" s="33">
        <v>5000.0</v>
      </c>
      <c r="H9" s="18"/>
      <c r="I9" s="28"/>
      <c r="J9" s="29"/>
      <c r="K9" s="21"/>
      <c r="L9" s="22"/>
      <c r="M9" s="23"/>
      <c r="N9" s="22"/>
      <c r="O9" s="24"/>
      <c r="P9" s="25">
        <v>5000.0</v>
      </c>
      <c r="Q9" s="26">
        <f t="shared" si="1"/>
        <v>0</v>
      </c>
      <c r="R9" s="25" t="s">
        <v>38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44684.0</v>
      </c>
      <c r="C10" s="14" t="s">
        <v>520</v>
      </c>
      <c r="D10" s="15">
        <v>35245.0</v>
      </c>
      <c r="E10" s="15" t="s">
        <v>137</v>
      </c>
      <c r="F10" s="16"/>
      <c r="G10" s="33">
        <v>3600.0</v>
      </c>
      <c r="H10" s="18"/>
      <c r="I10" s="19"/>
      <c r="J10" s="29"/>
      <c r="K10" s="21"/>
      <c r="L10" s="22"/>
      <c r="M10" s="23"/>
      <c r="N10" s="22"/>
      <c r="O10" s="24"/>
      <c r="P10" s="25">
        <v>3600.0</v>
      </c>
      <c r="Q10" s="26">
        <f t="shared" si="1"/>
        <v>0</v>
      </c>
      <c r="R10" s="25" t="s">
        <v>38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44684.0</v>
      </c>
      <c r="C11" s="14" t="s">
        <v>521</v>
      </c>
      <c r="D11" s="15">
        <v>35245.0</v>
      </c>
      <c r="E11" s="15" t="s">
        <v>137</v>
      </c>
      <c r="F11" s="16"/>
      <c r="G11" s="33">
        <v>3950.0</v>
      </c>
      <c r="H11" s="18"/>
      <c r="I11" s="19"/>
      <c r="J11" s="29"/>
      <c r="K11" s="21"/>
      <c r="L11" s="22"/>
      <c r="M11" s="23"/>
      <c r="N11" s="22"/>
      <c r="O11" s="24"/>
      <c r="P11" s="25">
        <v>3950.0</v>
      </c>
      <c r="Q11" s="26">
        <f t="shared" si="1"/>
        <v>0</v>
      </c>
      <c r="R11" s="25" t="s">
        <v>38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44684.0</v>
      </c>
      <c r="C12" s="14" t="s">
        <v>522</v>
      </c>
      <c r="D12" s="15">
        <v>35245.0</v>
      </c>
      <c r="E12" s="15" t="s">
        <v>137</v>
      </c>
      <c r="F12" s="36">
        <v>17000.0</v>
      </c>
      <c r="G12" s="33"/>
      <c r="H12" s="18"/>
      <c r="I12" s="19"/>
      <c r="J12" s="29"/>
      <c r="K12" s="21"/>
      <c r="L12" s="22"/>
      <c r="M12" s="23"/>
      <c r="N12" s="22"/>
      <c r="O12" s="24"/>
      <c r="P12" s="25">
        <v>17000.0</v>
      </c>
      <c r="Q12" s="26">
        <f t="shared" si="1"/>
        <v>0</v>
      </c>
      <c r="R12" s="25" t="s">
        <v>38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44684.0</v>
      </c>
      <c r="C13" s="14" t="s">
        <v>523</v>
      </c>
      <c r="D13" s="15">
        <v>35245.0</v>
      </c>
      <c r="E13" s="15" t="s">
        <v>137</v>
      </c>
      <c r="F13" s="16"/>
      <c r="G13" s="33">
        <v>500000.0</v>
      </c>
      <c r="H13" s="35"/>
      <c r="I13" s="28"/>
      <c r="J13" s="29"/>
      <c r="K13" s="21"/>
      <c r="L13" s="22"/>
      <c r="M13" s="23"/>
      <c r="N13" s="22"/>
      <c r="O13" s="24"/>
      <c r="P13" s="25">
        <v>500000.0</v>
      </c>
      <c r="Q13" s="26">
        <f t="shared" si="1"/>
        <v>0</v>
      </c>
      <c r="R13" s="25" t="s">
        <v>38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44684.0</v>
      </c>
      <c r="C14" s="14" t="s">
        <v>524</v>
      </c>
      <c r="D14" s="15">
        <v>35245.0</v>
      </c>
      <c r="E14" s="15" t="s">
        <v>137</v>
      </c>
      <c r="F14" s="16"/>
      <c r="G14" s="33">
        <v>400.0</v>
      </c>
      <c r="H14" s="18"/>
      <c r="I14" s="28"/>
      <c r="J14" s="29"/>
      <c r="K14" s="21"/>
      <c r="L14" s="22"/>
      <c r="M14" s="23"/>
      <c r="N14" s="22"/>
      <c r="O14" s="24"/>
      <c r="P14" s="25">
        <v>400.0</v>
      </c>
      <c r="Q14" s="26">
        <f t="shared" si="1"/>
        <v>0</v>
      </c>
      <c r="R14" s="25" t="s">
        <v>38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44684.0</v>
      </c>
      <c r="C15" s="14" t="s">
        <v>525</v>
      </c>
      <c r="D15" s="15">
        <v>35245.0</v>
      </c>
      <c r="E15" s="15" t="s">
        <v>137</v>
      </c>
      <c r="F15" s="16"/>
      <c r="G15" s="33">
        <v>200.0</v>
      </c>
      <c r="H15" s="18"/>
      <c r="I15" s="19"/>
      <c r="J15" s="29"/>
      <c r="K15" s="21"/>
      <c r="L15" s="22"/>
      <c r="M15" s="23"/>
      <c r="N15" s="22"/>
      <c r="O15" s="24"/>
      <c r="P15" s="25">
        <v>200.0</v>
      </c>
      <c r="Q15" s="26">
        <f t="shared" si="1"/>
        <v>0</v>
      </c>
      <c r="R15" s="25" t="s">
        <v>38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44684.0</v>
      </c>
      <c r="C16" s="14" t="s">
        <v>526</v>
      </c>
      <c r="D16" s="15">
        <v>29993.0</v>
      </c>
      <c r="E16" s="15" t="s">
        <v>527</v>
      </c>
      <c r="F16" s="16"/>
      <c r="G16" s="17"/>
      <c r="H16" s="18"/>
      <c r="I16" s="28"/>
      <c r="J16" s="29">
        <v>27000.0</v>
      </c>
      <c r="K16" s="21"/>
      <c r="L16" s="22"/>
      <c r="M16" s="23"/>
      <c r="N16" s="22"/>
      <c r="O16" s="24"/>
      <c r="P16" s="25">
        <v>27000.0</v>
      </c>
      <c r="Q16" s="26">
        <f t="shared" si="1"/>
        <v>0</v>
      </c>
      <c r="R16" s="25" t="s">
        <v>38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44684.0</v>
      </c>
      <c r="C17" s="14" t="s">
        <v>528</v>
      </c>
      <c r="D17" s="15">
        <v>57499.0</v>
      </c>
      <c r="E17" s="15" t="s">
        <v>388</v>
      </c>
      <c r="F17" s="16"/>
      <c r="G17" s="17"/>
      <c r="H17" s="18"/>
      <c r="I17" s="19"/>
      <c r="J17" s="29">
        <v>350.0</v>
      </c>
      <c r="K17" s="21"/>
      <c r="L17" s="22"/>
      <c r="M17" s="23"/>
      <c r="N17" s="22"/>
      <c r="O17" s="24"/>
      <c r="P17" s="25">
        <v>350.0</v>
      </c>
      <c r="Q17" s="26">
        <f t="shared" si="1"/>
        <v>0</v>
      </c>
      <c r="R17" s="25" t="s">
        <v>38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44685.0</v>
      </c>
      <c r="C18" s="14" t="s">
        <v>529</v>
      </c>
      <c r="D18" s="15">
        <v>64497.0</v>
      </c>
      <c r="E18" s="15" t="s">
        <v>530</v>
      </c>
      <c r="F18" s="16"/>
      <c r="G18" s="17"/>
      <c r="H18" s="18"/>
      <c r="I18" s="30">
        <v>300.0</v>
      </c>
      <c r="J18" s="29"/>
      <c r="K18" s="21"/>
      <c r="L18" s="22"/>
      <c r="M18" s="23"/>
      <c r="N18" s="22"/>
      <c r="O18" s="24"/>
      <c r="P18" s="25">
        <v>300.0</v>
      </c>
      <c r="Q18" s="26">
        <f t="shared" si="1"/>
        <v>0</v>
      </c>
      <c r="R18" s="25" t="s">
        <v>33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44685.0</v>
      </c>
      <c r="C19" s="14" t="s">
        <v>531</v>
      </c>
      <c r="D19" s="15">
        <v>26005.0</v>
      </c>
      <c r="E19" s="15" t="s">
        <v>532</v>
      </c>
      <c r="F19" s="16"/>
      <c r="G19" s="17"/>
      <c r="H19" s="18"/>
      <c r="I19" s="19">
        <v>5000.0</v>
      </c>
      <c r="J19" s="20"/>
      <c r="K19" s="21"/>
      <c r="L19" s="22"/>
      <c r="M19" s="23"/>
      <c r="N19" s="22"/>
      <c r="O19" s="24"/>
      <c r="P19" s="25">
        <v>5000.0</v>
      </c>
      <c r="Q19" s="26">
        <f t="shared" si="1"/>
        <v>0</v>
      </c>
      <c r="R19" s="25" t="s">
        <v>43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44685.0</v>
      </c>
      <c r="C20" s="14" t="s">
        <v>533</v>
      </c>
      <c r="D20" s="15">
        <v>51976.0</v>
      </c>
      <c r="E20" s="15" t="s">
        <v>45</v>
      </c>
      <c r="F20" s="16"/>
      <c r="G20" s="17"/>
      <c r="H20" s="18"/>
      <c r="I20" s="19"/>
      <c r="J20" s="29">
        <v>20000.0</v>
      </c>
      <c r="K20" s="21"/>
      <c r="L20" s="22"/>
      <c r="M20" s="23"/>
      <c r="N20" s="22"/>
      <c r="O20" s="24"/>
      <c r="P20" s="25">
        <v>20000.0</v>
      </c>
      <c r="Q20" s="26">
        <f t="shared" si="1"/>
        <v>0</v>
      </c>
      <c r="R20" s="25" t="s">
        <v>38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44685.0</v>
      </c>
      <c r="C21" s="14" t="s">
        <v>534</v>
      </c>
      <c r="D21" s="15">
        <v>10250.0</v>
      </c>
      <c r="E21" s="15" t="s">
        <v>183</v>
      </c>
      <c r="F21" s="16"/>
      <c r="G21" s="17"/>
      <c r="H21" s="18"/>
      <c r="I21" s="19"/>
      <c r="J21" s="29">
        <v>1250.0</v>
      </c>
      <c r="K21" s="21"/>
      <c r="L21" s="22"/>
      <c r="M21" s="23"/>
      <c r="N21" s="22"/>
      <c r="O21" s="24"/>
      <c r="P21" s="25">
        <v>1250.0</v>
      </c>
      <c r="Q21" s="26">
        <f t="shared" si="1"/>
        <v>0</v>
      </c>
      <c r="R21" s="25" t="s">
        <v>38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44685.0</v>
      </c>
      <c r="C22" s="14" t="s">
        <v>535</v>
      </c>
      <c r="D22" s="15">
        <v>53495.0</v>
      </c>
      <c r="E22" s="15" t="s">
        <v>80</v>
      </c>
      <c r="F22" s="16"/>
      <c r="G22" s="17"/>
      <c r="H22" s="18"/>
      <c r="I22" s="19">
        <v>10000.0</v>
      </c>
      <c r="J22" s="29"/>
      <c r="K22" s="21"/>
      <c r="L22" s="22"/>
      <c r="M22" s="23"/>
      <c r="N22" s="22"/>
      <c r="O22" s="24"/>
      <c r="P22" s="25">
        <v>10000.0</v>
      </c>
      <c r="Q22" s="26">
        <f t="shared" si="1"/>
        <v>0</v>
      </c>
      <c r="R22" s="25" t="s">
        <v>38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44685.0</v>
      </c>
      <c r="C23" s="14" t="s">
        <v>536</v>
      </c>
      <c r="D23" s="15">
        <v>35518.0</v>
      </c>
      <c r="E23" s="15" t="s">
        <v>537</v>
      </c>
      <c r="F23" s="16"/>
      <c r="G23" s="17"/>
      <c r="H23" s="18"/>
      <c r="I23" s="19">
        <v>2650.0</v>
      </c>
      <c r="J23" s="29"/>
      <c r="K23" s="21"/>
      <c r="L23" s="22"/>
      <c r="M23" s="23"/>
      <c r="N23" s="22"/>
      <c r="O23" s="24"/>
      <c r="P23" s="25">
        <v>2650.0</v>
      </c>
      <c r="Q23" s="26">
        <f t="shared" si="1"/>
        <v>0</v>
      </c>
      <c r="R23" s="25" t="s">
        <v>43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44685.0</v>
      </c>
      <c r="C24" s="14" t="s">
        <v>538</v>
      </c>
      <c r="D24" s="15">
        <v>48973.0</v>
      </c>
      <c r="E24" s="15" t="s">
        <v>539</v>
      </c>
      <c r="F24" s="16"/>
      <c r="G24" s="17"/>
      <c r="H24" s="18"/>
      <c r="I24" s="19">
        <v>900.0</v>
      </c>
      <c r="J24" s="29"/>
      <c r="K24" s="21"/>
      <c r="L24" s="22"/>
      <c r="M24" s="31"/>
      <c r="N24" s="22"/>
      <c r="O24" s="24"/>
      <c r="P24" s="32">
        <v>900.0</v>
      </c>
      <c r="Q24" s="26">
        <f>F24+G24+H24+I24+J24+K24+L24+M24+N24+O24-P24</f>
        <v>0</v>
      </c>
      <c r="R24" s="25" t="s">
        <v>38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44685.0</v>
      </c>
      <c r="C25" s="14" t="s">
        <v>540</v>
      </c>
      <c r="D25" s="15">
        <v>36928.0</v>
      </c>
      <c r="E25" s="15" t="s">
        <v>541</v>
      </c>
      <c r="F25" s="16"/>
      <c r="G25" s="17"/>
      <c r="H25" s="18"/>
      <c r="I25" s="19"/>
      <c r="J25" s="29"/>
      <c r="K25" s="34">
        <v>150.0</v>
      </c>
      <c r="L25" s="22"/>
      <c r="M25" s="23"/>
      <c r="N25" s="22"/>
      <c r="O25" s="24"/>
      <c r="P25" s="25">
        <v>150.0</v>
      </c>
      <c r="Q25" s="26">
        <f t="shared" ref="Q25:Q130" si="2">SUM(F25+G25+H25+I25+J25+K25+L25+N25+O25-P25)</f>
        <v>0</v>
      </c>
      <c r="R25" s="25" t="s">
        <v>24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44685.0</v>
      </c>
      <c r="C26" s="14" t="s">
        <v>542</v>
      </c>
      <c r="D26" s="15">
        <v>28414.0</v>
      </c>
      <c r="E26" s="15" t="s">
        <v>543</v>
      </c>
      <c r="F26" s="16"/>
      <c r="G26" s="33"/>
      <c r="H26" s="18"/>
      <c r="I26" s="19">
        <v>5150.0</v>
      </c>
      <c r="J26" s="29"/>
      <c r="K26" s="21"/>
      <c r="L26" s="22"/>
      <c r="M26" s="23"/>
      <c r="N26" s="22"/>
      <c r="O26" s="24"/>
      <c r="P26" s="25">
        <v>5150.0</v>
      </c>
      <c r="Q26" s="26">
        <f t="shared" si="2"/>
        <v>0</v>
      </c>
      <c r="R26" s="25" t="s">
        <v>38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44685.0</v>
      </c>
      <c r="C27" s="14" t="s">
        <v>544</v>
      </c>
      <c r="D27" s="15">
        <v>51782.0</v>
      </c>
      <c r="E27" s="15" t="s">
        <v>74</v>
      </c>
      <c r="F27" s="16"/>
      <c r="G27" s="17"/>
      <c r="H27" s="18"/>
      <c r="I27" s="19"/>
      <c r="J27" s="29">
        <v>350.0</v>
      </c>
      <c r="K27" s="21"/>
      <c r="L27" s="22"/>
      <c r="M27" s="23"/>
      <c r="N27" s="22"/>
      <c r="O27" s="24"/>
      <c r="P27" s="25">
        <v>350.0</v>
      </c>
      <c r="Q27" s="26">
        <f t="shared" si="2"/>
        <v>0</v>
      </c>
      <c r="R27" s="25" t="s">
        <v>315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44685.0</v>
      </c>
      <c r="C28" s="14" t="s">
        <v>545</v>
      </c>
      <c r="D28" s="15">
        <v>55992.0</v>
      </c>
      <c r="E28" s="15" t="s">
        <v>546</v>
      </c>
      <c r="F28" s="16"/>
      <c r="G28" s="17"/>
      <c r="H28" s="18"/>
      <c r="I28" s="19">
        <v>5000.0</v>
      </c>
      <c r="J28" s="29"/>
      <c r="K28" s="21"/>
      <c r="L28" s="22"/>
      <c r="M28" s="23"/>
      <c r="N28" s="22"/>
      <c r="O28" s="24"/>
      <c r="P28" s="25">
        <v>5000.0</v>
      </c>
      <c r="Q28" s="26">
        <f t="shared" si="2"/>
        <v>0</v>
      </c>
      <c r="R28" s="25" t="s">
        <v>315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44685.0</v>
      </c>
      <c r="C29" s="14" t="s">
        <v>547</v>
      </c>
      <c r="D29" s="15">
        <v>64781.0</v>
      </c>
      <c r="E29" s="15" t="s">
        <v>548</v>
      </c>
      <c r="F29" s="16"/>
      <c r="G29" s="17"/>
      <c r="H29" s="18"/>
      <c r="I29" s="19">
        <v>5000.0</v>
      </c>
      <c r="J29" s="29"/>
      <c r="K29" s="21"/>
      <c r="L29" s="22"/>
      <c r="M29" s="23"/>
      <c r="N29" s="22"/>
      <c r="O29" s="24"/>
      <c r="P29" s="25">
        <v>5000.0</v>
      </c>
      <c r="Q29" s="26">
        <f t="shared" si="2"/>
        <v>0</v>
      </c>
      <c r="R29" s="25" t="s">
        <v>315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44685.0</v>
      </c>
      <c r="C30" s="14" t="s">
        <v>549</v>
      </c>
      <c r="D30" s="15">
        <v>64781.0</v>
      </c>
      <c r="E30" s="15" t="s">
        <v>548</v>
      </c>
      <c r="F30" s="16"/>
      <c r="G30" s="17"/>
      <c r="H30" s="18"/>
      <c r="I30" s="19">
        <v>2375.0</v>
      </c>
      <c r="J30" s="20"/>
      <c r="K30" s="21"/>
      <c r="L30" s="22"/>
      <c r="M30" s="23"/>
      <c r="N30" s="22"/>
      <c r="O30" s="24"/>
      <c r="P30" s="25">
        <v>2375.0</v>
      </c>
      <c r="Q30" s="26">
        <f t="shared" si="2"/>
        <v>0</v>
      </c>
      <c r="R30" s="25" t="s">
        <v>315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44685.0</v>
      </c>
      <c r="C31" s="14" t="s">
        <v>550</v>
      </c>
      <c r="D31" s="15">
        <v>52206.0</v>
      </c>
      <c r="E31" s="15" t="s">
        <v>61</v>
      </c>
      <c r="F31" s="16"/>
      <c r="G31" s="17"/>
      <c r="H31" s="18"/>
      <c r="I31" s="19">
        <v>15600.0</v>
      </c>
      <c r="J31" s="29"/>
      <c r="K31" s="21"/>
      <c r="L31" s="22"/>
      <c r="M31" s="23"/>
      <c r="N31" s="22"/>
      <c r="O31" s="24"/>
      <c r="P31" s="25">
        <v>15600.0</v>
      </c>
      <c r="Q31" s="26">
        <f t="shared" si="2"/>
        <v>0</v>
      </c>
      <c r="R31" s="25" t="s">
        <v>315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44685.0</v>
      </c>
      <c r="C32" s="14" t="s">
        <v>551</v>
      </c>
      <c r="D32" s="15">
        <v>42524.0</v>
      </c>
      <c r="E32" s="15" t="s">
        <v>552</v>
      </c>
      <c r="F32" s="16"/>
      <c r="G32" s="17"/>
      <c r="H32" s="18"/>
      <c r="I32" s="19">
        <v>4500.0</v>
      </c>
      <c r="J32" s="29"/>
      <c r="K32" s="21"/>
      <c r="L32" s="22"/>
      <c r="M32" s="23"/>
      <c r="N32" s="22"/>
      <c r="O32" s="24"/>
      <c r="P32" s="25">
        <v>4500.0</v>
      </c>
      <c r="Q32" s="26">
        <f t="shared" si="2"/>
        <v>0</v>
      </c>
      <c r="R32" s="25" t="s">
        <v>43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44685.0</v>
      </c>
      <c r="C33" s="14" t="s">
        <v>553</v>
      </c>
      <c r="D33" s="15">
        <v>69980.0</v>
      </c>
      <c r="E33" s="15" t="s">
        <v>554</v>
      </c>
      <c r="F33" s="16"/>
      <c r="G33" s="17"/>
      <c r="H33" s="18"/>
      <c r="I33" s="19"/>
      <c r="J33" s="29">
        <v>27000.0</v>
      </c>
      <c r="K33" s="21"/>
      <c r="L33" s="22"/>
      <c r="M33" s="23"/>
      <c r="N33" s="22"/>
      <c r="O33" s="24"/>
      <c r="P33" s="25">
        <v>27000.0</v>
      </c>
      <c r="Q33" s="26">
        <f t="shared" si="2"/>
        <v>0</v>
      </c>
      <c r="R33" s="25" t="s">
        <v>43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44685.0</v>
      </c>
      <c r="C34" s="14" t="s">
        <v>555</v>
      </c>
      <c r="D34" s="15">
        <v>36826.0</v>
      </c>
      <c r="E34" s="15" t="s">
        <v>556</v>
      </c>
      <c r="F34" s="16"/>
      <c r="G34" s="17"/>
      <c r="H34" s="18"/>
      <c r="I34" s="28"/>
      <c r="J34" s="29">
        <v>21450.0</v>
      </c>
      <c r="K34" s="21"/>
      <c r="L34" s="22"/>
      <c r="M34" s="23"/>
      <c r="N34" s="22"/>
      <c r="O34" s="24"/>
      <c r="P34" s="25">
        <v>21450.0</v>
      </c>
      <c r="Q34" s="26">
        <f t="shared" si="2"/>
        <v>0</v>
      </c>
      <c r="R34" s="25" t="s">
        <v>33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44685.0</v>
      </c>
      <c r="C35" s="14" t="s">
        <v>557</v>
      </c>
      <c r="D35" s="15">
        <v>35243.0</v>
      </c>
      <c r="E35" s="15" t="s">
        <v>558</v>
      </c>
      <c r="F35" s="16"/>
      <c r="G35" s="17"/>
      <c r="H35" s="18"/>
      <c r="I35" s="28"/>
      <c r="J35" s="29">
        <v>350.0</v>
      </c>
      <c r="K35" s="21"/>
      <c r="L35" s="22"/>
      <c r="M35" s="23"/>
      <c r="N35" s="22"/>
      <c r="O35" s="24"/>
      <c r="P35" s="25">
        <v>350.0</v>
      </c>
      <c r="Q35" s="26">
        <f t="shared" si="2"/>
        <v>0</v>
      </c>
      <c r="R35" s="25" t="s">
        <v>33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44685.0</v>
      </c>
      <c r="C36" s="14" t="s">
        <v>559</v>
      </c>
      <c r="D36" s="15">
        <v>54454.0</v>
      </c>
      <c r="E36" s="15" t="s">
        <v>560</v>
      </c>
      <c r="F36" s="16"/>
      <c r="G36" s="17"/>
      <c r="H36" s="18"/>
      <c r="I36" s="19"/>
      <c r="J36" s="29">
        <v>12500.0</v>
      </c>
      <c r="K36" s="34"/>
      <c r="L36" s="22"/>
      <c r="M36" s="23"/>
      <c r="N36" s="22"/>
      <c r="O36" s="24"/>
      <c r="P36" s="25">
        <v>12500.0</v>
      </c>
      <c r="Q36" s="26">
        <f t="shared" si="2"/>
        <v>0</v>
      </c>
      <c r="R36" s="25" t="s">
        <v>24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44685.0</v>
      </c>
      <c r="C37" s="14" t="s">
        <v>561</v>
      </c>
      <c r="D37" s="15">
        <v>10320.0</v>
      </c>
      <c r="E37" s="15" t="s">
        <v>76</v>
      </c>
      <c r="F37" s="16"/>
      <c r="G37" s="17"/>
      <c r="H37" s="18"/>
      <c r="I37" s="19">
        <v>3500.0</v>
      </c>
      <c r="J37" s="20"/>
      <c r="K37" s="21"/>
      <c r="L37" s="22"/>
      <c r="M37" s="23"/>
      <c r="N37" s="22"/>
      <c r="O37" s="24"/>
      <c r="P37" s="25">
        <v>3500.0</v>
      </c>
      <c r="Q37" s="26">
        <f t="shared" si="2"/>
        <v>0</v>
      </c>
      <c r="R37" s="25" t="s">
        <v>43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44685.0</v>
      </c>
      <c r="C38" s="14" t="s">
        <v>562</v>
      </c>
      <c r="D38" s="15">
        <v>48052.0</v>
      </c>
      <c r="E38" s="15" t="s">
        <v>563</v>
      </c>
      <c r="F38" s="16"/>
      <c r="G38" s="17"/>
      <c r="H38" s="18"/>
      <c r="I38" s="19">
        <v>625.0</v>
      </c>
      <c r="J38" s="20"/>
      <c r="K38" s="21"/>
      <c r="L38" s="22"/>
      <c r="M38" s="23"/>
      <c r="N38" s="22"/>
      <c r="O38" s="24"/>
      <c r="P38" s="25">
        <v>625.0</v>
      </c>
      <c r="Q38" s="26">
        <f t="shared" si="2"/>
        <v>0</v>
      </c>
      <c r="R38" s="25" t="s">
        <v>315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44685.0</v>
      </c>
      <c r="C39" s="14" t="s">
        <v>564</v>
      </c>
      <c r="D39" s="15">
        <v>48657.0</v>
      </c>
      <c r="E39" s="15" t="s">
        <v>23</v>
      </c>
      <c r="F39" s="16"/>
      <c r="G39" s="17"/>
      <c r="H39" s="18"/>
      <c r="I39" s="19">
        <v>2500.0</v>
      </c>
      <c r="J39" s="29"/>
      <c r="K39" s="21"/>
      <c r="L39" s="22"/>
      <c r="M39" s="23"/>
      <c r="N39" s="22"/>
      <c r="O39" s="24"/>
      <c r="P39" s="25">
        <v>2500.0</v>
      </c>
      <c r="Q39" s="26">
        <f t="shared" si="2"/>
        <v>0</v>
      </c>
      <c r="R39" s="25" t="s">
        <v>315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44685.0</v>
      </c>
      <c r="C40" s="14" t="s">
        <v>565</v>
      </c>
      <c r="D40" s="15">
        <v>65117.0</v>
      </c>
      <c r="E40" s="15" t="s">
        <v>566</v>
      </c>
      <c r="F40" s="16"/>
      <c r="G40" s="17"/>
      <c r="H40" s="18"/>
      <c r="I40" s="19"/>
      <c r="J40" s="29">
        <v>500.0</v>
      </c>
      <c r="K40" s="21"/>
      <c r="L40" s="22"/>
      <c r="M40" s="23"/>
      <c r="N40" s="22"/>
      <c r="O40" s="24"/>
      <c r="P40" s="25">
        <v>500.0</v>
      </c>
      <c r="Q40" s="26">
        <f t="shared" si="2"/>
        <v>0</v>
      </c>
      <c r="R40" s="25" t="s">
        <v>43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44685.0</v>
      </c>
      <c r="C41" s="14" t="s">
        <v>567</v>
      </c>
      <c r="D41" s="15">
        <v>52973.0</v>
      </c>
      <c r="E41" s="15" t="s">
        <v>568</v>
      </c>
      <c r="F41" s="16"/>
      <c r="G41" s="17"/>
      <c r="H41" s="18"/>
      <c r="I41" s="19">
        <v>500.0</v>
      </c>
      <c r="J41" s="29"/>
      <c r="K41" s="21"/>
      <c r="L41" s="22"/>
      <c r="M41" s="23"/>
      <c r="N41" s="22"/>
      <c r="O41" s="24"/>
      <c r="P41" s="25">
        <v>500.0</v>
      </c>
      <c r="Q41" s="26">
        <f t="shared" si="2"/>
        <v>0</v>
      </c>
      <c r="R41" s="25" t="s">
        <v>38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44685.0</v>
      </c>
      <c r="C42" s="14" t="s">
        <v>569</v>
      </c>
      <c r="D42" s="15">
        <v>54409.0</v>
      </c>
      <c r="E42" s="15" t="s">
        <v>379</v>
      </c>
      <c r="F42" s="16"/>
      <c r="G42" s="17"/>
      <c r="H42" s="18"/>
      <c r="I42" s="19"/>
      <c r="J42" s="29">
        <v>10000.0</v>
      </c>
      <c r="K42" s="21"/>
      <c r="L42" s="22"/>
      <c r="M42" s="23"/>
      <c r="N42" s="22"/>
      <c r="O42" s="24"/>
      <c r="P42" s="25">
        <v>10000.0</v>
      </c>
      <c r="Q42" s="26">
        <f t="shared" si="2"/>
        <v>0</v>
      </c>
      <c r="R42" s="25" t="s">
        <v>43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44685.0</v>
      </c>
      <c r="C43" s="14" t="s">
        <v>570</v>
      </c>
      <c r="D43" s="15">
        <v>68714.0</v>
      </c>
      <c r="E43" s="15" t="s">
        <v>571</v>
      </c>
      <c r="F43" s="16"/>
      <c r="G43" s="17"/>
      <c r="H43" s="18"/>
      <c r="I43" s="19">
        <v>27000.0</v>
      </c>
      <c r="J43" s="29"/>
      <c r="K43" s="21"/>
      <c r="L43" s="22"/>
      <c r="M43" s="23"/>
      <c r="N43" s="22"/>
      <c r="O43" s="24"/>
      <c r="P43" s="25">
        <v>27000.0</v>
      </c>
      <c r="Q43" s="26">
        <f t="shared" si="2"/>
        <v>0</v>
      </c>
      <c r="R43" s="25" t="s">
        <v>38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44685.0</v>
      </c>
      <c r="C44" s="14" t="s">
        <v>572</v>
      </c>
      <c r="D44" s="15">
        <v>58074.0</v>
      </c>
      <c r="E44" s="15" t="s">
        <v>338</v>
      </c>
      <c r="F44" s="16"/>
      <c r="G44" s="17"/>
      <c r="H44" s="18"/>
      <c r="I44" s="19">
        <v>8750.0</v>
      </c>
      <c r="J44" s="29"/>
      <c r="K44" s="21"/>
      <c r="L44" s="22"/>
      <c r="M44" s="23"/>
      <c r="N44" s="22"/>
      <c r="O44" s="24"/>
      <c r="P44" s="25">
        <v>8750.0</v>
      </c>
      <c r="Q44" s="26">
        <f t="shared" si="2"/>
        <v>0</v>
      </c>
      <c r="R44" s="25" t="s">
        <v>38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44685.0</v>
      </c>
      <c r="C45" s="14" t="s">
        <v>573</v>
      </c>
      <c r="D45" s="15">
        <v>53283.0</v>
      </c>
      <c r="E45" s="15" t="s">
        <v>101</v>
      </c>
      <c r="F45" s="16"/>
      <c r="G45" s="17"/>
      <c r="H45" s="18"/>
      <c r="I45" s="19">
        <v>4650.0</v>
      </c>
      <c r="J45" s="20"/>
      <c r="K45" s="21"/>
      <c r="L45" s="22"/>
      <c r="M45" s="23"/>
      <c r="N45" s="22"/>
      <c r="O45" s="24"/>
      <c r="P45" s="25">
        <v>4650.0</v>
      </c>
      <c r="Q45" s="26">
        <f t="shared" si="2"/>
        <v>0</v>
      </c>
      <c r="R45" s="25" t="s">
        <v>315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44685.0</v>
      </c>
      <c r="C46" s="14" t="s">
        <v>574</v>
      </c>
      <c r="D46" s="15">
        <v>29621.0</v>
      </c>
      <c r="E46" s="15" t="s">
        <v>575</v>
      </c>
      <c r="F46" s="16"/>
      <c r="G46" s="17"/>
      <c r="H46" s="18"/>
      <c r="I46" s="19"/>
      <c r="J46" s="29">
        <v>19500.0</v>
      </c>
      <c r="K46" s="21"/>
      <c r="L46" s="22"/>
      <c r="M46" s="23"/>
      <c r="N46" s="22"/>
      <c r="O46" s="24"/>
      <c r="P46" s="25">
        <v>19500.0</v>
      </c>
      <c r="Q46" s="26">
        <f t="shared" si="2"/>
        <v>0</v>
      </c>
      <c r="R46" s="25" t="s">
        <v>38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44685.0</v>
      </c>
      <c r="C47" s="14" t="s">
        <v>576</v>
      </c>
      <c r="D47" s="15">
        <v>42833.0</v>
      </c>
      <c r="E47" s="15" t="s">
        <v>129</v>
      </c>
      <c r="F47" s="16"/>
      <c r="G47" s="17"/>
      <c r="H47" s="18"/>
      <c r="I47" s="19">
        <v>1400.0</v>
      </c>
      <c r="J47" s="20"/>
      <c r="K47" s="21"/>
      <c r="L47" s="22"/>
      <c r="M47" s="23"/>
      <c r="N47" s="22"/>
      <c r="O47" s="24"/>
      <c r="P47" s="25">
        <v>1400.0</v>
      </c>
      <c r="Q47" s="26">
        <f t="shared" si="2"/>
        <v>0</v>
      </c>
      <c r="R47" s="25" t="s">
        <v>315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44685.0</v>
      </c>
      <c r="C48" s="14" t="s">
        <v>577</v>
      </c>
      <c r="D48" s="15">
        <v>22341.0</v>
      </c>
      <c r="E48" s="15" t="s">
        <v>203</v>
      </c>
      <c r="F48" s="16"/>
      <c r="G48" s="17"/>
      <c r="H48" s="18"/>
      <c r="I48" s="19">
        <v>7650.0</v>
      </c>
      <c r="J48" s="20"/>
      <c r="K48" s="21"/>
      <c r="L48" s="22"/>
      <c r="M48" s="23"/>
      <c r="N48" s="22"/>
      <c r="O48" s="24"/>
      <c r="P48" s="25">
        <v>7650.0</v>
      </c>
      <c r="Q48" s="26">
        <f t="shared" si="2"/>
        <v>0</v>
      </c>
      <c r="R48" s="25" t="s">
        <v>38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44685.0</v>
      </c>
      <c r="C49" s="14" t="s">
        <v>578</v>
      </c>
      <c r="D49" s="15">
        <v>51939.0</v>
      </c>
      <c r="E49" s="15" t="s">
        <v>67</v>
      </c>
      <c r="F49" s="16"/>
      <c r="G49" s="17"/>
      <c r="H49" s="18"/>
      <c r="I49" s="19">
        <v>10000.0</v>
      </c>
      <c r="J49" s="20"/>
      <c r="K49" s="21"/>
      <c r="L49" s="22"/>
      <c r="M49" s="23"/>
      <c r="N49" s="22"/>
      <c r="O49" s="24"/>
      <c r="P49" s="25">
        <v>10000.0</v>
      </c>
      <c r="Q49" s="26">
        <f t="shared" si="2"/>
        <v>0</v>
      </c>
      <c r="R49" s="25" t="s">
        <v>43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44685.0</v>
      </c>
      <c r="C50" s="14" t="s">
        <v>579</v>
      </c>
      <c r="D50" s="15">
        <v>50595.0</v>
      </c>
      <c r="E50" s="15" t="s">
        <v>289</v>
      </c>
      <c r="F50" s="16"/>
      <c r="G50" s="17"/>
      <c r="H50" s="18"/>
      <c r="I50" s="19">
        <v>3400.0</v>
      </c>
      <c r="J50" s="29"/>
      <c r="K50" s="21"/>
      <c r="L50" s="22"/>
      <c r="M50" s="23"/>
      <c r="N50" s="22"/>
      <c r="O50" s="24"/>
      <c r="P50" s="25">
        <v>3400.0</v>
      </c>
      <c r="Q50" s="26">
        <f t="shared" si="2"/>
        <v>0</v>
      </c>
      <c r="R50" s="25" t="s">
        <v>85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44685.0</v>
      </c>
      <c r="C51" s="14" t="s">
        <v>580</v>
      </c>
      <c r="D51" s="15">
        <v>57759.0</v>
      </c>
      <c r="E51" s="15" t="s">
        <v>581</v>
      </c>
      <c r="F51" s="16"/>
      <c r="G51" s="17"/>
      <c r="H51" s="18"/>
      <c r="I51" s="19">
        <v>5000.0</v>
      </c>
      <c r="J51" s="20"/>
      <c r="K51" s="21"/>
      <c r="L51" s="22"/>
      <c r="M51" s="23"/>
      <c r="N51" s="22"/>
      <c r="O51" s="24"/>
      <c r="P51" s="25">
        <v>5000.0</v>
      </c>
      <c r="Q51" s="26">
        <f t="shared" si="2"/>
        <v>0</v>
      </c>
      <c r="R51" s="25" t="s">
        <v>43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44685.0</v>
      </c>
      <c r="C52" s="14" t="s">
        <v>582</v>
      </c>
      <c r="D52" s="15">
        <v>48854.0</v>
      </c>
      <c r="E52" s="15" t="s">
        <v>91</v>
      </c>
      <c r="F52" s="16"/>
      <c r="G52" s="17"/>
      <c r="H52" s="18"/>
      <c r="I52" s="19"/>
      <c r="J52" s="29">
        <v>5150.0</v>
      </c>
      <c r="K52" s="21"/>
      <c r="L52" s="22"/>
      <c r="M52" s="23"/>
      <c r="N52" s="22"/>
      <c r="O52" s="24"/>
      <c r="P52" s="25">
        <v>5150.0</v>
      </c>
      <c r="Q52" s="26">
        <f t="shared" si="2"/>
        <v>0</v>
      </c>
      <c r="R52" s="25" t="s">
        <v>43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44685.0</v>
      </c>
      <c r="C53" s="14" t="s">
        <v>583</v>
      </c>
      <c r="D53" s="15">
        <v>41057.0</v>
      </c>
      <c r="E53" s="15" t="s">
        <v>584</v>
      </c>
      <c r="F53" s="16"/>
      <c r="G53" s="17"/>
      <c r="H53" s="18"/>
      <c r="I53" s="19">
        <v>5150.0</v>
      </c>
      <c r="J53" s="20"/>
      <c r="K53" s="21"/>
      <c r="L53" s="22"/>
      <c r="M53" s="23"/>
      <c r="N53" s="22"/>
      <c r="O53" s="24"/>
      <c r="P53" s="25">
        <v>5150.0</v>
      </c>
      <c r="Q53" s="26">
        <f t="shared" si="2"/>
        <v>0</v>
      </c>
      <c r="R53" s="25" t="s">
        <v>24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44685.0</v>
      </c>
      <c r="C54" s="14" t="s">
        <v>585</v>
      </c>
      <c r="D54" s="15">
        <v>57420.0</v>
      </c>
      <c r="E54" s="15" t="s">
        <v>586</v>
      </c>
      <c r="F54" s="16"/>
      <c r="G54" s="17"/>
      <c r="H54" s="18"/>
      <c r="I54" s="19">
        <v>15000.0</v>
      </c>
      <c r="J54" s="20"/>
      <c r="K54" s="21"/>
      <c r="L54" s="22"/>
      <c r="M54" s="23"/>
      <c r="N54" s="22"/>
      <c r="O54" s="24"/>
      <c r="P54" s="25">
        <v>15000.0</v>
      </c>
      <c r="Q54" s="26">
        <f t="shared" si="2"/>
        <v>0</v>
      </c>
      <c r="R54" s="25" t="s">
        <v>85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44685.0</v>
      </c>
      <c r="C55" s="14" t="s">
        <v>587</v>
      </c>
      <c r="D55" s="15">
        <v>54899.0</v>
      </c>
      <c r="E55" s="15" t="s">
        <v>588</v>
      </c>
      <c r="F55" s="16"/>
      <c r="G55" s="17"/>
      <c r="H55" s="18"/>
      <c r="I55" s="19">
        <v>500.0</v>
      </c>
      <c r="J55" s="29"/>
      <c r="K55" s="21"/>
      <c r="L55" s="22"/>
      <c r="M55" s="23"/>
      <c r="N55" s="22"/>
      <c r="O55" s="24"/>
      <c r="P55" s="25">
        <v>500.0</v>
      </c>
      <c r="Q55" s="26">
        <f t="shared" si="2"/>
        <v>0</v>
      </c>
      <c r="R55" s="25" t="s">
        <v>43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44685.0</v>
      </c>
      <c r="C56" s="14" t="s">
        <v>589</v>
      </c>
      <c r="D56" s="15">
        <v>50595.0</v>
      </c>
      <c r="E56" s="15" t="s">
        <v>289</v>
      </c>
      <c r="F56" s="16"/>
      <c r="G56" s="17"/>
      <c r="H56" s="18"/>
      <c r="I56" s="19">
        <v>63400.0</v>
      </c>
      <c r="J56" s="29"/>
      <c r="K56" s="21"/>
      <c r="L56" s="22"/>
      <c r="M56" s="23"/>
      <c r="N56" s="22"/>
      <c r="O56" s="24"/>
      <c r="P56" s="25">
        <v>63400.0</v>
      </c>
      <c r="Q56" s="26">
        <f t="shared" si="2"/>
        <v>0</v>
      </c>
      <c r="R56" s="25" t="s">
        <v>85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44685.0</v>
      </c>
      <c r="C57" s="14" t="s">
        <v>590</v>
      </c>
      <c r="D57" s="15">
        <v>48973.0</v>
      </c>
      <c r="E57" s="15" t="s">
        <v>539</v>
      </c>
      <c r="F57" s="16"/>
      <c r="G57" s="17"/>
      <c r="H57" s="18"/>
      <c r="I57" s="19">
        <v>10000.0</v>
      </c>
      <c r="J57" s="20"/>
      <c r="K57" s="34"/>
      <c r="L57" s="22"/>
      <c r="M57" s="23"/>
      <c r="N57" s="22"/>
      <c r="O57" s="24"/>
      <c r="P57" s="25">
        <v>10000.0</v>
      </c>
      <c r="Q57" s="26">
        <f t="shared" si="2"/>
        <v>0</v>
      </c>
      <c r="R57" s="25" t="s">
        <v>24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44685.0</v>
      </c>
      <c r="C58" s="14" t="s">
        <v>591</v>
      </c>
      <c r="D58" s="15">
        <v>69985.0</v>
      </c>
      <c r="E58" s="15" t="s">
        <v>592</v>
      </c>
      <c r="F58" s="16"/>
      <c r="G58" s="17"/>
      <c r="H58" s="18"/>
      <c r="I58" s="19"/>
      <c r="J58" s="29">
        <v>27000.0</v>
      </c>
      <c r="K58" s="21"/>
      <c r="L58" s="22"/>
      <c r="M58" s="23"/>
      <c r="N58" s="22"/>
      <c r="O58" s="24"/>
      <c r="P58" s="25">
        <v>27000.0</v>
      </c>
      <c r="Q58" s="26">
        <f t="shared" si="2"/>
        <v>0</v>
      </c>
      <c r="R58" s="25" t="s">
        <v>38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44685.0</v>
      </c>
      <c r="C59" s="14" t="s">
        <v>593</v>
      </c>
      <c r="D59" s="15">
        <v>52373.0</v>
      </c>
      <c r="E59" s="15" t="s">
        <v>106</v>
      </c>
      <c r="F59" s="16"/>
      <c r="G59" s="17"/>
      <c r="H59" s="18"/>
      <c r="I59" s="19"/>
      <c r="J59" s="29">
        <v>15200.0</v>
      </c>
      <c r="K59" s="21"/>
      <c r="L59" s="22"/>
      <c r="M59" s="23"/>
      <c r="N59" s="22"/>
      <c r="O59" s="24"/>
      <c r="P59" s="25">
        <v>15200.0</v>
      </c>
      <c r="Q59" s="26">
        <f t="shared" si="2"/>
        <v>0</v>
      </c>
      <c r="R59" s="25" t="s">
        <v>38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44685.0</v>
      </c>
      <c r="C60" s="14" t="s">
        <v>594</v>
      </c>
      <c r="D60" s="15">
        <v>54099.0</v>
      </c>
      <c r="E60" s="15" t="s">
        <v>595</v>
      </c>
      <c r="F60" s="16"/>
      <c r="G60" s="17"/>
      <c r="H60" s="18"/>
      <c r="I60" s="19">
        <v>7650.0</v>
      </c>
      <c r="J60" s="29"/>
      <c r="K60" s="21"/>
      <c r="L60" s="22"/>
      <c r="M60" s="23"/>
      <c r="N60" s="22"/>
      <c r="O60" s="24"/>
      <c r="P60" s="25">
        <v>7650.0</v>
      </c>
      <c r="Q60" s="26">
        <f t="shared" si="2"/>
        <v>0</v>
      </c>
      <c r="R60" s="25" t="s">
        <v>85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44685.0</v>
      </c>
      <c r="C61" s="14" t="s">
        <v>596</v>
      </c>
      <c r="D61" s="15">
        <v>22727.0</v>
      </c>
      <c r="E61" s="15" t="s">
        <v>188</v>
      </c>
      <c r="F61" s="16"/>
      <c r="G61" s="17"/>
      <c r="H61" s="18"/>
      <c r="I61" s="19">
        <v>14375.0</v>
      </c>
      <c r="J61" s="20"/>
      <c r="K61" s="21"/>
      <c r="L61" s="22"/>
      <c r="M61" s="23"/>
      <c r="N61" s="22"/>
      <c r="O61" s="24"/>
      <c r="P61" s="25">
        <v>14375.0</v>
      </c>
      <c r="Q61" s="26">
        <f t="shared" si="2"/>
        <v>0</v>
      </c>
      <c r="R61" s="25" t="s">
        <v>24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44685.0</v>
      </c>
      <c r="C62" s="14" t="s">
        <v>597</v>
      </c>
      <c r="D62" s="15">
        <v>64740.0</v>
      </c>
      <c r="E62" s="15" t="s">
        <v>598</v>
      </c>
      <c r="F62" s="36"/>
      <c r="G62" s="17"/>
      <c r="H62" s="18"/>
      <c r="I62" s="19"/>
      <c r="J62" s="29">
        <v>2164.0</v>
      </c>
      <c r="K62" s="34">
        <v>4236.0</v>
      </c>
      <c r="L62" s="22"/>
      <c r="M62" s="23"/>
      <c r="N62" s="22"/>
      <c r="O62" s="24"/>
      <c r="P62" s="25">
        <v>6400.0</v>
      </c>
      <c r="Q62" s="26">
        <f t="shared" si="2"/>
        <v>0</v>
      </c>
      <c r="R62" s="25" t="s">
        <v>38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44685.0</v>
      </c>
      <c r="C63" s="14" t="s">
        <v>599</v>
      </c>
      <c r="D63" s="15">
        <v>14329.0</v>
      </c>
      <c r="E63" s="15" t="s">
        <v>95</v>
      </c>
      <c r="F63" s="36"/>
      <c r="G63" s="17"/>
      <c r="H63" s="18"/>
      <c r="I63" s="30">
        <v>700.0</v>
      </c>
      <c r="J63" s="20"/>
      <c r="K63" s="21"/>
      <c r="L63" s="22"/>
      <c r="M63" s="23"/>
      <c r="N63" s="22"/>
      <c r="O63" s="24"/>
      <c r="P63" s="25">
        <v>700.0</v>
      </c>
      <c r="Q63" s="26">
        <f t="shared" si="2"/>
        <v>0</v>
      </c>
      <c r="R63" s="25" t="s">
        <v>85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44685.0</v>
      </c>
      <c r="C64" s="14" t="s">
        <v>600</v>
      </c>
      <c r="D64" s="15">
        <v>48973.0</v>
      </c>
      <c r="E64" s="15" t="s">
        <v>539</v>
      </c>
      <c r="F64" s="16"/>
      <c r="G64" s="17"/>
      <c r="H64" s="18"/>
      <c r="I64" s="30">
        <v>300.0</v>
      </c>
      <c r="J64" s="20"/>
      <c r="K64" s="21"/>
      <c r="L64" s="22"/>
      <c r="M64" s="23"/>
      <c r="N64" s="22"/>
      <c r="O64" s="24"/>
      <c r="P64" s="25">
        <v>300.0</v>
      </c>
      <c r="Q64" s="26">
        <f t="shared" si="2"/>
        <v>0</v>
      </c>
      <c r="R64" s="25" t="s">
        <v>24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44685.0</v>
      </c>
      <c r="C65" s="14" t="s">
        <v>601</v>
      </c>
      <c r="D65" s="15">
        <v>53249.0</v>
      </c>
      <c r="E65" s="15" t="s">
        <v>464</v>
      </c>
      <c r="F65" s="36"/>
      <c r="G65" s="17"/>
      <c r="H65" s="18"/>
      <c r="I65" s="19"/>
      <c r="J65" s="39">
        <v>15000.0</v>
      </c>
      <c r="K65" s="21"/>
      <c r="L65" s="22"/>
      <c r="M65" s="23"/>
      <c r="N65" s="22"/>
      <c r="O65" s="24"/>
      <c r="P65" s="25">
        <v>15000.0</v>
      </c>
      <c r="Q65" s="26">
        <f t="shared" si="2"/>
        <v>0</v>
      </c>
      <c r="R65" s="25" t="s">
        <v>85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44685.0</v>
      </c>
      <c r="C66" s="14" t="s">
        <v>602</v>
      </c>
      <c r="D66" s="15">
        <v>60648.0</v>
      </c>
      <c r="E66" s="15" t="s">
        <v>285</v>
      </c>
      <c r="F66" s="16"/>
      <c r="G66" s="17"/>
      <c r="H66" s="18"/>
      <c r="I66" s="30">
        <v>500.0</v>
      </c>
      <c r="J66" s="29"/>
      <c r="K66" s="21"/>
      <c r="L66" s="22"/>
      <c r="M66" s="23"/>
      <c r="N66" s="22"/>
      <c r="O66" s="24"/>
      <c r="P66" s="25">
        <v>500.0</v>
      </c>
      <c r="Q66" s="26">
        <f t="shared" si="2"/>
        <v>0</v>
      </c>
      <c r="R66" s="25" t="s">
        <v>24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44685.0</v>
      </c>
      <c r="C67" s="14" t="s">
        <v>603</v>
      </c>
      <c r="D67" s="15">
        <v>68121.0</v>
      </c>
      <c r="E67" s="15" t="s">
        <v>604</v>
      </c>
      <c r="F67" s="16"/>
      <c r="G67" s="33"/>
      <c r="H67" s="18"/>
      <c r="I67" s="30">
        <v>300.0</v>
      </c>
      <c r="J67" s="20"/>
      <c r="K67" s="21"/>
      <c r="L67" s="22"/>
      <c r="M67" s="23"/>
      <c r="N67" s="22"/>
      <c r="O67" s="24"/>
      <c r="P67" s="25">
        <v>300.0</v>
      </c>
      <c r="Q67" s="26">
        <f t="shared" si="2"/>
        <v>0</v>
      </c>
      <c r="R67" s="25" t="s">
        <v>38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44685.0</v>
      </c>
      <c r="C68" s="14" t="s">
        <v>605</v>
      </c>
      <c r="D68" s="15">
        <v>45937.0</v>
      </c>
      <c r="E68" s="15" t="s">
        <v>606</v>
      </c>
      <c r="F68" s="16"/>
      <c r="G68" s="33"/>
      <c r="H68" s="18"/>
      <c r="I68" s="30">
        <v>25200.0</v>
      </c>
      <c r="J68" s="20"/>
      <c r="K68" s="21"/>
      <c r="L68" s="22"/>
      <c r="M68" s="23"/>
      <c r="N68" s="22"/>
      <c r="O68" s="24"/>
      <c r="P68" s="25">
        <v>25200.0</v>
      </c>
      <c r="Q68" s="26">
        <f t="shared" si="2"/>
        <v>0</v>
      </c>
      <c r="R68" s="25" t="s">
        <v>85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44685.0</v>
      </c>
      <c r="C69" s="14" t="s">
        <v>607</v>
      </c>
      <c r="D69" s="15">
        <v>42278.0</v>
      </c>
      <c r="E69" s="15" t="s">
        <v>608</v>
      </c>
      <c r="F69" s="36"/>
      <c r="G69" s="17"/>
      <c r="H69" s="18"/>
      <c r="I69" s="30">
        <v>35000.0</v>
      </c>
      <c r="J69" s="20"/>
      <c r="K69" s="21"/>
      <c r="L69" s="22"/>
      <c r="M69" s="23"/>
      <c r="N69" s="22"/>
      <c r="O69" s="24"/>
      <c r="P69" s="25">
        <v>35000.0</v>
      </c>
      <c r="Q69" s="26">
        <f t="shared" si="2"/>
        <v>0</v>
      </c>
      <c r="R69" s="25" t="s">
        <v>24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44685.0</v>
      </c>
      <c r="C70" s="14" t="s">
        <v>609</v>
      </c>
      <c r="D70" s="15">
        <v>50342.0</v>
      </c>
      <c r="E70" s="15" t="s">
        <v>287</v>
      </c>
      <c r="F70" s="16"/>
      <c r="G70" s="17"/>
      <c r="H70" s="42">
        <v>20000.0</v>
      </c>
      <c r="I70" s="19"/>
      <c r="J70" s="20"/>
      <c r="K70" s="21"/>
      <c r="L70" s="22"/>
      <c r="M70" s="23"/>
      <c r="N70" s="22"/>
      <c r="O70" s="24"/>
      <c r="P70" s="25">
        <v>20000.0</v>
      </c>
      <c r="Q70" s="26">
        <f t="shared" si="2"/>
        <v>0</v>
      </c>
      <c r="R70" s="25" t="s">
        <v>43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44685.0</v>
      </c>
      <c r="C71" s="14" t="s">
        <v>610</v>
      </c>
      <c r="D71" s="15">
        <v>68554.0</v>
      </c>
      <c r="E71" s="15" t="s">
        <v>611</v>
      </c>
      <c r="F71" s="16"/>
      <c r="G71" s="17"/>
      <c r="H71" s="18"/>
      <c r="I71" s="30">
        <v>300.0</v>
      </c>
      <c r="J71" s="29"/>
      <c r="K71" s="21"/>
      <c r="L71" s="22"/>
      <c r="M71" s="23"/>
      <c r="N71" s="22"/>
      <c r="O71" s="24"/>
      <c r="P71" s="25">
        <v>300.0</v>
      </c>
      <c r="Q71" s="26">
        <f t="shared" si="2"/>
        <v>0</v>
      </c>
      <c r="R71" s="25" t="s">
        <v>38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44685.0</v>
      </c>
      <c r="C72" s="14" t="s">
        <v>612</v>
      </c>
      <c r="D72" s="15">
        <v>50342.0</v>
      </c>
      <c r="E72" s="15" t="s">
        <v>287</v>
      </c>
      <c r="F72" s="16"/>
      <c r="G72" s="17"/>
      <c r="H72" s="42">
        <v>10000.0</v>
      </c>
      <c r="I72" s="19"/>
      <c r="J72" s="20"/>
      <c r="K72" s="21"/>
      <c r="L72" s="22"/>
      <c r="M72" s="23"/>
      <c r="N72" s="22"/>
      <c r="O72" s="24"/>
      <c r="P72" s="25">
        <v>10000.0</v>
      </c>
      <c r="Q72" s="26">
        <f t="shared" si="2"/>
        <v>0</v>
      </c>
      <c r="R72" s="25" t="s">
        <v>43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44685.0</v>
      </c>
      <c r="C73" s="14" t="s">
        <v>613</v>
      </c>
      <c r="D73" s="15">
        <v>35441.0</v>
      </c>
      <c r="E73" s="15" t="s">
        <v>614</v>
      </c>
      <c r="F73" s="16"/>
      <c r="G73" s="17"/>
      <c r="H73" s="18"/>
      <c r="I73" s="19"/>
      <c r="J73" s="39">
        <v>17500.0</v>
      </c>
      <c r="K73" s="21"/>
      <c r="L73" s="22"/>
      <c r="M73" s="23"/>
      <c r="N73" s="22"/>
      <c r="O73" s="24"/>
      <c r="P73" s="25">
        <v>17500.0</v>
      </c>
      <c r="Q73" s="26">
        <f t="shared" si="2"/>
        <v>0</v>
      </c>
      <c r="R73" s="25" t="s">
        <v>43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44685.0</v>
      </c>
      <c r="C74" s="14" t="s">
        <v>615</v>
      </c>
      <c r="D74" s="15">
        <v>58818.0</v>
      </c>
      <c r="E74" s="15" t="s">
        <v>616</v>
      </c>
      <c r="F74" s="16"/>
      <c r="G74" s="17"/>
      <c r="H74" s="18"/>
      <c r="I74" s="30">
        <v>5000.0</v>
      </c>
      <c r="J74" s="29"/>
      <c r="K74" s="37"/>
      <c r="L74" s="22"/>
      <c r="M74" s="23"/>
      <c r="N74" s="22"/>
      <c r="O74" s="24"/>
      <c r="P74" s="25">
        <v>5000.0</v>
      </c>
      <c r="Q74" s="26">
        <f t="shared" si="2"/>
        <v>0</v>
      </c>
      <c r="R74" s="25" t="s">
        <v>85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44685.0</v>
      </c>
      <c r="C75" s="14" t="s">
        <v>617</v>
      </c>
      <c r="D75" s="15">
        <v>58818.0</v>
      </c>
      <c r="E75" s="15" t="s">
        <v>616</v>
      </c>
      <c r="F75" s="16"/>
      <c r="G75" s="17"/>
      <c r="H75" s="35"/>
      <c r="I75" s="30">
        <v>2500.0</v>
      </c>
      <c r="J75" s="20"/>
      <c r="K75" s="21"/>
      <c r="L75" s="22"/>
      <c r="M75" s="23"/>
      <c r="N75" s="22"/>
      <c r="O75" s="24"/>
      <c r="P75" s="25">
        <v>2500.0</v>
      </c>
      <c r="Q75" s="26">
        <f t="shared" si="2"/>
        <v>0</v>
      </c>
      <c r="R75" s="25" t="s">
        <v>85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44685.0</v>
      </c>
      <c r="C76" s="14" t="s">
        <v>618</v>
      </c>
      <c r="D76" s="15">
        <v>62815.0</v>
      </c>
      <c r="E76" s="15" t="s">
        <v>619</v>
      </c>
      <c r="F76" s="16"/>
      <c r="G76" s="17"/>
      <c r="H76" s="18"/>
      <c r="I76" s="30">
        <v>5000.0</v>
      </c>
      <c r="J76" s="20"/>
      <c r="K76" s="21"/>
      <c r="L76" s="22"/>
      <c r="M76" s="23"/>
      <c r="N76" s="22"/>
      <c r="O76" s="24"/>
      <c r="P76" s="25">
        <v>5000.0</v>
      </c>
      <c r="Q76" s="26">
        <f t="shared" si="2"/>
        <v>0</v>
      </c>
      <c r="R76" s="25" t="s">
        <v>85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44685.0</v>
      </c>
      <c r="C77" s="14" t="s">
        <v>620</v>
      </c>
      <c r="D77" s="15">
        <v>65340.0</v>
      </c>
      <c r="E77" s="15" t="s">
        <v>621</v>
      </c>
      <c r="F77" s="16"/>
      <c r="G77" s="33"/>
      <c r="H77" s="18"/>
      <c r="I77" s="30">
        <v>5000.0</v>
      </c>
      <c r="J77" s="29"/>
      <c r="K77" s="21"/>
      <c r="L77" s="22"/>
      <c r="M77" s="23"/>
      <c r="N77" s="22"/>
      <c r="O77" s="24"/>
      <c r="P77" s="25">
        <v>5000.0</v>
      </c>
      <c r="Q77" s="26">
        <f t="shared" si="2"/>
        <v>0</v>
      </c>
      <c r="R77" s="25" t="s">
        <v>85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44685.0</v>
      </c>
      <c r="C78" s="14" t="s">
        <v>622</v>
      </c>
      <c r="D78" s="15">
        <v>65340.0</v>
      </c>
      <c r="E78" s="15" t="s">
        <v>621</v>
      </c>
      <c r="F78" s="16"/>
      <c r="G78" s="33"/>
      <c r="H78" s="18"/>
      <c r="I78" s="30">
        <v>15000.0</v>
      </c>
      <c r="J78" s="29"/>
      <c r="K78" s="21"/>
      <c r="L78" s="22"/>
      <c r="M78" s="23"/>
      <c r="N78" s="22"/>
      <c r="O78" s="24"/>
      <c r="P78" s="25">
        <v>15000.0</v>
      </c>
      <c r="Q78" s="26">
        <f t="shared" si="2"/>
        <v>0</v>
      </c>
      <c r="R78" s="25" t="s">
        <v>85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44685.0</v>
      </c>
      <c r="C79" s="14" t="s">
        <v>623</v>
      </c>
      <c r="D79" s="15">
        <v>63778.0</v>
      </c>
      <c r="E79" s="15" t="s">
        <v>65</v>
      </c>
      <c r="F79" s="16"/>
      <c r="G79" s="33"/>
      <c r="H79" s="18"/>
      <c r="I79" s="30">
        <v>350.0</v>
      </c>
      <c r="J79" s="20"/>
      <c r="K79" s="21"/>
      <c r="L79" s="22"/>
      <c r="M79" s="23"/>
      <c r="N79" s="22"/>
      <c r="O79" s="24"/>
      <c r="P79" s="25">
        <v>350.0</v>
      </c>
      <c r="Q79" s="26">
        <f t="shared" si="2"/>
        <v>0</v>
      </c>
      <c r="R79" s="25" t="s">
        <v>43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44685.0</v>
      </c>
      <c r="C80" s="14" t="s">
        <v>624</v>
      </c>
      <c r="D80" s="15">
        <v>70008.0</v>
      </c>
      <c r="E80" s="15" t="s">
        <v>625</v>
      </c>
      <c r="F80" s="16"/>
      <c r="G80" s="33"/>
      <c r="H80" s="18"/>
      <c r="I80" s="30">
        <v>300.0</v>
      </c>
      <c r="J80" s="20"/>
      <c r="K80" s="21"/>
      <c r="L80" s="22"/>
      <c r="M80" s="23"/>
      <c r="N80" s="22"/>
      <c r="O80" s="24"/>
      <c r="P80" s="25">
        <v>300.0</v>
      </c>
      <c r="Q80" s="26">
        <f t="shared" si="2"/>
        <v>0</v>
      </c>
      <c r="R80" s="25" t="s">
        <v>38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44685.0</v>
      </c>
      <c r="C81" s="14" t="s">
        <v>626</v>
      </c>
      <c r="D81" s="15">
        <v>37242.0</v>
      </c>
      <c r="E81" s="15" t="s">
        <v>627</v>
      </c>
      <c r="F81" s="16"/>
      <c r="G81" s="33"/>
      <c r="H81" s="18"/>
      <c r="I81" s="30">
        <v>5150.0</v>
      </c>
      <c r="J81" s="20"/>
      <c r="K81" s="21"/>
      <c r="L81" s="22"/>
      <c r="M81" s="23"/>
      <c r="N81" s="22"/>
      <c r="O81" s="24"/>
      <c r="P81" s="25">
        <v>5150.0</v>
      </c>
      <c r="Q81" s="26">
        <f t="shared" si="2"/>
        <v>0</v>
      </c>
      <c r="R81" s="25" t="s">
        <v>38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44685.0</v>
      </c>
      <c r="C82" s="14" t="s">
        <v>628</v>
      </c>
      <c r="D82" s="15">
        <v>70016.0</v>
      </c>
      <c r="E82" s="15" t="s">
        <v>629</v>
      </c>
      <c r="F82" s="16"/>
      <c r="G82" s="17"/>
      <c r="H82" s="18"/>
      <c r="I82" s="30">
        <v>27000.0</v>
      </c>
      <c r="J82" s="20"/>
      <c r="K82" s="21"/>
      <c r="L82" s="22"/>
      <c r="M82" s="23"/>
      <c r="N82" s="22"/>
      <c r="O82" s="24"/>
      <c r="P82" s="25">
        <v>27000.0</v>
      </c>
      <c r="Q82" s="26">
        <f t="shared" si="2"/>
        <v>0</v>
      </c>
      <c r="R82" s="25" t="s">
        <v>38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44685.0</v>
      </c>
      <c r="C83" s="14" t="s">
        <v>630</v>
      </c>
      <c r="D83" s="15">
        <v>60728.0</v>
      </c>
      <c r="E83" s="15" t="s">
        <v>631</v>
      </c>
      <c r="F83" s="16"/>
      <c r="G83" s="17"/>
      <c r="H83" s="18"/>
      <c r="I83" s="19"/>
      <c r="J83" s="39">
        <v>3050.0</v>
      </c>
      <c r="K83" s="21"/>
      <c r="L83" s="22"/>
      <c r="M83" s="23"/>
      <c r="N83" s="22"/>
      <c r="O83" s="24"/>
      <c r="P83" s="25">
        <v>3050.0</v>
      </c>
      <c r="Q83" s="26">
        <f t="shared" si="2"/>
        <v>0</v>
      </c>
      <c r="R83" s="25" t="s">
        <v>85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44685.0</v>
      </c>
      <c r="C84" s="14" t="s">
        <v>632</v>
      </c>
      <c r="D84" s="15">
        <v>68663.0</v>
      </c>
      <c r="E84" s="15" t="s">
        <v>633</v>
      </c>
      <c r="F84" s="16"/>
      <c r="G84" s="17"/>
      <c r="H84" s="18"/>
      <c r="I84" s="30">
        <v>500.0</v>
      </c>
      <c r="J84" s="20"/>
      <c r="K84" s="21"/>
      <c r="L84" s="22"/>
      <c r="M84" s="23"/>
      <c r="N84" s="22"/>
      <c r="O84" s="24"/>
      <c r="P84" s="25">
        <v>500.0</v>
      </c>
      <c r="Q84" s="26">
        <f t="shared" si="2"/>
        <v>0</v>
      </c>
      <c r="R84" s="25" t="s">
        <v>43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44685.0</v>
      </c>
      <c r="C85" s="14" t="s">
        <v>634</v>
      </c>
      <c r="D85" s="15">
        <v>58427.0</v>
      </c>
      <c r="E85" s="15" t="s">
        <v>393</v>
      </c>
      <c r="F85" s="40">
        <v>900.0</v>
      </c>
      <c r="G85" s="17"/>
      <c r="H85" s="18"/>
      <c r="I85" s="30">
        <v>2850.0</v>
      </c>
      <c r="J85" s="29"/>
      <c r="K85" s="21"/>
      <c r="L85" s="22"/>
      <c r="M85" s="23"/>
      <c r="N85" s="22"/>
      <c r="O85" s="24"/>
      <c r="P85" s="25">
        <v>3750.0</v>
      </c>
      <c r="Q85" s="26">
        <f t="shared" si="2"/>
        <v>0</v>
      </c>
      <c r="R85" s="25" t="s">
        <v>38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44685.0</v>
      </c>
      <c r="C86" s="14" t="s">
        <v>635</v>
      </c>
      <c r="D86" s="15">
        <v>14329.0</v>
      </c>
      <c r="E86" s="15" t="s">
        <v>95</v>
      </c>
      <c r="F86" s="16"/>
      <c r="G86" s="17"/>
      <c r="H86" s="18"/>
      <c r="I86" s="30">
        <v>1250.0</v>
      </c>
      <c r="J86" s="20"/>
      <c r="K86" s="21"/>
      <c r="L86" s="22"/>
      <c r="M86" s="23"/>
      <c r="N86" s="22"/>
      <c r="O86" s="24"/>
      <c r="P86" s="25">
        <v>1250.0</v>
      </c>
      <c r="Q86" s="26">
        <f t="shared" si="2"/>
        <v>0</v>
      </c>
      <c r="R86" s="25" t="s">
        <v>85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44685.0</v>
      </c>
      <c r="C87" s="14" t="s">
        <v>636</v>
      </c>
      <c r="D87" s="15">
        <v>49194.0</v>
      </c>
      <c r="E87" s="15" t="s">
        <v>637</v>
      </c>
      <c r="F87" s="16"/>
      <c r="G87" s="17"/>
      <c r="H87" s="18"/>
      <c r="I87" s="30">
        <v>2650.0</v>
      </c>
      <c r="J87" s="20"/>
      <c r="K87" s="21"/>
      <c r="L87" s="22"/>
      <c r="M87" s="23"/>
      <c r="N87" s="22"/>
      <c r="O87" s="24"/>
      <c r="P87" s="25">
        <v>2650.0</v>
      </c>
      <c r="Q87" s="26">
        <f t="shared" si="2"/>
        <v>0</v>
      </c>
      <c r="R87" s="25" t="s">
        <v>85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44685.0</v>
      </c>
      <c r="C88" s="14" t="s">
        <v>638</v>
      </c>
      <c r="D88" s="15">
        <v>66838.0</v>
      </c>
      <c r="E88" s="15" t="s">
        <v>639</v>
      </c>
      <c r="F88" s="16"/>
      <c r="G88" s="17"/>
      <c r="H88" s="18"/>
      <c r="I88" s="30">
        <v>500.0</v>
      </c>
      <c r="J88" s="20"/>
      <c r="K88" s="21"/>
      <c r="L88" s="22"/>
      <c r="M88" s="23"/>
      <c r="N88" s="22"/>
      <c r="O88" s="24"/>
      <c r="P88" s="25">
        <v>500.0</v>
      </c>
      <c r="Q88" s="26">
        <f t="shared" si="2"/>
        <v>0</v>
      </c>
      <c r="R88" s="25" t="s">
        <v>38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44685.0</v>
      </c>
      <c r="C89" s="14" t="s">
        <v>640</v>
      </c>
      <c r="D89" s="15">
        <v>35220.0</v>
      </c>
      <c r="E89" s="15" t="s">
        <v>193</v>
      </c>
      <c r="F89" s="16"/>
      <c r="G89" s="38"/>
      <c r="H89" s="18"/>
      <c r="I89" s="19"/>
      <c r="J89" s="39">
        <v>5000.0</v>
      </c>
      <c r="K89" s="21"/>
      <c r="L89" s="22"/>
      <c r="M89" s="23"/>
      <c r="N89" s="22"/>
      <c r="O89" s="24"/>
      <c r="P89" s="25">
        <v>5000.0</v>
      </c>
      <c r="Q89" s="26">
        <f t="shared" si="2"/>
        <v>0</v>
      </c>
      <c r="R89" s="25" t="s">
        <v>43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44685.0</v>
      </c>
      <c r="C90" s="14" t="s">
        <v>641</v>
      </c>
      <c r="D90" s="15">
        <v>21384.0</v>
      </c>
      <c r="E90" s="15" t="s">
        <v>642</v>
      </c>
      <c r="F90" s="16"/>
      <c r="G90" s="38">
        <v>1000.0</v>
      </c>
      <c r="H90" s="18"/>
      <c r="I90" s="28"/>
      <c r="J90" s="20"/>
      <c r="K90" s="34"/>
      <c r="L90" s="22"/>
      <c r="M90" s="23"/>
      <c r="N90" s="22"/>
      <c r="O90" s="24"/>
      <c r="P90" s="25">
        <v>1000.0</v>
      </c>
      <c r="Q90" s="26">
        <f t="shared" si="2"/>
        <v>0</v>
      </c>
      <c r="R90" s="25" t="s">
        <v>43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44685.0</v>
      </c>
      <c r="C91" s="14" t="s">
        <v>643</v>
      </c>
      <c r="D91" s="15">
        <v>22332.0</v>
      </c>
      <c r="E91" s="15" t="s">
        <v>162</v>
      </c>
      <c r="F91" s="16"/>
      <c r="G91" s="38"/>
      <c r="H91" s="18"/>
      <c r="I91" s="30">
        <v>2650.0</v>
      </c>
      <c r="J91" s="20"/>
      <c r="K91" s="21"/>
      <c r="L91" s="22"/>
      <c r="M91" s="23"/>
      <c r="N91" s="22"/>
      <c r="O91" s="24"/>
      <c r="P91" s="25">
        <v>2650.0</v>
      </c>
      <c r="Q91" s="26">
        <f t="shared" si="2"/>
        <v>0</v>
      </c>
      <c r="R91" s="25" t="s">
        <v>85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44685.0</v>
      </c>
      <c r="C92" s="14" t="s">
        <v>644</v>
      </c>
      <c r="D92" s="15">
        <v>54039.0</v>
      </c>
      <c r="E92" s="15" t="s">
        <v>645</v>
      </c>
      <c r="F92" s="16"/>
      <c r="G92" s="17"/>
      <c r="H92" s="18"/>
      <c r="I92" s="30"/>
      <c r="J92" s="39">
        <v>10000.0</v>
      </c>
      <c r="K92" s="21"/>
      <c r="L92" s="22"/>
      <c r="M92" s="23"/>
      <c r="N92" s="22"/>
      <c r="O92" s="24"/>
      <c r="P92" s="25">
        <v>10000.0</v>
      </c>
      <c r="Q92" s="26">
        <f t="shared" si="2"/>
        <v>0</v>
      </c>
      <c r="R92" s="25" t="s">
        <v>24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44685.0</v>
      </c>
      <c r="C93" s="14" t="s">
        <v>646</v>
      </c>
      <c r="D93" s="15">
        <v>30895.0</v>
      </c>
      <c r="E93" s="15" t="s">
        <v>428</v>
      </c>
      <c r="F93" s="16"/>
      <c r="G93" s="17"/>
      <c r="H93" s="42">
        <v>25000.0</v>
      </c>
      <c r="I93" s="30"/>
      <c r="J93" s="20"/>
      <c r="K93" s="21"/>
      <c r="L93" s="22"/>
      <c r="M93" s="23"/>
      <c r="N93" s="22"/>
      <c r="O93" s="24"/>
      <c r="P93" s="25">
        <v>25000.0</v>
      </c>
      <c r="Q93" s="26">
        <f t="shared" si="2"/>
        <v>0</v>
      </c>
      <c r="R93" s="25" t="s">
        <v>43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44685.0</v>
      </c>
      <c r="C94" s="14" t="s">
        <v>647</v>
      </c>
      <c r="D94" s="15">
        <v>30895.0</v>
      </c>
      <c r="E94" s="15" t="s">
        <v>428</v>
      </c>
      <c r="F94" s="16"/>
      <c r="G94" s="17"/>
      <c r="H94" s="42">
        <v>1750.0</v>
      </c>
      <c r="I94" s="30"/>
      <c r="J94" s="20"/>
      <c r="K94" s="21"/>
      <c r="L94" s="22"/>
      <c r="M94" s="23"/>
      <c r="N94" s="22"/>
      <c r="O94" s="24"/>
      <c r="P94" s="25">
        <v>1750.0</v>
      </c>
      <c r="Q94" s="26">
        <f t="shared" si="2"/>
        <v>0</v>
      </c>
      <c r="R94" s="25" t="s">
        <v>43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44685.0</v>
      </c>
      <c r="C95" s="14" t="s">
        <v>648</v>
      </c>
      <c r="D95" s="15">
        <v>55992.0</v>
      </c>
      <c r="E95" s="15" t="s">
        <v>546</v>
      </c>
      <c r="F95" s="16"/>
      <c r="G95" s="17"/>
      <c r="H95" s="18"/>
      <c r="I95" s="30">
        <v>1250.0</v>
      </c>
      <c r="J95" s="29"/>
      <c r="K95" s="21"/>
      <c r="L95" s="22"/>
      <c r="M95" s="23"/>
      <c r="N95" s="22"/>
      <c r="O95" s="24"/>
      <c r="P95" s="25">
        <v>1250.0</v>
      </c>
      <c r="Q95" s="26">
        <f t="shared" si="2"/>
        <v>0</v>
      </c>
      <c r="R95" s="25" t="s">
        <v>85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44685.0</v>
      </c>
      <c r="C96" s="14" t="s">
        <v>649</v>
      </c>
      <c r="D96" s="15">
        <v>10697.0</v>
      </c>
      <c r="E96" s="15" t="s">
        <v>650</v>
      </c>
      <c r="F96" s="16"/>
      <c r="G96" s="17"/>
      <c r="H96" s="18"/>
      <c r="I96" s="30">
        <v>2650.0</v>
      </c>
      <c r="J96" s="29"/>
      <c r="K96" s="21"/>
      <c r="L96" s="22"/>
      <c r="M96" s="23"/>
      <c r="N96" s="22"/>
      <c r="O96" s="24"/>
      <c r="P96" s="25">
        <v>2650.0</v>
      </c>
      <c r="Q96" s="26">
        <f t="shared" si="2"/>
        <v>0</v>
      </c>
      <c r="R96" s="25" t="s">
        <v>38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44685.0</v>
      </c>
      <c r="C97" s="14" t="s">
        <v>651</v>
      </c>
      <c r="D97" s="15">
        <v>42046.0</v>
      </c>
      <c r="E97" s="15" t="s">
        <v>652</v>
      </c>
      <c r="F97" s="16"/>
      <c r="G97" s="17"/>
      <c r="H97" s="42">
        <v>50200.0</v>
      </c>
      <c r="I97" s="28"/>
      <c r="J97" s="39"/>
      <c r="K97" s="21"/>
      <c r="L97" s="22"/>
      <c r="M97" s="23"/>
      <c r="N97" s="22"/>
      <c r="O97" s="24"/>
      <c r="P97" s="25">
        <v>50200.0</v>
      </c>
      <c r="Q97" s="26">
        <f t="shared" si="2"/>
        <v>0</v>
      </c>
      <c r="R97" s="25" t="s">
        <v>38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44685.0</v>
      </c>
      <c r="C98" s="14" t="s">
        <v>653</v>
      </c>
      <c r="D98" s="15">
        <v>54039.0</v>
      </c>
      <c r="E98" s="15" t="s">
        <v>645</v>
      </c>
      <c r="F98" s="16"/>
      <c r="G98" s="17"/>
      <c r="H98" s="18"/>
      <c r="I98" s="30">
        <v>7100.0</v>
      </c>
      <c r="J98" s="20"/>
      <c r="K98" s="21"/>
      <c r="L98" s="22"/>
      <c r="M98" s="23"/>
      <c r="N98" s="22"/>
      <c r="O98" s="24"/>
      <c r="P98" s="25">
        <v>7100.0</v>
      </c>
      <c r="Q98" s="26">
        <f t="shared" si="2"/>
        <v>0</v>
      </c>
      <c r="R98" s="25" t="s">
        <v>24</v>
      </c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44685.0</v>
      </c>
      <c r="C99" s="14" t="s">
        <v>654</v>
      </c>
      <c r="D99" s="15">
        <v>21384.0</v>
      </c>
      <c r="E99" s="15" t="s">
        <v>642</v>
      </c>
      <c r="F99" s="16"/>
      <c r="G99" s="17"/>
      <c r="H99" s="18"/>
      <c r="I99" s="30"/>
      <c r="J99" s="39">
        <v>5000.0</v>
      </c>
      <c r="K99" s="21"/>
      <c r="L99" s="22"/>
      <c r="M99" s="23"/>
      <c r="N99" s="22"/>
      <c r="O99" s="24"/>
      <c r="P99" s="25">
        <v>5000.0</v>
      </c>
      <c r="Q99" s="26">
        <f t="shared" si="2"/>
        <v>0</v>
      </c>
      <c r="R99" s="25" t="s">
        <v>24</v>
      </c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44685.0</v>
      </c>
      <c r="C100" s="14" t="s">
        <v>655</v>
      </c>
      <c r="D100" s="15">
        <v>49684.0</v>
      </c>
      <c r="E100" s="15" t="s">
        <v>656</v>
      </c>
      <c r="F100" s="16"/>
      <c r="G100" s="17"/>
      <c r="H100" s="42"/>
      <c r="I100" s="30"/>
      <c r="J100" s="39">
        <v>10250.0</v>
      </c>
      <c r="K100" s="21"/>
      <c r="L100" s="22"/>
      <c r="M100" s="23"/>
      <c r="N100" s="22"/>
      <c r="O100" s="24"/>
      <c r="P100" s="25">
        <v>10250.0</v>
      </c>
      <c r="Q100" s="26">
        <f t="shared" si="2"/>
        <v>0</v>
      </c>
      <c r="R100" s="25" t="s">
        <v>38</v>
      </c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44685.0</v>
      </c>
      <c r="C101" s="14" t="s">
        <v>657</v>
      </c>
      <c r="D101" s="15">
        <v>53838.0</v>
      </c>
      <c r="E101" s="15" t="s">
        <v>658</v>
      </c>
      <c r="F101" s="40"/>
      <c r="G101" s="17"/>
      <c r="H101" s="18"/>
      <c r="I101" s="28"/>
      <c r="J101" s="39">
        <v>8750.0</v>
      </c>
      <c r="K101" s="21"/>
      <c r="L101" s="22"/>
      <c r="M101" s="23"/>
      <c r="N101" s="22"/>
      <c r="O101" s="24"/>
      <c r="P101" s="25">
        <v>8750.0</v>
      </c>
      <c r="Q101" s="26">
        <f t="shared" si="2"/>
        <v>0</v>
      </c>
      <c r="R101" s="25" t="s">
        <v>24</v>
      </c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44685.0</v>
      </c>
      <c r="C102" s="14" t="s">
        <v>659</v>
      </c>
      <c r="D102" s="15">
        <v>53940.0</v>
      </c>
      <c r="E102" s="15" t="s">
        <v>660</v>
      </c>
      <c r="F102" s="16"/>
      <c r="G102" s="17"/>
      <c r="H102" s="18"/>
      <c r="I102" s="30">
        <v>500.0</v>
      </c>
      <c r="J102" s="20"/>
      <c r="K102" s="21"/>
      <c r="L102" s="22"/>
      <c r="M102" s="23"/>
      <c r="N102" s="22"/>
      <c r="O102" s="24"/>
      <c r="P102" s="25">
        <v>500.0</v>
      </c>
      <c r="Q102" s="26">
        <f t="shared" si="2"/>
        <v>0</v>
      </c>
      <c r="R102" s="25" t="s">
        <v>24</v>
      </c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44685.0</v>
      </c>
      <c r="C103" s="14" t="s">
        <v>661</v>
      </c>
      <c r="D103" s="15">
        <v>19688.0</v>
      </c>
      <c r="E103" s="15" t="s">
        <v>47</v>
      </c>
      <c r="F103" s="16"/>
      <c r="G103" s="17"/>
      <c r="H103" s="18"/>
      <c r="I103" s="30"/>
      <c r="J103" s="39">
        <v>10000.0</v>
      </c>
      <c r="K103" s="21"/>
      <c r="L103" s="22"/>
      <c r="M103" s="23"/>
      <c r="N103" s="22"/>
      <c r="O103" s="24"/>
      <c r="P103" s="25">
        <v>10000.0</v>
      </c>
      <c r="Q103" s="26">
        <f t="shared" si="2"/>
        <v>0</v>
      </c>
      <c r="R103" s="25" t="s">
        <v>38</v>
      </c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44685.0</v>
      </c>
      <c r="C104" s="14" t="s">
        <v>662</v>
      </c>
      <c r="D104" s="15">
        <v>44039.0</v>
      </c>
      <c r="E104" s="15" t="s">
        <v>663</v>
      </c>
      <c r="F104" s="16"/>
      <c r="G104" s="17"/>
      <c r="H104" s="18"/>
      <c r="I104" s="30">
        <v>300.0</v>
      </c>
      <c r="J104" s="20"/>
      <c r="K104" s="21"/>
      <c r="L104" s="22"/>
      <c r="M104" s="23"/>
      <c r="N104" s="22"/>
      <c r="O104" s="24"/>
      <c r="P104" s="25">
        <v>300.0</v>
      </c>
      <c r="Q104" s="26">
        <f t="shared" si="2"/>
        <v>0</v>
      </c>
      <c r="R104" s="25" t="s">
        <v>24</v>
      </c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44685.0</v>
      </c>
      <c r="C105" s="14" t="s">
        <v>664</v>
      </c>
      <c r="D105" s="15">
        <v>52669.0</v>
      </c>
      <c r="E105" s="15" t="s">
        <v>457</v>
      </c>
      <c r="F105" s="16"/>
      <c r="G105" s="17"/>
      <c r="H105" s="18"/>
      <c r="I105" s="30">
        <v>2500.0</v>
      </c>
      <c r="J105" s="39"/>
      <c r="K105" s="21"/>
      <c r="L105" s="22"/>
      <c r="M105" s="23"/>
      <c r="N105" s="22"/>
      <c r="O105" s="24"/>
      <c r="P105" s="25">
        <v>2500.0</v>
      </c>
      <c r="Q105" s="26">
        <f t="shared" si="2"/>
        <v>0</v>
      </c>
      <c r="R105" s="25" t="s">
        <v>24</v>
      </c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44685.0</v>
      </c>
      <c r="C106" s="14" t="s">
        <v>665</v>
      </c>
      <c r="D106" s="15">
        <v>50655.0</v>
      </c>
      <c r="E106" s="15" t="s">
        <v>666</v>
      </c>
      <c r="F106" s="16"/>
      <c r="G106" s="38"/>
      <c r="H106" s="18"/>
      <c r="I106" s="30">
        <v>15000.0</v>
      </c>
      <c r="J106" s="20"/>
      <c r="K106" s="21"/>
      <c r="L106" s="22"/>
      <c r="M106" s="23"/>
      <c r="N106" s="22"/>
      <c r="O106" s="24"/>
      <c r="P106" s="25">
        <v>15000.0</v>
      </c>
      <c r="Q106" s="26">
        <f t="shared" si="2"/>
        <v>0</v>
      </c>
      <c r="R106" s="25" t="s">
        <v>24</v>
      </c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44685.0</v>
      </c>
      <c r="C107" s="14" t="s">
        <v>667</v>
      </c>
      <c r="D107" s="15">
        <v>53723.0</v>
      </c>
      <c r="E107" s="15" t="s">
        <v>668</v>
      </c>
      <c r="F107" s="36"/>
      <c r="G107" s="17"/>
      <c r="H107" s="18"/>
      <c r="I107" s="30">
        <v>2500.0</v>
      </c>
      <c r="J107" s="20"/>
      <c r="K107" s="21"/>
      <c r="L107" s="22"/>
      <c r="M107" s="23"/>
      <c r="N107" s="22"/>
      <c r="O107" s="24"/>
      <c r="P107" s="25">
        <v>2500.0</v>
      </c>
      <c r="Q107" s="26">
        <f t="shared" si="2"/>
        <v>0</v>
      </c>
      <c r="R107" s="25" t="s">
        <v>43</v>
      </c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44685.0</v>
      </c>
      <c r="C108" s="14" t="s">
        <v>669</v>
      </c>
      <c r="D108" s="15">
        <v>52775.0</v>
      </c>
      <c r="E108" s="15" t="s">
        <v>670</v>
      </c>
      <c r="F108" s="36"/>
      <c r="G108" s="17"/>
      <c r="H108" s="18"/>
      <c r="I108" s="30">
        <v>3600.0</v>
      </c>
      <c r="J108" s="20"/>
      <c r="K108" s="21"/>
      <c r="L108" s="22"/>
      <c r="M108" s="23"/>
      <c r="N108" s="22"/>
      <c r="O108" s="24"/>
      <c r="P108" s="25">
        <v>3600.0</v>
      </c>
      <c r="Q108" s="26">
        <f t="shared" si="2"/>
        <v>0</v>
      </c>
      <c r="R108" s="25" t="s">
        <v>43</v>
      </c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44685.0</v>
      </c>
      <c r="C109" s="14" t="s">
        <v>671</v>
      </c>
      <c r="D109" s="15">
        <v>21818.0</v>
      </c>
      <c r="E109" s="15" t="s">
        <v>142</v>
      </c>
      <c r="F109" s="16"/>
      <c r="G109" s="17"/>
      <c r="H109" s="18"/>
      <c r="I109" s="30"/>
      <c r="J109" s="29"/>
      <c r="K109" s="41">
        <v>10000.0</v>
      </c>
      <c r="L109" s="22"/>
      <c r="M109" s="23"/>
      <c r="N109" s="22"/>
      <c r="O109" s="24"/>
      <c r="P109" s="25">
        <v>10000.0</v>
      </c>
      <c r="Q109" s="26">
        <f t="shared" si="2"/>
        <v>0</v>
      </c>
      <c r="R109" s="25" t="s">
        <v>43</v>
      </c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44684.0</v>
      </c>
      <c r="C110" s="14" t="s">
        <v>672</v>
      </c>
      <c r="D110" s="15">
        <v>51166.0</v>
      </c>
      <c r="E110" s="15" t="s">
        <v>275</v>
      </c>
      <c r="F110" s="16"/>
      <c r="G110" s="17"/>
      <c r="H110" s="42">
        <v>10125.0</v>
      </c>
      <c r="I110" s="30"/>
      <c r="J110" s="39"/>
      <c r="K110" s="21"/>
      <c r="L110" s="22"/>
      <c r="M110" s="23"/>
      <c r="N110" s="22"/>
      <c r="O110" s="24"/>
      <c r="P110" s="25">
        <v>10125.0</v>
      </c>
      <c r="Q110" s="26">
        <f t="shared" si="2"/>
        <v>0</v>
      </c>
      <c r="R110" s="25"/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44684.0</v>
      </c>
      <c r="C111" s="63" t="s">
        <v>673</v>
      </c>
      <c r="D111" s="15">
        <v>57669.0</v>
      </c>
      <c r="E111" s="15" t="s">
        <v>674</v>
      </c>
      <c r="F111" s="16"/>
      <c r="G111" s="17"/>
      <c r="H111" s="35"/>
      <c r="I111" s="30"/>
      <c r="J111" s="20"/>
      <c r="K111" s="21"/>
      <c r="L111" s="22"/>
      <c r="M111" s="23"/>
      <c r="N111" s="22"/>
      <c r="O111" s="60">
        <v>13200.0</v>
      </c>
      <c r="P111" s="25">
        <v>13200.0</v>
      </c>
      <c r="Q111" s="26">
        <f t="shared" si="2"/>
        <v>0</v>
      </c>
      <c r="R111" s="25"/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44685.0</v>
      </c>
      <c r="C112" s="14" t="s">
        <v>675</v>
      </c>
      <c r="D112" s="15">
        <v>51017.0</v>
      </c>
      <c r="E112" s="15" t="s">
        <v>167</v>
      </c>
      <c r="F112" s="16"/>
      <c r="G112" s="17"/>
      <c r="H112" s="42">
        <v>53500.0</v>
      </c>
      <c r="I112" s="30"/>
      <c r="J112" s="20"/>
      <c r="K112" s="21"/>
      <c r="L112" s="22"/>
      <c r="M112" s="23"/>
      <c r="N112" s="22"/>
      <c r="O112" s="24"/>
      <c r="P112" s="25">
        <v>53500.0</v>
      </c>
      <c r="Q112" s="26">
        <f t="shared" si="2"/>
        <v>0</v>
      </c>
      <c r="R112" s="25"/>
      <c r="S112" s="2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44685.0</v>
      </c>
      <c r="C113" s="14" t="s">
        <v>676</v>
      </c>
      <c r="D113" s="15">
        <v>50342.0</v>
      </c>
      <c r="E113" s="15" t="s">
        <v>287</v>
      </c>
      <c r="F113" s="16"/>
      <c r="G113" s="38"/>
      <c r="H113" s="42">
        <v>10000.0</v>
      </c>
      <c r="I113" s="28"/>
      <c r="J113" s="39"/>
      <c r="K113" s="21"/>
      <c r="L113" s="22"/>
      <c r="M113" s="23"/>
      <c r="N113" s="22"/>
      <c r="O113" s="60"/>
      <c r="P113" s="25">
        <v>10000.0</v>
      </c>
      <c r="Q113" s="26">
        <f t="shared" si="2"/>
        <v>0</v>
      </c>
      <c r="R113" s="25"/>
      <c r="S113" s="27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44685.0</v>
      </c>
      <c r="C114" s="14" t="s">
        <v>677</v>
      </c>
      <c r="D114" s="15">
        <v>50342.0</v>
      </c>
      <c r="E114" s="15" t="s">
        <v>287</v>
      </c>
      <c r="F114" s="40"/>
      <c r="G114" s="17"/>
      <c r="H114" s="42">
        <v>8150.0</v>
      </c>
      <c r="I114" s="28"/>
      <c r="J114" s="20"/>
      <c r="K114" s="21"/>
      <c r="L114" s="22"/>
      <c r="M114" s="23"/>
      <c r="N114" s="22"/>
      <c r="O114" s="24"/>
      <c r="P114" s="25">
        <v>8150.0</v>
      </c>
      <c r="Q114" s="26">
        <f t="shared" si="2"/>
        <v>0</v>
      </c>
      <c r="R114" s="25"/>
      <c r="S114" s="27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44685.0</v>
      </c>
      <c r="C115" s="14" t="s">
        <v>678</v>
      </c>
      <c r="D115" s="15">
        <v>43380.0</v>
      </c>
      <c r="E115" s="15" t="s">
        <v>293</v>
      </c>
      <c r="F115" s="16"/>
      <c r="G115" s="17"/>
      <c r="H115" s="42">
        <v>17000.0</v>
      </c>
      <c r="I115" s="30"/>
      <c r="J115" s="20"/>
      <c r="K115" s="21"/>
      <c r="L115" s="22"/>
      <c r="M115" s="23"/>
      <c r="N115" s="22"/>
      <c r="O115" s="60"/>
      <c r="P115" s="25">
        <v>17000.0</v>
      </c>
      <c r="Q115" s="26">
        <f t="shared" si="2"/>
        <v>0</v>
      </c>
      <c r="R115" s="25"/>
      <c r="S115" s="27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44685.0</v>
      </c>
      <c r="C116" s="14" t="s">
        <v>679</v>
      </c>
      <c r="D116" s="15">
        <v>30909.0</v>
      </c>
      <c r="E116" s="15" t="s">
        <v>235</v>
      </c>
      <c r="F116" s="16"/>
      <c r="G116" s="17"/>
      <c r="H116" s="18"/>
      <c r="I116" s="30"/>
      <c r="J116" s="20"/>
      <c r="K116" s="21"/>
      <c r="L116" s="22"/>
      <c r="M116" s="23"/>
      <c r="N116" s="22"/>
      <c r="O116" s="64">
        <v>2400.0</v>
      </c>
      <c r="P116" s="25">
        <v>2400.0</v>
      </c>
      <c r="Q116" s="26">
        <f t="shared" si="2"/>
        <v>0</v>
      </c>
      <c r="R116" s="25"/>
      <c r="S116" s="27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44685.0</v>
      </c>
      <c r="C117" s="14" t="s">
        <v>680</v>
      </c>
      <c r="D117" s="15">
        <v>36928.0</v>
      </c>
      <c r="E117" s="15" t="s">
        <v>541</v>
      </c>
      <c r="F117" s="16"/>
      <c r="G117" s="17"/>
      <c r="H117" s="18"/>
      <c r="I117" s="28"/>
      <c r="J117" s="39"/>
      <c r="K117" s="21"/>
      <c r="L117" s="22"/>
      <c r="M117" s="23"/>
      <c r="N117" s="22"/>
      <c r="O117" s="64">
        <v>4800.0</v>
      </c>
      <c r="P117" s="25">
        <v>4800.0</v>
      </c>
      <c r="Q117" s="26">
        <f t="shared" si="2"/>
        <v>0</v>
      </c>
      <c r="R117" s="25"/>
      <c r="S117" s="27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44685.0</v>
      </c>
      <c r="C118" s="14" t="s">
        <v>681</v>
      </c>
      <c r="D118" s="15">
        <v>36996.0</v>
      </c>
      <c r="E118" s="15" t="s">
        <v>682</v>
      </c>
      <c r="F118" s="16"/>
      <c r="G118" s="17"/>
      <c r="H118" s="35"/>
      <c r="I118" s="30"/>
      <c r="J118" s="20"/>
      <c r="K118" s="21"/>
      <c r="L118" s="22"/>
      <c r="M118" s="23"/>
      <c r="N118" s="22"/>
      <c r="O118" s="64">
        <v>1200.0</v>
      </c>
      <c r="P118" s="25">
        <v>1200.0</v>
      </c>
      <c r="Q118" s="26">
        <f t="shared" si="2"/>
        <v>0</v>
      </c>
      <c r="R118" s="25"/>
      <c r="S118" s="27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44685.0</v>
      </c>
      <c r="C119" s="14" t="s">
        <v>683</v>
      </c>
      <c r="D119" s="15">
        <v>67190.0</v>
      </c>
      <c r="E119" s="15" t="s">
        <v>684</v>
      </c>
      <c r="F119" s="16"/>
      <c r="G119" s="17"/>
      <c r="H119" s="18"/>
      <c r="I119" s="30"/>
      <c r="J119" s="20"/>
      <c r="K119" s="34"/>
      <c r="L119" s="61"/>
      <c r="M119" s="23"/>
      <c r="N119" s="22"/>
      <c r="O119" s="64">
        <v>2400.0</v>
      </c>
      <c r="P119" s="25">
        <v>2400.0</v>
      </c>
      <c r="Q119" s="26">
        <f t="shared" si="2"/>
        <v>0</v>
      </c>
      <c r="R119" s="25"/>
      <c r="S119" s="27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44685.0</v>
      </c>
      <c r="C120" s="14" t="s">
        <v>685</v>
      </c>
      <c r="D120" s="15">
        <v>59812.0</v>
      </c>
      <c r="E120" s="15" t="s">
        <v>686</v>
      </c>
      <c r="F120" s="16"/>
      <c r="G120" s="38"/>
      <c r="H120" s="35"/>
      <c r="I120" s="28"/>
      <c r="J120" s="20"/>
      <c r="K120" s="21"/>
      <c r="L120" s="22"/>
      <c r="M120" s="23"/>
      <c r="N120" s="22"/>
      <c r="O120" s="64">
        <v>2400.0</v>
      </c>
      <c r="P120" s="25">
        <v>2400.0</v>
      </c>
      <c r="Q120" s="26">
        <f t="shared" si="2"/>
        <v>0</v>
      </c>
      <c r="R120" s="25"/>
      <c r="S120" s="27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44685.0</v>
      </c>
      <c r="C121" s="14" t="s">
        <v>687</v>
      </c>
      <c r="D121" s="15">
        <v>48973.0</v>
      </c>
      <c r="E121" s="15" t="s">
        <v>539</v>
      </c>
      <c r="F121" s="16"/>
      <c r="G121" s="38"/>
      <c r="H121" s="35"/>
      <c r="I121" s="28"/>
      <c r="J121" s="20"/>
      <c r="K121" s="21"/>
      <c r="L121" s="22"/>
      <c r="M121" s="23"/>
      <c r="N121" s="22"/>
      <c r="O121" s="64">
        <v>1200.0</v>
      </c>
      <c r="P121" s="25">
        <v>1200.0</v>
      </c>
      <c r="Q121" s="26">
        <f t="shared" si="2"/>
        <v>0</v>
      </c>
      <c r="R121" s="25"/>
      <c r="S121" s="27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44685.0</v>
      </c>
      <c r="C122" s="14" t="s">
        <v>688</v>
      </c>
      <c r="D122" s="15">
        <v>54099.0</v>
      </c>
      <c r="E122" s="15" t="s">
        <v>595</v>
      </c>
      <c r="F122" s="16"/>
      <c r="G122" s="17"/>
      <c r="H122" s="18"/>
      <c r="I122" s="28"/>
      <c r="J122" s="39"/>
      <c r="K122" s="21"/>
      <c r="L122" s="22"/>
      <c r="M122" s="23"/>
      <c r="N122" s="22"/>
      <c r="O122" s="64">
        <v>5200.0</v>
      </c>
      <c r="P122" s="25">
        <v>5200.0</v>
      </c>
      <c r="Q122" s="26">
        <f t="shared" si="2"/>
        <v>0</v>
      </c>
      <c r="R122" s="25"/>
      <c r="S122" s="27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44685.0</v>
      </c>
      <c r="C123" s="14" t="s">
        <v>689</v>
      </c>
      <c r="D123" s="15">
        <v>48234.0</v>
      </c>
      <c r="E123" s="15" t="s">
        <v>97</v>
      </c>
      <c r="F123" s="40"/>
      <c r="G123" s="17"/>
      <c r="H123" s="18"/>
      <c r="I123" s="30"/>
      <c r="J123" s="20"/>
      <c r="K123" s="34"/>
      <c r="L123" s="61"/>
      <c r="M123" s="23"/>
      <c r="N123" s="22"/>
      <c r="O123" s="64">
        <v>2140.0</v>
      </c>
      <c r="P123" s="25">
        <v>2140.0</v>
      </c>
      <c r="Q123" s="26">
        <f t="shared" si="2"/>
        <v>0</v>
      </c>
      <c r="R123" s="25"/>
      <c r="S123" s="27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44685.0</v>
      </c>
      <c r="C124" s="14" t="s">
        <v>690</v>
      </c>
      <c r="D124" s="15">
        <v>45937.0</v>
      </c>
      <c r="E124" s="15" t="s">
        <v>606</v>
      </c>
      <c r="F124" s="16"/>
      <c r="G124" s="17"/>
      <c r="H124" s="18"/>
      <c r="I124" s="30"/>
      <c r="J124" s="39"/>
      <c r="K124" s="21"/>
      <c r="L124" s="22"/>
      <c r="M124" s="23"/>
      <c r="N124" s="22"/>
      <c r="O124" s="64">
        <v>41000.0</v>
      </c>
      <c r="P124" s="25">
        <v>41000.0</v>
      </c>
      <c r="Q124" s="26">
        <f t="shared" si="2"/>
        <v>0</v>
      </c>
      <c r="R124" s="25"/>
      <c r="S124" s="27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44685.0</v>
      </c>
      <c r="C125" s="14" t="s">
        <v>691</v>
      </c>
      <c r="D125" s="15">
        <v>49953.0</v>
      </c>
      <c r="E125" s="15" t="s">
        <v>296</v>
      </c>
      <c r="F125" s="16"/>
      <c r="G125" s="17"/>
      <c r="H125" s="18"/>
      <c r="I125" s="28"/>
      <c r="J125" s="39"/>
      <c r="K125" s="21"/>
      <c r="L125" s="22"/>
      <c r="M125" s="23"/>
      <c r="N125" s="22"/>
      <c r="O125" s="64">
        <v>15000.0</v>
      </c>
      <c r="P125" s="25">
        <v>15000.0</v>
      </c>
      <c r="Q125" s="26">
        <f t="shared" si="2"/>
        <v>0</v>
      </c>
      <c r="R125" s="25"/>
      <c r="S125" s="27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44685.0</v>
      </c>
      <c r="C126" s="14" t="s">
        <v>692</v>
      </c>
      <c r="D126" s="15">
        <v>31927.0</v>
      </c>
      <c r="E126" s="15" t="s">
        <v>693</v>
      </c>
      <c r="F126" s="16"/>
      <c r="G126" s="17"/>
      <c r="H126" s="18"/>
      <c r="I126" s="30"/>
      <c r="J126" s="20"/>
      <c r="K126" s="21"/>
      <c r="L126" s="22"/>
      <c r="M126" s="23"/>
      <c r="N126" s="22"/>
      <c r="O126" s="64">
        <v>1200.0</v>
      </c>
      <c r="P126" s="25">
        <v>1200.0</v>
      </c>
      <c r="Q126" s="26">
        <f t="shared" si="2"/>
        <v>0</v>
      </c>
      <c r="R126" s="25"/>
      <c r="S126" s="27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44685.0</v>
      </c>
      <c r="C127" s="14" t="s">
        <v>694</v>
      </c>
      <c r="D127" s="15">
        <v>29759.0</v>
      </c>
      <c r="E127" s="15" t="s">
        <v>695</v>
      </c>
      <c r="F127" s="16"/>
      <c r="G127" s="17"/>
      <c r="H127" s="35">
        <v>8100.0</v>
      </c>
      <c r="I127" s="30"/>
      <c r="J127" s="20"/>
      <c r="K127" s="21"/>
      <c r="L127" s="22"/>
      <c r="M127" s="23"/>
      <c r="N127" s="22"/>
      <c r="O127" s="60"/>
      <c r="P127" s="25">
        <v>8100.0</v>
      </c>
      <c r="Q127" s="26">
        <f t="shared" si="2"/>
        <v>0</v>
      </c>
      <c r="R127" s="25"/>
      <c r="S127" s="27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44685.0</v>
      </c>
      <c r="C128" s="14" t="s">
        <v>696</v>
      </c>
      <c r="D128" s="15">
        <v>36918.0</v>
      </c>
      <c r="E128" s="15" t="s">
        <v>697</v>
      </c>
      <c r="F128" s="16"/>
      <c r="G128" s="17"/>
      <c r="H128" s="18"/>
      <c r="I128" s="30"/>
      <c r="J128" s="20"/>
      <c r="K128" s="41">
        <v>12900.0</v>
      </c>
      <c r="L128" s="22"/>
      <c r="M128" s="23"/>
      <c r="N128" s="22"/>
      <c r="O128" s="60"/>
      <c r="P128" s="25">
        <v>12900.0</v>
      </c>
      <c r="Q128" s="26">
        <f t="shared" si="2"/>
        <v>0</v>
      </c>
      <c r="R128" s="25"/>
      <c r="S128" s="27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44685.0</v>
      </c>
      <c r="C129" s="14" t="s">
        <v>698</v>
      </c>
      <c r="D129" s="15">
        <v>70018.0</v>
      </c>
      <c r="E129" s="15" t="s">
        <v>699</v>
      </c>
      <c r="F129" s="16"/>
      <c r="G129" s="17"/>
      <c r="H129" s="42">
        <v>27000.0</v>
      </c>
      <c r="I129" s="30"/>
      <c r="J129" s="20"/>
      <c r="K129" s="21"/>
      <c r="L129" s="22"/>
      <c r="M129" s="23"/>
      <c r="N129" s="22"/>
      <c r="O129" s="60"/>
      <c r="P129" s="25">
        <v>27000.0</v>
      </c>
      <c r="Q129" s="26">
        <f t="shared" si="2"/>
        <v>0</v>
      </c>
      <c r="R129" s="25"/>
      <c r="S129" s="27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44685.0</v>
      </c>
      <c r="C130" s="14" t="s">
        <v>700</v>
      </c>
      <c r="D130" s="15">
        <v>66462.0</v>
      </c>
      <c r="E130" s="15" t="s">
        <v>701</v>
      </c>
      <c r="F130" s="16"/>
      <c r="G130" s="17"/>
      <c r="H130" s="18"/>
      <c r="I130" s="28"/>
      <c r="J130" s="20"/>
      <c r="K130" s="41">
        <v>27000.0</v>
      </c>
      <c r="L130" s="61"/>
      <c r="M130" s="23"/>
      <c r="N130" s="22"/>
      <c r="O130" s="60"/>
      <c r="P130" s="25">
        <v>27000.0</v>
      </c>
      <c r="Q130" s="26">
        <f t="shared" si="2"/>
        <v>0</v>
      </c>
      <c r="R130" s="25"/>
      <c r="S130" s="27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43"/>
      <c r="B131" s="44"/>
      <c r="C131" s="44"/>
      <c r="D131" s="44"/>
      <c r="E131" s="44"/>
      <c r="F131" s="45">
        <f>SUM(F5:F130)</f>
        <v>47900</v>
      </c>
      <c r="G131" s="46">
        <f t="shared" ref="G131:O131" si="3">SUM(G4:G130)</f>
        <v>524950</v>
      </c>
      <c r="H131" s="47">
        <f t="shared" si="3"/>
        <v>240825</v>
      </c>
      <c r="I131" s="48">
        <f t="shared" si="3"/>
        <v>420925</v>
      </c>
      <c r="J131" s="49">
        <f t="shared" si="3"/>
        <v>276814</v>
      </c>
      <c r="K131" s="50">
        <f t="shared" si="3"/>
        <v>54286</v>
      </c>
      <c r="L131" s="51">
        <f t="shared" si="3"/>
        <v>0</v>
      </c>
      <c r="M131" s="52">
        <f t="shared" si="3"/>
        <v>0</v>
      </c>
      <c r="N131" s="51">
        <f t="shared" si="3"/>
        <v>0</v>
      </c>
      <c r="O131" s="53">
        <f t="shared" si="3"/>
        <v>92140</v>
      </c>
      <c r="P131" s="54">
        <f t="shared" ref="P131:Q131" si="4">SUM(P5:P130)</f>
        <v>1657840</v>
      </c>
      <c r="Q131" s="55">
        <f t="shared" si="4"/>
        <v>0</v>
      </c>
      <c r="R131" s="44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</row>
    <row r="132">
      <c r="A132" s="56"/>
      <c r="B132" s="56"/>
      <c r="C132" s="56"/>
      <c r="D132" s="56"/>
      <c r="E132" s="56"/>
      <c r="F132" s="57">
        <f>F131+G131+H131+I131+J131+K131+L131+M131+N131+O131</f>
        <v>1657840</v>
      </c>
      <c r="G132" s="6"/>
      <c r="H132" s="6"/>
      <c r="I132" s="6"/>
      <c r="J132" s="6"/>
      <c r="K132" s="6"/>
      <c r="L132" s="7"/>
      <c r="M132" s="58"/>
      <c r="N132" s="58"/>
      <c r="O132" s="58"/>
      <c r="P132" s="27"/>
      <c r="Q132" s="27"/>
      <c r="R132" s="3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 t="s">
        <v>509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6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</sheetData>
  <mergeCells count="19">
    <mergeCell ref="E2:E4"/>
    <mergeCell ref="F3:F4"/>
    <mergeCell ref="G3:H3"/>
    <mergeCell ref="I3:J3"/>
    <mergeCell ref="K3:K4"/>
    <mergeCell ref="L3:L4"/>
    <mergeCell ref="F132:L13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66.5"/>
    <col customWidth="1" min="18" max="18" width="13.63"/>
  </cols>
  <sheetData>
    <row r="1">
      <c r="A1" s="59" t="s">
        <v>702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44686.0</v>
      </c>
      <c r="C5" s="14" t="s">
        <v>703</v>
      </c>
      <c r="D5" s="15">
        <v>21821.0</v>
      </c>
      <c r="E5" s="15" t="s">
        <v>72</v>
      </c>
      <c r="F5" s="16"/>
      <c r="G5" s="33">
        <v>1250.0</v>
      </c>
      <c r="H5" s="18"/>
      <c r="I5" s="19"/>
      <c r="J5" s="29"/>
      <c r="K5" s="21"/>
      <c r="L5" s="22"/>
      <c r="M5" s="23"/>
      <c r="N5" s="22"/>
      <c r="O5" s="24"/>
      <c r="P5" s="25">
        <v>1250.0</v>
      </c>
      <c r="Q5" s="26">
        <f t="shared" ref="Q5:Q68" si="1">SUM(F5+G5+H5+I5+J5+K5+L5+N5+O5-P5)</f>
        <v>0</v>
      </c>
      <c r="R5" s="25" t="s">
        <v>33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44686.0</v>
      </c>
      <c r="C6" s="14" t="s">
        <v>704</v>
      </c>
      <c r="D6" s="15">
        <v>67783.0</v>
      </c>
      <c r="E6" s="15" t="s">
        <v>705</v>
      </c>
      <c r="F6" s="36"/>
      <c r="G6" s="33"/>
      <c r="H6" s="18"/>
      <c r="I6" s="19">
        <v>300.0</v>
      </c>
      <c r="J6" s="20"/>
      <c r="K6" s="21"/>
      <c r="L6" s="22"/>
      <c r="M6" s="23"/>
      <c r="N6" s="22"/>
      <c r="O6" s="24"/>
      <c r="P6" s="25">
        <v>300.0</v>
      </c>
      <c r="Q6" s="26">
        <f t="shared" si="1"/>
        <v>0</v>
      </c>
      <c r="R6" s="25" t="s">
        <v>24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44686.0</v>
      </c>
      <c r="C7" s="14" t="s">
        <v>706</v>
      </c>
      <c r="D7" s="15">
        <v>50222.0</v>
      </c>
      <c r="E7" s="15" t="s">
        <v>416</v>
      </c>
      <c r="F7" s="36"/>
      <c r="G7" s="33"/>
      <c r="H7" s="18"/>
      <c r="I7" s="19">
        <v>2850.0</v>
      </c>
      <c r="J7" s="29"/>
      <c r="K7" s="21"/>
      <c r="L7" s="22"/>
      <c r="M7" s="23"/>
      <c r="N7" s="22"/>
      <c r="O7" s="24"/>
      <c r="P7" s="25">
        <v>2850.0</v>
      </c>
      <c r="Q7" s="26">
        <f t="shared" si="1"/>
        <v>0</v>
      </c>
      <c r="R7" s="25" t="s">
        <v>43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44686.0</v>
      </c>
      <c r="C8" s="14" t="s">
        <v>707</v>
      </c>
      <c r="D8" s="15">
        <v>47787.0</v>
      </c>
      <c r="E8" s="15" t="s">
        <v>198</v>
      </c>
      <c r="F8" s="16"/>
      <c r="G8" s="33"/>
      <c r="H8" s="18"/>
      <c r="I8" s="19">
        <v>1400.0</v>
      </c>
      <c r="J8" s="20"/>
      <c r="K8" s="21"/>
      <c r="L8" s="22"/>
      <c r="M8" s="23"/>
      <c r="N8" s="22"/>
      <c r="O8" s="24"/>
      <c r="P8" s="25">
        <v>1400.0</v>
      </c>
      <c r="Q8" s="26">
        <f t="shared" si="1"/>
        <v>0</v>
      </c>
      <c r="R8" s="25" t="s">
        <v>24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44686.0</v>
      </c>
      <c r="C9" s="14" t="s">
        <v>708</v>
      </c>
      <c r="D9" s="15">
        <v>69902.0</v>
      </c>
      <c r="E9" s="15" t="s">
        <v>709</v>
      </c>
      <c r="F9" s="16"/>
      <c r="G9" s="33"/>
      <c r="H9" s="18"/>
      <c r="I9" s="19">
        <v>500.0</v>
      </c>
      <c r="J9" s="29"/>
      <c r="K9" s="21"/>
      <c r="L9" s="22"/>
      <c r="M9" s="23"/>
      <c r="N9" s="22"/>
      <c r="O9" s="24"/>
      <c r="P9" s="25">
        <v>500.0</v>
      </c>
      <c r="Q9" s="26">
        <f t="shared" si="1"/>
        <v>0</v>
      </c>
      <c r="R9" s="25" t="s">
        <v>43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44686.0</v>
      </c>
      <c r="C10" s="14" t="s">
        <v>710</v>
      </c>
      <c r="D10" s="15">
        <v>45096.0</v>
      </c>
      <c r="E10" s="15" t="s">
        <v>37</v>
      </c>
      <c r="F10" s="16"/>
      <c r="G10" s="33"/>
      <c r="H10" s="18"/>
      <c r="I10" s="19">
        <v>14100.0</v>
      </c>
      <c r="J10" s="29"/>
      <c r="K10" s="21"/>
      <c r="L10" s="22"/>
      <c r="M10" s="23"/>
      <c r="N10" s="22"/>
      <c r="O10" s="24"/>
      <c r="P10" s="25">
        <v>14100.0</v>
      </c>
      <c r="Q10" s="26">
        <f t="shared" si="1"/>
        <v>0</v>
      </c>
      <c r="R10" s="25" t="s">
        <v>24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44686.0</v>
      </c>
      <c r="C11" s="14" t="s">
        <v>711</v>
      </c>
      <c r="D11" s="15">
        <v>50596.0</v>
      </c>
      <c r="E11" s="15" t="s">
        <v>312</v>
      </c>
      <c r="F11" s="16"/>
      <c r="G11" s="33"/>
      <c r="H11" s="18"/>
      <c r="I11" s="19">
        <v>2650.0</v>
      </c>
      <c r="J11" s="29"/>
      <c r="K11" s="21"/>
      <c r="L11" s="22"/>
      <c r="M11" s="23"/>
      <c r="N11" s="22"/>
      <c r="O11" s="24"/>
      <c r="P11" s="25">
        <v>2650.0</v>
      </c>
      <c r="Q11" s="26">
        <f t="shared" si="1"/>
        <v>0</v>
      </c>
      <c r="R11" s="25" t="s">
        <v>43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44686.0</v>
      </c>
      <c r="C12" s="14" t="s">
        <v>712</v>
      </c>
      <c r="D12" s="15">
        <v>51697.0</v>
      </c>
      <c r="E12" s="15" t="s">
        <v>408</v>
      </c>
      <c r="F12" s="36"/>
      <c r="G12" s="33"/>
      <c r="H12" s="18"/>
      <c r="I12" s="19"/>
      <c r="J12" s="29">
        <v>5000.0</v>
      </c>
      <c r="K12" s="34">
        <v>900.0</v>
      </c>
      <c r="L12" s="22"/>
      <c r="M12" s="23"/>
      <c r="N12" s="22"/>
      <c r="O12" s="24"/>
      <c r="P12" s="25">
        <v>5900.0</v>
      </c>
      <c r="Q12" s="26">
        <f t="shared" si="1"/>
        <v>0</v>
      </c>
      <c r="R12" s="25" t="s">
        <v>38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44686.0</v>
      </c>
      <c r="C13" s="14" t="s">
        <v>713</v>
      </c>
      <c r="D13" s="15">
        <v>52032.0</v>
      </c>
      <c r="E13" s="15" t="s">
        <v>99</v>
      </c>
      <c r="F13" s="16"/>
      <c r="G13" s="33"/>
      <c r="H13" s="35"/>
      <c r="I13" s="28"/>
      <c r="J13" s="29">
        <v>5000.0</v>
      </c>
      <c r="K13" s="21"/>
      <c r="L13" s="22"/>
      <c r="M13" s="23"/>
      <c r="N13" s="22"/>
      <c r="O13" s="24"/>
      <c r="P13" s="25">
        <v>5000.0</v>
      </c>
      <c r="Q13" s="26">
        <f t="shared" si="1"/>
        <v>0</v>
      </c>
      <c r="R13" s="25" t="s">
        <v>33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44686.0</v>
      </c>
      <c r="C14" s="14" t="s">
        <v>714</v>
      </c>
      <c r="D14" s="15">
        <v>51017.0</v>
      </c>
      <c r="E14" s="15" t="s">
        <v>167</v>
      </c>
      <c r="F14" s="16"/>
      <c r="G14" s="33"/>
      <c r="H14" s="35">
        <v>79500.0</v>
      </c>
      <c r="I14" s="28"/>
      <c r="J14" s="29"/>
      <c r="K14" s="21"/>
      <c r="L14" s="22"/>
      <c r="M14" s="23"/>
      <c r="N14" s="22"/>
      <c r="O14" s="24"/>
      <c r="P14" s="25">
        <v>79500.0</v>
      </c>
      <c r="Q14" s="26">
        <f t="shared" si="1"/>
        <v>0</v>
      </c>
      <c r="R14" s="25" t="s">
        <v>43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44686.0</v>
      </c>
      <c r="C15" s="14" t="s">
        <v>715</v>
      </c>
      <c r="D15" s="15">
        <v>52576.0</v>
      </c>
      <c r="E15" s="15" t="s">
        <v>716</v>
      </c>
      <c r="F15" s="16"/>
      <c r="G15" s="33"/>
      <c r="H15" s="18"/>
      <c r="I15" s="19">
        <v>10000.0</v>
      </c>
      <c r="J15" s="29"/>
      <c r="K15" s="21"/>
      <c r="L15" s="22"/>
      <c r="M15" s="23"/>
      <c r="N15" s="22"/>
      <c r="O15" s="24"/>
      <c r="P15" s="25">
        <v>10000.0</v>
      </c>
      <c r="Q15" s="26">
        <f t="shared" si="1"/>
        <v>0</v>
      </c>
      <c r="R15" s="25" t="s">
        <v>38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44686.0</v>
      </c>
      <c r="C16" s="14" t="s">
        <v>717</v>
      </c>
      <c r="D16" s="15">
        <v>25650.0</v>
      </c>
      <c r="E16" s="15" t="s">
        <v>718</v>
      </c>
      <c r="F16" s="16"/>
      <c r="G16" s="17"/>
      <c r="H16" s="18"/>
      <c r="I16" s="28"/>
      <c r="J16" s="29"/>
      <c r="K16" s="34">
        <v>500.0</v>
      </c>
      <c r="L16" s="22"/>
      <c r="M16" s="23"/>
      <c r="N16" s="22"/>
      <c r="O16" s="24"/>
      <c r="P16" s="25">
        <v>500.0</v>
      </c>
      <c r="Q16" s="26">
        <f t="shared" si="1"/>
        <v>0</v>
      </c>
      <c r="R16" s="25" t="s">
        <v>24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44686.0</v>
      </c>
      <c r="C17" s="14" t="s">
        <v>719</v>
      </c>
      <c r="D17" s="15">
        <v>50413.0</v>
      </c>
      <c r="E17" s="15" t="s">
        <v>283</v>
      </c>
      <c r="F17" s="16"/>
      <c r="G17" s="17"/>
      <c r="H17" s="18"/>
      <c r="I17" s="19">
        <v>1400.0</v>
      </c>
      <c r="J17" s="29"/>
      <c r="K17" s="21"/>
      <c r="L17" s="22"/>
      <c r="M17" s="23"/>
      <c r="N17" s="22"/>
      <c r="O17" s="24"/>
      <c r="P17" s="25">
        <v>1400.0</v>
      </c>
      <c r="Q17" s="26">
        <f t="shared" si="1"/>
        <v>0</v>
      </c>
      <c r="R17" s="25" t="s">
        <v>33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44686.0</v>
      </c>
      <c r="C18" s="14" t="s">
        <v>720</v>
      </c>
      <c r="D18" s="15">
        <v>51939.0</v>
      </c>
      <c r="E18" s="15" t="s">
        <v>67</v>
      </c>
      <c r="F18" s="16"/>
      <c r="G18" s="17"/>
      <c r="H18" s="18"/>
      <c r="I18" s="19">
        <v>13900.0</v>
      </c>
      <c r="J18" s="29"/>
      <c r="K18" s="21"/>
      <c r="L18" s="22"/>
      <c r="M18" s="23"/>
      <c r="N18" s="22"/>
      <c r="O18" s="24"/>
      <c r="P18" s="25">
        <v>13900.0</v>
      </c>
      <c r="Q18" s="26">
        <f t="shared" si="1"/>
        <v>0</v>
      </c>
      <c r="R18" s="25" t="s">
        <v>43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44686.0</v>
      </c>
      <c r="C19" s="14" t="s">
        <v>721</v>
      </c>
      <c r="D19" s="15">
        <v>59904.0</v>
      </c>
      <c r="E19" s="15" t="s">
        <v>63</v>
      </c>
      <c r="F19" s="16"/>
      <c r="G19" s="17"/>
      <c r="H19" s="18"/>
      <c r="I19" s="19">
        <v>5000.0</v>
      </c>
      <c r="J19" s="29"/>
      <c r="K19" s="21"/>
      <c r="L19" s="22"/>
      <c r="M19" s="23"/>
      <c r="N19" s="22"/>
      <c r="O19" s="24"/>
      <c r="P19" s="25">
        <v>5000.0</v>
      </c>
      <c r="Q19" s="26">
        <f t="shared" si="1"/>
        <v>0</v>
      </c>
      <c r="R19" s="25" t="s">
        <v>38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44686.0</v>
      </c>
      <c r="C20" s="14" t="s">
        <v>722</v>
      </c>
      <c r="D20" s="15">
        <v>57937.0</v>
      </c>
      <c r="E20" s="15" t="s">
        <v>723</v>
      </c>
      <c r="F20" s="16"/>
      <c r="G20" s="17"/>
      <c r="H20" s="18"/>
      <c r="I20" s="19">
        <v>3050.0</v>
      </c>
      <c r="J20" s="29"/>
      <c r="K20" s="21"/>
      <c r="L20" s="22"/>
      <c r="M20" s="23"/>
      <c r="N20" s="22"/>
      <c r="O20" s="24"/>
      <c r="P20" s="25">
        <v>3050.0</v>
      </c>
      <c r="Q20" s="26">
        <f t="shared" si="1"/>
        <v>0</v>
      </c>
      <c r="R20" s="25" t="s">
        <v>43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44686.0</v>
      </c>
      <c r="C21" s="14" t="s">
        <v>724</v>
      </c>
      <c r="D21" s="15">
        <v>48234.0</v>
      </c>
      <c r="E21" s="15" t="s">
        <v>97</v>
      </c>
      <c r="F21" s="16"/>
      <c r="G21" s="17"/>
      <c r="H21" s="18"/>
      <c r="I21" s="19">
        <v>2650.0</v>
      </c>
      <c r="J21" s="29"/>
      <c r="K21" s="21"/>
      <c r="L21" s="22"/>
      <c r="M21" s="23"/>
      <c r="N21" s="22"/>
      <c r="O21" s="24"/>
      <c r="P21" s="25">
        <v>2650.0</v>
      </c>
      <c r="Q21" s="26">
        <f t="shared" si="1"/>
        <v>0</v>
      </c>
      <c r="R21" s="25" t="s">
        <v>38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44686.0</v>
      </c>
      <c r="C22" s="14" t="s">
        <v>725</v>
      </c>
      <c r="D22" s="15">
        <v>56921.0</v>
      </c>
      <c r="E22" s="15" t="s">
        <v>726</v>
      </c>
      <c r="F22" s="16"/>
      <c r="G22" s="17"/>
      <c r="H22" s="18"/>
      <c r="I22" s="19">
        <v>5150.0</v>
      </c>
      <c r="J22" s="29"/>
      <c r="K22" s="21"/>
      <c r="L22" s="22"/>
      <c r="M22" s="23"/>
      <c r="N22" s="22"/>
      <c r="O22" s="24"/>
      <c r="P22" s="25">
        <v>5150.0</v>
      </c>
      <c r="Q22" s="26">
        <f t="shared" si="1"/>
        <v>0</v>
      </c>
      <c r="R22" s="25" t="s">
        <v>38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44686.0</v>
      </c>
      <c r="C23" s="14" t="s">
        <v>727</v>
      </c>
      <c r="D23" s="15">
        <v>67738.0</v>
      </c>
      <c r="E23" s="15" t="s">
        <v>728</v>
      </c>
      <c r="F23" s="16"/>
      <c r="G23" s="17"/>
      <c r="H23" s="18"/>
      <c r="I23" s="19">
        <v>500.0</v>
      </c>
      <c r="J23" s="29"/>
      <c r="K23" s="21"/>
      <c r="L23" s="22"/>
      <c r="M23" s="23"/>
      <c r="N23" s="22"/>
      <c r="O23" s="24"/>
      <c r="P23" s="25">
        <v>500.0</v>
      </c>
      <c r="Q23" s="26">
        <f t="shared" si="1"/>
        <v>0</v>
      </c>
      <c r="R23" s="25" t="s">
        <v>38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44686.0</v>
      </c>
      <c r="C24" s="14" t="s">
        <v>729</v>
      </c>
      <c r="D24" s="15">
        <v>54226.0</v>
      </c>
      <c r="E24" s="15" t="s">
        <v>730</v>
      </c>
      <c r="F24" s="16"/>
      <c r="G24" s="17"/>
      <c r="H24" s="18"/>
      <c r="I24" s="19">
        <v>13750.0</v>
      </c>
      <c r="J24" s="29"/>
      <c r="K24" s="21"/>
      <c r="L24" s="22"/>
      <c r="M24" s="23"/>
      <c r="N24" s="22"/>
      <c r="O24" s="24"/>
      <c r="P24" s="25">
        <v>13750.0</v>
      </c>
      <c r="Q24" s="26">
        <f t="shared" si="1"/>
        <v>0</v>
      </c>
      <c r="R24" s="25" t="s">
        <v>38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44686.0</v>
      </c>
      <c r="C25" s="14" t="s">
        <v>731</v>
      </c>
      <c r="D25" s="15">
        <v>53829.0</v>
      </c>
      <c r="E25" s="15" t="s">
        <v>732</v>
      </c>
      <c r="F25" s="16"/>
      <c r="G25" s="17"/>
      <c r="H25" s="18"/>
      <c r="I25" s="19">
        <v>23400.0</v>
      </c>
      <c r="J25" s="29"/>
      <c r="K25" s="21"/>
      <c r="L25" s="22"/>
      <c r="M25" s="23"/>
      <c r="N25" s="22"/>
      <c r="O25" s="24"/>
      <c r="P25" s="25">
        <v>23400.0</v>
      </c>
      <c r="Q25" s="26">
        <f t="shared" si="1"/>
        <v>0</v>
      </c>
      <c r="R25" s="25" t="s">
        <v>24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44686.0</v>
      </c>
      <c r="C26" s="14" t="s">
        <v>733</v>
      </c>
      <c r="D26" s="15">
        <v>10744.0</v>
      </c>
      <c r="E26" s="15" t="s">
        <v>116</v>
      </c>
      <c r="F26" s="16"/>
      <c r="G26" s="17"/>
      <c r="H26" s="18"/>
      <c r="I26" s="19">
        <v>15000.0</v>
      </c>
      <c r="J26" s="29"/>
      <c r="K26" s="21"/>
      <c r="L26" s="22"/>
      <c r="M26" s="23"/>
      <c r="N26" s="22"/>
      <c r="O26" s="24"/>
      <c r="P26" s="25">
        <v>15000.0</v>
      </c>
      <c r="Q26" s="26">
        <f t="shared" si="1"/>
        <v>0</v>
      </c>
      <c r="R26" s="25" t="s">
        <v>38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44686.0</v>
      </c>
      <c r="C27" s="14" t="s">
        <v>734</v>
      </c>
      <c r="D27" s="15">
        <v>50072.0</v>
      </c>
      <c r="E27" s="15" t="s">
        <v>735</v>
      </c>
      <c r="F27" s="16"/>
      <c r="G27" s="17"/>
      <c r="H27" s="18"/>
      <c r="I27" s="19">
        <v>5150.0</v>
      </c>
      <c r="J27" s="29"/>
      <c r="K27" s="21"/>
      <c r="L27" s="22"/>
      <c r="M27" s="23"/>
      <c r="N27" s="22"/>
      <c r="O27" s="24"/>
      <c r="P27" s="25">
        <v>5150.0</v>
      </c>
      <c r="Q27" s="26">
        <f t="shared" si="1"/>
        <v>0</v>
      </c>
      <c r="R27" s="25" t="s">
        <v>38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44686.0</v>
      </c>
      <c r="C28" s="14" t="s">
        <v>736</v>
      </c>
      <c r="D28" s="15">
        <v>63017.0</v>
      </c>
      <c r="E28" s="15" t="s">
        <v>737</v>
      </c>
      <c r="F28" s="16"/>
      <c r="G28" s="17"/>
      <c r="H28" s="18"/>
      <c r="I28" s="19">
        <v>43000.0</v>
      </c>
      <c r="J28" s="29"/>
      <c r="K28" s="21"/>
      <c r="L28" s="22"/>
      <c r="M28" s="23"/>
      <c r="N28" s="22"/>
      <c r="O28" s="24"/>
      <c r="P28" s="25">
        <v>43000.0</v>
      </c>
      <c r="Q28" s="26">
        <f t="shared" si="1"/>
        <v>0</v>
      </c>
      <c r="R28" s="25" t="s">
        <v>38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44686.0</v>
      </c>
      <c r="C29" s="14" t="s">
        <v>738</v>
      </c>
      <c r="D29" s="15">
        <v>50222.0</v>
      </c>
      <c r="E29" s="15" t="s">
        <v>416</v>
      </c>
      <c r="F29" s="16"/>
      <c r="G29" s="17"/>
      <c r="H29" s="18"/>
      <c r="I29" s="19">
        <v>2700.0</v>
      </c>
      <c r="J29" s="29"/>
      <c r="K29" s="21"/>
      <c r="L29" s="22"/>
      <c r="M29" s="23"/>
      <c r="N29" s="22"/>
      <c r="O29" s="24"/>
      <c r="P29" s="25">
        <v>2700.0</v>
      </c>
      <c r="Q29" s="26">
        <f t="shared" si="1"/>
        <v>0</v>
      </c>
      <c r="R29" s="25" t="s">
        <v>43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44686.0</v>
      </c>
      <c r="C30" s="14" t="s">
        <v>739</v>
      </c>
      <c r="D30" s="15">
        <v>53283.0</v>
      </c>
      <c r="E30" s="15" t="s">
        <v>101</v>
      </c>
      <c r="F30" s="16"/>
      <c r="G30" s="17"/>
      <c r="H30" s="18"/>
      <c r="I30" s="19">
        <v>5400.0</v>
      </c>
      <c r="J30" s="29"/>
      <c r="K30" s="21"/>
      <c r="L30" s="22"/>
      <c r="M30" s="23"/>
      <c r="N30" s="22"/>
      <c r="O30" s="24"/>
      <c r="P30" s="25">
        <v>5400.0</v>
      </c>
      <c r="Q30" s="26">
        <f t="shared" si="1"/>
        <v>0</v>
      </c>
      <c r="R30" s="25" t="s">
        <v>315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44686.0</v>
      </c>
      <c r="C31" s="14" t="s">
        <v>740</v>
      </c>
      <c r="D31" s="15">
        <v>10320.0</v>
      </c>
      <c r="E31" s="15" t="s">
        <v>76</v>
      </c>
      <c r="F31" s="16"/>
      <c r="G31" s="17"/>
      <c r="H31" s="18"/>
      <c r="I31" s="19">
        <v>3500.0</v>
      </c>
      <c r="J31" s="29"/>
      <c r="K31" s="21"/>
      <c r="L31" s="22"/>
      <c r="M31" s="23"/>
      <c r="N31" s="22"/>
      <c r="O31" s="24"/>
      <c r="P31" s="25">
        <v>3500.0</v>
      </c>
      <c r="Q31" s="26">
        <f t="shared" si="1"/>
        <v>0</v>
      </c>
      <c r="R31" s="25" t="s">
        <v>38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44686.0</v>
      </c>
      <c r="C32" s="14" t="s">
        <v>741</v>
      </c>
      <c r="D32" s="15">
        <v>51309.0</v>
      </c>
      <c r="E32" s="15" t="s">
        <v>742</v>
      </c>
      <c r="F32" s="16"/>
      <c r="G32" s="17"/>
      <c r="H32" s="18"/>
      <c r="I32" s="19">
        <v>5150.0</v>
      </c>
      <c r="J32" s="29"/>
      <c r="K32" s="21"/>
      <c r="L32" s="22"/>
      <c r="M32" s="23"/>
      <c r="N32" s="22"/>
      <c r="O32" s="24"/>
      <c r="P32" s="25">
        <v>5150.0</v>
      </c>
      <c r="Q32" s="26">
        <f t="shared" si="1"/>
        <v>0</v>
      </c>
      <c r="R32" s="25" t="s">
        <v>315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44686.0</v>
      </c>
      <c r="C33" s="14" t="s">
        <v>743</v>
      </c>
      <c r="D33" s="15">
        <v>22332.0</v>
      </c>
      <c r="E33" s="15" t="s">
        <v>162</v>
      </c>
      <c r="F33" s="16"/>
      <c r="G33" s="17"/>
      <c r="H33" s="18"/>
      <c r="I33" s="19">
        <v>7650.0</v>
      </c>
      <c r="J33" s="29"/>
      <c r="K33" s="21"/>
      <c r="L33" s="22"/>
      <c r="M33" s="23"/>
      <c r="N33" s="22"/>
      <c r="O33" s="24"/>
      <c r="P33" s="25">
        <v>7650.0</v>
      </c>
      <c r="Q33" s="26">
        <f t="shared" si="1"/>
        <v>0</v>
      </c>
      <c r="R33" s="25" t="s">
        <v>38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44686.0</v>
      </c>
      <c r="C34" s="14" t="s">
        <v>744</v>
      </c>
      <c r="D34" s="15">
        <v>47787.0</v>
      </c>
      <c r="E34" s="15" t="s">
        <v>198</v>
      </c>
      <c r="F34" s="16"/>
      <c r="G34" s="17"/>
      <c r="H34" s="18"/>
      <c r="I34" s="19">
        <v>2100.0</v>
      </c>
      <c r="J34" s="29"/>
      <c r="K34" s="21"/>
      <c r="L34" s="22"/>
      <c r="M34" s="23"/>
      <c r="N34" s="22"/>
      <c r="O34" s="24"/>
      <c r="P34" s="25">
        <v>2100.0</v>
      </c>
      <c r="Q34" s="26">
        <f t="shared" si="1"/>
        <v>0</v>
      </c>
      <c r="R34" s="25" t="s">
        <v>43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44686.0</v>
      </c>
      <c r="C35" s="14" t="s">
        <v>745</v>
      </c>
      <c r="D35" s="15">
        <v>69331.0</v>
      </c>
      <c r="E35" s="15" t="s">
        <v>746</v>
      </c>
      <c r="F35" s="16"/>
      <c r="G35" s="17"/>
      <c r="H35" s="18"/>
      <c r="I35" s="19">
        <v>27000.0</v>
      </c>
      <c r="J35" s="29"/>
      <c r="K35" s="21"/>
      <c r="L35" s="22"/>
      <c r="M35" s="23"/>
      <c r="N35" s="22"/>
      <c r="O35" s="24"/>
      <c r="P35" s="25">
        <v>27000.0</v>
      </c>
      <c r="Q35" s="26">
        <f t="shared" si="1"/>
        <v>0</v>
      </c>
      <c r="R35" s="25" t="s">
        <v>43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44686.0</v>
      </c>
      <c r="C36" s="14" t="s">
        <v>747</v>
      </c>
      <c r="D36" s="15">
        <v>45227.0</v>
      </c>
      <c r="E36" s="15" t="s">
        <v>748</v>
      </c>
      <c r="F36" s="16"/>
      <c r="G36" s="17"/>
      <c r="H36" s="18"/>
      <c r="I36" s="19">
        <v>11500.0</v>
      </c>
      <c r="J36" s="29"/>
      <c r="K36" s="21"/>
      <c r="L36" s="22"/>
      <c r="M36" s="23"/>
      <c r="N36" s="22"/>
      <c r="O36" s="24"/>
      <c r="P36" s="25">
        <v>11500.0</v>
      </c>
      <c r="Q36" s="26">
        <f t="shared" si="1"/>
        <v>0</v>
      </c>
      <c r="R36" s="25" t="s">
        <v>38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44686.0</v>
      </c>
      <c r="C37" s="14" t="s">
        <v>749</v>
      </c>
      <c r="D37" s="15">
        <v>45096.0</v>
      </c>
      <c r="E37" s="15" t="s">
        <v>37</v>
      </c>
      <c r="F37" s="16"/>
      <c r="G37" s="17"/>
      <c r="H37" s="18"/>
      <c r="I37" s="19">
        <v>8750.0</v>
      </c>
      <c r="J37" s="29"/>
      <c r="K37" s="21"/>
      <c r="L37" s="22"/>
      <c r="M37" s="23"/>
      <c r="N37" s="22"/>
      <c r="O37" s="24"/>
      <c r="P37" s="25">
        <v>8750.0</v>
      </c>
      <c r="Q37" s="26">
        <f t="shared" si="1"/>
        <v>0</v>
      </c>
      <c r="R37" s="25" t="s">
        <v>43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44686.0</v>
      </c>
      <c r="C38" s="14" t="s">
        <v>750</v>
      </c>
      <c r="D38" s="15">
        <v>54375.0</v>
      </c>
      <c r="E38" s="15" t="s">
        <v>751</v>
      </c>
      <c r="F38" s="16"/>
      <c r="G38" s="17"/>
      <c r="H38" s="18"/>
      <c r="I38" s="28"/>
      <c r="J38" s="29">
        <v>5150.0</v>
      </c>
      <c r="K38" s="21"/>
      <c r="L38" s="22"/>
      <c r="M38" s="23"/>
      <c r="N38" s="22"/>
      <c r="O38" s="24"/>
      <c r="P38" s="25">
        <v>5150.0</v>
      </c>
      <c r="Q38" s="26">
        <f t="shared" si="1"/>
        <v>0</v>
      </c>
      <c r="R38" s="25" t="s">
        <v>33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44686.0</v>
      </c>
      <c r="C39" s="14" t="s">
        <v>752</v>
      </c>
      <c r="D39" s="15">
        <v>57499.0</v>
      </c>
      <c r="E39" s="15" t="s">
        <v>388</v>
      </c>
      <c r="F39" s="16"/>
      <c r="G39" s="17"/>
      <c r="H39" s="18"/>
      <c r="I39" s="28"/>
      <c r="J39" s="29">
        <v>15000.0</v>
      </c>
      <c r="K39" s="21"/>
      <c r="L39" s="22"/>
      <c r="M39" s="23"/>
      <c r="N39" s="22"/>
      <c r="O39" s="24"/>
      <c r="P39" s="25">
        <v>15000.0</v>
      </c>
      <c r="Q39" s="26">
        <f t="shared" si="1"/>
        <v>0</v>
      </c>
      <c r="R39" s="25" t="s">
        <v>38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44686.0</v>
      </c>
      <c r="C40" s="14" t="s">
        <v>753</v>
      </c>
      <c r="D40" s="15">
        <v>30894.0</v>
      </c>
      <c r="E40" s="15" t="s">
        <v>754</v>
      </c>
      <c r="F40" s="16"/>
      <c r="G40" s="17"/>
      <c r="H40" s="18"/>
      <c r="I40" s="28"/>
      <c r="J40" s="29"/>
      <c r="K40" s="34">
        <v>5000.0</v>
      </c>
      <c r="L40" s="22"/>
      <c r="M40" s="23"/>
      <c r="N40" s="22"/>
      <c r="O40" s="24"/>
      <c r="P40" s="25">
        <v>5000.0</v>
      </c>
      <c r="Q40" s="26">
        <f t="shared" si="1"/>
        <v>0</v>
      </c>
      <c r="R40" s="25" t="s">
        <v>38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44686.0</v>
      </c>
      <c r="C41" s="14" t="s">
        <v>755</v>
      </c>
      <c r="D41" s="15">
        <v>30894.0</v>
      </c>
      <c r="E41" s="15" t="s">
        <v>754</v>
      </c>
      <c r="F41" s="16"/>
      <c r="G41" s="17"/>
      <c r="H41" s="18"/>
      <c r="I41" s="28"/>
      <c r="J41" s="29"/>
      <c r="K41" s="34">
        <v>9260.0</v>
      </c>
      <c r="L41" s="22"/>
      <c r="M41" s="23"/>
      <c r="N41" s="22"/>
      <c r="O41" s="24"/>
      <c r="P41" s="25">
        <v>9260.0</v>
      </c>
      <c r="Q41" s="26">
        <f t="shared" si="1"/>
        <v>0</v>
      </c>
      <c r="R41" s="25" t="s">
        <v>38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44686.0</v>
      </c>
      <c r="C42" s="14" t="s">
        <v>756</v>
      </c>
      <c r="D42" s="15">
        <v>62867.0</v>
      </c>
      <c r="E42" s="15" t="s">
        <v>757</v>
      </c>
      <c r="F42" s="16"/>
      <c r="G42" s="17"/>
      <c r="H42" s="18"/>
      <c r="I42" s="19">
        <v>17000.0</v>
      </c>
      <c r="J42" s="29"/>
      <c r="K42" s="21"/>
      <c r="L42" s="22"/>
      <c r="M42" s="23"/>
      <c r="N42" s="22"/>
      <c r="O42" s="24"/>
      <c r="P42" s="25">
        <v>17000.0</v>
      </c>
      <c r="Q42" s="26">
        <f t="shared" si="1"/>
        <v>0</v>
      </c>
      <c r="R42" s="25" t="s">
        <v>43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44686.0</v>
      </c>
      <c r="C43" s="14" t="s">
        <v>758</v>
      </c>
      <c r="D43" s="15">
        <v>45227.0</v>
      </c>
      <c r="E43" s="15" t="s">
        <v>748</v>
      </c>
      <c r="F43" s="16"/>
      <c r="G43" s="17"/>
      <c r="H43" s="18"/>
      <c r="I43" s="19">
        <v>1250.0</v>
      </c>
      <c r="J43" s="29"/>
      <c r="K43" s="21"/>
      <c r="L43" s="22"/>
      <c r="M43" s="23"/>
      <c r="N43" s="22"/>
      <c r="O43" s="24"/>
      <c r="P43" s="25">
        <v>1250.0</v>
      </c>
      <c r="Q43" s="26">
        <f t="shared" si="1"/>
        <v>0</v>
      </c>
      <c r="R43" s="25" t="s">
        <v>315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44686.0</v>
      </c>
      <c r="C44" s="14" t="s">
        <v>759</v>
      </c>
      <c r="D44" s="15">
        <v>30270.0</v>
      </c>
      <c r="E44" s="15" t="s">
        <v>760</v>
      </c>
      <c r="F44" s="16"/>
      <c r="G44" s="17"/>
      <c r="H44" s="18"/>
      <c r="I44" s="19">
        <v>5150.0</v>
      </c>
      <c r="J44" s="29"/>
      <c r="K44" s="21"/>
      <c r="L44" s="22"/>
      <c r="M44" s="23"/>
      <c r="N44" s="22"/>
      <c r="O44" s="24"/>
      <c r="P44" s="25">
        <v>5150.0</v>
      </c>
      <c r="Q44" s="26">
        <f t="shared" si="1"/>
        <v>0</v>
      </c>
      <c r="R44" s="25" t="s">
        <v>38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44686.0</v>
      </c>
      <c r="C45" s="14" t="s">
        <v>761</v>
      </c>
      <c r="D45" s="15">
        <v>48973.0</v>
      </c>
      <c r="E45" s="15" t="s">
        <v>539</v>
      </c>
      <c r="F45" s="16"/>
      <c r="G45" s="17"/>
      <c r="H45" s="18"/>
      <c r="I45" s="19">
        <v>15000.0</v>
      </c>
      <c r="J45" s="29"/>
      <c r="K45" s="21"/>
      <c r="L45" s="22"/>
      <c r="M45" s="23"/>
      <c r="N45" s="22"/>
      <c r="O45" s="24"/>
      <c r="P45" s="25">
        <v>15000.0</v>
      </c>
      <c r="Q45" s="26">
        <f t="shared" si="1"/>
        <v>0</v>
      </c>
      <c r="R45" s="25" t="s">
        <v>24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44686.0</v>
      </c>
      <c r="C46" s="14" t="s">
        <v>762</v>
      </c>
      <c r="D46" s="15">
        <v>49943.0</v>
      </c>
      <c r="E46" s="15" t="s">
        <v>763</v>
      </c>
      <c r="F46" s="16"/>
      <c r="G46" s="17"/>
      <c r="H46" s="18"/>
      <c r="I46" s="19">
        <v>9100.0</v>
      </c>
      <c r="J46" s="29"/>
      <c r="K46" s="21"/>
      <c r="L46" s="22"/>
      <c r="M46" s="23"/>
      <c r="N46" s="22"/>
      <c r="O46" s="24"/>
      <c r="P46" s="25">
        <v>9100.0</v>
      </c>
      <c r="Q46" s="26">
        <f t="shared" si="1"/>
        <v>0</v>
      </c>
      <c r="R46" s="25" t="s">
        <v>38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44686.0</v>
      </c>
      <c r="C47" s="14" t="s">
        <v>764</v>
      </c>
      <c r="D47" s="15">
        <v>68585.0</v>
      </c>
      <c r="E47" s="15" t="s">
        <v>765</v>
      </c>
      <c r="F47" s="16"/>
      <c r="G47" s="17"/>
      <c r="H47" s="18"/>
      <c r="I47" s="19">
        <v>500.0</v>
      </c>
      <c r="J47" s="29"/>
      <c r="K47" s="21"/>
      <c r="L47" s="22"/>
      <c r="M47" s="23"/>
      <c r="N47" s="22"/>
      <c r="O47" s="24"/>
      <c r="P47" s="25">
        <v>500.0</v>
      </c>
      <c r="Q47" s="26">
        <f t="shared" si="1"/>
        <v>0</v>
      </c>
      <c r="R47" s="25" t="s">
        <v>38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44686.0</v>
      </c>
      <c r="C48" s="14" t="s">
        <v>766</v>
      </c>
      <c r="D48" s="15">
        <v>64457.0</v>
      </c>
      <c r="E48" s="15" t="s">
        <v>767</v>
      </c>
      <c r="F48" s="16"/>
      <c r="G48" s="17"/>
      <c r="H48" s="18"/>
      <c r="I48" s="28"/>
      <c r="J48" s="29">
        <v>500.0</v>
      </c>
      <c r="K48" s="21"/>
      <c r="L48" s="22"/>
      <c r="M48" s="23"/>
      <c r="N48" s="22"/>
      <c r="O48" s="24"/>
      <c r="P48" s="25">
        <v>500.0</v>
      </c>
      <c r="Q48" s="26">
        <f t="shared" si="1"/>
        <v>0</v>
      </c>
      <c r="R48" s="25" t="s">
        <v>38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44686.0</v>
      </c>
      <c r="C49" s="14" t="s">
        <v>768</v>
      </c>
      <c r="D49" s="15">
        <v>50595.0</v>
      </c>
      <c r="E49" s="15" t="s">
        <v>289</v>
      </c>
      <c r="F49" s="16"/>
      <c r="G49" s="17"/>
      <c r="H49" s="42">
        <v>63400.0</v>
      </c>
      <c r="I49" s="28"/>
      <c r="J49" s="29"/>
      <c r="K49" s="21"/>
      <c r="L49" s="22"/>
      <c r="M49" s="23"/>
      <c r="N49" s="22"/>
      <c r="O49" s="24"/>
      <c r="P49" s="25">
        <v>63400.0</v>
      </c>
      <c r="Q49" s="26">
        <f t="shared" si="1"/>
        <v>0</v>
      </c>
      <c r="R49" s="25" t="s">
        <v>85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44686.0</v>
      </c>
      <c r="C50" s="14" t="s">
        <v>769</v>
      </c>
      <c r="D50" s="15">
        <v>26005.0</v>
      </c>
      <c r="E50" s="15" t="s">
        <v>532</v>
      </c>
      <c r="F50" s="16"/>
      <c r="G50" s="17"/>
      <c r="H50" s="18"/>
      <c r="I50" s="30">
        <v>2500.0</v>
      </c>
      <c r="J50" s="29"/>
      <c r="K50" s="34"/>
      <c r="L50" s="22"/>
      <c r="M50" s="23"/>
      <c r="N50" s="22"/>
      <c r="O50" s="24"/>
      <c r="P50" s="25">
        <v>2500.0</v>
      </c>
      <c r="Q50" s="26">
        <f t="shared" si="1"/>
        <v>0</v>
      </c>
      <c r="R50" s="25" t="s">
        <v>85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44686.0</v>
      </c>
      <c r="C51" s="14" t="s">
        <v>770</v>
      </c>
      <c r="D51" s="15">
        <v>49194.0</v>
      </c>
      <c r="E51" s="15" t="s">
        <v>637</v>
      </c>
      <c r="F51" s="16"/>
      <c r="G51" s="17"/>
      <c r="H51" s="18"/>
      <c r="I51" s="28"/>
      <c r="J51" s="29"/>
      <c r="K51" s="34">
        <v>2500.0</v>
      </c>
      <c r="L51" s="22"/>
      <c r="M51" s="23"/>
      <c r="N51" s="22"/>
      <c r="O51" s="24"/>
      <c r="P51" s="25">
        <v>2500.0</v>
      </c>
      <c r="Q51" s="26">
        <f t="shared" si="1"/>
        <v>0</v>
      </c>
      <c r="R51" s="25" t="s">
        <v>24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44686.0</v>
      </c>
      <c r="C52" s="14" t="s">
        <v>771</v>
      </c>
      <c r="D52" s="15">
        <v>50613.0</v>
      </c>
      <c r="E52" s="15" t="s">
        <v>772</v>
      </c>
      <c r="F52" s="16"/>
      <c r="G52" s="17"/>
      <c r="H52" s="18"/>
      <c r="I52" s="19"/>
      <c r="J52" s="39">
        <v>5150.0</v>
      </c>
      <c r="K52" s="21"/>
      <c r="L52" s="22"/>
      <c r="M52" s="23"/>
      <c r="N52" s="22"/>
      <c r="O52" s="24"/>
      <c r="P52" s="25">
        <v>5150.0</v>
      </c>
      <c r="Q52" s="26">
        <f t="shared" si="1"/>
        <v>0</v>
      </c>
      <c r="R52" s="25" t="s">
        <v>85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44686.0</v>
      </c>
      <c r="C53" s="14" t="s">
        <v>773</v>
      </c>
      <c r="D53" s="15">
        <v>62783.0</v>
      </c>
      <c r="E53" s="15" t="s">
        <v>774</v>
      </c>
      <c r="F53" s="16"/>
      <c r="G53" s="17"/>
      <c r="H53" s="18"/>
      <c r="I53" s="30">
        <v>27000.0</v>
      </c>
      <c r="J53" s="29"/>
      <c r="K53" s="21"/>
      <c r="L53" s="22"/>
      <c r="M53" s="23"/>
      <c r="N53" s="22"/>
      <c r="O53" s="24"/>
      <c r="P53" s="25">
        <v>27000.0</v>
      </c>
      <c r="Q53" s="26">
        <f t="shared" si="1"/>
        <v>0</v>
      </c>
      <c r="R53" s="25" t="s">
        <v>38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44686.0</v>
      </c>
      <c r="C54" s="14" t="s">
        <v>775</v>
      </c>
      <c r="D54" s="15">
        <v>64663.0</v>
      </c>
      <c r="E54" s="15" t="s">
        <v>776</v>
      </c>
      <c r="F54" s="16"/>
      <c r="G54" s="17"/>
      <c r="H54" s="18"/>
      <c r="I54" s="19"/>
      <c r="J54" s="29">
        <v>5150.0</v>
      </c>
      <c r="K54" s="21"/>
      <c r="L54" s="22"/>
      <c r="M54" s="23"/>
      <c r="N54" s="22"/>
      <c r="O54" s="24"/>
      <c r="P54" s="25">
        <v>5150.0</v>
      </c>
      <c r="Q54" s="26">
        <f t="shared" si="1"/>
        <v>0</v>
      </c>
      <c r="R54" s="25" t="s">
        <v>43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44686.0</v>
      </c>
      <c r="C55" s="14" t="s">
        <v>777</v>
      </c>
      <c r="D55" s="15">
        <v>52206.0</v>
      </c>
      <c r="E55" s="15" t="s">
        <v>61</v>
      </c>
      <c r="F55" s="16"/>
      <c r="G55" s="17"/>
      <c r="H55" s="18"/>
      <c r="I55" s="19">
        <v>1250.0</v>
      </c>
      <c r="J55" s="29"/>
      <c r="K55" s="21"/>
      <c r="L55" s="22"/>
      <c r="M55" s="23"/>
      <c r="N55" s="22"/>
      <c r="O55" s="24"/>
      <c r="P55" s="25">
        <v>1250.0</v>
      </c>
      <c r="Q55" s="26">
        <f t="shared" si="1"/>
        <v>0</v>
      </c>
      <c r="R55" s="25" t="s">
        <v>43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44686.0</v>
      </c>
      <c r="C56" s="14" t="s">
        <v>778</v>
      </c>
      <c r="D56" s="15">
        <v>50146.0</v>
      </c>
      <c r="E56" s="15" t="s">
        <v>779</v>
      </c>
      <c r="F56" s="16"/>
      <c r="G56" s="17"/>
      <c r="H56" s="18"/>
      <c r="I56" s="19">
        <v>5000.0</v>
      </c>
      <c r="J56" s="29"/>
      <c r="K56" s="21"/>
      <c r="L56" s="22"/>
      <c r="M56" s="23"/>
      <c r="N56" s="22"/>
      <c r="O56" s="24"/>
      <c r="P56" s="25">
        <v>5000.0</v>
      </c>
      <c r="Q56" s="26">
        <f t="shared" si="1"/>
        <v>0</v>
      </c>
      <c r="R56" s="25" t="s">
        <v>38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44686.0</v>
      </c>
      <c r="C57" s="14" t="s">
        <v>780</v>
      </c>
      <c r="D57" s="15">
        <v>26831.0</v>
      </c>
      <c r="E57" s="15" t="s">
        <v>447</v>
      </c>
      <c r="F57" s="16"/>
      <c r="G57" s="17"/>
      <c r="H57" s="18"/>
      <c r="I57" s="30">
        <v>11250.0</v>
      </c>
      <c r="J57" s="29"/>
      <c r="K57" s="21"/>
      <c r="L57" s="22"/>
      <c r="M57" s="23"/>
      <c r="N57" s="22"/>
      <c r="O57" s="24"/>
      <c r="P57" s="25">
        <v>11250.0</v>
      </c>
      <c r="Q57" s="26">
        <f t="shared" si="1"/>
        <v>0</v>
      </c>
      <c r="R57" s="25" t="s">
        <v>85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44686.0</v>
      </c>
      <c r="C58" s="14" t="s">
        <v>781</v>
      </c>
      <c r="D58" s="15">
        <v>64595.0</v>
      </c>
      <c r="E58" s="15" t="s">
        <v>782</v>
      </c>
      <c r="F58" s="16"/>
      <c r="G58" s="17"/>
      <c r="H58" s="18"/>
      <c r="I58" s="19">
        <v>7500.0</v>
      </c>
      <c r="J58" s="29"/>
      <c r="K58" s="21"/>
      <c r="L58" s="22"/>
      <c r="M58" s="23"/>
      <c r="N58" s="22"/>
      <c r="O58" s="24"/>
      <c r="P58" s="25">
        <v>7500.0</v>
      </c>
      <c r="Q58" s="26">
        <f t="shared" si="1"/>
        <v>0</v>
      </c>
      <c r="R58" s="25" t="s">
        <v>43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44686.0</v>
      </c>
      <c r="C59" s="14" t="s">
        <v>783</v>
      </c>
      <c r="D59" s="15">
        <v>67301.0</v>
      </c>
      <c r="E59" s="15" t="s">
        <v>784</v>
      </c>
      <c r="F59" s="16"/>
      <c r="G59" s="17"/>
      <c r="H59" s="18"/>
      <c r="I59" s="19">
        <v>7500.0</v>
      </c>
      <c r="J59" s="29"/>
      <c r="K59" s="21"/>
      <c r="L59" s="22"/>
      <c r="M59" s="31"/>
      <c r="N59" s="22"/>
      <c r="O59" s="24"/>
      <c r="P59" s="32">
        <v>7500.0</v>
      </c>
      <c r="Q59" s="26">
        <f t="shared" si="1"/>
        <v>0</v>
      </c>
      <c r="R59" s="25" t="s">
        <v>43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44686.0</v>
      </c>
      <c r="C60" s="14" t="s">
        <v>785</v>
      </c>
      <c r="D60" s="15">
        <v>51697.0</v>
      </c>
      <c r="E60" s="15" t="s">
        <v>408</v>
      </c>
      <c r="F60" s="16"/>
      <c r="G60" s="17"/>
      <c r="H60" s="18"/>
      <c r="I60" s="19">
        <v>1400.0</v>
      </c>
      <c r="J60" s="29"/>
      <c r="K60" s="34"/>
      <c r="L60" s="22"/>
      <c r="M60" s="23"/>
      <c r="N60" s="22"/>
      <c r="O60" s="24"/>
      <c r="P60" s="25">
        <v>1400.0</v>
      </c>
      <c r="Q60" s="26">
        <f t="shared" si="1"/>
        <v>0</v>
      </c>
      <c r="R60" s="25" t="s">
        <v>38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44686.0</v>
      </c>
      <c r="C61" s="14" t="s">
        <v>786</v>
      </c>
      <c r="D61" s="15">
        <v>49194.0</v>
      </c>
      <c r="E61" s="15" t="s">
        <v>637</v>
      </c>
      <c r="F61" s="16"/>
      <c r="G61" s="33"/>
      <c r="H61" s="18"/>
      <c r="I61" s="30">
        <v>6418.0</v>
      </c>
      <c r="J61" s="29"/>
      <c r="K61" s="41">
        <v>1232.0</v>
      </c>
      <c r="L61" s="22"/>
      <c r="M61" s="23"/>
      <c r="N61" s="22"/>
      <c r="O61" s="24"/>
      <c r="P61" s="25">
        <v>7650.0</v>
      </c>
      <c r="Q61" s="26">
        <f t="shared" si="1"/>
        <v>0</v>
      </c>
      <c r="R61" s="25" t="s">
        <v>85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44686.0</v>
      </c>
      <c r="C62" s="14" t="s">
        <v>787</v>
      </c>
      <c r="D62" s="15">
        <v>68838.0</v>
      </c>
      <c r="E62" s="15" t="s">
        <v>788</v>
      </c>
      <c r="F62" s="16"/>
      <c r="G62" s="17"/>
      <c r="H62" s="18"/>
      <c r="I62" s="19">
        <v>500.0</v>
      </c>
      <c r="J62" s="29"/>
      <c r="K62" s="21"/>
      <c r="L62" s="22"/>
      <c r="M62" s="23"/>
      <c r="N62" s="22"/>
      <c r="O62" s="24"/>
      <c r="P62" s="25">
        <v>500.0</v>
      </c>
      <c r="Q62" s="26">
        <f t="shared" si="1"/>
        <v>0</v>
      </c>
      <c r="R62" s="25" t="s">
        <v>38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44686.0</v>
      </c>
      <c r="C63" s="14" t="s">
        <v>789</v>
      </c>
      <c r="D63" s="15">
        <v>68387.0</v>
      </c>
      <c r="E63" s="15" t="s">
        <v>790</v>
      </c>
      <c r="F63" s="16"/>
      <c r="G63" s="17"/>
      <c r="H63" s="18"/>
      <c r="I63" s="19">
        <v>500.0</v>
      </c>
      <c r="J63" s="29"/>
      <c r="K63" s="21"/>
      <c r="L63" s="22"/>
      <c r="M63" s="23"/>
      <c r="N63" s="22"/>
      <c r="O63" s="24"/>
      <c r="P63" s="25">
        <v>500.0</v>
      </c>
      <c r="Q63" s="26">
        <f t="shared" si="1"/>
        <v>0</v>
      </c>
      <c r="R63" s="25" t="s">
        <v>38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44686.0</v>
      </c>
      <c r="C64" s="14" t="s">
        <v>791</v>
      </c>
      <c r="D64" s="15">
        <v>54208.0</v>
      </c>
      <c r="E64" s="15" t="s">
        <v>792</v>
      </c>
      <c r="F64" s="16"/>
      <c r="G64" s="17"/>
      <c r="H64" s="18"/>
      <c r="I64" s="30">
        <v>15000.0</v>
      </c>
      <c r="J64" s="29"/>
      <c r="K64" s="21"/>
      <c r="L64" s="22"/>
      <c r="M64" s="23"/>
      <c r="N64" s="22"/>
      <c r="O64" s="24"/>
      <c r="P64" s="25">
        <v>15000.0</v>
      </c>
      <c r="Q64" s="26">
        <f t="shared" si="1"/>
        <v>0</v>
      </c>
      <c r="R64" s="25" t="s">
        <v>85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44686.0</v>
      </c>
      <c r="C65" s="14" t="s">
        <v>793</v>
      </c>
      <c r="D65" s="15">
        <v>51069.0</v>
      </c>
      <c r="E65" s="15" t="s">
        <v>153</v>
      </c>
      <c r="F65" s="16"/>
      <c r="G65" s="17"/>
      <c r="H65" s="18"/>
      <c r="I65" s="19"/>
      <c r="J65" s="29">
        <v>1050.0</v>
      </c>
      <c r="K65" s="21"/>
      <c r="L65" s="22"/>
      <c r="M65" s="23"/>
      <c r="N65" s="22"/>
      <c r="O65" s="24"/>
      <c r="P65" s="25">
        <v>1050.0</v>
      </c>
      <c r="Q65" s="26">
        <f t="shared" si="1"/>
        <v>0</v>
      </c>
      <c r="R65" s="25" t="s">
        <v>43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44686.0</v>
      </c>
      <c r="C66" s="14" t="s">
        <v>794</v>
      </c>
      <c r="D66" s="15">
        <v>48410.0</v>
      </c>
      <c r="E66" s="15" t="s">
        <v>795</v>
      </c>
      <c r="F66" s="16"/>
      <c r="G66" s="17"/>
      <c r="H66" s="18"/>
      <c r="I66" s="30">
        <v>2650.0</v>
      </c>
      <c r="J66" s="29"/>
      <c r="K66" s="21"/>
      <c r="L66" s="22"/>
      <c r="M66" s="23"/>
      <c r="N66" s="22"/>
      <c r="O66" s="24"/>
      <c r="P66" s="25">
        <v>2650.0</v>
      </c>
      <c r="Q66" s="26">
        <f t="shared" si="1"/>
        <v>0</v>
      </c>
      <c r="R66" s="25" t="s">
        <v>85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44686.0</v>
      </c>
      <c r="C67" s="14" t="s">
        <v>796</v>
      </c>
      <c r="D67" s="15">
        <v>70050.0</v>
      </c>
      <c r="E67" s="15" t="s">
        <v>797</v>
      </c>
      <c r="F67" s="16"/>
      <c r="G67" s="17"/>
      <c r="H67" s="18"/>
      <c r="I67" s="19">
        <v>27000.0</v>
      </c>
      <c r="J67" s="29"/>
      <c r="K67" s="21"/>
      <c r="L67" s="22"/>
      <c r="M67" s="23"/>
      <c r="N67" s="22"/>
      <c r="O67" s="24"/>
      <c r="P67" s="25">
        <v>27000.0</v>
      </c>
      <c r="Q67" s="26">
        <f t="shared" si="1"/>
        <v>0</v>
      </c>
      <c r="R67" s="25" t="s">
        <v>24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44686.0</v>
      </c>
      <c r="C68" s="14" t="s">
        <v>798</v>
      </c>
      <c r="D68" s="15">
        <v>10002.0</v>
      </c>
      <c r="E68" s="15" t="s">
        <v>799</v>
      </c>
      <c r="F68" s="16"/>
      <c r="G68" s="17"/>
      <c r="H68" s="18"/>
      <c r="I68" s="19"/>
      <c r="J68" s="29"/>
      <c r="K68" s="34">
        <v>1250.0</v>
      </c>
      <c r="L68" s="22"/>
      <c r="M68" s="23"/>
      <c r="N68" s="22"/>
      <c r="O68" s="24"/>
      <c r="P68" s="25">
        <v>1250.0</v>
      </c>
      <c r="Q68" s="26">
        <f t="shared" si="1"/>
        <v>0</v>
      </c>
      <c r="R68" s="25" t="s">
        <v>38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44686.0</v>
      </c>
      <c r="C69" s="14" t="s">
        <v>800</v>
      </c>
      <c r="D69" s="15">
        <v>37642.0</v>
      </c>
      <c r="E69" s="15" t="s">
        <v>801</v>
      </c>
      <c r="F69" s="16"/>
      <c r="G69" s="17"/>
      <c r="H69" s="18"/>
      <c r="I69" s="28"/>
      <c r="J69" s="29"/>
      <c r="K69" s="21"/>
      <c r="L69" s="22"/>
      <c r="M69" s="31">
        <v>16400.0</v>
      </c>
      <c r="N69" s="22"/>
      <c r="O69" s="24"/>
      <c r="P69" s="25">
        <v>16400.0</v>
      </c>
      <c r="Q69" s="26">
        <f>SUM(F69+G69+H69+I69+J69+K69+L69+M69+N69+O69-P69)</f>
        <v>0</v>
      </c>
      <c r="R69" s="25" t="s">
        <v>85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44686.0</v>
      </c>
      <c r="C70" s="14" t="s">
        <v>802</v>
      </c>
      <c r="D70" s="15">
        <v>49655.0</v>
      </c>
      <c r="E70" s="15" t="s">
        <v>803</v>
      </c>
      <c r="F70" s="16"/>
      <c r="G70" s="17"/>
      <c r="H70" s="18"/>
      <c r="I70" s="19">
        <v>10000.0</v>
      </c>
      <c r="J70" s="29"/>
      <c r="K70" s="21"/>
      <c r="L70" s="22"/>
      <c r="M70" s="23"/>
      <c r="N70" s="22"/>
      <c r="O70" s="24"/>
      <c r="P70" s="25">
        <v>10000.0</v>
      </c>
      <c r="Q70" s="26">
        <f t="shared" ref="Q70:Q106" si="2">SUM(F70+G70+H70+I70+J70+K70+L70+N70+O70-P70)</f>
        <v>0</v>
      </c>
      <c r="R70" s="25" t="s">
        <v>43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44686.0</v>
      </c>
      <c r="C71" s="14" t="s">
        <v>804</v>
      </c>
      <c r="D71" s="15">
        <v>13781.0</v>
      </c>
      <c r="E71" s="15" t="s">
        <v>57</v>
      </c>
      <c r="F71" s="16"/>
      <c r="G71" s="33">
        <v>3600.0</v>
      </c>
      <c r="H71" s="18"/>
      <c r="I71" s="19"/>
      <c r="J71" s="29"/>
      <c r="K71" s="34"/>
      <c r="L71" s="22"/>
      <c r="M71" s="23"/>
      <c r="N71" s="22"/>
      <c r="O71" s="24"/>
      <c r="P71" s="25">
        <v>3600.0</v>
      </c>
      <c r="Q71" s="26">
        <f t="shared" si="2"/>
        <v>0</v>
      </c>
      <c r="R71" s="25" t="s">
        <v>43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44686.0</v>
      </c>
      <c r="C72" s="14" t="s">
        <v>805</v>
      </c>
      <c r="D72" s="15">
        <v>13781.0</v>
      </c>
      <c r="E72" s="15" t="s">
        <v>57</v>
      </c>
      <c r="F72" s="16"/>
      <c r="G72" s="33">
        <v>31750.0</v>
      </c>
      <c r="H72" s="18"/>
      <c r="I72" s="19"/>
      <c r="J72" s="20"/>
      <c r="K72" s="21"/>
      <c r="L72" s="22"/>
      <c r="M72" s="23"/>
      <c r="N72" s="22"/>
      <c r="O72" s="24"/>
      <c r="P72" s="25">
        <v>31750.0</v>
      </c>
      <c r="Q72" s="26">
        <f t="shared" si="2"/>
        <v>0</v>
      </c>
      <c r="R72" s="25" t="s">
        <v>43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44686.0</v>
      </c>
      <c r="C73" s="14" t="s">
        <v>806</v>
      </c>
      <c r="D73" s="15">
        <v>21821.0</v>
      </c>
      <c r="E73" s="15" t="s">
        <v>72</v>
      </c>
      <c r="F73" s="16"/>
      <c r="G73" s="33">
        <v>45000.0</v>
      </c>
      <c r="H73" s="18"/>
      <c r="I73" s="19"/>
      <c r="J73" s="20"/>
      <c r="K73" s="21"/>
      <c r="L73" s="22"/>
      <c r="M73" s="23"/>
      <c r="N73" s="22"/>
      <c r="O73" s="24"/>
      <c r="P73" s="25">
        <v>45000.0</v>
      </c>
      <c r="Q73" s="26">
        <f t="shared" si="2"/>
        <v>0</v>
      </c>
      <c r="R73" s="25" t="s">
        <v>24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44686.0</v>
      </c>
      <c r="C74" s="14" t="s">
        <v>807</v>
      </c>
      <c r="D74" s="15">
        <v>22332.0</v>
      </c>
      <c r="E74" s="15" t="s">
        <v>162</v>
      </c>
      <c r="F74" s="16"/>
      <c r="G74" s="17"/>
      <c r="H74" s="18"/>
      <c r="I74" s="30">
        <v>10000.0</v>
      </c>
      <c r="J74" s="29"/>
      <c r="K74" s="21"/>
      <c r="L74" s="22"/>
      <c r="M74" s="23"/>
      <c r="N74" s="22"/>
      <c r="O74" s="24"/>
      <c r="P74" s="25">
        <v>10000.0</v>
      </c>
      <c r="Q74" s="26">
        <f t="shared" si="2"/>
        <v>0</v>
      </c>
      <c r="R74" s="25" t="s">
        <v>85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44686.0</v>
      </c>
      <c r="C75" s="14" t="s">
        <v>808</v>
      </c>
      <c r="D75" s="15">
        <v>54099.0</v>
      </c>
      <c r="E75" s="15" t="s">
        <v>595</v>
      </c>
      <c r="F75" s="16"/>
      <c r="G75" s="17"/>
      <c r="H75" s="18"/>
      <c r="I75" s="30">
        <v>5000.0</v>
      </c>
      <c r="J75" s="29"/>
      <c r="K75" s="21"/>
      <c r="L75" s="22"/>
      <c r="M75" s="23"/>
      <c r="N75" s="22"/>
      <c r="O75" s="24"/>
      <c r="P75" s="25">
        <v>5000.0</v>
      </c>
      <c r="Q75" s="26">
        <f t="shared" si="2"/>
        <v>0</v>
      </c>
      <c r="R75" s="25" t="s">
        <v>85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44686.0</v>
      </c>
      <c r="C76" s="14" t="s">
        <v>809</v>
      </c>
      <c r="D76" s="15">
        <v>54099.0</v>
      </c>
      <c r="E76" s="15" t="s">
        <v>595</v>
      </c>
      <c r="F76" s="16"/>
      <c r="G76" s="17"/>
      <c r="H76" s="18"/>
      <c r="I76" s="30">
        <v>5000.0</v>
      </c>
      <c r="J76" s="29"/>
      <c r="K76" s="21"/>
      <c r="L76" s="22"/>
      <c r="M76" s="23"/>
      <c r="N76" s="22"/>
      <c r="O76" s="24"/>
      <c r="P76" s="25">
        <v>5000.0</v>
      </c>
      <c r="Q76" s="26">
        <f t="shared" si="2"/>
        <v>0</v>
      </c>
      <c r="R76" s="25" t="s">
        <v>85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44686.0</v>
      </c>
      <c r="C77" s="14" t="s">
        <v>810</v>
      </c>
      <c r="D77" s="15">
        <v>13781.0</v>
      </c>
      <c r="E77" s="15" t="s">
        <v>57</v>
      </c>
      <c r="F77" s="36">
        <v>100.0</v>
      </c>
      <c r="G77" s="17"/>
      <c r="H77" s="18"/>
      <c r="I77" s="19"/>
      <c r="J77" s="29"/>
      <c r="K77" s="21"/>
      <c r="L77" s="22"/>
      <c r="M77" s="23"/>
      <c r="N77" s="22"/>
      <c r="O77" s="24"/>
      <c r="P77" s="25">
        <v>100.0</v>
      </c>
      <c r="Q77" s="26">
        <f t="shared" si="2"/>
        <v>0</v>
      </c>
      <c r="R77" s="25" t="s">
        <v>43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44686.0</v>
      </c>
      <c r="C78" s="14" t="s">
        <v>811</v>
      </c>
      <c r="D78" s="15">
        <v>64461.0</v>
      </c>
      <c r="E78" s="15" t="s">
        <v>812</v>
      </c>
      <c r="F78" s="16"/>
      <c r="G78" s="17"/>
      <c r="H78" s="18"/>
      <c r="I78" s="19">
        <v>1000.0</v>
      </c>
      <c r="J78" s="29"/>
      <c r="K78" s="21"/>
      <c r="L78" s="22"/>
      <c r="M78" s="23"/>
      <c r="N78" s="22"/>
      <c r="O78" s="24"/>
      <c r="P78" s="25">
        <v>1000.0</v>
      </c>
      <c r="Q78" s="26">
        <f t="shared" si="2"/>
        <v>0</v>
      </c>
      <c r="R78" s="25" t="s">
        <v>24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44686.0</v>
      </c>
      <c r="C79" s="14" t="s">
        <v>813</v>
      </c>
      <c r="D79" s="15">
        <v>48631.0</v>
      </c>
      <c r="E79" s="15" t="s">
        <v>146</v>
      </c>
      <c r="F79" s="16"/>
      <c r="G79" s="17"/>
      <c r="H79" s="18"/>
      <c r="I79" s="30">
        <v>8574.0</v>
      </c>
      <c r="J79" s="39">
        <v>6426.0</v>
      </c>
      <c r="K79" s="21"/>
      <c r="L79" s="22"/>
      <c r="M79" s="23"/>
      <c r="N79" s="22"/>
      <c r="O79" s="24"/>
      <c r="P79" s="25">
        <v>15000.0</v>
      </c>
      <c r="Q79" s="26">
        <f t="shared" si="2"/>
        <v>0</v>
      </c>
      <c r="R79" s="25" t="s">
        <v>85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44686.0</v>
      </c>
      <c r="C80" s="14" t="s">
        <v>814</v>
      </c>
      <c r="D80" s="15">
        <v>68690.0</v>
      </c>
      <c r="E80" s="15" t="s">
        <v>815</v>
      </c>
      <c r="F80" s="16"/>
      <c r="G80" s="17"/>
      <c r="H80" s="18"/>
      <c r="I80" s="19">
        <v>500.0</v>
      </c>
      <c r="J80" s="20"/>
      <c r="K80" s="21"/>
      <c r="L80" s="22"/>
      <c r="M80" s="23"/>
      <c r="N80" s="22"/>
      <c r="O80" s="24"/>
      <c r="P80" s="25">
        <v>500.0</v>
      </c>
      <c r="Q80" s="26">
        <f t="shared" si="2"/>
        <v>0</v>
      </c>
      <c r="R80" s="25" t="s">
        <v>24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44686.0</v>
      </c>
      <c r="C81" s="14" t="s">
        <v>816</v>
      </c>
      <c r="D81" s="15">
        <v>70037.0</v>
      </c>
      <c r="E81" s="15" t="s">
        <v>817</v>
      </c>
      <c r="F81" s="16"/>
      <c r="G81" s="33">
        <v>27000.0</v>
      </c>
      <c r="H81" s="18"/>
      <c r="I81" s="19"/>
      <c r="J81" s="29"/>
      <c r="K81" s="21"/>
      <c r="L81" s="22"/>
      <c r="M81" s="23"/>
      <c r="N81" s="22"/>
      <c r="O81" s="24"/>
      <c r="P81" s="25">
        <v>27000.0</v>
      </c>
      <c r="Q81" s="26">
        <f t="shared" si="2"/>
        <v>0</v>
      </c>
      <c r="R81" s="25" t="s">
        <v>38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44686.0</v>
      </c>
      <c r="C82" s="14" t="s">
        <v>818</v>
      </c>
      <c r="D82" s="15">
        <v>52236.0</v>
      </c>
      <c r="E82" s="15" t="s">
        <v>819</v>
      </c>
      <c r="F82" s="16"/>
      <c r="G82" s="33">
        <v>3600.0</v>
      </c>
      <c r="H82" s="18"/>
      <c r="I82" s="19"/>
      <c r="J82" s="20"/>
      <c r="K82" s="21"/>
      <c r="L82" s="22"/>
      <c r="M82" s="23"/>
      <c r="N82" s="22"/>
      <c r="O82" s="24"/>
      <c r="P82" s="25">
        <v>3600.0</v>
      </c>
      <c r="Q82" s="26">
        <f t="shared" si="2"/>
        <v>0</v>
      </c>
      <c r="R82" s="25" t="s">
        <v>38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44686.0</v>
      </c>
      <c r="C83" s="14" t="s">
        <v>820</v>
      </c>
      <c r="D83" s="15">
        <v>36555.0</v>
      </c>
      <c r="E83" s="15" t="s">
        <v>410</v>
      </c>
      <c r="F83" s="16"/>
      <c r="G83" s="17"/>
      <c r="H83" s="18"/>
      <c r="I83" s="19"/>
      <c r="J83" s="20"/>
      <c r="K83" s="34">
        <v>1950.0</v>
      </c>
      <c r="L83" s="22"/>
      <c r="M83" s="23"/>
      <c r="N83" s="22"/>
      <c r="O83" s="24"/>
      <c r="P83" s="25">
        <v>1950.0</v>
      </c>
      <c r="Q83" s="26">
        <f t="shared" si="2"/>
        <v>0</v>
      </c>
      <c r="R83" s="25" t="s">
        <v>43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44686.0</v>
      </c>
      <c r="C84" s="14" t="s">
        <v>821</v>
      </c>
      <c r="D84" s="15">
        <v>42339.0</v>
      </c>
      <c r="E84" s="15" t="s">
        <v>822</v>
      </c>
      <c r="F84" s="36">
        <v>3600.0</v>
      </c>
      <c r="G84" s="17"/>
      <c r="H84" s="18"/>
      <c r="I84" s="19"/>
      <c r="J84" s="20"/>
      <c r="K84" s="21"/>
      <c r="L84" s="22"/>
      <c r="M84" s="23"/>
      <c r="N84" s="22"/>
      <c r="O84" s="24"/>
      <c r="P84" s="25">
        <v>3600.0</v>
      </c>
      <c r="Q84" s="26">
        <f t="shared" si="2"/>
        <v>0</v>
      </c>
      <c r="R84" s="25" t="s">
        <v>38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44686.0</v>
      </c>
      <c r="C85" s="14" t="s">
        <v>823</v>
      </c>
      <c r="D85" s="15">
        <v>52993.0</v>
      </c>
      <c r="E85" s="15" t="s">
        <v>181</v>
      </c>
      <c r="F85" s="16"/>
      <c r="G85" s="17"/>
      <c r="H85" s="18"/>
      <c r="I85" s="19">
        <v>17200.0</v>
      </c>
      <c r="J85" s="29"/>
      <c r="K85" s="21"/>
      <c r="L85" s="22"/>
      <c r="M85" s="23"/>
      <c r="N85" s="22"/>
      <c r="O85" s="24"/>
      <c r="P85" s="25">
        <v>17200.0</v>
      </c>
      <c r="Q85" s="26">
        <f t="shared" si="2"/>
        <v>0</v>
      </c>
      <c r="R85" s="25" t="s">
        <v>24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44686.0</v>
      </c>
      <c r="C86" s="14" t="s">
        <v>824</v>
      </c>
      <c r="D86" s="15">
        <v>48910.0</v>
      </c>
      <c r="E86" s="15" t="s">
        <v>196</v>
      </c>
      <c r="F86" s="16"/>
      <c r="G86" s="17"/>
      <c r="H86" s="18"/>
      <c r="I86" s="19"/>
      <c r="J86" s="39">
        <v>10000.0</v>
      </c>
      <c r="K86" s="21"/>
      <c r="L86" s="22"/>
      <c r="M86" s="23"/>
      <c r="N86" s="22"/>
      <c r="O86" s="24"/>
      <c r="P86" s="25">
        <v>10000.0</v>
      </c>
      <c r="Q86" s="26">
        <f t="shared" si="2"/>
        <v>0</v>
      </c>
      <c r="R86" s="25" t="s">
        <v>85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44686.0</v>
      </c>
      <c r="C87" s="14" t="s">
        <v>825</v>
      </c>
      <c r="D87" s="15">
        <v>66714.0</v>
      </c>
      <c r="E87" s="15" t="s">
        <v>826</v>
      </c>
      <c r="F87" s="16"/>
      <c r="G87" s="17"/>
      <c r="H87" s="18"/>
      <c r="I87" s="19">
        <v>30000.0</v>
      </c>
      <c r="J87" s="29"/>
      <c r="K87" s="21"/>
      <c r="L87" s="22"/>
      <c r="M87" s="23"/>
      <c r="N87" s="22"/>
      <c r="O87" s="24"/>
      <c r="P87" s="25">
        <v>30000.0</v>
      </c>
      <c r="Q87" s="26">
        <f t="shared" si="2"/>
        <v>0</v>
      </c>
      <c r="R87" s="25" t="s">
        <v>38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44686.0</v>
      </c>
      <c r="C88" s="14" t="s">
        <v>827</v>
      </c>
      <c r="D88" s="15">
        <v>30895.0</v>
      </c>
      <c r="E88" s="15" t="s">
        <v>428</v>
      </c>
      <c r="F88" s="16"/>
      <c r="G88" s="17"/>
      <c r="H88" s="18"/>
      <c r="I88" s="19">
        <v>300.0</v>
      </c>
      <c r="J88" s="20"/>
      <c r="K88" s="21"/>
      <c r="L88" s="22"/>
      <c r="M88" s="23"/>
      <c r="N88" s="22"/>
      <c r="O88" s="24"/>
      <c r="P88" s="25">
        <v>300.0</v>
      </c>
      <c r="Q88" s="26">
        <f t="shared" si="2"/>
        <v>0</v>
      </c>
      <c r="R88" s="25" t="s">
        <v>38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44686.0</v>
      </c>
      <c r="C89" s="14" t="s">
        <v>828</v>
      </c>
      <c r="D89" s="15">
        <v>50596.0</v>
      </c>
      <c r="E89" s="15" t="s">
        <v>312</v>
      </c>
      <c r="F89" s="16"/>
      <c r="G89" s="17"/>
      <c r="H89" s="18"/>
      <c r="I89" s="19">
        <v>3600.0</v>
      </c>
      <c r="J89" s="20"/>
      <c r="K89" s="21"/>
      <c r="L89" s="22"/>
      <c r="M89" s="23"/>
      <c r="N89" s="22"/>
      <c r="O89" s="24"/>
      <c r="P89" s="25">
        <v>3600.0</v>
      </c>
      <c r="Q89" s="26">
        <f t="shared" si="2"/>
        <v>0</v>
      </c>
      <c r="R89" s="25" t="s">
        <v>43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44686.0</v>
      </c>
      <c r="C90" s="14" t="s">
        <v>829</v>
      </c>
      <c r="D90" s="15">
        <v>70055.0</v>
      </c>
      <c r="E90" s="15" t="s">
        <v>830</v>
      </c>
      <c r="F90" s="16"/>
      <c r="G90" s="17"/>
      <c r="H90" s="18"/>
      <c r="I90" s="19">
        <v>27000.0</v>
      </c>
      <c r="J90" s="29"/>
      <c r="K90" s="21"/>
      <c r="L90" s="22"/>
      <c r="M90" s="23"/>
      <c r="N90" s="22"/>
      <c r="O90" s="24"/>
      <c r="P90" s="25">
        <v>27000.0</v>
      </c>
      <c r="Q90" s="26">
        <f t="shared" si="2"/>
        <v>0</v>
      </c>
      <c r="R90" s="25" t="s">
        <v>24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44686.0</v>
      </c>
      <c r="C91" s="14" t="s">
        <v>831</v>
      </c>
      <c r="D91" s="15">
        <v>41982.0</v>
      </c>
      <c r="E91" s="15" t="s">
        <v>832</v>
      </c>
      <c r="F91" s="16"/>
      <c r="G91" s="17"/>
      <c r="H91" s="18"/>
      <c r="I91" s="19">
        <v>500.0</v>
      </c>
      <c r="J91" s="29"/>
      <c r="K91" s="21"/>
      <c r="L91" s="22"/>
      <c r="M91" s="23"/>
      <c r="N91" s="22"/>
      <c r="O91" s="24"/>
      <c r="P91" s="25">
        <v>500.0</v>
      </c>
      <c r="Q91" s="26">
        <f t="shared" si="2"/>
        <v>0</v>
      </c>
      <c r="R91" s="25" t="s">
        <v>24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44686.0</v>
      </c>
      <c r="C92" s="14" t="s">
        <v>833</v>
      </c>
      <c r="D92" s="15">
        <v>52776.0</v>
      </c>
      <c r="E92" s="15" t="s">
        <v>834</v>
      </c>
      <c r="F92" s="16"/>
      <c r="G92" s="17"/>
      <c r="H92" s="18"/>
      <c r="I92" s="19"/>
      <c r="J92" s="29">
        <v>15000.0</v>
      </c>
      <c r="K92" s="34"/>
      <c r="L92" s="22"/>
      <c r="M92" s="23"/>
      <c r="N92" s="22"/>
      <c r="O92" s="24"/>
      <c r="P92" s="25">
        <v>15000.0</v>
      </c>
      <c r="Q92" s="26">
        <f t="shared" si="2"/>
        <v>0</v>
      </c>
      <c r="R92" s="25" t="s">
        <v>38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44686.0</v>
      </c>
      <c r="C93" s="14" t="s">
        <v>835</v>
      </c>
      <c r="D93" s="15">
        <v>53249.0</v>
      </c>
      <c r="E93" s="15" t="s">
        <v>464</v>
      </c>
      <c r="F93" s="16"/>
      <c r="G93" s="17"/>
      <c r="H93" s="18"/>
      <c r="I93" s="19"/>
      <c r="J93" s="29">
        <v>15000.0</v>
      </c>
      <c r="K93" s="21"/>
      <c r="L93" s="22"/>
      <c r="M93" s="23"/>
      <c r="N93" s="22"/>
      <c r="O93" s="24"/>
      <c r="P93" s="25">
        <v>15000.0</v>
      </c>
      <c r="Q93" s="26">
        <f t="shared" si="2"/>
        <v>0</v>
      </c>
      <c r="R93" s="25" t="s">
        <v>38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44686.0</v>
      </c>
      <c r="C94" s="14" t="s">
        <v>836</v>
      </c>
      <c r="D94" s="15">
        <v>43134.0</v>
      </c>
      <c r="E94" s="15" t="s">
        <v>321</v>
      </c>
      <c r="F94" s="36">
        <v>290.0</v>
      </c>
      <c r="G94" s="17"/>
      <c r="H94" s="18"/>
      <c r="I94" s="19"/>
      <c r="J94" s="29"/>
      <c r="K94" s="21"/>
      <c r="L94" s="22"/>
      <c r="M94" s="23"/>
      <c r="N94" s="22"/>
      <c r="O94" s="24"/>
      <c r="P94" s="25">
        <v>290.0</v>
      </c>
      <c r="Q94" s="26">
        <f t="shared" si="2"/>
        <v>0</v>
      </c>
      <c r="R94" s="25" t="s">
        <v>24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44686.0</v>
      </c>
      <c r="C95" s="14" t="s">
        <v>837</v>
      </c>
      <c r="D95" s="15">
        <v>49682.0</v>
      </c>
      <c r="E95" s="15" t="s">
        <v>262</v>
      </c>
      <c r="F95" s="16"/>
      <c r="G95" s="17"/>
      <c r="H95" s="18"/>
      <c r="I95" s="19">
        <v>5000.0</v>
      </c>
      <c r="J95" s="29"/>
      <c r="K95" s="21"/>
      <c r="L95" s="22"/>
      <c r="M95" s="23"/>
      <c r="N95" s="22"/>
      <c r="O95" s="24"/>
      <c r="P95" s="25">
        <v>5000.0</v>
      </c>
      <c r="Q95" s="26">
        <f t="shared" si="2"/>
        <v>0</v>
      </c>
      <c r="R95" s="25" t="s">
        <v>43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44686.0</v>
      </c>
      <c r="C96" s="14" t="s">
        <v>838</v>
      </c>
      <c r="D96" s="15">
        <v>36983.0</v>
      </c>
      <c r="E96" s="15" t="s">
        <v>839</v>
      </c>
      <c r="F96" s="16"/>
      <c r="G96" s="17"/>
      <c r="H96" s="18"/>
      <c r="I96" s="19">
        <v>5150.0</v>
      </c>
      <c r="J96" s="20"/>
      <c r="K96" s="21"/>
      <c r="L96" s="22"/>
      <c r="M96" s="23"/>
      <c r="N96" s="22"/>
      <c r="O96" s="24"/>
      <c r="P96" s="25">
        <v>5150.0</v>
      </c>
      <c r="Q96" s="26">
        <f t="shared" si="2"/>
        <v>0</v>
      </c>
      <c r="R96" s="25" t="s">
        <v>315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44686.0</v>
      </c>
      <c r="C97" s="14" t="s">
        <v>840</v>
      </c>
      <c r="D97" s="15">
        <v>64663.0</v>
      </c>
      <c r="E97" s="15" t="s">
        <v>776</v>
      </c>
      <c r="F97" s="36"/>
      <c r="G97" s="17"/>
      <c r="H97" s="18"/>
      <c r="I97" s="19"/>
      <c r="J97" s="29">
        <v>500.0</v>
      </c>
      <c r="K97" s="34"/>
      <c r="L97" s="22"/>
      <c r="M97" s="23"/>
      <c r="N97" s="22"/>
      <c r="O97" s="24"/>
      <c r="P97" s="25">
        <v>500.0</v>
      </c>
      <c r="Q97" s="26">
        <f t="shared" si="2"/>
        <v>0</v>
      </c>
      <c r="R97" s="25" t="s">
        <v>24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44686.0</v>
      </c>
      <c r="C98" s="14" t="s">
        <v>841</v>
      </c>
      <c r="D98" s="15">
        <v>67867.0</v>
      </c>
      <c r="E98" s="15" t="s">
        <v>842</v>
      </c>
      <c r="F98" s="36"/>
      <c r="G98" s="17"/>
      <c r="H98" s="18"/>
      <c r="I98" s="30"/>
      <c r="J98" s="29">
        <v>500.0</v>
      </c>
      <c r="K98" s="21"/>
      <c r="L98" s="22"/>
      <c r="M98" s="23"/>
      <c r="N98" s="22"/>
      <c r="O98" s="24"/>
      <c r="P98" s="25">
        <v>500.0</v>
      </c>
      <c r="Q98" s="26">
        <f t="shared" si="2"/>
        <v>0</v>
      </c>
      <c r="R98" s="25" t="s">
        <v>24</v>
      </c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44686.0</v>
      </c>
      <c r="C99" s="14" t="s">
        <v>843</v>
      </c>
      <c r="D99" s="15">
        <v>50568.0</v>
      </c>
      <c r="E99" s="15" t="s">
        <v>844</v>
      </c>
      <c r="F99" s="16"/>
      <c r="G99" s="17"/>
      <c r="H99" s="18"/>
      <c r="I99" s="30">
        <v>200.0</v>
      </c>
      <c r="J99" s="20"/>
      <c r="K99" s="21"/>
      <c r="L99" s="22"/>
      <c r="M99" s="23"/>
      <c r="N99" s="22"/>
      <c r="O99" s="24"/>
      <c r="P99" s="25">
        <v>200.0</v>
      </c>
      <c r="Q99" s="26">
        <f t="shared" si="2"/>
        <v>0</v>
      </c>
      <c r="R99" s="25" t="s">
        <v>24</v>
      </c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44686.0</v>
      </c>
      <c r="C100" s="14" t="s">
        <v>845</v>
      </c>
      <c r="D100" s="15">
        <v>21818.0</v>
      </c>
      <c r="E100" s="15" t="s">
        <v>142</v>
      </c>
      <c r="F100" s="36"/>
      <c r="G100" s="17"/>
      <c r="H100" s="18"/>
      <c r="I100" s="19">
        <v>14900.0</v>
      </c>
      <c r="J100" s="39"/>
      <c r="K100" s="21"/>
      <c r="L100" s="22"/>
      <c r="M100" s="23"/>
      <c r="N100" s="22"/>
      <c r="O100" s="24"/>
      <c r="P100" s="25">
        <v>14900.0</v>
      </c>
      <c r="Q100" s="26">
        <f t="shared" si="2"/>
        <v>0</v>
      </c>
      <c r="R100" s="25" t="s">
        <v>43</v>
      </c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44686.0</v>
      </c>
      <c r="C101" s="14" t="s">
        <v>846</v>
      </c>
      <c r="D101" s="15">
        <v>62809.0</v>
      </c>
      <c r="E101" s="15" t="s">
        <v>847</v>
      </c>
      <c r="F101" s="16"/>
      <c r="G101" s="17"/>
      <c r="H101" s="18"/>
      <c r="I101" s="30">
        <v>2850.0</v>
      </c>
      <c r="J101" s="29"/>
      <c r="K101" s="21"/>
      <c r="L101" s="22"/>
      <c r="M101" s="23"/>
      <c r="N101" s="22"/>
      <c r="O101" s="24"/>
      <c r="P101" s="25">
        <v>2850.0</v>
      </c>
      <c r="Q101" s="26">
        <f t="shared" si="2"/>
        <v>0</v>
      </c>
      <c r="R101" s="25" t="s">
        <v>38</v>
      </c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44686.0</v>
      </c>
      <c r="C102" s="14" t="s">
        <v>848</v>
      </c>
      <c r="D102" s="15">
        <v>67965.0</v>
      </c>
      <c r="E102" s="15" t="s">
        <v>849</v>
      </c>
      <c r="F102" s="16"/>
      <c r="G102" s="33"/>
      <c r="H102" s="18"/>
      <c r="I102" s="30">
        <v>500.0</v>
      </c>
      <c r="J102" s="20"/>
      <c r="K102" s="21"/>
      <c r="L102" s="22"/>
      <c r="M102" s="23"/>
      <c r="N102" s="22"/>
      <c r="O102" s="24"/>
      <c r="P102" s="25">
        <v>500.0</v>
      </c>
      <c r="Q102" s="26">
        <f t="shared" si="2"/>
        <v>0</v>
      </c>
      <c r="R102" s="25" t="s">
        <v>43</v>
      </c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44686.0</v>
      </c>
      <c r="C103" s="14" t="s">
        <v>850</v>
      </c>
      <c r="D103" s="15">
        <v>67190.0</v>
      </c>
      <c r="E103" s="15" t="s">
        <v>684</v>
      </c>
      <c r="F103" s="16"/>
      <c r="G103" s="33"/>
      <c r="H103" s="18"/>
      <c r="I103" s="30">
        <v>500.0</v>
      </c>
      <c r="J103" s="20"/>
      <c r="K103" s="21"/>
      <c r="L103" s="22"/>
      <c r="M103" s="23"/>
      <c r="N103" s="22"/>
      <c r="O103" s="24"/>
      <c r="P103" s="25">
        <v>500.0</v>
      </c>
      <c r="Q103" s="26">
        <f t="shared" si="2"/>
        <v>0</v>
      </c>
      <c r="R103" s="25" t="s">
        <v>43</v>
      </c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44686.0</v>
      </c>
      <c r="C104" s="14" t="s">
        <v>851</v>
      </c>
      <c r="D104" s="15">
        <v>21384.0</v>
      </c>
      <c r="E104" s="15" t="s">
        <v>642</v>
      </c>
      <c r="F104" s="36"/>
      <c r="G104" s="33">
        <v>5000.0</v>
      </c>
      <c r="H104" s="18"/>
      <c r="I104" s="30"/>
      <c r="J104" s="20"/>
      <c r="K104" s="21"/>
      <c r="L104" s="22"/>
      <c r="M104" s="23"/>
      <c r="N104" s="22"/>
      <c r="O104" s="24"/>
      <c r="P104" s="25">
        <v>5000.0</v>
      </c>
      <c r="Q104" s="26">
        <f t="shared" si="2"/>
        <v>0</v>
      </c>
      <c r="R104" s="25" t="s">
        <v>24</v>
      </c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44686.0</v>
      </c>
      <c r="C105" s="14" t="s">
        <v>852</v>
      </c>
      <c r="D105" s="15">
        <v>35220.0</v>
      </c>
      <c r="E105" s="15" t="s">
        <v>193</v>
      </c>
      <c r="F105" s="16"/>
      <c r="G105" s="33">
        <v>5000.0</v>
      </c>
      <c r="H105" s="42"/>
      <c r="I105" s="19"/>
      <c r="J105" s="20"/>
      <c r="K105" s="21"/>
      <c r="L105" s="22"/>
      <c r="M105" s="23"/>
      <c r="N105" s="22"/>
      <c r="O105" s="24"/>
      <c r="P105" s="25">
        <v>5000.0</v>
      </c>
      <c r="Q105" s="26">
        <f t="shared" si="2"/>
        <v>0</v>
      </c>
      <c r="R105" s="25" t="s">
        <v>24</v>
      </c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44686.0</v>
      </c>
      <c r="C106" s="14" t="s">
        <v>853</v>
      </c>
      <c r="D106" s="15">
        <v>70059.0</v>
      </c>
      <c r="E106" s="15" t="s">
        <v>854</v>
      </c>
      <c r="F106" s="16"/>
      <c r="G106" s="17"/>
      <c r="H106" s="18"/>
      <c r="I106" s="30">
        <v>27000.0</v>
      </c>
      <c r="J106" s="29"/>
      <c r="K106" s="21"/>
      <c r="L106" s="22"/>
      <c r="M106" s="23"/>
      <c r="N106" s="22"/>
      <c r="O106" s="24"/>
      <c r="P106" s="25">
        <v>27000.0</v>
      </c>
      <c r="Q106" s="26">
        <f t="shared" si="2"/>
        <v>0</v>
      </c>
      <c r="R106" s="25" t="s">
        <v>43</v>
      </c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44686.0</v>
      </c>
      <c r="C107" s="14" t="s">
        <v>855</v>
      </c>
      <c r="D107" s="15">
        <v>69102.0</v>
      </c>
      <c r="E107" s="15" t="s">
        <v>301</v>
      </c>
      <c r="F107" s="16"/>
      <c r="G107" s="17"/>
      <c r="H107" s="42"/>
      <c r="I107" s="19"/>
      <c r="J107" s="20"/>
      <c r="K107" s="21"/>
      <c r="L107" s="22"/>
      <c r="M107" s="31">
        <v>200.0</v>
      </c>
      <c r="N107" s="22"/>
      <c r="O107" s="24"/>
      <c r="P107" s="25">
        <v>200.0</v>
      </c>
      <c r="Q107" s="26">
        <f>SUM(F107+G107+H107+I107+J107+K107+L107+M107+N107+O107-P107)</f>
        <v>0</v>
      </c>
      <c r="R107" s="25" t="s">
        <v>38</v>
      </c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44686.0</v>
      </c>
      <c r="C108" s="14" t="s">
        <v>856</v>
      </c>
      <c r="D108" s="15">
        <v>59103.0</v>
      </c>
      <c r="E108" s="15" t="s">
        <v>201</v>
      </c>
      <c r="F108" s="16"/>
      <c r="G108" s="17"/>
      <c r="H108" s="18"/>
      <c r="I108" s="19">
        <v>250.0</v>
      </c>
      <c r="J108" s="39"/>
      <c r="K108" s="21"/>
      <c r="L108" s="22"/>
      <c r="M108" s="23"/>
      <c r="N108" s="22"/>
      <c r="O108" s="24"/>
      <c r="P108" s="25">
        <v>250.0</v>
      </c>
      <c r="Q108" s="26">
        <f t="shared" ref="Q108:Q149" si="3">SUM(F108+G108+H108+I108+J108+K108+L108+N108+O108-P108)</f>
        <v>0</v>
      </c>
      <c r="R108" s="25" t="s">
        <v>43</v>
      </c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44686.0</v>
      </c>
      <c r="C109" s="14" t="s">
        <v>857</v>
      </c>
      <c r="D109" s="15">
        <v>48072.0</v>
      </c>
      <c r="E109" s="15" t="s">
        <v>858</v>
      </c>
      <c r="F109" s="16"/>
      <c r="G109" s="17"/>
      <c r="H109" s="35">
        <v>10000.0</v>
      </c>
      <c r="I109" s="30"/>
      <c r="J109" s="29"/>
      <c r="K109" s="37"/>
      <c r="L109" s="22"/>
      <c r="M109" s="23"/>
      <c r="N109" s="22"/>
      <c r="O109" s="24"/>
      <c r="P109" s="25">
        <v>10000.0</v>
      </c>
      <c r="Q109" s="26">
        <f t="shared" si="3"/>
        <v>0</v>
      </c>
      <c r="R109" s="25" t="s">
        <v>43</v>
      </c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44686.0</v>
      </c>
      <c r="C110" s="14" t="s">
        <v>859</v>
      </c>
      <c r="D110" s="15">
        <v>68572.0</v>
      </c>
      <c r="E110" s="15" t="s">
        <v>860</v>
      </c>
      <c r="F110" s="16"/>
      <c r="G110" s="17"/>
      <c r="H110" s="35"/>
      <c r="I110" s="30">
        <v>1250.0</v>
      </c>
      <c r="J110" s="20"/>
      <c r="K110" s="21"/>
      <c r="L110" s="22"/>
      <c r="M110" s="23"/>
      <c r="N110" s="22"/>
      <c r="O110" s="24"/>
      <c r="P110" s="25">
        <v>1250.0</v>
      </c>
      <c r="Q110" s="26">
        <f t="shared" si="3"/>
        <v>0</v>
      </c>
      <c r="R110" s="25" t="s">
        <v>38</v>
      </c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44686.0</v>
      </c>
      <c r="C111" s="14" t="s">
        <v>861</v>
      </c>
      <c r="D111" s="15">
        <v>48973.0</v>
      </c>
      <c r="E111" s="15" t="s">
        <v>539</v>
      </c>
      <c r="F111" s="16"/>
      <c r="G111" s="17"/>
      <c r="H111" s="18"/>
      <c r="I111" s="30">
        <v>1250.0</v>
      </c>
      <c r="J111" s="20"/>
      <c r="K111" s="21"/>
      <c r="L111" s="22"/>
      <c r="M111" s="23"/>
      <c r="N111" s="22"/>
      <c r="O111" s="24"/>
      <c r="P111" s="25">
        <v>1250.0</v>
      </c>
      <c r="Q111" s="26">
        <f t="shared" si="3"/>
        <v>0</v>
      </c>
      <c r="R111" s="25" t="s">
        <v>24</v>
      </c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44686.0</v>
      </c>
      <c r="C112" s="14" t="s">
        <v>862</v>
      </c>
      <c r="D112" s="15">
        <v>65746.0</v>
      </c>
      <c r="E112" s="15" t="s">
        <v>483</v>
      </c>
      <c r="F112" s="16"/>
      <c r="G112" s="33">
        <v>500.0</v>
      </c>
      <c r="H112" s="18"/>
      <c r="I112" s="30"/>
      <c r="J112" s="29"/>
      <c r="K112" s="21"/>
      <c r="L112" s="22"/>
      <c r="M112" s="23"/>
      <c r="N112" s="22"/>
      <c r="O112" s="24"/>
      <c r="P112" s="25">
        <v>500.0</v>
      </c>
      <c r="Q112" s="26">
        <f t="shared" si="3"/>
        <v>0</v>
      </c>
      <c r="R112" s="25" t="s">
        <v>43</v>
      </c>
      <c r="S112" s="2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44686.0</v>
      </c>
      <c r="C113" s="14" t="s">
        <v>863</v>
      </c>
      <c r="D113" s="15">
        <v>43134.0</v>
      </c>
      <c r="E113" s="15" t="s">
        <v>321</v>
      </c>
      <c r="F113" s="16"/>
      <c r="G113" s="33"/>
      <c r="H113" s="18"/>
      <c r="I113" s="30">
        <v>22000.0</v>
      </c>
      <c r="J113" s="29"/>
      <c r="K113" s="21"/>
      <c r="L113" s="22"/>
      <c r="M113" s="23"/>
      <c r="N113" s="22"/>
      <c r="O113" s="24"/>
      <c r="P113" s="25">
        <v>22000.0</v>
      </c>
      <c r="Q113" s="26">
        <f t="shared" si="3"/>
        <v>0</v>
      </c>
      <c r="R113" s="25" t="s">
        <v>38</v>
      </c>
      <c r="S113" s="27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44686.0</v>
      </c>
      <c r="C114" s="14" t="s">
        <v>864</v>
      </c>
      <c r="D114" s="15">
        <v>59773.0</v>
      </c>
      <c r="E114" s="15" t="s">
        <v>865</v>
      </c>
      <c r="F114" s="16"/>
      <c r="G114" s="33"/>
      <c r="H114" s="18"/>
      <c r="I114" s="30">
        <v>500.0</v>
      </c>
      <c r="J114" s="20"/>
      <c r="K114" s="21"/>
      <c r="L114" s="22"/>
      <c r="M114" s="23"/>
      <c r="N114" s="22"/>
      <c r="O114" s="24"/>
      <c r="P114" s="25">
        <v>500.0</v>
      </c>
      <c r="Q114" s="26">
        <f t="shared" si="3"/>
        <v>0</v>
      </c>
      <c r="R114" s="25" t="s">
        <v>38</v>
      </c>
      <c r="S114" s="27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44686.0</v>
      </c>
      <c r="C115" s="14" t="s">
        <v>866</v>
      </c>
      <c r="D115" s="15">
        <v>62146.0</v>
      </c>
      <c r="E115" s="15" t="s">
        <v>867</v>
      </c>
      <c r="F115" s="16"/>
      <c r="G115" s="33"/>
      <c r="H115" s="18"/>
      <c r="I115" s="30">
        <v>5000.0</v>
      </c>
      <c r="J115" s="20"/>
      <c r="K115" s="21"/>
      <c r="L115" s="22"/>
      <c r="M115" s="23"/>
      <c r="N115" s="22"/>
      <c r="O115" s="24"/>
      <c r="P115" s="25">
        <v>5000.0</v>
      </c>
      <c r="Q115" s="26">
        <f t="shared" si="3"/>
        <v>0</v>
      </c>
      <c r="R115" s="25" t="s">
        <v>43</v>
      </c>
      <c r="S115" s="27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44686.0</v>
      </c>
      <c r="C116" s="14" t="s">
        <v>868</v>
      </c>
      <c r="D116" s="15">
        <v>61479.0</v>
      </c>
      <c r="E116" s="15" t="s">
        <v>869</v>
      </c>
      <c r="F116" s="16"/>
      <c r="G116" s="33"/>
      <c r="H116" s="18"/>
      <c r="I116" s="30">
        <v>4050.0</v>
      </c>
      <c r="J116" s="20"/>
      <c r="K116" s="21"/>
      <c r="L116" s="22"/>
      <c r="M116" s="23"/>
      <c r="N116" s="22"/>
      <c r="O116" s="24"/>
      <c r="P116" s="25">
        <v>4050.0</v>
      </c>
      <c r="Q116" s="26">
        <f t="shared" si="3"/>
        <v>0</v>
      </c>
      <c r="R116" s="25" t="s">
        <v>43</v>
      </c>
      <c r="S116" s="27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44686.0</v>
      </c>
      <c r="C117" s="14" t="s">
        <v>870</v>
      </c>
      <c r="D117" s="15">
        <v>51679.0</v>
      </c>
      <c r="E117" s="15" t="s">
        <v>871</v>
      </c>
      <c r="F117" s="16"/>
      <c r="G117" s="17"/>
      <c r="H117" s="18"/>
      <c r="I117" s="30"/>
      <c r="J117" s="29">
        <v>300.0</v>
      </c>
      <c r="K117" s="21"/>
      <c r="L117" s="22"/>
      <c r="M117" s="23"/>
      <c r="N117" s="22"/>
      <c r="O117" s="24"/>
      <c r="P117" s="25">
        <v>300.0</v>
      </c>
      <c r="Q117" s="26">
        <f t="shared" si="3"/>
        <v>0</v>
      </c>
      <c r="R117" s="25" t="s">
        <v>24</v>
      </c>
      <c r="S117" s="27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44686.0</v>
      </c>
      <c r="C118" s="14" t="s">
        <v>872</v>
      </c>
      <c r="D118" s="15">
        <v>62809.0</v>
      </c>
      <c r="E118" s="15" t="s">
        <v>847</v>
      </c>
      <c r="F118" s="16"/>
      <c r="G118" s="17"/>
      <c r="H118" s="18"/>
      <c r="I118" s="19">
        <v>2500.0</v>
      </c>
      <c r="J118" s="39"/>
      <c r="K118" s="21"/>
      <c r="L118" s="22"/>
      <c r="M118" s="23"/>
      <c r="N118" s="22"/>
      <c r="O118" s="24"/>
      <c r="P118" s="25">
        <v>2500.0</v>
      </c>
      <c r="Q118" s="26">
        <f t="shared" si="3"/>
        <v>0</v>
      </c>
      <c r="R118" s="25" t="s">
        <v>24</v>
      </c>
      <c r="S118" s="27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44686.0</v>
      </c>
      <c r="C119" s="14" t="s">
        <v>873</v>
      </c>
      <c r="D119" s="15">
        <v>50436.0</v>
      </c>
      <c r="E119" s="15" t="s">
        <v>125</v>
      </c>
      <c r="F119" s="16"/>
      <c r="G119" s="17"/>
      <c r="H119" s="18"/>
      <c r="I119" s="30">
        <v>1450.0</v>
      </c>
      <c r="J119" s="20"/>
      <c r="K119" s="21"/>
      <c r="L119" s="22"/>
      <c r="M119" s="23"/>
      <c r="N119" s="22"/>
      <c r="O119" s="24"/>
      <c r="P119" s="25">
        <v>1450.0</v>
      </c>
      <c r="Q119" s="26">
        <f t="shared" si="3"/>
        <v>0</v>
      </c>
      <c r="R119" s="25" t="s">
        <v>38</v>
      </c>
      <c r="S119" s="27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44686.0</v>
      </c>
      <c r="C120" s="14" t="s">
        <v>874</v>
      </c>
      <c r="D120" s="15">
        <v>69859.0</v>
      </c>
      <c r="E120" s="15" t="s">
        <v>875</v>
      </c>
      <c r="F120" s="40"/>
      <c r="G120" s="17"/>
      <c r="H120" s="18"/>
      <c r="I120" s="30"/>
      <c r="J120" s="29">
        <v>600.0</v>
      </c>
      <c r="K120" s="21"/>
      <c r="L120" s="22"/>
      <c r="M120" s="23"/>
      <c r="N120" s="22"/>
      <c r="O120" s="24"/>
      <c r="P120" s="25">
        <v>600.0</v>
      </c>
      <c r="Q120" s="26">
        <f t="shared" si="3"/>
        <v>0</v>
      </c>
      <c r="R120" s="25" t="s">
        <v>24</v>
      </c>
      <c r="S120" s="27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44686.0</v>
      </c>
      <c r="C121" s="14" t="s">
        <v>876</v>
      </c>
      <c r="D121" s="15">
        <v>62809.0</v>
      </c>
      <c r="E121" s="15" t="s">
        <v>847</v>
      </c>
      <c r="F121" s="16"/>
      <c r="G121" s="17"/>
      <c r="H121" s="18"/>
      <c r="I121" s="30">
        <v>200.0</v>
      </c>
      <c r="J121" s="20"/>
      <c r="K121" s="21"/>
      <c r="L121" s="22"/>
      <c r="M121" s="23"/>
      <c r="N121" s="22"/>
      <c r="O121" s="24"/>
      <c r="P121" s="25">
        <v>200.0</v>
      </c>
      <c r="Q121" s="26">
        <f t="shared" si="3"/>
        <v>0</v>
      </c>
      <c r="R121" s="25" t="s">
        <v>24</v>
      </c>
      <c r="S121" s="27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44686.0</v>
      </c>
      <c r="C122" s="14" t="s">
        <v>877</v>
      </c>
      <c r="D122" s="15">
        <v>30248.0</v>
      </c>
      <c r="E122" s="15" t="s">
        <v>133</v>
      </c>
      <c r="F122" s="16"/>
      <c r="G122" s="17"/>
      <c r="H122" s="18"/>
      <c r="I122" s="30">
        <v>5150.0</v>
      </c>
      <c r="J122" s="20"/>
      <c r="K122" s="21"/>
      <c r="L122" s="22"/>
      <c r="M122" s="23"/>
      <c r="N122" s="22"/>
      <c r="O122" s="24"/>
      <c r="P122" s="25">
        <v>5150.0</v>
      </c>
      <c r="Q122" s="26">
        <f t="shared" si="3"/>
        <v>0</v>
      </c>
      <c r="R122" s="25" t="s">
        <v>38</v>
      </c>
      <c r="S122" s="27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44686.0</v>
      </c>
      <c r="C123" s="14" t="s">
        <v>878</v>
      </c>
      <c r="D123" s="15">
        <v>51876.0</v>
      </c>
      <c r="E123" s="15" t="s">
        <v>148</v>
      </c>
      <c r="F123" s="16"/>
      <c r="G123" s="17"/>
      <c r="H123" s="18"/>
      <c r="I123" s="30">
        <v>47500.0</v>
      </c>
      <c r="J123" s="20"/>
      <c r="K123" s="21"/>
      <c r="L123" s="22"/>
      <c r="M123" s="23"/>
      <c r="N123" s="22"/>
      <c r="O123" s="24"/>
      <c r="P123" s="25">
        <v>47500.0</v>
      </c>
      <c r="Q123" s="26">
        <f t="shared" si="3"/>
        <v>0</v>
      </c>
      <c r="R123" s="25" t="s">
        <v>38</v>
      </c>
      <c r="S123" s="27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44685.0</v>
      </c>
      <c r="C124" s="14" t="s">
        <v>879</v>
      </c>
      <c r="D124" s="15">
        <v>12102.0</v>
      </c>
      <c r="E124" s="15" t="s">
        <v>277</v>
      </c>
      <c r="F124" s="16"/>
      <c r="G124" s="38"/>
      <c r="H124" s="35">
        <v>5000.0</v>
      </c>
      <c r="I124" s="19"/>
      <c r="J124" s="39"/>
      <c r="K124" s="21"/>
      <c r="L124" s="22"/>
      <c r="M124" s="23"/>
      <c r="N124" s="22"/>
      <c r="O124" s="24"/>
      <c r="P124" s="25">
        <v>5000.0</v>
      </c>
      <c r="Q124" s="26">
        <f t="shared" si="3"/>
        <v>0</v>
      </c>
      <c r="R124" s="25"/>
      <c r="S124" s="27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44686.0</v>
      </c>
      <c r="C125" s="14" t="s">
        <v>880</v>
      </c>
      <c r="D125" s="15">
        <v>51406.0</v>
      </c>
      <c r="E125" s="15" t="s">
        <v>114</v>
      </c>
      <c r="F125" s="16"/>
      <c r="G125" s="38"/>
      <c r="H125" s="35">
        <v>23600.0</v>
      </c>
      <c r="I125" s="28"/>
      <c r="J125" s="20"/>
      <c r="K125" s="34"/>
      <c r="L125" s="22"/>
      <c r="M125" s="23"/>
      <c r="N125" s="22"/>
      <c r="O125" s="24"/>
      <c r="P125" s="25">
        <v>23600.0</v>
      </c>
      <c r="Q125" s="26">
        <f t="shared" si="3"/>
        <v>0</v>
      </c>
      <c r="R125" s="25"/>
      <c r="S125" s="27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44686.0</v>
      </c>
      <c r="C126" s="14" t="s">
        <v>881</v>
      </c>
      <c r="D126" s="15">
        <v>51406.0</v>
      </c>
      <c r="E126" s="15" t="s">
        <v>114</v>
      </c>
      <c r="F126" s="16"/>
      <c r="G126" s="38"/>
      <c r="H126" s="35">
        <v>25000.0</v>
      </c>
      <c r="I126" s="30"/>
      <c r="J126" s="20"/>
      <c r="K126" s="21"/>
      <c r="L126" s="22"/>
      <c r="M126" s="23"/>
      <c r="N126" s="22"/>
      <c r="O126" s="24"/>
      <c r="P126" s="25">
        <v>25000.0</v>
      </c>
      <c r="Q126" s="26">
        <f t="shared" si="3"/>
        <v>0</v>
      </c>
      <c r="R126" s="25"/>
      <c r="S126" s="27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44686.0</v>
      </c>
      <c r="C127" s="14" t="s">
        <v>882</v>
      </c>
      <c r="D127" s="15">
        <v>22341.0</v>
      </c>
      <c r="E127" s="15" t="s">
        <v>203</v>
      </c>
      <c r="F127" s="16"/>
      <c r="G127" s="17"/>
      <c r="H127" s="18"/>
      <c r="I127" s="30"/>
      <c r="J127" s="39"/>
      <c r="K127" s="21"/>
      <c r="L127" s="22"/>
      <c r="M127" s="23"/>
      <c r="N127" s="22"/>
      <c r="O127" s="60">
        <v>7200.0</v>
      </c>
      <c r="P127" s="25">
        <v>7200.0</v>
      </c>
      <c r="Q127" s="26">
        <f t="shared" si="3"/>
        <v>0</v>
      </c>
      <c r="R127" s="25"/>
      <c r="S127" s="27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44686.0</v>
      </c>
      <c r="C128" s="14" t="s">
        <v>883</v>
      </c>
      <c r="D128" s="15">
        <v>12102.0</v>
      </c>
      <c r="E128" s="15" t="s">
        <v>277</v>
      </c>
      <c r="F128" s="16"/>
      <c r="G128" s="17"/>
      <c r="H128" s="42">
        <v>3500.0</v>
      </c>
      <c r="I128" s="30"/>
      <c r="J128" s="20"/>
      <c r="K128" s="21"/>
      <c r="L128" s="22"/>
      <c r="M128" s="23"/>
      <c r="N128" s="22"/>
      <c r="O128" s="24"/>
      <c r="P128" s="25">
        <v>3500.0</v>
      </c>
      <c r="Q128" s="26">
        <f t="shared" si="3"/>
        <v>0</v>
      </c>
      <c r="R128" s="25"/>
      <c r="S128" s="27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44686.0</v>
      </c>
      <c r="C129" s="14" t="s">
        <v>884</v>
      </c>
      <c r="D129" s="15">
        <v>45096.0</v>
      </c>
      <c r="E129" s="15" t="s">
        <v>37</v>
      </c>
      <c r="F129" s="16"/>
      <c r="G129" s="17"/>
      <c r="H129" s="42"/>
      <c r="I129" s="30"/>
      <c r="J129" s="20"/>
      <c r="K129" s="21"/>
      <c r="L129" s="22"/>
      <c r="M129" s="23"/>
      <c r="N129" s="22"/>
      <c r="O129" s="60">
        <v>1200.0</v>
      </c>
      <c r="P129" s="25">
        <v>1200.0</v>
      </c>
      <c r="Q129" s="26">
        <f t="shared" si="3"/>
        <v>0</v>
      </c>
      <c r="R129" s="25"/>
      <c r="S129" s="27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44686.0</v>
      </c>
      <c r="C130" s="14" t="s">
        <v>885</v>
      </c>
      <c r="D130" s="15">
        <v>50148.0</v>
      </c>
      <c r="E130" s="15" t="s">
        <v>886</v>
      </c>
      <c r="F130" s="16"/>
      <c r="G130" s="17"/>
      <c r="H130" s="35">
        <v>700.0</v>
      </c>
      <c r="I130" s="30"/>
      <c r="J130" s="29"/>
      <c r="K130" s="21"/>
      <c r="L130" s="22"/>
      <c r="M130" s="23"/>
      <c r="N130" s="22"/>
      <c r="O130" s="24"/>
      <c r="P130" s="25">
        <v>700.0</v>
      </c>
      <c r="Q130" s="26">
        <f t="shared" si="3"/>
        <v>0</v>
      </c>
      <c r="R130" s="25"/>
      <c r="S130" s="27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44686.0</v>
      </c>
      <c r="C131" s="14" t="s">
        <v>887</v>
      </c>
      <c r="D131" s="15">
        <v>49953.0</v>
      </c>
      <c r="E131" s="15" t="s">
        <v>296</v>
      </c>
      <c r="F131" s="16"/>
      <c r="G131" s="17"/>
      <c r="H131" s="42">
        <v>10000.0</v>
      </c>
      <c r="I131" s="30"/>
      <c r="J131" s="29"/>
      <c r="K131" s="21"/>
      <c r="L131" s="22"/>
      <c r="M131" s="23"/>
      <c r="N131" s="22"/>
      <c r="O131" s="24"/>
      <c r="P131" s="25">
        <v>10000.0</v>
      </c>
      <c r="Q131" s="26">
        <f t="shared" si="3"/>
        <v>0</v>
      </c>
      <c r="R131" s="25"/>
      <c r="S131" s="27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44686.0</v>
      </c>
      <c r="C132" s="14" t="s">
        <v>888</v>
      </c>
      <c r="D132" s="15">
        <v>50148.0</v>
      </c>
      <c r="E132" s="15" t="s">
        <v>886</v>
      </c>
      <c r="F132" s="16"/>
      <c r="G132" s="17"/>
      <c r="H132" s="42">
        <v>10000.0</v>
      </c>
      <c r="I132" s="28"/>
      <c r="J132" s="39"/>
      <c r="K132" s="21"/>
      <c r="L132" s="22"/>
      <c r="M132" s="23"/>
      <c r="N132" s="22"/>
      <c r="O132" s="24"/>
      <c r="P132" s="25">
        <v>10000.0</v>
      </c>
      <c r="Q132" s="26">
        <f t="shared" si="3"/>
        <v>0</v>
      </c>
      <c r="R132" s="25"/>
      <c r="S132" s="27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13">
        <v>44686.0</v>
      </c>
      <c r="C133" s="14" t="s">
        <v>889</v>
      </c>
      <c r="D133" s="15">
        <v>65355.0</v>
      </c>
      <c r="E133" s="15" t="s">
        <v>890</v>
      </c>
      <c r="F133" s="16"/>
      <c r="G133" s="17"/>
      <c r="H133" s="18"/>
      <c r="I133" s="30"/>
      <c r="J133" s="20"/>
      <c r="K133" s="34">
        <v>2550.0</v>
      </c>
      <c r="L133" s="22"/>
      <c r="M133" s="23"/>
      <c r="N133" s="22"/>
      <c r="O133" s="24"/>
      <c r="P133" s="25">
        <v>2550.0</v>
      </c>
      <c r="Q133" s="26">
        <f t="shared" si="3"/>
        <v>0</v>
      </c>
      <c r="R133" s="25"/>
      <c r="S133" s="27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130.0</v>
      </c>
      <c r="B134" s="13">
        <v>44686.0</v>
      </c>
      <c r="C134" s="14" t="s">
        <v>891</v>
      </c>
      <c r="D134" s="15">
        <v>55179.0</v>
      </c>
      <c r="E134" s="15" t="s">
        <v>475</v>
      </c>
      <c r="F134" s="16"/>
      <c r="G134" s="17"/>
      <c r="H134" s="35">
        <v>2500.0</v>
      </c>
      <c r="I134" s="30"/>
      <c r="J134" s="39"/>
      <c r="K134" s="21"/>
      <c r="L134" s="22"/>
      <c r="M134" s="23"/>
      <c r="N134" s="22"/>
      <c r="O134" s="24"/>
      <c r="P134" s="25">
        <v>2500.0</v>
      </c>
      <c r="Q134" s="26">
        <f t="shared" si="3"/>
        <v>0</v>
      </c>
      <c r="R134" s="25"/>
      <c r="S134" s="27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2">
        <v>131.0</v>
      </c>
      <c r="B135" s="13">
        <v>44686.0</v>
      </c>
      <c r="C135" s="14" t="s">
        <v>892</v>
      </c>
      <c r="D135" s="15">
        <v>65355.0</v>
      </c>
      <c r="E135" s="15" t="s">
        <v>890</v>
      </c>
      <c r="F135" s="16"/>
      <c r="G135" s="17"/>
      <c r="H135" s="42"/>
      <c r="I135" s="30"/>
      <c r="J135" s="39"/>
      <c r="K135" s="34">
        <v>2000.0</v>
      </c>
      <c r="L135" s="22"/>
      <c r="M135" s="23"/>
      <c r="N135" s="22"/>
      <c r="O135" s="24"/>
      <c r="P135" s="25">
        <v>2000.0</v>
      </c>
      <c r="Q135" s="26">
        <f t="shared" si="3"/>
        <v>0</v>
      </c>
      <c r="R135" s="25"/>
      <c r="S135" s="27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2">
        <v>132.0</v>
      </c>
      <c r="B136" s="13">
        <v>44686.0</v>
      </c>
      <c r="C136" s="14" t="s">
        <v>893</v>
      </c>
      <c r="D136" s="15">
        <v>70042.0</v>
      </c>
      <c r="E136" s="15" t="s">
        <v>894</v>
      </c>
      <c r="F136" s="40"/>
      <c r="G136" s="17"/>
      <c r="H136" s="18"/>
      <c r="I136" s="28"/>
      <c r="J136" s="39"/>
      <c r="K136" s="34">
        <v>54000.0</v>
      </c>
      <c r="L136" s="22"/>
      <c r="M136" s="23"/>
      <c r="N136" s="22"/>
      <c r="O136" s="24"/>
      <c r="P136" s="25">
        <v>54000.0</v>
      </c>
      <c r="Q136" s="26">
        <f t="shared" si="3"/>
        <v>0</v>
      </c>
      <c r="R136" s="25"/>
      <c r="S136" s="27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2">
        <v>133.0</v>
      </c>
      <c r="B137" s="13">
        <v>44686.0</v>
      </c>
      <c r="C137" s="14" t="s">
        <v>895</v>
      </c>
      <c r="D137" s="15">
        <v>55446.0</v>
      </c>
      <c r="E137" s="15" t="s">
        <v>119</v>
      </c>
      <c r="F137" s="16"/>
      <c r="G137" s="17"/>
      <c r="H137" s="42">
        <v>3600.0</v>
      </c>
      <c r="I137" s="30"/>
      <c r="J137" s="20"/>
      <c r="K137" s="21"/>
      <c r="L137" s="22"/>
      <c r="M137" s="23"/>
      <c r="N137" s="22"/>
      <c r="O137" s="24"/>
      <c r="P137" s="25">
        <v>3600.0</v>
      </c>
      <c r="Q137" s="26">
        <f t="shared" si="3"/>
        <v>0</v>
      </c>
      <c r="R137" s="25"/>
      <c r="S137" s="27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12">
        <v>134.0</v>
      </c>
      <c r="B138" s="13">
        <v>44686.0</v>
      </c>
      <c r="C138" s="14" t="s">
        <v>896</v>
      </c>
      <c r="D138" s="15">
        <v>66774.0</v>
      </c>
      <c r="E138" s="15" t="s">
        <v>897</v>
      </c>
      <c r="F138" s="16"/>
      <c r="G138" s="17"/>
      <c r="H138" s="18"/>
      <c r="I138" s="30"/>
      <c r="J138" s="39"/>
      <c r="K138" s="34">
        <v>200.0</v>
      </c>
      <c r="L138" s="22"/>
      <c r="M138" s="23"/>
      <c r="N138" s="22"/>
      <c r="O138" s="60">
        <v>1000.0</v>
      </c>
      <c r="P138" s="25">
        <v>1200.0</v>
      </c>
      <c r="Q138" s="26">
        <f t="shared" si="3"/>
        <v>0</v>
      </c>
      <c r="R138" s="25"/>
      <c r="S138" s="27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12">
        <v>135.0</v>
      </c>
      <c r="B139" s="13">
        <v>44686.0</v>
      </c>
      <c r="C139" s="14" t="s">
        <v>898</v>
      </c>
      <c r="D139" s="15">
        <v>49918.0</v>
      </c>
      <c r="E139" s="15" t="s">
        <v>279</v>
      </c>
      <c r="F139" s="16"/>
      <c r="G139" s="17"/>
      <c r="H139" s="42">
        <v>5950.0</v>
      </c>
      <c r="I139" s="30"/>
      <c r="J139" s="20"/>
      <c r="K139" s="21"/>
      <c r="L139" s="22"/>
      <c r="M139" s="23"/>
      <c r="N139" s="22"/>
      <c r="O139" s="24"/>
      <c r="P139" s="25">
        <v>5950.0</v>
      </c>
      <c r="Q139" s="26">
        <f t="shared" si="3"/>
        <v>0</v>
      </c>
      <c r="R139" s="25"/>
      <c r="S139" s="27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12">
        <v>136.0</v>
      </c>
      <c r="B140" s="13">
        <v>44686.0</v>
      </c>
      <c r="C140" s="14" t="s">
        <v>899</v>
      </c>
      <c r="D140" s="15">
        <v>70046.0</v>
      </c>
      <c r="E140" s="15" t="s">
        <v>900</v>
      </c>
      <c r="F140" s="16"/>
      <c r="G140" s="17"/>
      <c r="H140" s="35">
        <v>108000.0</v>
      </c>
      <c r="I140" s="30"/>
      <c r="J140" s="39"/>
      <c r="K140" s="21"/>
      <c r="L140" s="22"/>
      <c r="M140" s="23"/>
      <c r="N140" s="22"/>
      <c r="O140" s="24"/>
      <c r="P140" s="25">
        <v>108000.0</v>
      </c>
      <c r="Q140" s="26">
        <f t="shared" si="3"/>
        <v>0</v>
      </c>
      <c r="R140" s="25"/>
      <c r="S140" s="27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12">
        <v>137.0</v>
      </c>
      <c r="B141" s="13">
        <v>44686.0</v>
      </c>
      <c r="C141" s="14" t="s">
        <v>901</v>
      </c>
      <c r="D141" s="15">
        <v>20541.0</v>
      </c>
      <c r="E141" s="15" t="s">
        <v>902</v>
      </c>
      <c r="F141" s="36"/>
      <c r="G141" s="17"/>
      <c r="H141" s="35">
        <v>3960.0</v>
      </c>
      <c r="I141" s="30"/>
      <c r="J141" s="20"/>
      <c r="K141" s="21"/>
      <c r="L141" s="22"/>
      <c r="M141" s="23"/>
      <c r="N141" s="22"/>
      <c r="O141" s="24"/>
      <c r="P141" s="25">
        <v>3960.0</v>
      </c>
      <c r="Q141" s="26">
        <f t="shared" si="3"/>
        <v>0</v>
      </c>
      <c r="R141" s="25"/>
      <c r="S141" s="27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12">
        <v>138.0</v>
      </c>
      <c r="B142" s="13">
        <v>44686.0</v>
      </c>
      <c r="C142" s="14" t="s">
        <v>903</v>
      </c>
      <c r="D142" s="15">
        <v>35227.0</v>
      </c>
      <c r="E142" s="15" t="s">
        <v>414</v>
      </c>
      <c r="F142" s="36"/>
      <c r="G142" s="17"/>
      <c r="H142" s="18"/>
      <c r="I142" s="30"/>
      <c r="J142" s="20"/>
      <c r="K142" s="34">
        <v>7000.0</v>
      </c>
      <c r="L142" s="22"/>
      <c r="M142" s="23"/>
      <c r="N142" s="22"/>
      <c r="O142" s="24"/>
      <c r="P142" s="25">
        <v>7000.0</v>
      </c>
      <c r="Q142" s="26">
        <f t="shared" si="3"/>
        <v>0</v>
      </c>
      <c r="R142" s="25"/>
      <c r="S142" s="27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12">
        <v>139.0</v>
      </c>
      <c r="B143" s="13">
        <v>44686.0</v>
      </c>
      <c r="C143" s="14" t="s">
        <v>904</v>
      </c>
      <c r="D143" s="15">
        <v>50342.0</v>
      </c>
      <c r="E143" s="15" t="s">
        <v>287</v>
      </c>
      <c r="F143" s="16"/>
      <c r="G143" s="17"/>
      <c r="H143" s="35">
        <v>15000.0</v>
      </c>
      <c r="I143" s="30"/>
      <c r="J143" s="29"/>
      <c r="K143" s="41"/>
      <c r="L143" s="22"/>
      <c r="M143" s="23"/>
      <c r="N143" s="22"/>
      <c r="O143" s="24"/>
      <c r="P143" s="25">
        <v>15000.0</v>
      </c>
      <c r="Q143" s="26">
        <f t="shared" si="3"/>
        <v>0</v>
      </c>
      <c r="R143" s="25"/>
      <c r="S143" s="27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12">
        <v>140.0</v>
      </c>
      <c r="B144" s="13">
        <v>44686.0</v>
      </c>
      <c r="C144" s="14" t="s">
        <v>905</v>
      </c>
      <c r="D144" s="15">
        <v>43134.0</v>
      </c>
      <c r="E144" s="15" t="s">
        <v>321</v>
      </c>
      <c r="F144" s="16"/>
      <c r="G144" s="17"/>
      <c r="H144" s="42"/>
      <c r="I144" s="30"/>
      <c r="J144" s="39"/>
      <c r="K144" s="21"/>
      <c r="L144" s="22"/>
      <c r="M144" s="23"/>
      <c r="N144" s="22"/>
      <c r="O144" s="60">
        <v>1200.0</v>
      </c>
      <c r="P144" s="25">
        <v>1200.0</v>
      </c>
      <c r="Q144" s="26">
        <f t="shared" si="3"/>
        <v>0</v>
      </c>
      <c r="R144" s="25"/>
      <c r="S144" s="27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12">
        <v>141.0</v>
      </c>
      <c r="B145" s="13">
        <v>44686.0</v>
      </c>
      <c r="C145" s="63" t="s">
        <v>906</v>
      </c>
      <c r="D145" s="15">
        <v>69106.0</v>
      </c>
      <c r="E145" s="15" t="s">
        <v>907</v>
      </c>
      <c r="F145" s="16"/>
      <c r="G145" s="17"/>
      <c r="H145" s="35"/>
      <c r="I145" s="30"/>
      <c r="J145" s="20"/>
      <c r="K145" s="34">
        <v>200.0</v>
      </c>
      <c r="L145" s="22"/>
      <c r="M145" s="23"/>
      <c r="N145" s="22"/>
      <c r="O145" s="60">
        <v>1000.0</v>
      </c>
      <c r="P145" s="25">
        <v>1200.0</v>
      </c>
      <c r="Q145" s="26">
        <f t="shared" si="3"/>
        <v>0</v>
      </c>
      <c r="R145" s="25"/>
      <c r="S145" s="27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12">
        <v>142.0</v>
      </c>
      <c r="B146" s="13">
        <v>44686.0</v>
      </c>
      <c r="C146" s="14" t="s">
        <v>908</v>
      </c>
      <c r="D146" s="15">
        <v>69835.0</v>
      </c>
      <c r="E146" s="15" t="s">
        <v>909</v>
      </c>
      <c r="F146" s="16"/>
      <c r="G146" s="17"/>
      <c r="H146" s="42"/>
      <c r="I146" s="30"/>
      <c r="J146" s="20"/>
      <c r="K146" s="34">
        <v>27000.0</v>
      </c>
      <c r="L146" s="22"/>
      <c r="M146" s="23"/>
      <c r="N146" s="22"/>
      <c r="O146" s="24"/>
      <c r="P146" s="25">
        <v>27000.0</v>
      </c>
      <c r="Q146" s="26">
        <f t="shared" si="3"/>
        <v>0</v>
      </c>
      <c r="R146" s="25"/>
      <c r="S146" s="27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12">
        <v>143.0</v>
      </c>
      <c r="B147" s="13">
        <v>44686.0</v>
      </c>
      <c r="C147" s="14" t="s">
        <v>910</v>
      </c>
      <c r="D147" s="15">
        <v>69102.0</v>
      </c>
      <c r="E147" s="15" t="s">
        <v>301</v>
      </c>
      <c r="F147" s="16"/>
      <c r="G147" s="38"/>
      <c r="H147" s="42"/>
      <c r="I147" s="28"/>
      <c r="J147" s="39"/>
      <c r="K147" s="34">
        <v>290.0</v>
      </c>
      <c r="L147" s="22"/>
      <c r="M147" s="23"/>
      <c r="N147" s="22"/>
      <c r="O147" s="60">
        <v>1000.0</v>
      </c>
      <c r="P147" s="25">
        <v>1290.0</v>
      </c>
      <c r="Q147" s="26">
        <f t="shared" si="3"/>
        <v>0</v>
      </c>
      <c r="R147" s="25"/>
      <c r="S147" s="27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12">
        <v>144.0</v>
      </c>
      <c r="B148" s="13">
        <v>44686.0</v>
      </c>
      <c r="C148" s="14" t="s">
        <v>911</v>
      </c>
      <c r="D148" s="15">
        <v>58074.0</v>
      </c>
      <c r="E148" s="15" t="s">
        <v>338</v>
      </c>
      <c r="F148" s="40"/>
      <c r="G148" s="17"/>
      <c r="H148" s="42"/>
      <c r="I148" s="28"/>
      <c r="J148" s="20"/>
      <c r="K148" s="21"/>
      <c r="L148" s="22"/>
      <c r="M148" s="23"/>
      <c r="N148" s="22"/>
      <c r="O148" s="60">
        <v>800.0</v>
      </c>
      <c r="P148" s="25">
        <v>800.0</v>
      </c>
      <c r="Q148" s="26">
        <f t="shared" si="3"/>
        <v>0</v>
      </c>
      <c r="R148" s="25"/>
      <c r="S148" s="27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12">
        <v>145.0</v>
      </c>
      <c r="B149" s="13">
        <v>44686.0</v>
      </c>
      <c r="C149" s="14" t="s">
        <v>912</v>
      </c>
      <c r="D149" s="15">
        <v>68798.0</v>
      </c>
      <c r="E149" s="15" t="s">
        <v>913</v>
      </c>
      <c r="F149" s="16"/>
      <c r="G149" s="17"/>
      <c r="H149" s="42"/>
      <c r="I149" s="30"/>
      <c r="J149" s="20"/>
      <c r="K149" s="34">
        <v>5000.0</v>
      </c>
      <c r="L149" s="22"/>
      <c r="M149" s="23"/>
      <c r="N149" s="22"/>
      <c r="O149" s="60"/>
      <c r="P149" s="25">
        <v>5000.0</v>
      </c>
      <c r="Q149" s="26">
        <f t="shared" si="3"/>
        <v>0</v>
      </c>
      <c r="R149" s="25"/>
      <c r="S149" s="27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43"/>
      <c r="B150" s="44"/>
      <c r="C150" s="44"/>
      <c r="D150" s="44"/>
      <c r="E150" s="44"/>
      <c r="F150" s="45">
        <f>SUM(F5:F149)</f>
        <v>3990</v>
      </c>
      <c r="G150" s="46">
        <f t="shared" ref="G150:O150" si="4">SUM(G4:G149)</f>
        <v>122700</v>
      </c>
      <c r="H150" s="47">
        <f t="shared" si="4"/>
        <v>369710</v>
      </c>
      <c r="I150" s="48">
        <f t="shared" si="4"/>
        <v>666842</v>
      </c>
      <c r="J150" s="49">
        <f t="shared" si="4"/>
        <v>90326</v>
      </c>
      <c r="K150" s="50">
        <f t="shared" si="4"/>
        <v>120832</v>
      </c>
      <c r="L150" s="51">
        <f t="shared" si="4"/>
        <v>0</v>
      </c>
      <c r="M150" s="52">
        <f t="shared" si="4"/>
        <v>16600</v>
      </c>
      <c r="N150" s="51">
        <f t="shared" si="4"/>
        <v>0</v>
      </c>
      <c r="O150" s="53">
        <f t="shared" si="4"/>
        <v>13400</v>
      </c>
      <c r="P150" s="54">
        <f t="shared" ref="P150:Q150" si="5">SUM(P5:P149)</f>
        <v>1404400</v>
      </c>
      <c r="Q150" s="55">
        <f t="shared" si="5"/>
        <v>0</v>
      </c>
      <c r="R150" s="44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>
      <c r="A151" s="56"/>
      <c r="B151" s="56"/>
      <c r="C151" s="56"/>
      <c r="D151" s="56"/>
      <c r="E151" s="56"/>
      <c r="F151" s="57">
        <f>F150+G150+H150+I150+J150+K150+L150+M150+N150+O150</f>
        <v>1404400</v>
      </c>
      <c r="G151" s="6"/>
      <c r="H151" s="6"/>
      <c r="I151" s="6"/>
      <c r="J151" s="6"/>
      <c r="K151" s="6"/>
      <c r="L151" s="7"/>
      <c r="M151" s="58"/>
      <c r="N151" s="58"/>
      <c r="O151" s="58"/>
      <c r="P151" s="27"/>
      <c r="Q151" s="27"/>
      <c r="R151" s="3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 t="s">
        <v>509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6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</row>
  </sheetData>
  <mergeCells count="19">
    <mergeCell ref="E2:E4"/>
    <mergeCell ref="F3:F4"/>
    <mergeCell ref="G3:H3"/>
    <mergeCell ref="I3:J3"/>
    <mergeCell ref="K3:K4"/>
    <mergeCell ref="L3:L4"/>
    <mergeCell ref="F151:L151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66.5"/>
    <col customWidth="1" min="18" max="18" width="13.63"/>
  </cols>
  <sheetData>
    <row r="1">
      <c r="A1" s="59" t="s">
        <v>914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44686.0</v>
      </c>
      <c r="C5" s="14" t="s">
        <v>915</v>
      </c>
      <c r="D5" s="15">
        <v>65361.0</v>
      </c>
      <c r="E5" s="15" t="s">
        <v>916</v>
      </c>
      <c r="F5" s="16"/>
      <c r="G5" s="33"/>
      <c r="H5" s="18"/>
      <c r="I5" s="19"/>
      <c r="J5" s="39">
        <v>900.0</v>
      </c>
      <c r="K5" s="21"/>
      <c r="L5" s="22"/>
      <c r="M5" s="23"/>
      <c r="N5" s="22"/>
      <c r="O5" s="24"/>
      <c r="P5" s="25">
        <v>900.0</v>
      </c>
      <c r="Q5" s="26">
        <f t="shared" ref="Q5:Q103" si="1">SUM(F5+G5+H5+I5+J5+K5+L5+N5+O5-P5)</f>
        <v>0</v>
      </c>
      <c r="R5" s="25" t="s">
        <v>24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44686.0</v>
      </c>
      <c r="C6" s="14" t="s">
        <v>917</v>
      </c>
      <c r="D6" s="15">
        <v>24751.0</v>
      </c>
      <c r="E6" s="15" t="s">
        <v>918</v>
      </c>
      <c r="F6" s="36"/>
      <c r="G6" s="33"/>
      <c r="H6" s="18"/>
      <c r="I6" s="30">
        <v>450.0</v>
      </c>
      <c r="J6" s="20"/>
      <c r="K6" s="21"/>
      <c r="L6" s="22"/>
      <c r="M6" s="23"/>
      <c r="N6" s="22"/>
      <c r="O6" s="24"/>
      <c r="P6" s="25">
        <v>450.0</v>
      </c>
      <c r="Q6" s="26">
        <f t="shared" si="1"/>
        <v>0</v>
      </c>
      <c r="R6" s="25" t="s">
        <v>24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44686.0</v>
      </c>
      <c r="C7" s="14" t="s">
        <v>919</v>
      </c>
      <c r="D7" s="15">
        <v>65361.0</v>
      </c>
      <c r="E7" s="15" t="s">
        <v>916</v>
      </c>
      <c r="F7" s="36"/>
      <c r="G7" s="33"/>
      <c r="H7" s="18"/>
      <c r="I7" s="19"/>
      <c r="J7" s="39">
        <v>9450.0</v>
      </c>
      <c r="K7" s="21"/>
      <c r="L7" s="22"/>
      <c r="M7" s="23"/>
      <c r="N7" s="22"/>
      <c r="O7" s="24"/>
      <c r="P7" s="25">
        <v>9450.0</v>
      </c>
      <c r="Q7" s="26">
        <f t="shared" si="1"/>
        <v>0</v>
      </c>
      <c r="R7" s="25" t="s">
        <v>24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44686.0</v>
      </c>
      <c r="C8" s="14" t="s">
        <v>920</v>
      </c>
      <c r="D8" s="15">
        <v>65361.0</v>
      </c>
      <c r="E8" s="15" t="s">
        <v>916</v>
      </c>
      <c r="F8" s="40">
        <v>400.0</v>
      </c>
      <c r="G8" s="33"/>
      <c r="H8" s="18"/>
      <c r="I8" s="30"/>
      <c r="J8" s="20"/>
      <c r="K8" s="21"/>
      <c r="L8" s="22"/>
      <c r="M8" s="23"/>
      <c r="N8" s="22"/>
      <c r="O8" s="24"/>
      <c r="P8" s="25">
        <v>400.0</v>
      </c>
      <c r="Q8" s="26">
        <f t="shared" si="1"/>
        <v>0</v>
      </c>
      <c r="R8" s="25" t="s">
        <v>24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44686.0</v>
      </c>
      <c r="C9" s="14" t="s">
        <v>921</v>
      </c>
      <c r="D9" s="15">
        <v>54099.0</v>
      </c>
      <c r="E9" s="15" t="s">
        <v>595</v>
      </c>
      <c r="F9" s="16"/>
      <c r="G9" s="33"/>
      <c r="H9" s="18"/>
      <c r="I9" s="19">
        <v>0.0</v>
      </c>
      <c r="J9" s="29"/>
      <c r="K9" s="21"/>
      <c r="L9" s="22"/>
      <c r="M9" s="23"/>
      <c r="N9" s="22"/>
      <c r="O9" s="24"/>
      <c r="P9" s="25">
        <v>5000.0</v>
      </c>
      <c r="Q9" s="26">
        <f t="shared" si="1"/>
        <v>-5000</v>
      </c>
      <c r="R9" s="25" t="s">
        <v>85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44686.0</v>
      </c>
      <c r="C10" s="14" t="s">
        <v>922</v>
      </c>
      <c r="D10" s="15">
        <v>56132.0</v>
      </c>
      <c r="E10" s="15" t="s">
        <v>923</v>
      </c>
      <c r="F10" s="16"/>
      <c r="G10" s="33"/>
      <c r="H10" s="18"/>
      <c r="I10" s="19">
        <v>0.0</v>
      </c>
      <c r="J10" s="29"/>
      <c r="K10" s="21"/>
      <c r="L10" s="22"/>
      <c r="M10" s="23"/>
      <c r="N10" s="22"/>
      <c r="O10" s="24"/>
      <c r="P10" s="25">
        <v>500.0</v>
      </c>
      <c r="Q10" s="26">
        <f t="shared" si="1"/>
        <v>-500</v>
      </c>
      <c r="R10" s="25" t="s">
        <v>27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44687.0</v>
      </c>
      <c r="C11" s="14" t="s">
        <v>924</v>
      </c>
      <c r="D11" s="15">
        <v>68841.0</v>
      </c>
      <c r="E11" s="15" t="s">
        <v>925</v>
      </c>
      <c r="F11" s="16"/>
      <c r="G11" s="33"/>
      <c r="H11" s="18"/>
      <c r="I11" s="30">
        <v>10000.0</v>
      </c>
      <c r="J11" s="29"/>
      <c r="K11" s="21"/>
      <c r="L11" s="22"/>
      <c r="M11" s="23"/>
      <c r="N11" s="22"/>
      <c r="O11" s="24"/>
      <c r="P11" s="25">
        <v>10000.0</v>
      </c>
      <c r="Q11" s="26">
        <f t="shared" si="1"/>
        <v>0</v>
      </c>
      <c r="R11" s="25" t="s">
        <v>926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44687.0</v>
      </c>
      <c r="C12" s="14" t="s">
        <v>927</v>
      </c>
      <c r="D12" s="15">
        <v>51017.0</v>
      </c>
      <c r="E12" s="15" t="s">
        <v>167</v>
      </c>
      <c r="F12" s="36"/>
      <c r="G12" s="33"/>
      <c r="H12" s="42">
        <v>130500.0</v>
      </c>
      <c r="I12" s="19"/>
      <c r="J12" s="29"/>
      <c r="K12" s="34"/>
      <c r="L12" s="22"/>
      <c r="M12" s="23"/>
      <c r="N12" s="22"/>
      <c r="O12" s="24"/>
      <c r="P12" s="25">
        <v>130500.0</v>
      </c>
      <c r="Q12" s="26">
        <f t="shared" si="1"/>
        <v>0</v>
      </c>
      <c r="R12" s="25" t="s">
        <v>926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44687.0</v>
      </c>
      <c r="C13" s="14" t="s">
        <v>928</v>
      </c>
      <c r="D13" s="15">
        <v>70019.0</v>
      </c>
      <c r="E13" s="15" t="s">
        <v>929</v>
      </c>
      <c r="F13" s="16"/>
      <c r="G13" s="33"/>
      <c r="H13" s="35"/>
      <c r="I13" s="28"/>
      <c r="J13" s="39">
        <v>500.0</v>
      </c>
      <c r="K13" s="21"/>
      <c r="L13" s="22"/>
      <c r="M13" s="23"/>
      <c r="N13" s="22"/>
      <c r="O13" s="24"/>
      <c r="P13" s="25">
        <v>500.0</v>
      </c>
      <c r="Q13" s="26">
        <f t="shared" si="1"/>
        <v>0</v>
      </c>
      <c r="R13" s="25" t="s">
        <v>38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44687.0</v>
      </c>
      <c r="C14" s="14" t="s">
        <v>930</v>
      </c>
      <c r="D14" s="15">
        <v>62579.0</v>
      </c>
      <c r="E14" s="15" t="s">
        <v>931</v>
      </c>
      <c r="F14" s="16"/>
      <c r="G14" s="33"/>
      <c r="H14" s="35"/>
      <c r="I14" s="30">
        <v>27000.0</v>
      </c>
      <c r="J14" s="29"/>
      <c r="K14" s="21"/>
      <c r="L14" s="22"/>
      <c r="M14" s="23"/>
      <c r="N14" s="22"/>
      <c r="O14" s="24"/>
      <c r="P14" s="25">
        <v>27000.0</v>
      </c>
      <c r="Q14" s="26">
        <f t="shared" si="1"/>
        <v>0</v>
      </c>
      <c r="R14" s="25" t="s">
        <v>38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44687.0</v>
      </c>
      <c r="C15" s="14" t="s">
        <v>932</v>
      </c>
      <c r="D15" s="15">
        <v>51406.0</v>
      </c>
      <c r="E15" s="15" t="s">
        <v>114</v>
      </c>
      <c r="F15" s="16"/>
      <c r="G15" s="33"/>
      <c r="H15" s="18"/>
      <c r="I15" s="30">
        <v>23400.0</v>
      </c>
      <c r="J15" s="29"/>
      <c r="K15" s="21"/>
      <c r="L15" s="22"/>
      <c r="M15" s="23"/>
      <c r="N15" s="22"/>
      <c r="O15" s="24"/>
      <c r="P15" s="25">
        <v>23400.0</v>
      </c>
      <c r="Q15" s="26">
        <f t="shared" si="1"/>
        <v>0</v>
      </c>
      <c r="R15" s="25" t="s">
        <v>926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44687.0</v>
      </c>
      <c r="C16" s="14" t="s">
        <v>933</v>
      </c>
      <c r="D16" s="15">
        <v>49825.0</v>
      </c>
      <c r="E16" s="15" t="s">
        <v>934</v>
      </c>
      <c r="F16" s="16"/>
      <c r="G16" s="17"/>
      <c r="H16" s="18"/>
      <c r="I16" s="30">
        <v>5200.0</v>
      </c>
      <c r="J16" s="29"/>
      <c r="K16" s="34"/>
      <c r="L16" s="22"/>
      <c r="M16" s="23"/>
      <c r="N16" s="22"/>
      <c r="O16" s="24"/>
      <c r="P16" s="25">
        <v>5200.0</v>
      </c>
      <c r="Q16" s="26">
        <f t="shared" si="1"/>
        <v>0</v>
      </c>
      <c r="R16" s="25" t="s">
        <v>315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44687.0</v>
      </c>
      <c r="C17" s="14" t="s">
        <v>935</v>
      </c>
      <c r="D17" s="15">
        <v>59904.0</v>
      </c>
      <c r="E17" s="15" t="s">
        <v>63</v>
      </c>
      <c r="F17" s="16"/>
      <c r="G17" s="17"/>
      <c r="H17" s="18"/>
      <c r="I17" s="30">
        <v>350.0</v>
      </c>
      <c r="J17" s="29"/>
      <c r="K17" s="21"/>
      <c r="L17" s="22"/>
      <c r="M17" s="23"/>
      <c r="N17" s="22"/>
      <c r="O17" s="24"/>
      <c r="P17" s="25">
        <v>350.0</v>
      </c>
      <c r="Q17" s="26">
        <f t="shared" si="1"/>
        <v>0</v>
      </c>
      <c r="R17" s="25" t="s">
        <v>315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44687.0</v>
      </c>
      <c r="C18" s="14" t="s">
        <v>936</v>
      </c>
      <c r="D18" s="15">
        <v>53283.0</v>
      </c>
      <c r="E18" s="15" t="s">
        <v>101</v>
      </c>
      <c r="F18" s="16"/>
      <c r="G18" s="17"/>
      <c r="H18" s="18"/>
      <c r="I18" s="30">
        <v>7575.0</v>
      </c>
      <c r="J18" s="29"/>
      <c r="K18" s="21"/>
      <c r="L18" s="22"/>
      <c r="M18" s="23"/>
      <c r="N18" s="22"/>
      <c r="O18" s="24"/>
      <c r="P18" s="25">
        <v>7575.0</v>
      </c>
      <c r="Q18" s="26">
        <f t="shared" si="1"/>
        <v>0</v>
      </c>
      <c r="R18" s="25" t="s">
        <v>315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44687.0</v>
      </c>
      <c r="C19" s="14" t="s">
        <v>937</v>
      </c>
      <c r="D19" s="15">
        <v>51782.0</v>
      </c>
      <c r="E19" s="15" t="s">
        <v>74</v>
      </c>
      <c r="F19" s="16"/>
      <c r="G19" s="17"/>
      <c r="H19" s="18"/>
      <c r="I19" s="19"/>
      <c r="J19" s="39">
        <v>1600.0</v>
      </c>
      <c r="K19" s="21"/>
      <c r="L19" s="22"/>
      <c r="M19" s="23"/>
      <c r="N19" s="22"/>
      <c r="O19" s="24"/>
      <c r="P19" s="25">
        <v>1600.0</v>
      </c>
      <c r="Q19" s="26">
        <f t="shared" si="1"/>
        <v>0</v>
      </c>
      <c r="R19" s="25" t="s">
        <v>315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44687.0</v>
      </c>
      <c r="C20" s="14" t="s">
        <v>938</v>
      </c>
      <c r="D20" s="15">
        <v>54226.0</v>
      </c>
      <c r="E20" s="15" t="s">
        <v>730</v>
      </c>
      <c r="F20" s="16"/>
      <c r="G20" s="17"/>
      <c r="H20" s="18"/>
      <c r="I20" s="30">
        <v>11250.0</v>
      </c>
      <c r="J20" s="29"/>
      <c r="K20" s="21"/>
      <c r="L20" s="22"/>
      <c r="M20" s="23"/>
      <c r="N20" s="22"/>
      <c r="O20" s="24"/>
      <c r="P20" s="25">
        <v>11250.0</v>
      </c>
      <c r="Q20" s="26">
        <f t="shared" si="1"/>
        <v>0</v>
      </c>
      <c r="R20" s="25" t="s">
        <v>926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44687.0</v>
      </c>
      <c r="C21" s="14" t="s">
        <v>939</v>
      </c>
      <c r="D21" s="15">
        <v>70067.0</v>
      </c>
      <c r="E21" s="15" t="s">
        <v>940</v>
      </c>
      <c r="F21" s="16"/>
      <c r="G21" s="17"/>
      <c r="H21" s="18"/>
      <c r="I21" s="30">
        <v>27000.0</v>
      </c>
      <c r="J21" s="29"/>
      <c r="K21" s="21"/>
      <c r="L21" s="22"/>
      <c r="M21" s="23"/>
      <c r="N21" s="22"/>
      <c r="O21" s="24"/>
      <c r="P21" s="25">
        <v>27000.0</v>
      </c>
      <c r="Q21" s="26">
        <f t="shared" si="1"/>
        <v>0</v>
      </c>
      <c r="R21" s="25" t="s">
        <v>38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44687.0</v>
      </c>
      <c r="C22" s="14" t="s">
        <v>941</v>
      </c>
      <c r="D22" s="15">
        <v>13133.0</v>
      </c>
      <c r="E22" s="15" t="s">
        <v>942</v>
      </c>
      <c r="F22" s="16"/>
      <c r="G22" s="17"/>
      <c r="H22" s="18"/>
      <c r="I22" s="19"/>
      <c r="J22" s="39">
        <v>10000.0</v>
      </c>
      <c r="K22" s="21"/>
      <c r="L22" s="22"/>
      <c r="M22" s="23"/>
      <c r="N22" s="22"/>
      <c r="O22" s="24"/>
      <c r="P22" s="25">
        <v>10000.0</v>
      </c>
      <c r="Q22" s="26">
        <f t="shared" si="1"/>
        <v>0</v>
      </c>
      <c r="R22" s="25" t="s">
        <v>315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44687.0</v>
      </c>
      <c r="C23" s="14" t="s">
        <v>943</v>
      </c>
      <c r="D23" s="15">
        <v>31738.0</v>
      </c>
      <c r="E23" s="15" t="s">
        <v>93</v>
      </c>
      <c r="F23" s="16"/>
      <c r="G23" s="17"/>
      <c r="H23" s="18"/>
      <c r="I23" s="19"/>
      <c r="J23" s="29"/>
      <c r="K23" s="41">
        <v>3550.0</v>
      </c>
      <c r="L23" s="22"/>
      <c r="M23" s="23"/>
      <c r="N23" s="22"/>
      <c r="O23" s="24"/>
      <c r="P23" s="25">
        <v>3550.0</v>
      </c>
      <c r="Q23" s="26">
        <f t="shared" si="1"/>
        <v>0</v>
      </c>
      <c r="R23" s="25" t="s">
        <v>926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44687.0</v>
      </c>
      <c r="C24" s="14" t="s">
        <v>944</v>
      </c>
      <c r="D24" s="15">
        <v>51782.0</v>
      </c>
      <c r="E24" s="15" t="s">
        <v>74</v>
      </c>
      <c r="F24" s="16"/>
      <c r="G24" s="17"/>
      <c r="H24" s="18"/>
      <c r="I24" s="19"/>
      <c r="J24" s="39">
        <v>700.0</v>
      </c>
      <c r="K24" s="21"/>
      <c r="L24" s="22"/>
      <c r="M24" s="23"/>
      <c r="N24" s="22"/>
      <c r="O24" s="24"/>
      <c r="P24" s="25">
        <v>700.0</v>
      </c>
      <c r="Q24" s="26">
        <f t="shared" si="1"/>
        <v>0</v>
      </c>
      <c r="R24" s="25" t="s">
        <v>315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44687.0</v>
      </c>
      <c r="C25" s="14" t="s">
        <v>945</v>
      </c>
      <c r="D25" s="15">
        <v>64290.0</v>
      </c>
      <c r="E25" s="15" t="s">
        <v>946</v>
      </c>
      <c r="F25" s="16"/>
      <c r="G25" s="17"/>
      <c r="H25" s="18"/>
      <c r="I25" s="19"/>
      <c r="J25" s="39">
        <v>2650.0</v>
      </c>
      <c r="K25" s="21"/>
      <c r="L25" s="22"/>
      <c r="M25" s="23"/>
      <c r="N25" s="22"/>
      <c r="O25" s="24"/>
      <c r="P25" s="25">
        <v>2650.0</v>
      </c>
      <c r="Q25" s="26">
        <f t="shared" si="1"/>
        <v>0</v>
      </c>
      <c r="R25" s="25" t="s">
        <v>38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44687.0</v>
      </c>
      <c r="C26" s="14" t="s">
        <v>947</v>
      </c>
      <c r="D26" s="15">
        <v>64781.0</v>
      </c>
      <c r="E26" s="15" t="s">
        <v>548</v>
      </c>
      <c r="F26" s="16"/>
      <c r="G26" s="17"/>
      <c r="H26" s="18"/>
      <c r="I26" s="30">
        <v>400.0</v>
      </c>
      <c r="J26" s="39"/>
      <c r="K26" s="21"/>
      <c r="L26" s="22"/>
      <c r="M26" s="23"/>
      <c r="N26" s="22"/>
      <c r="O26" s="24"/>
      <c r="P26" s="25">
        <v>400.0</v>
      </c>
      <c r="Q26" s="26">
        <f t="shared" si="1"/>
        <v>0</v>
      </c>
      <c r="R26" s="25" t="s">
        <v>315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44687.0</v>
      </c>
      <c r="C27" s="14" t="s">
        <v>948</v>
      </c>
      <c r="D27" s="15">
        <v>52373.0</v>
      </c>
      <c r="E27" s="15" t="s">
        <v>106</v>
      </c>
      <c r="F27" s="16"/>
      <c r="G27" s="17"/>
      <c r="H27" s="18"/>
      <c r="I27" s="19"/>
      <c r="J27" s="39">
        <v>10000.0</v>
      </c>
      <c r="K27" s="21"/>
      <c r="L27" s="22"/>
      <c r="M27" s="23"/>
      <c r="N27" s="22"/>
      <c r="O27" s="24"/>
      <c r="P27" s="25">
        <v>10000.0</v>
      </c>
      <c r="Q27" s="26">
        <f t="shared" si="1"/>
        <v>0</v>
      </c>
      <c r="R27" s="25" t="s">
        <v>38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44687.0</v>
      </c>
      <c r="C28" s="14" t="s">
        <v>949</v>
      </c>
      <c r="D28" s="15">
        <v>49682.0</v>
      </c>
      <c r="E28" s="15" t="s">
        <v>262</v>
      </c>
      <c r="F28" s="16"/>
      <c r="G28" s="17"/>
      <c r="H28" s="18"/>
      <c r="I28" s="30">
        <v>3750.0</v>
      </c>
      <c r="J28" s="29"/>
      <c r="K28" s="21"/>
      <c r="L28" s="22"/>
      <c r="M28" s="23"/>
      <c r="N28" s="22"/>
      <c r="O28" s="24"/>
      <c r="P28" s="25">
        <v>3750.0</v>
      </c>
      <c r="Q28" s="26">
        <f t="shared" si="1"/>
        <v>0</v>
      </c>
      <c r="R28" s="25" t="s">
        <v>315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44687.0</v>
      </c>
      <c r="C29" s="14" t="s">
        <v>950</v>
      </c>
      <c r="D29" s="15">
        <v>42046.0</v>
      </c>
      <c r="E29" s="15" t="s">
        <v>652</v>
      </c>
      <c r="F29" s="16"/>
      <c r="G29" s="17"/>
      <c r="H29" s="18"/>
      <c r="I29" s="30">
        <v>3900.0</v>
      </c>
      <c r="J29" s="29"/>
      <c r="K29" s="21"/>
      <c r="L29" s="22"/>
      <c r="M29" s="23"/>
      <c r="N29" s="22"/>
      <c r="O29" s="24"/>
      <c r="P29" s="25">
        <v>3900.0</v>
      </c>
      <c r="Q29" s="26">
        <f t="shared" si="1"/>
        <v>0</v>
      </c>
      <c r="R29" s="25" t="s">
        <v>38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44687.0</v>
      </c>
      <c r="C30" s="14" t="s">
        <v>951</v>
      </c>
      <c r="D30" s="15">
        <v>22341.0</v>
      </c>
      <c r="E30" s="15" t="s">
        <v>203</v>
      </c>
      <c r="F30" s="16"/>
      <c r="G30" s="17"/>
      <c r="H30" s="18"/>
      <c r="I30" s="30">
        <v>5150.0</v>
      </c>
      <c r="J30" s="29"/>
      <c r="K30" s="21"/>
      <c r="L30" s="22"/>
      <c r="M30" s="23"/>
      <c r="N30" s="22"/>
      <c r="O30" s="24"/>
      <c r="P30" s="25">
        <v>5150.0</v>
      </c>
      <c r="Q30" s="26">
        <f t="shared" si="1"/>
        <v>0</v>
      </c>
      <c r="R30" s="25" t="s">
        <v>38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44687.0</v>
      </c>
      <c r="C31" s="14" t="s">
        <v>952</v>
      </c>
      <c r="D31" s="15">
        <v>50222.0</v>
      </c>
      <c r="E31" s="15" t="s">
        <v>416</v>
      </c>
      <c r="F31" s="16"/>
      <c r="G31" s="17"/>
      <c r="H31" s="18"/>
      <c r="I31" s="30">
        <v>2500.0</v>
      </c>
      <c r="J31" s="29"/>
      <c r="K31" s="21"/>
      <c r="L31" s="22"/>
      <c r="M31" s="23"/>
      <c r="N31" s="22"/>
      <c r="O31" s="24"/>
      <c r="P31" s="25">
        <v>2500.0</v>
      </c>
      <c r="Q31" s="26">
        <f t="shared" si="1"/>
        <v>0</v>
      </c>
      <c r="R31" s="25" t="s">
        <v>85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44687.0</v>
      </c>
      <c r="C32" s="14" t="s">
        <v>953</v>
      </c>
      <c r="D32" s="15">
        <v>52396.0</v>
      </c>
      <c r="E32" s="15" t="s">
        <v>954</v>
      </c>
      <c r="F32" s="16"/>
      <c r="G32" s="17"/>
      <c r="H32" s="18"/>
      <c r="I32" s="19"/>
      <c r="J32" s="39">
        <v>5000.0</v>
      </c>
      <c r="K32" s="21"/>
      <c r="L32" s="22"/>
      <c r="M32" s="23"/>
      <c r="N32" s="22"/>
      <c r="O32" s="24"/>
      <c r="P32" s="25">
        <v>5000.0</v>
      </c>
      <c r="Q32" s="26">
        <f t="shared" si="1"/>
        <v>0</v>
      </c>
      <c r="R32" s="25" t="s">
        <v>85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44687.0</v>
      </c>
      <c r="C33" s="14" t="s">
        <v>955</v>
      </c>
      <c r="D33" s="15">
        <v>54242.0</v>
      </c>
      <c r="E33" s="15" t="s">
        <v>956</v>
      </c>
      <c r="F33" s="16"/>
      <c r="G33" s="17"/>
      <c r="H33" s="18"/>
      <c r="I33" s="19"/>
      <c r="J33" s="39">
        <v>5000.0</v>
      </c>
      <c r="K33" s="21"/>
      <c r="L33" s="22"/>
      <c r="M33" s="23"/>
      <c r="N33" s="22"/>
      <c r="O33" s="24"/>
      <c r="P33" s="25">
        <v>5000.0</v>
      </c>
      <c r="Q33" s="26">
        <f t="shared" si="1"/>
        <v>0</v>
      </c>
      <c r="R33" s="25" t="s">
        <v>85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44687.0</v>
      </c>
      <c r="C34" s="14" t="s">
        <v>957</v>
      </c>
      <c r="D34" s="15">
        <v>52808.0</v>
      </c>
      <c r="E34" s="15" t="s">
        <v>958</v>
      </c>
      <c r="F34" s="16"/>
      <c r="G34" s="17"/>
      <c r="H34" s="18"/>
      <c r="I34" s="19"/>
      <c r="J34" s="39">
        <v>5000.0</v>
      </c>
      <c r="K34" s="21"/>
      <c r="L34" s="22"/>
      <c r="M34" s="23"/>
      <c r="N34" s="22"/>
      <c r="O34" s="24"/>
      <c r="P34" s="25">
        <v>5000.0</v>
      </c>
      <c r="Q34" s="26">
        <f t="shared" si="1"/>
        <v>0</v>
      </c>
      <c r="R34" s="25" t="s">
        <v>85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44687.0</v>
      </c>
      <c r="C35" s="14" t="s">
        <v>959</v>
      </c>
      <c r="D35" s="15">
        <v>54312.0</v>
      </c>
      <c r="E35" s="15" t="s">
        <v>960</v>
      </c>
      <c r="F35" s="16"/>
      <c r="G35" s="17"/>
      <c r="H35" s="18"/>
      <c r="I35" s="19"/>
      <c r="J35" s="39">
        <v>10000.0</v>
      </c>
      <c r="K35" s="21"/>
      <c r="L35" s="22"/>
      <c r="M35" s="23"/>
      <c r="N35" s="22"/>
      <c r="O35" s="24"/>
      <c r="P35" s="25">
        <v>10000.0</v>
      </c>
      <c r="Q35" s="26">
        <f t="shared" si="1"/>
        <v>0</v>
      </c>
      <c r="R35" s="25" t="s">
        <v>315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44687.0</v>
      </c>
      <c r="C36" s="14" t="s">
        <v>961</v>
      </c>
      <c r="D36" s="15">
        <v>51512.0</v>
      </c>
      <c r="E36" s="15" t="s">
        <v>84</v>
      </c>
      <c r="F36" s="16"/>
      <c r="G36" s="17"/>
      <c r="H36" s="18"/>
      <c r="I36" s="19"/>
      <c r="J36" s="39">
        <v>3275.0</v>
      </c>
      <c r="K36" s="21"/>
      <c r="L36" s="22"/>
      <c r="M36" s="23"/>
      <c r="N36" s="22"/>
      <c r="O36" s="24"/>
      <c r="P36" s="25">
        <v>3275.0</v>
      </c>
      <c r="Q36" s="26">
        <f t="shared" si="1"/>
        <v>0</v>
      </c>
      <c r="R36" s="25" t="s">
        <v>315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44687.0</v>
      </c>
      <c r="C37" s="14" t="s">
        <v>962</v>
      </c>
      <c r="D37" s="15">
        <v>38098.0</v>
      </c>
      <c r="E37" s="15" t="s">
        <v>963</v>
      </c>
      <c r="F37" s="16"/>
      <c r="G37" s="17"/>
      <c r="H37" s="18"/>
      <c r="I37" s="19"/>
      <c r="J37" s="39">
        <v>3840.0</v>
      </c>
      <c r="K37" s="21"/>
      <c r="L37" s="22"/>
      <c r="M37" s="23"/>
      <c r="N37" s="22"/>
      <c r="O37" s="24"/>
      <c r="P37" s="25">
        <v>3840.0</v>
      </c>
      <c r="Q37" s="26">
        <f t="shared" si="1"/>
        <v>0</v>
      </c>
      <c r="R37" s="25" t="s">
        <v>24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44687.0</v>
      </c>
      <c r="C38" s="14" t="s">
        <v>964</v>
      </c>
      <c r="D38" s="15">
        <v>10320.0</v>
      </c>
      <c r="E38" s="15" t="s">
        <v>76</v>
      </c>
      <c r="F38" s="16"/>
      <c r="G38" s="17"/>
      <c r="H38" s="18"/>
      <c r="I38" s="30">
        <v>3500.0</v>
      </c>
      <c r="J38" s="29"/>
      <c r="K38" s="21"/>
      <c r="L38" s="22"/>
      <c r="M38" s="23"/>
      <c r="N38" s="22"/>
      <c r="O38" s="24"/>
      <c r="P38" s="25">
        <v>3500.0</v>
      </c>
      <c r="Q38" s="26">
        <f t="shared" si="1"/>
        <v>0</v>
      </c>
      <c r="R38" s="25" t="s">
        <v>315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44687.0</v>
      </c>
      <c r="C39" s="14" t="s">
        <v>965</v>
      </c>
      <c r="D39" s="15">
        <v>50474.0</v>
      </c>
      <c r="E39" s="15" t="s">
        <v>144</v>
      </c>
      <c r="F39" s="16"/>
      <c r="G39" s="17"/>
      <c r="H39" s="18"/>
      <c r="I39" s="30">
        <v>25000.0</v>
      </c>
      <c r="J39" s="29"/>
      <c r="K39" s="21"/>
      <c r="L39" s="22"/>
      <c r="M39" s="23"/>
      <c r="N39" s="22"/>
      <c r="O39" s="24"/>
      <c r="P39" s="25">
        <v>25000.0</v>
      </c>
      <c r="Q39" s="26">
        <f t="shared" si="1"/>
        <v>0</v>
      </c>
      <c r="R39" s="25" t="s">
        <v>315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44687.0</v>
      </c>
      <c r="C40" s="14" t="s">
        <v>966</v>
      </c>
      <c r="D40" s="15">
        <v>66774.0</v>
      </c>
      <c r="E40" s="15" t="s">
        <v>897</v>
      </c>
      <c r="F40" s="16"/>
      <c r="G40" s="17"/>
      <c r="H40" s="18"/>
      <c r="I40" s="28"/>
      <c r="J40" s="39">
        <v>2500.0</v>
      </c>
      <c r="K40" s="34"/>
      <c r="L40" s="22"/>
      <c r="M40" s="23"/>
      <c r="N40" s="22"/>
      <c r="O40" s="24"/>
      <c r="P40" s="25">
        <v>2500.0</v>
      </c>
      <c r="Q40" s="26">
        <f t="shared" si="1"/>
        <v>0</v>
      </c>
      <c r="R40" s="25" t="s">
        <v>85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44687.0</v>
      </c>
      <c r="C41" s="14" t="s">
        <v>967</v>
      </c>
      <c r="D41" s="15">
        <v>66770.0</v>
      </c>
      <c r="E41" s="15" t="s">
        <v>968</v>
      </c>
      <c r="F41" s="16"/>
      <c r="G41" s="17"/>
      <c r="H41" s="18"/>
      <c r="I41" s="30">
        <v>500.0</v>
      </c>
      <c r="J41" s="29"/>
      <c r="K41" s="34"/>
      <c r="L41" s="22"/>
      <c r="M41" s="23"/>
      <c r="N41" s="22"/>
      <c r="O41" s="24"/>
      <c r="P41" s="25">
        <v>500.0</v>
      </c>
      <c r="Q41" s="26">
        <f t="shared" si="1"/>
        <v>0</v>
      </c>
      <c r="R41" s="25" t="s">
        <v>38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44687.0</v>
      </c>
      <c r="C42" s="14" t="s">
        <v>969</v>
      </c>
      <c r="D42" s="15">
        <v>48910.0</v>
      </c>
      <c r="E42" s="15" t="s">
        <v>196</v>
      </c>
      <c r="F42" s="16"/>
      <c r="G42" s="17"/>
      <c r="H42" s="18"/>
      <c r="I42" s="19"/>
      <c r="J42" s="39">
        <v>11600.0</v>
      </c>
      <c r="K42" s="21"/>
      <c r="L42" s="22"/>
      <c r="M42" s="23"/>
      <c r="N42" s="22"/>
      <c r="O42" s="24"/>
      <c r="P42" s="25">
        <v>11600.0</v>
      </c>
      <c r="Q42" s="26">
        <f t="shared" si="1"/>
        <v>0</v>
      </c>
      <c r="R42" s="25" t="s">
        <v>85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44687.0</v>
      </c>
      <c r="C43" s="14" t="s">
        <v>970</v>
      </c>
      <c r="D43" s="15">
        <v>41079.0</v>
      </c>
      <c r="E43" s="15" t="s">
        <v>971</v>
      </c>
      <c r="F43" s="16"/>
      <c r="G43" s="17"/>
      <c r="H43" s="18"/>
      <c r="I43" s="30">
        <v>10000.0</v>
      </c>
      <c r="J43" s="29"/>
      <c r="K43" s="21"/>
      <c r="L43" s="22"/>
      <c r="M43" s="23"/>
      <c r="N43" s="22"/>
      <c r="O43" s="24"/>
      <c r="P43" s="25">
        <v>10000.0</v>
      </c>
      <c r="Q43" s="26">
        <f t="shared" si="1"/>
        <v>0</v>
      </c>
      <c r="R43" s="25" t="s">
        <v>38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44687.0</v>
      </c>
      <c r="C44" s="14" t="s">
        <v>972</v>
      </c>
      <c r="D44" s="15">
        <v>59776.0</v>
      </c>
      <c r="E44" s="15" t="s">
        <v>973</v>
      </c>
      <c r="F44" s="16"/>
      <c r="G44" s="17"/>
      <c r="H44" s="18"/>
      <c r="I44" s="30">
        <v>27500.0</v>
      </c>
      <c r="J44" s="29"/>
      <c r="K44" s="21"/>
      <c r="L44" s="22"/>
      <c r="M44" s="23"/>
      <c r="N44" s="22"/>
      <c r="O44" s="24"/>
      <c r="P44" s="25">
        <v>27500.0</v>
      </c>
      <c r="Q44" s="26">
        <f t="shared" si="1"/>
        <v>0</v>
      </c>
      <c r="R44" s="25" t="s">
        <v>38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44687.0</v>
      </c>
      <c r="C45" s="14" t="s">
        <v>974</v>
      </c>
      <c r="D45" s="15">
        <v>30895.0</v>
      </c>
      <c r="E45" s="15" t="s">
        <v>428</v>
      </c>
      <c r="F45" s="16"/>
      <c r="G45" s="17"/>
      <c r="H45" s="18"/>
      <c r="I45" s="19"/>
      <c r="J45" s="39">
        <v>25250.0</v>
      </c>
      <c r="K45" s="21"/>
      <c r="L45" s="22"/>
      <c r="M45" s="23"/>
      <c r="N45" s="22"/>
      <c r="O45" s="24"/>
      <c r="P45" s="25">
        <v>25250.0</v>
      </c>
      <c r="Q45" s="26">
        <f t="shared" si="1"/>
        <v>0</v>
      </c>
      <c r="R45" s="25" t="s">
        <v>926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44687.0</v>
      </c>
      <c r="C46" s="14" t="s">
        <v>975</v>
      </c>
      <c r="D46" s="15">
        <v>45193.0</v>
      </c>
      <c r="E46" s="15" t="s">
        <v>256</v>
      </c>
      <c r="F46" s="16"/>
      <c r="G46" s="17"/>
      <c r="H46" s="18"/>
      <c r="I46" s="19"/>
      <c r="J46" s="39">
        <v>200.0</v>
      </c>
      <c r="K46" s="21"/>
      <c r="L46" s="22"/>
      <c r="M46" s="23"/>
      <c r="N46" s="22"/>
      <c r="O46" s="24"/>
      <c r="P46" s="25">
        <v>200.0</v>
      </c>
      <c r="Q46" s="26">
        <f t="shared" si="1"/>
        <v>0</v>
      </c>
      <c r="R46" s="25" t="s">
        <v>38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44687.0</v>
      </c>
      <c r="C47" s="14" t="s">
        <v>976</v>
      </c>
      <c r="D47" s="15">
        <v>48052.0</v>
      </c>
      <c r="E47" s="15" t="s">
        <v>563</v>
      </c>
      <c r="F47" s="16"/>
      <c r="G47" s="17"/>
      <c r="H47" s="18"/>
      <c r="I47" s="30">
        <v>350.0</v>
      </c>
      <c r="J47" s="29"/>
      <c r="K47" s="21"/>
      <c r="L47" s="22"/>
      <c r="M47" s="23"/>
      <c r="N47" s="22"/>
      <c r="O47" s="24"/>
      <c r="P47" s="25">
        <v>350.0</v>
      </c>
      <c r="Q47" s="26">
        <f t="shared" si="1"/>
        <v>0</v>
      </c>
      <c r="R47" s="25" t="s">
        <v>85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44687.0</v>
      </c>
      <c r="C48" s="14" t="s">
        <v>977</v>
      </c>
      <c r="D48" s="15">
        <v>26831.0</v>
      </c>
      <c r="E48" s="15" t="s">
        <v>447</v>
      </c>
      <c r="F48" s="16"/>
      <c r="G48" s="17"/>
      <c r="H48" s="18"/>
      <c r="I48" s="28"/>
      <c r="J48" s="39">
        <v>5150.0</v>
      </c>
      <c r="K48" s="21"/>
      <c r="L48" s="22"/>
      <c r="M48" s="23"/>
      <c r="N48" s="22"/>
      <c r="O48" s="24"/>
      <c r="P48" s="25">
        <v>5150.0</v>
      </c>
      <c r="Q48" s="26">
        <f t="shared" si="1"/>
        <v>0</v>
      </c>
      <c r="R48" s="25" t="s">
        <v>24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44687.0</v>
      </c>
      <c r="C49" s="14" t="s">
        <v>978</v>
      </c>
      <c r="D49" s="15">
        <v>48854.0</v>
      </c>
      <c r="E49" s="15" t="s">
        <v>91</v>
      </c>
      <c r="F49" s="16"/>
      <c r="G49" s="17"/>
      <c r="H49" s="42"/>
      <c r="I49" s="28"/>
      <c r="J49" s="39">
        <v>5150.0</v>
      </c>
      <c r="K49" s="21"/>
      <c r="L49" s="22"/>
      <c r="M49" s="23"/>
      <c r="N49" s="22"/>
      <c r="O49" s="24"/>
      <c r="P49" s="25">
        <v>5150.0</v>
      </c>
      <c r="Q49" s="26">
        <f t="shared" si="1"/>
        <v>0</v>
      </c>
      <c r="R49" s="25" t="s">
        <v>38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44687.0</v>
      </c>
      <c r="C50" s="14" t="s">
        <v>979</v>
      </c>
      <c r="D50" s="15">
        <v>53495.0</v>
      </c>
      <c r="E50" s="15" t="s">
        <v>80</v>
      </c>
      <c r="F50" s="16"/>
      <c r="G50" s="17"/>
      <c r="H50" s="18"/>
      <c r="I50" s="30">
        <v>10000.0</v>
      </c>
      <c r="J50" s="29"/>
      <c r="K50" s="34"/>
      <c r="L50" s="22"/>
      <c r="M50" s="23"/>
      <c r="N50" s="22"/>
      <c r="O50" s="24"/>
      <c r="P50" s="25">
        <v>10000.0</v>
      </c>
      <c r="Q50" s="26">
        <f t="shared" si="1"/>
        <v>0</v>
      </c>
      <c r="R50" s="25" t="s">
        <v>24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44687.0</v>
      </c>
      <c r="C51" s="14" t="s">
        <v>980</v>
      </c>
      <c r="D51" s="15">
        <v>57015.0</v>
      </c>
      <c r="E51" s="15" t="s">
        <v>981</v>
      </c>
      <c r="F51" s="16"/>
      <c r="G51" s="17"/>
      <c r="H51" s="18"/>
      <c r="I51" s="30">
        <v>5150.0</v>
      </c>
      <c r="J51" s="29"/>
      <c r="K51" s="34"/>
      <c r="L51" s="22"/>
      <c r="M51" s="23"/>
      <c r="N51" s="22"/>
      <c r="O51" s="24"/>
      <c r="P51" s="25">
        <v>5150.0</v>
      </c>
      <c r="Q51" s="26">
        <f t="shared" si="1"/>
        <v>0</v>
      </c>
      <c r="R51" s="25" t="s">
        <v>85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44687.0</v>
      </c>
      <c r="C52" s="14" t="s">
        <v>982</v>
      </c>
      <c r="D52" s="15">
        <v>50595.0</v>
      </c>
      <c r="E52" s="15" t="s">
        <v>289</v>
      </c>
      <c r="F52" s="16"/>
      <c r="G52" s="17"/>
      <c r="H52" s="18"/>
      <c r="I52" s="30">
        <v>80900.0</v>
      </c>
      <c r="J52" s="39"/>
      <c r="K52" s="21"/>
      <c r="L52" s="22"/>
      <c r="M52" s="23"/>
      <c r="N52" s="22"/>
      <c r="O52" s="24"/>
      <c r="P52" s="25">
        <v>80900.0</v>
      </c>
      <c r="Q52" s="26">
        <f t="shared" si="1"/>
        <v>0</v>
      </c>
      <c r="R52" s="25" t="s">
        <v>85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44687.0</v>
      </c>
      <c r="C53" s="14" t="s">
        <v>983</v>
      </c>
      <c r="D53" s="15">
        <v>28321.0</v>
      </c>
      <c r="E53" s="15" t="s">
        <v>984</v>
      </c>
      <c r="F53" s="16"/>
      <c r="G53" s="17"/>
      <c r="H53" s="18"/>
      <c r="I53" s="30">
        <v>6400.0</v>
      </c>
      <c r="J53" s="29"/>
      <c r="K53" s="21"/>
      <c r="L53" s="22"/>
      <c r="M53" s="23"/>
      <c r="N53" s="22"/>
      <c r="O53" s="24"/>
      <c r="P53" s="25">
        <v>6400.0</v>
      </c>
      <c r="Q53" s="26">
        <f t="shared" si="1"/>
        <v>0</v>
      </c>
      <c r="R53" s="25" t="s">
        <v>85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44687.0</v>
      </c>
      <c r="C54" s="14" t="s">
        <v>985</v>
      </c>
      <c r="D54" s="15">
        <v>60261.0</v>
      </c>
      <c r="E54" s="15" t="s">
        <v>986</v>
      </c>
      <c r="F54" s="16"/>
      <c r="G54" s="17"/>
      <c r="H54" s="18"/>
      <c r="I54" s="19"/>
      <c r="J54" s="39">
        <v>11250.0</v>
      </c>
      <c r="K54" s="21"/>
      <c r="L54" s="22"/>
      <c r="M54" s="23"/>
      <c r="N54" s="22"/>
      <c r="O54" s="24"/>
      <c r="P54" s="25">
        <v>11250.0</v>
      </c>
      <c r="Q54" s="26">
        <f t="shared" si="1"/>
        <v>0</v>
      </c>
      <c r="R54" s="25" t="s">
        <v>85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44687.0</v>
      </c>
      <c r="C55" s="14" t="s">
        <v>987</v>
      </c>
      <c r="D55" s="15">
        <v>10744.0</v>
      </c>
      <c r="E55" s="15" t="s">
        <v>116</v>
      </c>
      <c r="F55" s="16"/>
      <c r="G55" s="17"/>
      <c r="H55" s="18"/>
      <c r="I55" s="30">
        <v>10000.0</v>
      </c>
      <c r="J55" s="29"/>
      <c r="K55" s="21"/>
      <c r="L55" s="22"/>
      <c r="M55" s="23"/>
      <c r="N55" s="22"/>
      <c r="O55" s="24"/>
      <c r="P55" s="25">
        <v>10000.0</v>
      </c>
      <c r="Q55" s="26">
        <f t="shared" si="1"/>
        <v>0</v>
      </c>
      <c r="R55" s="25" t="s">
        <v>85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44687.0</v>
      </c>
      <c r="C56" s="14" t="s">
        <v>988</v>
      </c>
      <c r="D56" s="15">
        <v>51939.0</v>
      </c>
      <c r="E56" s="15" t="s">
        <v>67</v>
      </c>
      <c r="F56" s="16"/>
      <c r="G56" s="17"/>
      <c r="H56" s="18"/>
      <c r="I56" s="30">
        <v>22500.0</v>
      </c>
      <c r="J56" s="29"/>
      <c r="K56" s="21"/>
      <c r="L56" s="22"/>
      <c r="M56" s="23"/>
      <c r="N56" s="22"/>
      <c r="O56" s="24"/>
      <c r="P56" s="25">
        <v>22500.0</v>
      </c>
      <c r="Q56" s="26">
        <f t="shared" si="1"/>
        <v>0</v>
      </c>
      <c r="R56" s="25" t="s">
        <v>24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44687.0</v>
      </c>
      <c r="C57" s="14" t="s">
        <v>989</v>
      </c>
      <c r="D57" s="15">
        <v>59103.0</v>
      </c>
      <c r="E57" s="15" t="s">
        <v>201</v>
      </c>
      <c r="F57" s="16"/>
      <c r="G57" s="17"/>
      <c r="H57" s="18"/>
      <c r="I57" s="30">
        <v>350.0</v>
      </c>
      <c r="J57" s="29"/>
      <c r="K57" s="21"/>
      <c r="L57" s="22"/>
      <c r="M57" s="23"/>
      <c r="N57" s="22"/>
      <c r="O57" s="24"/>
      <c r="P57" s="25">
        <v>350.0</v>
      </c>
      <c r="Q57" s="26">
        <f t="shared" si="1"/>
        <v>0</v>
      </c>
      <c r="R57" s="25" t="s">
        <v>926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44687.0</v>
      </c>
      <c r="C58" s="14" t="s">
        <v>990</v>
      </c>
      <c r="D58" s="15">
        <v>52032.0</v>
      </c>
      <c r="E58" s="15" t="s">
        <v>99</v>
      </c>
      <c r="F58" s="16"/>
      <c r="G58" s="17"/>
      <c r="H58" s="18"/>
      <c r="I58" s="30">
        <v>4100.0</v>
      </c>
      <c r="J58" s="29"/>
      <c r="K58" s="21"/>
      <c r="L58" s="22"/>
      <c r="M58" s="23"/>
      <c r="N58" s="22"/>
      <c r="O58" s="24"/>
      <c r="P58" s="25">
        <v>4100.0</v>
      </c>
      <c r="Q58" s="26">
        <f t="shared" si="1"/>
        <v>0</v>
      </c>
      <c r="R58" s="25" t="s">
        <v>24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44687.0</v>
      </c>
      <c r="C59" s="14" t="s">
        <v>991</v>
      </c>
      <c r="D59" s="15">
        <v>54280.0</v>
      </c>
      <c r="E59" s="15" t="s">
        <v>992</v>
      </c>
      <c r="F59" s="16"/>
      <c r="G59" s="17"/>
      <c r="H59" s="18"/>
      <c r="I59" s="30">
        <v>3750.0</v>
      </c>
      <c r="J59" s="29"/>
      <c r="K59" s="21"/>
      <c r="L59" s="22"/>
      <c r="M59" s="31"/>
      <c r="N59" s="22"/>
      <c r="O59" s="24"/>
      <c r="P59" s="32">
        <v>3750.0</v>
      </c>
      <c r="Q59" s="26">
        <f t="shared" si="1"/>
        <v>0</v>
      </c>
      <c r="R59" s="25" t="s">
        <v>85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44687.0</v>
      </c>
      <c r="C60" s="14" t="s">
        <v>993</v>
      </c>
      <c r="D60" s="15">
        <v>69073.0</v>
      </c>
      <c r="E60" s="15" t="s">
        <v>994</v>
      </c>
      <c r="F60" s="16"/>
      <c r="G60" s="17"/>
      <c r="H60" s="18"/>
      <c r="I60" s="19"/>
      <c r="J60" s="39">
        <v>300.0</v>
      </c>
      <c r="K60" s="34"/>
      <c r="L60" s="22"/>
      <c r="M60" s="23"/>
      <c r="N60" s="22"/>
      <c r="O60" s="24"/>
      <c r="P60" s="25">
        <v>300.0</v>
      </c>
      <c r="Q60" s="26">
        <f t="shared" si="1"/>
        <v>0</v>
      </c>
      <c r="R60" s="25" t="s">
        <v>24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44687.0</v>
      </c>
      <c r="C61" s="14" t="s">
        <v>995</v>
      </c>
      <c r="D61" s="15">
        <v>69108.0</v>
      </c>
      <c r="E61" s="15" t="s">
        <v>996</v>
      </c>
      <c r="F61" s="16"/>
      <c r="G61" s="33"/>
      <c r="H61" s="18"/>
      <c r="I61" s="30"/>
      <c r="J61" s="39">
        <v>300.0</v>
      </c>
      <c r="K61" s="41"/>
      <c r="L61" s="22"/>
      <c r="M61" s="23"/>
      <c r="N61" s="22"/>
      <c r="O61" s="24"/>
      <c r="P61" s="25">
        <v>300.0</v>
      </c>
      <c r="Q61" s="26">
        <f t="shared" si="1"/>
        <v>0</v>
      </c>
      <c r="R61" s="25" t="s">
        <v>24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44687.0</v>
      </c>
      <c r="C62" s="14" t="s">
        <v>997</v>
      </c>
      <c r="D62" s="15">
        <v>43349.0</v>
      </c>
      <c r="E62" s="15" t="s">
        <v>998</v>
      </c>
      <c r="F62" s="16"/>
      <c r="G62" s="17"/>
      <c r="H62" s="18"/>
      <c r="I62" s="30">
        <v>5150.0</v>
      </c>
      <c r="J62" s="29"/>
      <c r="K62" s="21"/>
      <c r="L62" s="22"/>
      <c r="M62" s="23"/>
      <c r="N62" s="22"/>
      <c r="O62" s="24"/>
      <c r="P62" s="25">
        <v>5150.0</v>
      </c>
      <c r="Q62" s="26">
        <f t="shared" si="1"/>
        <v>0</v>
      </c>
      <c r="R62" s="25" t="s">
        <v>85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44687.0</v>
      </c>
      <c r="C63" s="14" t="s">
        <v>999</v>
      </c>
      <c r="D63" s="15">
        <v>52247.0</v>
      </c>
      <c r="E63" s="15" t="s">
        <v>179</v>
      </c>
      <c r="F63" s="16"/>
      <c r="G63" s="17"/>
      <c r="H63" s="18"/>
      <c r="I63" s="19">
        <v>8090.0</v>
      </c>
      <c r="J63" s="29"/>
      <c r="K63" s="21"/>
      <c r="L63" s="22"/>
      <c r="M63" s="23"/>
      <c r="N63" s="22"/>
      <c r="O63" s="24"/>
      <c r="P63" s="25">
        <v>8090.0</v>
      </c>
      <c r="Q63" s="26">
        <f t="shared" si="1"/>
        <v>0</v>
      </c>
      <c r="R63" s="25" t="s">
        <v>38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44687.0</v>
      </c>
      <c r="C64" s="14" t="s">
        <v>1000</v>
      </c>
      <c r="D64" s="15">
        <v>54899.0</v>
      </c>
      <c r="E64" s="15" t="s">
        <v>588</v>
      </c>
      <c r="F64" s="16"/>
      <c r="G64" s="17"/>
      <c r="H64" s="18"/>
      <c r="I64" s="30">
        <v>6950.0</v>
      </c>
      <c r="J64" s="29"/>
      <c r="K64" s="21"/>
      <c r="L64" s="22"/>
      <c r="M64" s="23"/>
      <c r="N64" s="22"/>
      <c r="O64" s="24"/>
      <c r="P64" s="25">
        <v>6950.0</v>
      </c>
      <c r="Q64" s="26">
        <f t="shared" si="1"/>
        <v>0</v>
      </c>
      <c r="R64" s="25" t="s">
        <v>24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44687.0</v>
      </c>
      <c r="C65" s="14" t="s">
        <v>1001</v>
      </c>
      <c r="D65" s="15">
        <v>39385.0</v>
      </c>
      <c r="E65" s="15" t="s">
        <v>1002</v>
      </c>
      <c r="F65" s="16"/>
      <c r="G65" s="17"/>
      <c r="H65" s="18"/>
      <c r="I65" s="19"/>
      <c r="J65" s="29">
        <v>5150.0</v>
      </c>
      <c r="K65" s="21"/>
      <c r="L65" s="22"/>
      <c r="M65" s="23"/>
      <c r="N65" s="22"/>
      <c r="O65" s="24"/>
      <c r="P65" s="25">
        <v>5150.0</v>
      </c>
      <c r="Q65" s="26">
        <f t="shared" si="1"/>
        <v>0</v>
      </c>
      <c r="R65" s="25" t="s">
        <v>24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44687.0</v>
      </c>
      <c r="C66" s="14" t="s">
        <v>1003</v>
      </c>
      <c r="D66" s="15">
        <v>63485.0</v>
      </c>
      <c r="E66" s="15" t="s">
        <v>1004</v>
      </c>
      <c r="F66" s="16"/>
      <c r="G66" s="17"/>
      <c r="H66" s="18"/>
      <c r="I66" s="30">
        <v>7650.0</v>
      </c>
      <c r="J66" s="29"/>
      <c r="K66" s="21"/>
      <c r="L66" s="22"/>
      <c r="M66" s="23"/>
      <c r="N66" s="22"/>
      <c r="O66" s="24"/>
      <c r="P66" s="25">
        <v>7650.0</v>
      </c>
      <c r="Q66" s="26">
        <f t="shared" si="1"/>
        <v>0</v>
      </c>
      <c r="R66" s="25" t="s">
        <v>85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44687.0</v>
      </c>
      <c r="C67" s="14" t="s">
        <v>1005</v>
      </c>
      <c r="D67" s="15">
        <v>33065.0</v>
      </c>
      <c r="E67" s="15" t="s">
        <v>1006</v>
      </c>
      <c r="F67" s="16"/>
      <c r="G67" s="17"/>
      <c r="H67" s="18"/>
      <c r="I67" s="19">
        <v>2650.0</v>
      </c>
      <c r="J67" s="29"/>
      <c r="K67" s="21"/>
      <c r="L67" s="22"/>
      <c r="M67" s="23"/>
      <c r="N67" s="22"/>
      <c r="O67" s="24"/>
      <c r="P67" s="25">
        <v>2650.0</v>
      </c>
      <c r="Q67" s="26">
        <f t="shared" si="1"/>
        <v>0</v>
      </c>
      <c r="R67" s="25" t="s">
        <v>85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44687.0</v>
      </c>
      <c r="C68" s="14" t="s">
        <v>1007</v>
      </c>
      <c r="D68" s="15">
        <v>62355.0</v>
      </c>
      <c r="E68" s="15" t="s">
        <v>1008</v>
      </c>
      <c r="F68" s="16"/>
      <c r="G68" s="17"/>
      <c r="H68" s="18"/>
      <c r="I68" s="19"/>
      <c r="J68" s="29">
        <v>500.0</v>
      </c>
      <c r="K68" s="34"/>
      <c r="L68" s="22"/>
      <c r="M68" s="23"/>
      <c r="N68" s="22"/>
      <c r="O68" s="24"/>
      <c r="P68" s="25">
        <v>500.0</v>
      </c>
      <c r="Q68" s="26">
        <f t="shared" si="1"/>
        <v>0</v>
      </c>
      <c r="R68" s="25" t="s">
        <v>38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44687.0</v>
      </c>
      <c r="C69" s="14" t="s">
        <v>1009</v>
      </c>
      <c r="D69" s="15">
        <v>46778.0</v>
      </c>
      <c r="E69" s="15" t="s">
        <v>1010</v>
      </c>
      <c r="F69" s="16"/>
      <c r="G69" s="17"/>
      <c r="H69" s="18"/>
      <c r="I69" s="28"/>
      <c r="J69" s="29">
        <v>10000.0</v>
      </c>
      <c r="K69" s="21"/>
      <c r="L69" s="22"/>
      <c r="M69" s="31"/>
      <c r="N69" s="22"/>
      <c r="O69" s="24"/>
      <c r="P69" s="25">
        <v>10000.0</v>
      </c>
      <c r="Q69" s="26">
        <f t="shared" si="1"/>
        <v>0</v>
      </c>
      <c r="R69" s="25" t="s">
        <v>85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44687.0</v>
      </c>
      <c r="C70" s="14" t="s">
        <v>1011</v>
      </c>
      <c r="D70" s="15">
        <v>70070.0</v>
      </c>
      <c r="E70" s="15" t="s">
        <v>1012</v>
      </c>
      <c r="F70" s="16"/>
      <c r="G70" s="17"/>
      <c r="H70" s="18"/>
      <c r="I70" s="19">
        <v>69500.0</v>
      </c>
      <c r="J70" s="29"/>
      <c r="K70" s="21"/>
      <c r="L70" s="22"/>
      <c r="M70" s="23"/>
      <c r="N70" s="22"/>
      <c r="O70" s="24"/>
      <c r="P70" s="25">
        <v>69500.0</v>
      </c>
      <c r="Q70" s="26">
        <f t="shared" si="1"/>
        <v>0</v>
      </c>
      <c r="R70" s="25" t="s">
        <v>38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44687.0</v>
      </c>
      <c r="C71" s="14" t="s">
        <v>1013</v>
      </c>
      <c r="D71" s="15">
        <v>61789.0</v>
      </c>
      <c r="E71" s="15" t="s">
        <v>1014</v>
      </c>
      <c r="F71" s="16"/>
      <c r="G71" s="33"/>
      <c r="H71" s="18"/>
      <c r="I71" s="19"/>
      <c r="J71" s="29">
        <v>500.0</v>
      </c>
      <c r="K71" s="34"/>
      <c r="L71" s="22"/>
      <c r="M71" s="23"/>
      <c r="N71" s="22"/>
      <c r="O71" s="24"/>
      <c r="P71" s="25">
        <v>500.0</v>
      </c>
      <c r="Q71" s="26">
        <f t="shared" si="1"/>
        <v>0</v>
      </c>
      <c r="R71" s="25" t="s">
        <v>38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44687.0</v>
      </c>
      <c r="C72" s="14" t="s">
        <v>1015</v>
      </c>
      <c r="D72" s="15">
        <v>54816.0</v>
      </c>
      <c r="E72" s="15" t="s">
        <v>1016</v>
      </c>
      <c r="F72" s="36">
        <v>50.0</v>
      </c>
      <c r="G72" s="33"/>
      <c r="H72" s="18"/>
      <c r="I72" s="19">
        <v>10150.0</v>
      </c>
      <c r="J72" s="20"/>
      <c r="K72" s="21"/>
      <c r="L72" s="22"/>
      <c r="M72" s="23"/>
      <c r="N72" s="22"/>
      <c r="O72" s="24"/>
      <c r="P72" s="25">
        <v>10200.0</v>
      </c>
      <c r="Q72" s="26">
        <f t="shared" si="1"/>
        <v>0</v>
      </c>
      <c r="R72" s="25" t="s">
        <v>24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44687.0</v>
      </c>
      <c r="C73" s="14" t="s">
        <v>1017</v>
      </c>
      <c r="D73" s="15">
        <v>21818.0</v>
      </c>
      <c r="E73" s="15" t="s">
        <v>142</v>
      </c>
      <c r="F73" s="16"/>
      <c r="G73" s="33"/>
      <c r="H73" s="18"/>
      <c r="I73" s="19">
        <v>17600.0</v>
      </c>
      <c r="J73" s="20"/>
      <c r="K73" s="21"/>
      <c r="L73" s="22"/>
      <c r="M73" s="23"/>
      <c r="N73" s="22"/>
      <c r="O73" s="24"/>
      <c r="P73" s="25">
        <v>17600.0</v>
      </c>
      <c r="Q73" s="26">
        <f t="shared" si="1"/>
        <v>0</v>
      </c>
      <c r="R73" s="25" t="s">
        <v>85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44687.0</v>
      </c>
      <c r="C74" s="14" t="s">
        <v>1018</v>
      </c>
      <c r="D74" s="15">
        <v>69788.0</v>
      </c>
      <c r="E74" s="15" t="s">
        <v>1019</v>
      </c>
      <c r="F74" s="16"/>
      <c r="G74" s="17"/>
      <c r="H74" s="18"/>
      <c r="I74" s="30"/>
      <c r="J74" s="29">
        <v>500.0</v>
      </c>
      <c r="K74" s="21"/>
      <c r="L74" s="22"/>
      <c r="M74" s="23"/>
      <c r="N74" s="22"/>
      <c r="O74" s="24"/>
      <c r="P74" s="25">
        <v>500.0</v>
      </c>
      <c r="Q74" s="26">
        <f t="shared" si="1"/>
        <v>0</v>
      </c>
      <c r="R74" s="25" t="s">
        <v>24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44687.0</v>
      </c>
      <c r="C75" s="14" t="s">
        <v>1020</v>
      </c>
      <c r="D75" s="15">
        <v>50593.0</v>
      </c>
      <c r="E75" s="15" t="s">
        <v>1021</v>
      </c>
      <c r="F75" s="16"/>
      <c r="G75" s="17"/>
      <c r="H75" s="18"/>
      <c r="I75" s="30">
        <v>48400.0</v>
      </c>
      <c r="J75" s="29"/>
      <c r="K75" s="21"/>
      <c r="L75" s="22"/>
      <c r="M75" s="23"/>
      <c r="N75" s="22"/>
      <c r="O75" s="24"/>
      <c r="P75" s="25">
        <v>48400.0</v>
      </c>
      <c r="Q75" s="26">
        <f t="shared" si="1"/>
        <v>0</v>
      </c>
      <c r="R75" s="25" t="s">
        <v>926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44687.0</v>
      </c>
      <c r="C76" s="14" t="s">
        <v>1022</v>
      </c>
      <c r="D76" s="15">
        <v>70072.0</v>
      </c>
      <c r="E76" s="15" t="s">
        <v>1023</v>
      </c>
      <c r="F76" s="16"/>
      <c r="G76" s="17"/>
      <c r="H76" s="18"/>
      <c r="I76" s="30">
        <v>69500.0</v>
      </c>
      <c r="J76" s="29"/>
      <c r="K76" s="21"/>
      <c r="L76" s="22"/>
      <c r="M76" s="23"/>
      <c r="N76" s="22"/>
      <c r="O76" s="24"/>
      <c r="P76" s="25">
        <v>69500.0</v>
      </c>
      <c r="Q76" s="26">
        <f t="shared" si="1"/>
        <v>0</v>
      </c>
      <c r="R76" s="25" t="s">
        <v>38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44687.0</v>
      </c>
      <c r="C77" s="14" t="s">
        <v>1024</v>
      </c>
      <c r="D77" s="15">
        <v>54549.0</v>
      </c>
      <c r="E77" s="15" t="s">
        <v>1025</v>
      </c>
      <c r="F77" s="36"/>
      <c r="G77" s="33">
        <v>27000.0</v>
      </c>
      <c r="H77" s="18"/>
      <c r="I77" s="19"/>
      <c r="J77" s="29"/>
      <c r="K77" s="21"/>
      <c r="L77" s="22"/>
      <c r="M77" s="23"/>
      <c r="N77" s="22"/>
      <c r="O77" s="24"/>
      <c r="P77" s="25">
        <v>27000.0</v>
      </c>
      <c r="Q77" s="26">
        <f t="shared" si="1"/>
        <v>0</v>
      </c>
      <c r="R77" s="25" t="s">
        <v>38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44687.0</v>
      </c>
      <c r="C78" s="14" t="s">
        <v>1026</v>
      </c>
      <c r="D78" s="15">
        <v>48910.0</v>
      </c>
      <c r="E78" s="15" t="s">
        <v>196</v>
      </c>
      <c r="F78" s="16"/>
      <c r="G78" s="17"/>
      <c r="H78" s="18"/>
      <c r="I78" s="19">
        <v>3275.0</v>
      </c>
      <c r="J78" s="29"/>
      <c r="K78" s="21"/>
      <c r="L78" s="22"/>
      <c r="M78" s="23"/>
      <c r="N78" s="22"/>
      <c r="O78" s="24"/>
      <c r="P78" s="25">
        <v>3275.0</v>
      </c>
      <c r="Q78" s="26">
        <f t="shared" si="1"/>
        <v>0</v>
      </c>
      <c r="R78" s="25" t="s">
        <v>24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44687.0</v>
      </c>
      <c r="C79" s="14" t="s">
        <v>1027</v>
      </c>
      <c r="D79" s="15">
        <v>55895.0</v>
      </c>
      <c r="E79" s="15" t="s">
        <v>1028</v>
      </c>
      <c r="F79" s="16"/>
      <c r="G79" s="17"/>
      <c r="H79" s="18"/>
      <c r="I79" s="30">
        <v>5000.0</v>
      </c>
      <c r="J79" s="39"/>
      <c r="K79" s="21"/>
      <c r="L79" s="22"/>
      <c r="M79" s="23"/>
      <c r="N79" s="22"/>
      <c r="O79" s="24"/>
      <c r="P79" s="25">
        <v>5000.0</v>
      </c>
      <c r="Q79" s="26">
        <f t="shared" si="1"/>
        <v>0</v>
      </c>
      <c r="R79" s="25" t="s">
        <v>24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44687.0</v>
      </c>
      <c r="C80" s="14" t="s">
        <v>1029</v>
      </c>
      <c r="D80" s="15">
        <v>55895.0</v>
      </c>
      <c r="E80" s="15" t="s">
        <v>1028</v>
      </c>
      <c r="F80" s="16"/>
      <c r="G80" s="17"/>
      <c r="H80" s="18"/>
      <c r="I80" s="19">
        <v>5000.0</v>
      </c>
      <c r="J80" s="20"/>
      <c r="K80" s="21"/>
      <c r="L80" s="22"/>
      <c r="M80" s="23"/>
      <c r="N80" s="22"/>
      <c r="O80" s="24"/>
      <c r="P80" s="25">
        <v>5000.0</v>
      </c>
      <c r="Q80" s="26">
        <f t="shared" si="1"/>
        <v>0</v>
      </c>
      <c r="R80" s="25" t="s">
        <v>24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44687.0</v>
      </c>
      <c r="C81" s="14" t="s">
        <v>1030</v>
      </c>
      <c r="D81" s="15">
        <v>69438.0</v>
      </c>
      <c r="E81" s="15" t="s">
        <v>1031</v>
      </c>
      <c r="F81" s="16"/>
      <c r="G81" s="33"/>
      <c r="H81" s="18"/>
      <c r="I81" s="19">
        <v>2650.0</v>
      </c>
      <c r="J81" s="29"/>
      <c r="K81" s="21"/>
      <c r="L81" s="22"/>
      <c r="M81" s="23"/>
      <c r="N81" s="22"/>
      <c r="O81" s="24"/>
      <c r="P81" s="25">
        <v>2650.0</v>
      </c>
      <c r="Q81" s="26">
        <f t="shared" si="1"/>
        <v>0</v>
      </c>
      <c r="R81" s="25" t="s">
        <v>926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44687.0</v>
      </c>
      <c r="C82" s="14" t="s">
        <v>1032</v>
      </c>
      <c r="D82" s="15">
        <v>57426.0</v>
      </c>
      <c r="E82" s="15" t="s">
        <v>1033</v>
      </c>
      <c r="F82" s="16"/>
      <c r="G82" s="33"/>
      <c r="H82" s="18"/>
      <c r="I82" s="19"/>
      <c r="J82" s="29">
        <v>5550.0</v>
      </c>
      <c r="K82" s="21"/>
      <c r="L82" s="22"/>
      <c r="M82" s="23"/>
      <c r="N82" s="22"/>
      <c r="O82" s="24"/>
      <c r="P82" s="25">
        <v>5550.0</v>
      </c>
      <c r="Q82" s="26">
        <f t="shared" si="1"/>
        <v>0</v>
      </c>
      <c r="R82" s="25" t="s">
        <v>38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44687.0</v>
      </c>
      <c r="C83" s="14" t="s">
        <v>1034</v>
      </c>
      <c r="D83" s="15">
        <v>45227.0</v>
      </c>
      <c r="E83" s="15" t="s">
        <v>748</v>
      </c>
      <c r="F83" s="16"/>
      <c r="G83" s="17"/>
      <c r="H83" s="18"/>
      <c r="I83" s="19">
        <v>350.0</v>
      </c>
      <c r="J83" s="20"/>
      <c r="K83" s="34"/>
      <c r="L83" s="22"/>
      <c r="M83" s="23"/>
      <c r="N83" s="22"/>
      <c r="O83" s="24"/>
      <c r="P83" s="25">
        <v>350.0</v>
      </c>
      <c r="Q83" s="26">
        <f t="shared" si="1"/>
        <v>0</v>
      </c>
      <c r="R83" s="25" t="s">
        <v>38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44687.0</v>
      </c>
      <c r="C84" s="14" t="s">
        <v>1035</v>
      </c>
      <c r="D84" s="15">
        <v>54226.0</v>
      </c>
      <c r="E84" s="15" t="s">
        <v>730</v>
      </c>
      <c r="F84" s="36"/>
      <c r="G84" s="17"/>
      <c r="H84" s="18"/>
      <c r="I84" s="19">
        <v>5150.0</v>
      </c>
      <c r="J84" s="20"/>
      <c r="K84" s="21"/>
      <c r="L84" s="22"/>
      <c r="M84" s="23"/>
      <c r="N84" s="22"/>
      <c r="O84" s="24"/>
      <c r="P84" s="25">
        <v>5150.0</v>
      </c>
      <c r="Q84" s="26">
        <f t="shared" si="1"/>
        <v>0</v>
      </c>
      <c r="R84" s="25" t="s">
        <v>38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44687.0</v>
      </c>
      <c r="C85" s="14" t="s">
        <v>1036</v>
      </c>
      <c r="D85" s="15">
        <v>63613.0</v>
      </c>
      <c r="E85" s="15" t="s">
        <v>1037</v>
      </c>
      <c r="F85" s="16"/>
      <c r="G85" s="17"/>
      <c r="H85" s="18"/>
      <c r="I85" s="19">
        <v>7400.0</v>
      </c>
      <c r="J85" s="29"/>
      <c r="K85" s="21"/>
      <c r="L85" s="22"/>
      <c r="M85" s="23"/>
      <c r="N85" s="22"/>
      <c r="O85" s="24"/>
      <c r="P85" s="25">
        <v>7400.0</v>
      </c>
      <c r="Q85" s="26">
        <f t="shared" si="1"/>
        <v>0</v>
      </c>
      <c r="R85" s="25" t="s">
        <v>38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44687.0</v>
      </c>
      <c r="C86" s="14" t="s">
        <v>1038</v>
      </c>
      <c r="D86" s="15">
        <v>57499.0</v>
      </c>
      <c r="E86" s="15" t="s">
        <v>388</v>
      </c>
      <c r="F86" s="16"/>
      <c r="G86" s="17"/>
      <c r="H86" s="18"/>
      <c r="I86" s="19"/>
      <c r="J86" s="39">
        <v>5000.0</v>
      </c>
      <c r="K86" s="21"/>
      <c r="L86" s="22"/>
      <c r="M86" s="23"/>
      <c r="N86" s="22"/>
      <c r="O86" s="24"/>
      <c r="P86" s="25">
        <v>5000.0</v>
      </c>
      <c r="Q86" s="26">
        <f t="shared" si="1"/>
        <v>0</v>
      </c>
      <c r="R86" s="25" t="s">
        <v>38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44687.0</v>
      </c>
      <c r="C87" s="14" t="s">
        <v>1039</v>
      </c>
      <c r="D87" s="15">
        <v>50020.0</v>
      </c>
      <c r="E87" s="15" t="s">
        <v>205</v>
      </c>
      <c r="F87" s="16"/>
      <c r="G87" s="17"/>
      <c r="H87" s="18"/>
      <c r="I87" s="19"/>
      <c r="J87" s="29">
        <v>2650.0</v>
      </c>
      <c r="K87" s="21"/>
      <c r="L87" s="22"/>
      <c r="M87" s="23"/>
      <c r="N87" s="22"/>
      <c r="O87" s="24"/>
      <c r="P87" s="25">
        <v>2650.0</v>
      </c>
      <c r="Q87" s="26">
        <f t="shared" si="1"/>
        <v>0</v>
      </c>
      <c r="R87" s="25" t="s">
        <v>926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44687.0</v>
      </c>
      <c r="C88" s="14" t="s">
        <v>1040</v>
      </c>
      <c r="D88" s="15">
        <v>69981.0</v>
      </c>
      <c r="E88" s="15" t="s">
        <v>1041</v>
      </c>
      <c r="F88" s="16"/>
      <c r="G88" s="17"/>
      <c r="H88" s="18"/>
      <c r="I88" s="19"/>
      <c r="J88" s="29">
        <v>27500.0</v>
      </c>
      <c r="K88" s="21"/>
      <c r="L88" s="22"/>
      <c r="M88" s="23"/>
      <c r="N88" s="22"/>
      <c r="O88" s="24"/>
      <c r="P88" s="25">
        <v>27500.0</v>
      </c>
      <c r="Q88" s="26">
        <f t="shared" si="1"/>
        <v>0</v>
      </c>
      <c r="R88" s="25" t="s">
        <v>38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44687.0</v>
      </c>
      <c r="C89" s="14" t="s">
        <v>1042</v>
      </c>
      <c r="D89" s="15">
        <v>65031.0</v>
      </c>
      <c r="E89" s="15" t="s">
        <v>467</v>
      </c>
      <c r="F89" s="16"/>
      <c r="G89" s="17"/>
      <c r="H89" s="18"/>
      <c r="I89" s="19"/>
      <c r="J89" s="29">
        <v>9500.0</v>
      </c>
      <c r="K89" s="21"/>
      <c r="L89" s="22"/>
      <c r="M89" s="23"/>
      <c r="N89" s="22"/>
      <c r="O89" s="24"/>
      <c r="P89" s="25">
        <v>9500.0</v>
      </c>
      <c r="Q89" s="26">
        <f t="shared" si="1"/>
        <v>0</v>
      </c>
      <c r="R89" s="25" t="s">
        <v>38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44687.0</v>
      </c>
      <c r="C90" s="14" t="s">
        <v>1043</v>
      </c>
      <c r="D90" s="15">
        <v>64925.0</v>
      </c>
      <c r="E90" s="15" t="s">
        <v>1044</v>
      </c>
      <c r="F90" s="16"/>
      <c r="G90" s="17"/>
      <c r="H90" s="18"/>
      <c r="I90" s="19"/>
      <c r="J90" s="29">
        <v>8150.0</v>
      </c>
      <c r="K90" s="21"/>
      <c r="L90" s="22"/>
      <c r="M90" s="23"/>
      <c r="N90" s="22"/>
      <c r="O90" s="24"/>
      <c r="P90" s="25">
        <v>8150.0</v>
      </c>
      <c r="Q90" s="26">
        <f t="shared" si="1"/>
        <v>0</v>
      </c>
      <c r="R90" s="25" t="s">
        <v>24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44687.0</v>
      </c>
      <c r="C91" s="14" t="s">
        <v>1045</v>
      </c>
      <c r="D91" s="15">
        <v>22727.0</v>
      </c>
      <c r="E91" s="15" t="s">
        <v>188</v>
      </c>
      <c r="F91" s="16"/>
      <c r="G91" s="17"/>
      <c r="H91" s="18"/>
      <c r="I91" s="19"/>
      <c r="J91" s="29">
        <v>15000.0</v>
      </c>
      <c r="K91" s="21"/>
      <c r="L91" s="22"/>
      <c r="M91" s="23"/>
      <c r="N91" s="22"/>
      <c r="O91" s="24"/>
      <c r="P91" s="25">
        <v>15000.0</v>
      </c>
      <c r="Q91" s="26">
        <f t="shared" si="1"/>
        <v>0</v>
      </c>
      <c r="R91" s="25" t="s">
        <v>38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44687.0</v>
      </c>
      <c r="C92" s="14" t="s">
        <v>1046</v>
      </c>
      <c r="D92" s="15">
        <v>51876.0</v>
      </c>
      <c r="E92" s="15" t="s">
        <v>148</v>
      </c>
      <c r="F92" s="16"/>
      <c r="G92" s="17"/>
      <c r="H92" s="18"/>
      <c r="I92" s="19">
        <v>15000.0</v>
      </c>
      <c r="J92" s="29"/>
      <c r="K92" s="34"/>
      <c r="L92" s="22"/>
      <c r="M92" s="23"/>
      <c r="N92" s="22"/>
      <c r="O92" s="24"/>
      <c r="P92" s="25">
        <v>15000.0</v>
      </c>
      <c r="Q92" s="26">
        <f t="shared" si="1"/>
        <v>0</v>
      </c>
      <c r="R92" s="25" t="s">
        <v>926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44687.0</v>
      </c>
      <c r="C93" s="14" t="s">
        <v>1047</v>
      </c>
      <c r="D93" s="15">
        <v>51058.0</v>
      </c>
      <c r="E93" s="15" t="s">
        <v>1048</v>
      </c>
      <c r="F93" s="16"/>
      <c r="G93" s="17"/>
      <c r="H93" s="18"/>
      <c r="I93" s="19"/>
      <c r="J93" s="29">
        <v>4700.0</v>
      </c>
      <c r="K93" s="21"/>
      <c r="L93" s="22"/>
      <c r="M93" s="23"/>
      <c r="N93" s="22"/>
      <c r="O93" s="24"/>
      <c r="P93" s="25">
        <v>4700.0</v>
      </c>
      <c r="Q93" s="26">
        <f t="shared" si="1"/>
        <v>0</v>
      </c>
      <c r="R93" s="25" t="s">
        <v>926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44687.0</v>
      </c>
      <c r="C94" s="14" t="s">
        <v>1049</v>
      </c>
      <c r="D94" s="15">
        <v>56415.0</v>
      </c>
      <c r="E94" s="15" t="s">
        <v>1050</v>
      </c>
      <c r="F94" s="36"/>
      <c r="G94" s="17"/>
      <c r="H94" s="18"/>
      <c r="I94" s="19"/>
      <c r="J94" s="29">
        <v>15000.0</v>
      </c>
      <c r="K94" s="21"/>
      <c r="L94" s="22"/>
      <c r="M94" s="23"/>
      <c r="N94" s="22"/>
      <c r="O94" s="24"/>
      <c r="P94" s="25">
        <v>15000.0</v>
      </c>
      <c r="Q94" s="26">
        <f t="shared" si="1"/>
        <v>0</v>
      </c>
      <c r="R94" s="25" t="s">
        <v>24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44687.0</v>
      </c>
      <c r="C95" s="14" t="s">
        <v>1051</v>
      </c>
      <c r="D95" s="15">
        <v>51876.0</v>
      </c>
      <c r="E95" s="15" t="s">
        <v>148</v>
      </c>
      <c r="F95" s="16"/>
      <c r="G95" s="17"/>
      <c r="H95" s="18"/>
      <c r="I95" s="19">
        <v>1000.0</v>
      </c>
      <c r="J95" s="29"/>
      <c r="K95" s="21"/>
      <c r="L95" s="22"/>
      <c r="M95" s="23"/>
      <c r="N95" s="22"/>
      <c r="O95" s="24"/>
      <c r="P95" s="25">
        <v>1000.0</v>
      </c>
      <c r="Q95" s="26">
        <f t="shared" si="1"/>
        <v>0</v>
      </c>
      <c r="R95" s="25" t="s">
        <v>24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44687.0</v>
      </c>
      <c r="C96" s="14" t="s">
        <v>1052</v>
      </c>
      <c r="D96" s="15">
        <v>67912.0</v>
      </c>
      <c r="E96" s="15" t="s">
        <v>1053</v>
      </c>
      <c r="F96" s="16"/>
      <c r="G96" s="17"/>
      <c r="H96" s="18"/>
      <c r="I96" s="19">
        <v>2500.0</v>
      </c>
      <c r="J96" s="20"/>
      <c r="K96" s="21"/>
      <c r="L96" s="22"/>
      <c r="M96" s="23"/>
      <c r="N96" s="22"/>
      <c r="O96" s="24"/>
      <c r="P96" s="25">
        <v>2500.0</v>
      </c>
      <c r="Q96" s="26">
        <f t="shared" si="1"/>
        <v>0</v>
      </c>
      <c r="R96" s="25" t="s">
        <v>38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44687.0</v>
      </c>
      <c r="C97" s="14" t="s">
        <v>1054</v>
      </c>
      <c r="D97" s="15">
        <v>21821.0</v>
      </c>
      <c r="E97" s="15" t="s">
        <v>72</v>
      </c>
      <c r="F97" s="36"/>
      <c r="G97" s="17"/>
      <c r="H97" s="18"/>
      <c r="I97" s="19">
        <v>11787.0</v>
      </c>
      <c r="J97" s="29">
        <v>3213.0</v>
      </c>
      <c r="K97" s="34"/>
      <c r="L97" s="22"/>
      <c r="M97" s="23"/>
      <c r="N97" s="22"/>
      <c r="O97" s="24"/>
      <c r="P97" s="25">
        <v>15000.0</v>
      </c>
      <c r="Q97" s="26">
        <f t="shared" si="1"/>
        <v>0</v>
      </c>
      <c r="R97" s="25" t="s">
        <v>24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44687.0</v>
      </c>
      <c r="C98" s="14" t="s">
        <v>1055</v>
      </c>
      <c r="D98" s="15">
        <v>69966.0</v>
      </c>
      <c r="E98" s="15" t="s">
        <v>1056</v>
      </c>
      <c r="F98" s="36"/>
      <c r="G98" s="17"/>
      <c r="H98" s="18"/>
      <c r="I98" s="30">
        <v>31000.0</v>
      </c>
      <c r="J98" s="29"/>
      <c r="K98" s="21"/>
      <c r="L98" s="22"/>
      <c r="M98" s="23"/>
      <c r="N98" s="22"/>
      <c r="O98" s="24"/>
      <c r="P98" s="25">
        <v>31000.0</v>
      </c>
      <c r="Q98" s="26">
        <f t="shared" si="1"/>
        <v>0</v>
      </c>
      <c r="R98" s="25" t="s">
        <v>926</v>
      </c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44687.0</v>
      </c>
      <c r="C99" s="14" t="s">
        <v>1057</v>
      </c>
      <c r="D99" s="15">
        <v>57462.0</v>
      </c>
      <c r="E99" s="15" t="s">
        <v>1058</v>
      </c>
      <c r="F99" s="16"/>
      <c r="G99" s="17"/>
      <c r="H99" s="18"/>
      <c r="I99" s="30">
        <v>5350.0</v>
      </c>
      <c r="J99" s="20"/>
      <c r="K99" s="21"/>
      <c r="L99" s="22"/>
      <c r="M99" s="23"/>
      <c r="N99" s="22"/>
      <c r="O99" s="24"/>
      <c r="P99" s="25">
        <v>5350.0</v>
      </c>
      <c r="Q99" s="26">
        <f t="shared" si="1"/>
        <v>0</v>
      </c>
      <c r="R99" s="25" t="s">
        <v>38</v>
      </c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44687.0</v>
      </c>
      <c r="C100" s="14" t="s">
        <v>1059</v>
      </c>
      <c r="D100" s="15">
        <v>36690.0</v>
      </c>
      <c r="E100" s="15" t="s">
        <v>1060</v>
      </c>
      <c r="F100" s="36"/>
      <c r="G100" s="17"/>
      <c r="H100" s="18"/>
      <c r="I100" s="19">
        <v>700.0</v>
      </c>
      <c r="J100" s="39"/>
      <c r="K100" s="21"/>
      <c r="L100" s="22"/>
      <c r="M100" s="23"/>
      <c r="N100" s="22"/>
      <c r="O100" s="24"/>
      <c r="P100" s="25">
        <v>700.0</v>
      </c>
      <c r="Q100" s="26">
        <f t="shared" si="1"/>
        <v>0</v>
      </c>
      <c r="R100" s="25" t="s">
        <v>38</v>
      </c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44687.0</v>
      </c>
      <c r="C101" s="14" t="s">
        <v>1061</v>
      </c>
      <c r="D101" s="15">
        <v>39803.0</v>
      </c>
      <c r="E101" s="15" t="s">
        <v>1062</v>
      </c>
      <c r="F101" s="16"/>
      <c r="G101" s="17"/>
      <c r="H101" s="18"/>
      <c r="I101" s="30"/>
      <c r="J101" s="29">
        <v>200.0</v>
      </c>
      <c r="K101" s="21"/>
      <c r="L101" s="22"/>
      <c r="M101" s="23"/>
      <c r="N101" s="22"/>
      <c r="O101" s="24"/>
      <c r="P101" s="25">
        <v>200.0</v>
      </c>
      <c r="Q101" s="26">
        <f t="shared" si="1"/>
        <v>0</v>
      </c>
      <c r="R101" s="25" t="s">
        <v>926</v>
      </c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44687.0</v>
      </c>
      <c r="C102" s="14" t="s">
        <v>1063</v>
      </c>
      <c r="D102" s="15">
        <v>28414.0</v>
      </c>
      <c r="E102" s="15" t="s">
        <v>543</v>
      </c>
      <c r="F102" s="16"/>
      <c r="G102" s="33"/>
      <c r="H102" s="18"/>
      <c r="I102" s="30"/>
      <c r="J102" s="29">
        <v>400.0</v>
      </c>
      <c r="K102" s="21"/>
      <c r="L102" s="22"/>
      <c r="M102" s="23"/>
      <c r="N102" s="22"/>
      <c r="O102" s="24"/>
      <c r="P102" s="25">
        <v>400.0</v>
      </c>
      <c r="Q102" s="26">
        <f t="shared" si="1"/>
        <v>0</v>
      </c>
      <c r="R102" s="25" t="s">
        <v>926</v>
      </c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44687.0</v>
      </c>
      <c r="C103" s="14" t="s">
        <v>1064</v>
      </c>
      <c r="D103" s="15">
        <v>39803.0</v>
      </c>
      <c r="E103" s="15" t="s">
        <v>1062</v>
      </c>
      <c r="F103" s="16"/>
      <c r="G103" s="33"/>
      <c r="H103" s="18"/>
      <c r="I103" s="30"/>
      <c r="J103" s="29">
        <v>2500.0</v>
      </c>
      <c r="K103" s="21"/>
      <c r="L103" s="22"/>
      <c r="M103" s="23"/>
      <c r="N103" s="22"/>
      <c r="O103" s="24"/>
      <c r="P103" s="25">
        <v>2500.0</v>
      </c>
      <c r="Q103" s="26">
        <f t="shared" si="1"/>
        <v>0</v>
      </c>
      <c r="R103" s="25" t="s">
        <v>926</v>
      </c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44687.0</v>
      </c>
      <c r="C104" s="14" t="s">
        <v>1065</v>
      </c>
      <c r="D104" s="15">
        <v>56600.0</v>
      </c>
      <c r="E104" s="15" t="s">
        <v>1066</v>
      </c>
      <c r="F104" s="36">
        <v>2500.0</v>
      </c>
      <c r="G104" s="33"/>
      <c r="H104" s="18"/>
      <c r="I104" s="30"/>
      <c r="J104" s="29" t="s">
        <v>1067</v>
      </c>
      <c r="K104" s="21"/>
      <c r="L104" s="22"/>
      <c r="M104" s="23"/>
      <c r="N104" s="22"/>
      <c r="O104" s="24"/>
      <c r="P104" s="25">
        <v>2500.0</v>
      </c>
      <c r="Q104" s="65">
        <v>0.0</v>
      </c>
      <c r="R104" s="25" t="s">
        <v>24</v>
      </c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44686.0</v>
      </c>
      <c r="C105" s="14" t="s">
        <v>1068</v>
      </c>
      <c r="D105" s="15">
        <v>59750.0</v>
      </c>
      <c r="E105" s="15" t="s">
        <v>1069</v>
      </c>
      <c r="F105" s="16"/>
      <c r="G105" s="33"/>
      <c r="H105" s="42"/>
      <c r="I105" s="19"/>
      <c r="J105" s="20"/>
      <c r="K105" s="34">
        <v>300.0</v>
      </c>
      <c r="L105" s="22"/>
      <c r="M105" s="23"/>
      <c r="N105" s="22"/>
      <c r="O105" s="24"/>
      <c r="P105" s="25">
        <v>300.0</v>
      </c>
      <c r="Q105" s="26">
        <f t="shared" ref="Q105:Q120" si="2">SUM(F105+G105+H105+I105+J105+K105+L105+N105+O105-P105)</f>
        <v>0</v>
      </c>
      <c r="R105" s="25"/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44686.0</v>
      </c>
      <c r="C106" s="14" t="s">
        <v>1070</v>
      </c>
      <c r="D106" s="15">
        <v>66258.0</v>
      </c>
      <c r="E106" s="15" t="s">
        <v>1071</v>
      </c>
      <c r="F106" s="16"/>
      <c r="G106" s="17"/>
      <c r="H106" s="18"/>
      <c r="I106" s="30"/>
      <c r="J106" s="29"/>
      <c r="K106" s="34">
        <v>300.0</v>
      </c>
      <c r="L106" s="22"/>
      <c r="M106" s="23"/>
      <c r="N106" s="22"/>
      <c r="O106" s="24"/>
      <c r="P106" s="25">
        <v>300.0</v>
      </c>
      <c r="Q106" s="26">
        <f t="shared" si="2"/>
        <v>0</v>
      </c>
      <c r="R106" s="25"/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44686.0</v>
      </c>
      <c r="C107" s="14" t="s">
        <v>1072</v>
      </c>
      <c r="D107" s="15">
        <v>57698.0</v>
      </c>
      <c r="E107" s="15" t="s">
        <v>1073</v>
      </c>
      <c r="F107" s="16"/>
      <c r="G107" s="17"/>
      <c r="H107" s="42"/>
      <c r="I107" s="19"/>
      <c r="J107" s="20"/>
      <c r="K107" s="34">
        <v>300.0</v>
      </c>
      <c r="L107" s="22"/>
      <c r="M107" s="31"/>
      <c r="N107" s="22"/>
      <c r="O107" s="24"/>
      <c r="P107" s="25">
        <v>300.0</v>
      </c>
      <c r="Q107" s="26">
        <f t="shared" si="2"/>
        <v>0</v>
      </c>
      <c r="R107" s="25"/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44686.0</v>
      </c>
      <c r="C108" s="14" t="s">
        <v>1074</v>
      </c>
      <c r="D108" s="15">
        <v>57422.0</v>
      </c>
      <c r="E108" s="15" t="s">
        <v>1075</v>
      </c>
      <c r="F108" s="16"/>
      <c r="G108" s="17"/>
      <c r="H108" s="18"/>
      <c r="I108" s="19"/>
      <c r="J108" s="39"/>
      <c r="K108" s="34">
        <v>300.0</v>
      </c>
      <c r="L108" s="22"/>
      <c r="M108" s="23"/>
      <c r="N108" s="22"/>
      <c r="O108" s="24"/>
      <c r="P108" s="25">
        <v>300.0</v>
      </c>
      <c r="Q108" s="26">
        <f t="shared" si="2"/>
        <v>0</v>
      </c>
      <c r="R108" s="25"/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44686.0</v>
      </c>
      <c r="C109" s="14" t="s">
        <v>1076</v>
      </c>
      <c r="D109" s="15">
        <v>47179.0</v>
      </c>
      <c r="E109" s="15" t="s">
        <v>1077</v>
      </c>
      <c r="F109" s="16"/>
      <c r="G109" s="17"/>
      <c r="H109" s="35">
        <v>5000.0</v>
      </c>
      <c r="I109" s="30"/>
      <c r="J109" s="29"/>
      <c r="K109" s="37"/>
      <c r="L109" s="22"/>
      <c r="M109" s="23"/>
      <c r="N109" s="22"/>
      <c r="O109" s="24"/>
      <c r="P109" s="25">
        <v>5000.0</v>
      </c>
      <c r="Q109" s="26">
        <f t="shared" si="2"/>
        <v>0</v>
      </c>
      <c r="R109" s="25"/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44686.0</v>
      </c>
      <c r="C110" s="14" t="s">
        <v>1078</v>
      </c>
      <c r="D110" s="15">
        <v>47179.0</v>
      </c>
      <c r="E110" s="15" t="s">
        <v>1077</v>
      </c>
      <c r="F110" s="16"/>
      <c r="G110" s="17"/>
      <c r="H110" s="35">
        <v>2500.0</v>
      </c>
      <c r="I110" s="30"/>
      <c r="J110" s="20"/>
      <c r="K110" s="21"/>
      <c r="L110" s="22"/>
      <c r="M110" s="23"/>
      <c r="N110" s="22"/>
      <c r="O110" s="24"/>
      <c r="P110" s="25">
        <v>2500.0</v>
      </c>
      <c r="Q110" s="26">
        <f t="shared" si="2"/>
        <v>0</v>
      </c>
      <c r="R110" s="25"/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44686.0</v>
      </c>
      <c r="C111" s="14" t="s">
        <v>1079</v>
      </c>
      <c r="D111" s="15">
        <v>51166.0</v>
      </c>
      <c r="E111" s="15" t="s">
        <v>275</v>
      </c>
      <c r="F111" s="16"/>
      <c r="G111" s="17"/>
      <c r="H111" s="35">
        <v>300.0</v>
      </c>
      <c r="I111" s="30"/>
      <c r="J111" s="20"/>
      <c r="K111" s="21"/>
      <c r="L111" s="22"/>
      <c r="M111" s="23"/>
      <c r="N111" s="22"/>
      <c r="O111" s="24"/>
      <c r="P111" s="25">
        <v>300.0</v>
      </c>
      <c r="Q111" s="26">
        <f t="shared" si="2"/>
        <v>0</v>
      </c>
      <c r="R111" s="25"/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44686.0</v>
      </c>
      <c r="C112" s="14" t="s">
        <v>1080</v>
      </c>
      <c r="D112" s="15">
        <v>51166.0</v>
      </c>
      <c r="E112" s="15" t="s">
        <v>275</v>
      </c>
      <c r="F112" s="16"/>
      <c r="G112" s="33"/>
      <c r="H112" s="35">
        <v>3500.0</v>
      </c>
      <c r="I112" s="30"/>
      <c r="J112" s="29"/>
      <c r="K112" s="21"/>
      <c r="L112" s="22"/>
      <c r="M112" s="23"/>
      <c r="N112" s="22"/>
      <c r="O112" s="24"/>
      <c r="P112" s="25">
        <v>3500.0</v>
      </c>
      <c r="Q112" s="26">
        <f t="shared" si="2"/>
        <v>0</v>
      </c>
      <c r="R112" s="25"/>
      <c r="S112" s="2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44687.0</v>
      </c>
      <c r="C113" s="14" t="s">
        <v>1081</v>
      </c>
      <c r="D113" s="15">
        <v>61496.0</v>
      </c>
      <c r="E113" s="15" t="s">
        <v>1082</v>
      </c>
      <c r="F113" s="16"/>
      <c r="G113" s="33"/>
      <c r="H113" s="18"/>
      <c r="I113" s="30"/>
      <c r="J113" s="29"/>
      <c r="K113" s="21"/>
      <c r="L113" s="22"/>
      <c r="M113" s="23"/>
      <c r="N113" s="22"/>
      <c r="O113" s="60">
        <v>1200.0</v>
      </c>
      <c r="P113" s="25">
        <v>1200.0</v>
      </c>
      <c r="Q113" s="26">
        <f t="shared" si="2"/>
        <v>0</v>
      </c>
      <c r="R113" s="25"/>
      <c r="S113" s="27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44687.0</v>
      </c>
      <c r="C114" s="14" t="s">
        <v>1083</v>
      </c>
      <c r="D114" s="15">
        <v>50342.0</v>
      </c>
      <c r="E114" s="15" t="s">
        <v>287</v>
      </c>
      <c r="F114" s="16"/>
      <c r="G114" s="33"/>
      <c r="H114" s="35">
        <v>350.0</v>
      </c>
      <c r="I114" s="30"/>
      <c r="J114" s="20"/>
      <c r="K114" s="21"/>
      <c r="L114" s="22"/>
      <c r="M114" s="23"/>
      <c r="N114" s="22"/>
      <c r="O114" s="24"/>
      <c r="P114" s="25">
        <v>350.0</v>
      </c>
      <c r="Q114" s="26">
        <f t="shared" si="2"/>
        <v>0</v>
      </c>
      <c r="R114" s="25"/>
      <c r="S114" s="27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44687.0</v>
      </c>
      <c r="C115" s="14" t="s">
        <v>1084</v>
      </c>
      <c r="D115" s="15">
        <v>50342.0</v>
      </c>
      <c r="E115" s="15" t="s">
        <v>287</v>
      </c>
      <c r="F115" s="16"/>
      <c r="G115" s="33"/>
      <c r="H115" s="35">
        <v>350.0</v>
      </c>
      <c r="I115" s="30"/>
      <c r="J115" s="20"/>
      <c r="K115" s="21"/>
      <c r="L115" s="22"/>
      <c r="M115" s="23"/>
      <c r="N115" s="22"/>
      <c r="O115" s="24"/>
      <c r="P115" s="25">
        <v>350.0</v>
      </c>
      <c r="Q115" s="26">
        <f t="shared" si="2"/>
        <v>0</v>
      </c>
      <c r="R115" s="25"/>
      <c r="S115" s="27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44687.0</v>
      </c>
      <c r="C116" s="14" t="s">
        <v>1085</v>
      </c>
      <c r="D116" s="15">
        <v>49918.0</v>
      </c>
      <c r="E116" s="15" t="s">
        <v>279</v>
      </c>
      <c r="F116" s="16"/>
      <c r="G116" s="33"/>
      <c r="H116" s="35">
        <v>9500.0</v>
      </c>
      <c r="I116" s="30"/>
      <c r="J116" s="20"/>
      <c r="K116" s="21"/>
      <c r="L116" s="22"/>
      <c r="M116" s="23"/>
      <c r="N116" s="22"/>
      <c r="O116" s="24"/>
      <c r="P116" s="25">
        <v>9500.0</v>
      </c>
      <c r="Q116" s="26">
        <f t="shared" si="2"/>
        <v>0</v>
      </c>
      <c r="R116" s="25"/>
      <c r="S116" s="27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44687.0</v>
      </c>
      <c r="C117" s="14" t="s">
        <v>1086</v>
      </c>
      <c r="D117" s="15">
        <v>51512.0</v>
      </c>
      <c r="E117" s="15" t="s">
        <v>84</v>
      </c>
      <c r="F117" s="16"/>
      <c r="G117" s="17"/>
      <c r="H117" s="18"/>
      <c r="I117" s="30"/>
      <c r="J117" s="29"/>
      <c r="K117" s="34">
        <v>252.0</v>
      </c>
      <c r="L117" s="22"/>
      <c r="M117" s="23"/>
      <c r="N117" s="22"/>
      <c r="O117" s="60">
        <v>2298.0</v>
      </c>
      <c r="P117" s="25">
        <v>2550.0</v>
      </c>
      <c r="Q117" s="26">
        <f t="shared" si="2"/>
        <v>0</v>
      </c>
      <c r="R117" s="25"/>
      <c r="S117" s="27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44687.0</v>
      </c>
      <c r="C118" s="14" t="s">
        <v>1087</v>
      </c>
      <c r="D118" s="15">
        <v>48072.0</v>
      </c>
      <c r="E118" s="15" t="s">
        <v>858</v>
      </c>
      <c r="F118" s="16"/>
      <c r="G118" s="17"/>
      <c r="H118" s="35">
        <v>10000.0</v>
      </c>
      <c r="I118" s="19"/>
      <c r="J118" s="39"/>
      <c r="K118" s="34"/>
      <c r="L118" s="22"/>
      <c r="M118" s="23"/>
      <c r="N118" s="22"/>
      <c r="O118" s="60"/>
      <c r="P118" s="25">
        <v>10000.0</v>
      </c>
      <c r="Q118" s="26">
        <f t="shared" si="2"/>
        <v>0</v>
      </c>
      <c r="R118" s="25"/>
      <c r="S118" s="27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44687.0</v>
      </c>
      <c r="C119" s="14" t="s">
        <v>1088</v>
      </c>
      <c r="D119" s="15">
        <v>39803.0</v>
      </c>
      <c r="E119" s="15" t="s">
        <v>1062</v>
      </c>
      <c r="F119" s="16"/>
      <c r="G119" s="17"/>
      <c r="H119" s="18"/>
      <c r="I119" s="30"/>
      <c r="J119" s="20"/>
      <c r="K119" s="34">
        <v>122.0</v>
      </c>
      <c r="L119" s="22"/>
      <c r="M119" s="23"/>
      <c r="N119" s="22"/>
      <c r="O119" s="60">
        <v>1078.0</v>
      </c>
      <c r="P119" s="25">
        <v>1200.0</v>
      </c>
      <c r="Q119" s="26">
        <f t="shared" si="2"/>
        <v>0</v>
      </c>
      <c r="R119" s="25"/>
      <c r="S119" s="27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44687.0</v>
      </c>
      <c r="C120" s="14" t="s">
        <v>1089</v>
      </c>
      <c r="D120" s="15">
        <v>28414.0</v>
      </c>
      <c r="E120" s="15" t="s">
        <v>543</v>
      </c>
      <c r="F120" s="40"/>
      <c r="G120" s="17"/>
      <c r="H120" s="18"/>
      <c r="I120" s="30"/>
      <c r="J120" s="29"/>
      <c r="K120" s="34">
        <v>40.0</v>
      </c>
      <c r="L120" s="22"/>
      <c r="M120" s="23"/>
      <c r="N120" s="22"/>
      <c r="O120" s="60">
        <v>1560.0</v>
      </c>
      <c r="P120" s="25">
        <v>1600.0</v>
      </c>
      <c r="Q120" s="26">
        <f t="shared" si="2"/>
        <v>0</v>
      </c>
      <c r="R120" s="25"/>
      <c r="S120" s="27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43"/>
      <c r="B121" s="44"/>
      <c r="C121" s="44"/>
      <c r="D121" s="44"/>
      <c r="E121" s="44"/>
      <c r="F121" s="45">
        <f>SUM(F5:F120)</f>
        <v>2950</v>
      </c>
      <c r="G121" s="46">
        <f t="shared" ref="G121:O121" si="3">SUM(G4:G120)</f>
        <v>27000</v>
      </c>
      <c r="H121" s="47">
        <f t="shared" si="3"/>
        <v>162000</v>
      </c>
      <c r="I121" s="48">
        <f t="shared" si="3"/>
        <v>679727</v>
      </c>
      <c r="J121" s="49">
        <f t="shared" si="3"/>
        <v>245628</v>
      </c>
      <c r="K121" s="50">
        <f t="shared" si="3"/>
        <v>5164</v>
      </c>
      <c r="L121" s="51">
        <f t="shared" si="3"/>
        <v>0</v>
      </c>
      <c r="M121" s="52">
        <f t="shared" si="3"/>
        <v>0</v>
      </c>
      <c r="N121" s="51">
        <f t="shared" si="3"/>
        <v>0</v>
      </c>
      <c r="O121" s="53">
        <f t="shared" si="3"/>
        <v>6136</v>
      </c>
      <c r="P121" s="54">
        <f t="shared" ref="P121:Q121" si="4">SUM(P5:P120)</f>
        <v>1134105</v>
      </c>
      <c r="Q121" s="26">
        <f t="shared" si="4"/>
        <v>-5500</v>
      </c>
      <c r="R121" s="44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>
      <c r="A122" s="56"/>
      <c r="B122" s="56"/>
      <c r="C122" s="56"/>
      <c r="D122" s="56"/>
      <c r="E122" s="56"/>
      <c r="F122" s="57">
        <f>F121+G121+H121+I121+J121+K121+L121+M121+N121+O121</f>
        <v>1128605</v>
      </c>
      <c r="G122" s="6"/>
      <c r="H122" s="6"/>
      <c r="I122" s="6"/>
      <c r="J122" s="6"/>
      <c r="K122" s="6"/>
      <c r="L122" s="7"/>
      <c r="M122" s="58"/>
      <c r="N122" s="58"/>
      <c r="O122" s="58"/>
      <c r="P122" s="27"/>
      <c r="Q122" s="27"/>
      <c r="R122" s="3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 t="s">
        <v>509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6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</sheetData>
  <mergeCells count="19">
    <mergeCell ref="E2:E4"/>
    <mergeCell ref="F3:F4"/>
    <mergeCell ref="G3:H3"/>
    <mergeCell ref="I3:J3"/>
    <mergeCell ref="K3:K4"/>
    <mergeCell ref="L3:L4"/>
    <mergeCell ref="F122:L12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66.5"/>
    <col customWidth="1" min="18" max="18" width="13.63"/>
  </cols>
  <sheetData>
    <row r="1">
      <c r="A1" s="59" t="s">
        <v>1090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44687.0</v>
      </c>
      <c r="C5" s="14" t="s">
        <v>1091</v>
      </c>
      <c r="D5" s="15">
        <v>70074.0</v>
      </c>
      <c r="E5" s="15" t="s">
        <v>1092</v>
      </c>
      <c r="F5" s="16"/>
      <c r="G5" s="33"/>
      <c r="H5" s="18"/>
      <c r="I5" s="19">
        <v>300.0</v>
      </c>
      <c r="J5" s="39"/>
      <c r="K5" s="21"/>
      <c r="L5" s="22"/>
      <c r="M5" s="23"/>
      <c r="N5" s="22"/>
      <c r="O5" s="24"/>
      <c r="P5" s="25">
        <v>300.0</v>
      </c>
      <c r="Q5" s="26">
        <f t="shared" ref="Q5:Q103" si="1">SUM(F5+G5+H5+I5+J5+K5+L5+N5+O5-P5)</f>
        <v>0</v>
      </c>
      <c r="R5" s="25" t="s">
        <v>24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44687.0</v>
      </c>
      <c r="C6" s="14" t="s">
        <v>1093</v>
      </c>
      <c r="D6" s="15">
        <v>43322.0</v>
      </c>
      <c r="E6" s="15" t="s">
        <v>366</v>
      </c>
      <c r="F6" s="36"/>
      <c r="G6" s="33"/>
      <c r="H6" s="18"/>
      <c r="I6" s="30">
        <v>2650.0</v>
      </c>
      <c r="J6" s="20"/>
      <c r="K6" s="21"/>
      <c r="L6" s="22"/>
      <c r="M6" s="23"/>
      <c r="N6" s="22"/>
      <c r="O6" s="24"/>
      <c r="P6" s="25">
        <v>2650.0</v>
      </c>
      <c r="Q6" s="26">
        <f t="shared" si="1"/>
        <v>0</v>
      </c>
      <c r="R6" s="25" t="s">
        <v>926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44687.0</v>
      </c>
      <c r="C7" s="14" t="s">
        <v>1094</v>
      </c>
      <c r="D7" s="15">
        <v>66774.0</v>
      </c>
      <c r="E7" s="15" t="s">
        <v>897</v>
      </c>
      <c r="F7" s="36"/>
      <c r="G7" s="33"/>
      <c r="H7" s="18"/>
      <c r="I7" s="19"/>
      <c r="J7" s="39">
        <v>300.0</v>
      </c>
      <c r="K7" s="21"/>
      <c r="L7" s="22"/>
      <c r="M7" s="23"/>
      <c r="N7" s="22"/>
      <c r="O7" s="24"/>
      <c r="P7" s="25">
        <v>300.0</v>
      </c>
      <c r="Q7" s="26">
        <f t="shared" si="1"/>
        <v>0</v>
      </c>
      <c r="R7" s="25" t="s">
        <v>926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44687.0</v>
      </c>
      <c r="C8" s="14" t="s">
        <v>1095</v>
      </c>
      <c r="D8" s="15">
        <v>52993.0</v>
      </c>
      <c r="E8" s="15" t="s">
        <v>181</v>
      </c>
      <c r="F8" s="40"/>
      <c r="G8" s="33"/>
      <c r="H8" s="18"/>
      <c r="I8" s="30">
        <v>1250.0</v>
      </c>
      <c r="J8" s="29"/>
      <c r="K8" s="21"/>
      <c r="L8" s="22"/>
      <c r="M8" s="23"/>
      <c r="N8" s="22"/>
      <c r="O8" s="24"/>
      <c r="P8" s="25">
        <v>1250.0</v>
      </c>
      <c r="Q8" s="26">
        <f t="shared" si="1"/>
        <v>0</v>
      </c>
      <c r="R8" s="25" t="s">
        <v>38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44687.0</v>
      </c>
      <c r="C9" s="14" t="s">
        <v>1096</v>
      </c>
      <c r="D9" s="15">
        <v>46778.0</v>
      </c>
      <c r="E9" s="15" t="s">
        <v>1010</v>
      </c>
      <c r="F9" s="16"/>
      <c r="G9" s="33"/>
      <c r="H9" s="18"/>
      <c r="I9" s="19"/>
      <c r="J9" s="29">
        <v>1250.0</v>
      </c>
      <c r="K9" s="21"/>
      <c r="L9" s="22"/>
      <c r="M9" s="23"/>
      <c r="N9" s="22"/>
      <c r="O9" s="24"/>
      <c r="P9" s="25">
        <v>1250.0</v>
      </c>
      <c r="Q9" s="26">
        <f t="shared" si="1"/>
        <v>0</v>
      </c>
      <c r="R9" s="25" t="s">
        <v>926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44688.0</v>
      </c>
      <c r="C10" s="14" t="s">
        <v>1097</v>
      </c>
      <c r="D10" s="15">
        <v>51017.0</v>
      </c>
      <c r="E10" s="15" t="s">
        <v>167</v>
      </c>
      <c r="F10" s="16"/>
      <c r="G10" s="33"/>
      <c r="H10" s="35">
        <v>20500.0</v>
      </c>
      <c r="I10" s="19"/>
      <c r="J10" s="29"/>
      <c r="K10" s="21"/>
      <c r="L10" s="22"/>
      <c r="M10" s="23"/>
      <c r="N10" s="22"/>
      <c r="O10" s="24"/>
      <c r="P10" s="25">
        <v>20500.0</v>
      </c>
      <c r="Q10" s="26">
        <f t="shared" si="1"/>
        <v>0</v>
      </c>
      <c r="R10" s="25" t="s">
        <v>43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44688.0</v>
      </c>
      <c r="C11" s="14" t="s">
        <v>1098</v>
      </c>
      <c r="D11" s="15">
        <v>61256.0</v>
      </c>
      <c r="E11" s="15" t="s">
        <v>1099</v>
      </c>
      <c r="F11" s="16"/>
      <c r="G11" s="33"/>
      <c r="H11" s="18"/>
      <c r="I11" s="30">
        <v>5000.0</v>
      </c>
      <c r="J11" s="29"/>
      <c r="K11" s="21"/>
      <c r="L11" s="22"/>
      <c r="M11" s="23"/>
      <c r="N11" s="22"/>
      <c r="O11" s="24"/>
      <c r="P11" s="25">
        <v>5000.0</v>
      </c>
      <c r="Q11" s="26">
        <f t="shared" si="1"/>
        <v>0</v>
      </c>
      <c r="R11" s="25" t="s">
        <v>926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44688.0</v>
      </c>
      <c r="C12" s="14" t="s">
        <v>1100</v>
      </c>
      <c r="D12" s="15">
        <v>61912.0</v>
      </c>
      <c r="E12" s="15" t="s">
        <v>1101</v>
      </c>
      <c r="F12" s="36"/>
      <c r="G12" s="33"/>
      <c r="H12" s="42"/>
      <c r="I12" s="19">
        <v>10000.0</v>
      </c>
      <c r="J12" s="29"/>
      <c r="K12" s="34"/>
      <c r="L12" s="22"/>
      <c r="M12" s="23"/>
      <c r="N12" s="22"/>
      <c r="O12" s="24"/>
      <c r="P12" s="25">
        <v>10000.0</v>
      </c>
      <c r="Q12" s="26">
        <f t="shared" si="1"/>
        <v>0</v>
      </c>
      <c r="R12" s="25" t="s">
        <v>926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44688.0</v>
      </c>
      <c r="C13" s="14" t="s">
        <v>1102</v>
      </c>
      <c r="D13" s="15">
        <v>50020.0</v>
      </c>
      <c r="E13" s="15" t="s">
        <v>205</v>
      </c>
      <c r="F13" s="16"/>
      <c r="G13" s="33"/>
      <c r="H13" s="35"/>
      <c r="I13" s="28"/>
      <c r="J13" s="39">
        <v>5150.0</v>
      </c>
      <c r="K13" s="21"/>
      <c r="L13" s="22"/>
      <c r="M13" s="23"/>
      <c r="N13" s="22"/>
      <c r="O13" s="24"/>
      <c r="P13" s="25">
        <v>5150.0</v>
      </c>
      <c r="Q13" s="26">
        <f t="shared" si="1"/>
        <v>0</v>
      </c>
      <c r="R13" s="25" t="s">
        <v>43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44688.0</v>
      </c>
      <c r="C14" s="14" t="s">
        <v>1103</v>
      </c>
      <c r="D14" s="15">
        <v>10250.0</v>
      </c>
      <c r="E14" s="15" t="s">
        <v>183</v>
      </c>
      <c r="F14" s="16"/>
      <c r="G14" s="33"/>
      <c r="H14" s="35"/>
      <c r="I14" s="30"/>
      <c r="J14" s="29">
        <v>12500.0</v>
      </c>
      <c r="K14" s="21"/>
      <c r="L14" s="22"/>
      <c r="M14" s="23"/>
      <c r="N14" s="22"/>
      <c r="O14" s="24"/>
      <c r="P14" s="25">
        <v>12500.0</v>
      </c>
      <c r="Q14" s="26">
        <f t="shared" si="1"/>
        <v>0</v>
      </c>
      <c r="R14" s="25" t="s">
        <v>24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44688.0</v>
      </c>
      <c r="C15" s="14" t="s">
        <v>1104</v>
      </c>
      <c r="D15" s="15">
        <v>26005.0</v>
      </c>
      <c r="E15" s="15" t="s">
        <v>532</v>
      </c>
      <c r="F15" s="16"/>
      <c r="G15" s="33"/>
      <c r="H15" s="18"/>
      <c r="I15" s="30">
        <v>200.0</v>
      </c>
      <c r="J15" s="29"/>
      <c r="K15" s="21"/>
      <c r="L15" s="22"/>
      <c r="M15" s="23"/>
      <c r="N15" s="22"/>
      <c r="O15" s="24"/>
      <c r="P15" s="25">
        <v>200.0</v>
      </c>
      <c r="Q15" s="26">
        <f t="shared" si="1"/>
        <v>0</v>
      </c>
      <c r="R15" s="25" t="s">
        <v>315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44688.0</v>
      </c>
      <c r="C16" s="14" t="s">
        <v>1105</v>
      </c>
      <c r="D16" s="15">
        <v>53507.0</v>
      </c>
      <c r="E16" s="15" t="s">
        <v>1106</v>
      </c>
      <c r="F16" s="16"/>
      <c r="G16" s="17"/>
      <c r="H16" s="18"/>
      <c r="I16" s="30">
        <v>10000.0</v>
      </c>
      <c r="J16" s="29"/>
      <c r="K16" s="34"/>
      <c r="L16" s="22"/>
      <c r="M16" s="23"/>
      <c r="N16" s="22"/>
      <c r="O16" s="24"/>
      <c r="P16" s="25">
        <v>10000.0</v>
      </c>
      <c r="Q16" s="26">
        <f t="shared" si="1"/>
        <v>0</v>
      </c>
      <c r="R16" s="25" t="s">
        <v>24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44688.0</v>
      </c>
      <c r="C17" s="14" t="s">
        <v>1107</v>
      </c>
      <c r="D17" s="15">
        <v>10320.0</v>
      </c>
      <c r="E17" s="15" t="s">
        <v>76</v>
      </c>
      <c r="F17" s="16"/>
      <c r="G17" s="17"/>
      <c r="H17" s="18"/>
      <c r="I17" s="30">
        <v>8500.0</v>
      </c>
      <c r="J17" s="29"/>
      <c r="K17" s="21"/>
      <c r="L17" s="22"/>
      <c r="M17" s="23"/>
      <c r="N17" s="22"/>
      <c r="O17" s="24"/>
      <c r="P17" s="25">
        <v>8500.0</v>
      </c>
      <c r="Q17" s="26">
        <f t="shared" si="1"/>
        <v>0</v>
      </c>
      <c r="R17" s="25" t="s">
        <v>315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44688.0</v>
      </c>
      <c r="C18" s="14" t="s">
        <v>1108</v>
      </c>
      <c r="D18" s="15">
        <v>65232.0</v>
      </c>
      <c r="E18" s="15" t="s">
        <v>1109</v>
      </c>
      <c r="F18" s="16"/>
      <c r="G18" s="17"/>
      <c r="H18" s="18"/>
      <c r="I18" s="30"/>
      <c r="J18" s="29">
        <v>800.0</v>
      </c>
      <c r="K18" s="21"/>
      <c r="L18" s="22"/>
      <c r="M18" s="23"/>
      <c r="N18" s="22"/>
      <c r="O18" s="24"/>
      <c r="P18" s="25">
        <v>800.0</v>
      </c>
      <c r="Q18" s="26">
        <f t="shared" si="1"/>
        <v>0</v>
      </c>
      <c r="R18" s="25" t="s">
        <v>24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44688.0</v>
      </c>
      <c r="C19" s="14" t="s">
        <v>1110</v>
      </c>
      <c r="D19" s="15">
        <v>22332.0</v>
      </c>
      <c r="E19" s="15" t="s">
        <v>162</v>
      </c>
      <c r="F19" s="16"/>
      <c r="G19" s="17"/>
      <c r="H19" s="18"/>
      <c r="I19" s="19">
        <v>12500.0</v>
      </c>
      <c r="J19" s="39"/>
      <c r="K19" s="21"/>
      <c r="L19" s="22"/>
      <c r="M19" s="23"/>
      <c r="N19" s="22"/>
      <c r="O19" s="24"/>
      <c r="P19" s="25">
        <v>12500.0</v>
      </c>
      <c r="Q19" s="26">
        <f t="shared" si="1"/>
        <v>0</v>
      </c>
      <c r="R19" s="25" t="s">
        <v>33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44688.0</v>
      </c>
      <c r="C20" s="14" t="s">
        <v>1111</v>
      </c>
      <c r="D20" s="15">
        <v>10006.0</v>
      </c>
      <c r="E20" s="15" t="s">
        <v>1112</v>
      </c>
      <c r="F20" s="16"/>
      <c r="G20" s="17"/>
      <c r="H20" s="18"/>
      <c r="I20" s="30">
        <v>15000.0</v>
      </c>
      <c r="J20" s="29"/>
      <c r="K20" s="21"/>
      <c r="L20" s="22"/>
      <c r="M20" s="23"/>
      <c r="N20" s="22"/>
      <c r="O20" s="24"/>
      <c r="P20" s="25">
        <v>15000.0</v>
      </c>
      <c r="Q20" s="26">
        <f t="shared" si="1"/>
        <v>0</v>
      </c>
      <c r="R20" s="25" t="s">
        <v>315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44688.0</v>
      </c>
      <c r="C21" s="14" t="s">
        <v>1113</v>
      </c>
      <c r="D21" s="15">
        <v>70078.0</v>
      </c>
      <c r="E21" s="15" t="s">
        <v>1114</v>
      </c>
      <c r="F21" s="16"/>
      <c r="G21" s="17"/>
      <c r="H21" s="18"/>
      <c r="I21" s="30"/>
      <c r="J21" s="29">
        <v>800.0</v>
      </c>
      <c r="K21" s="21"/>
      <c r="L21" s="22"/>
      <c r="M21" s="23"/>
      <c r="N21" s="22"/>
      <c r="O21" s="24"/>
      <c r="P21" s="25">
        <v>800.0</v>
      </c>
      <c r="Q21" s="26">
        <f t="shared" si="1"/>
        <v>0</v>
      </c>
      <c r="R21" s="25" t="s">
        <v>24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44688.0</v>
      </c>
      <c r="C22" s="14" t="s">
        <v>1115</v>
      </c>
      <c r="D22" s="15">
        <v>57020.0</v>
      </c>
      <c r="E22" s="15" t="s">
        <v>1116</v>
      </c>
      <c r="F22" s="16"/>
      <c r="G22" s="17"/>
      <c r="H22" s="18"/>
      <c r="I22" s="19"/>
      <c r="J22" s="39">
        <v>1400.0</v>
      </c>
      <c r="K22" s="21"/>
      <c r="L22" s="22"/>
      <c r="M22" s="23"/>
      <c r="N22" s="22"/>
      <c r="O22" s="24"/>
      <c r="P22" s="25">
        <v>1400.0</v>
      </c>
      <c r="Q22" s="26">
        <f t="shared" si="1"/>
        <v>0</v>
      </c>
      <c r="R22" s="25" t="s">
        <v>315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44688.0</v>
      </c>
      <c r="C23" s="14" t="s">
        <v>1117</v>
      </c>
      <c r="D23" s="15">
        <v>48910.0</v>
      </c>
      <c r="E23" s="15" t="s">
        <v>196</v>
      </c>
      <c r="F23" s="16"/>
      <c r="G23" s="17"/>
      <c r="H23" s="18"/>
      <c r="I23" s="19">
        <v>2850.0</v>
      </c>
      <c r="J23" s="29"/>
      <c r="K23" s="41"/>
      <c r="L23" s="22"/>
      <c r="M23" s="23"/>
      <c r="N23" s="22"/>
      <c r="O23" s="24"/>
      <c r="P23" s="25">
        <v>2850.0</v>
      </c>
      <c r="Q23" s="26">
        <f t="shared" si="1"/>
        <v>0</v>
      </c>
      <c r="R23" s="25" t="s">
        <v>315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44688.0</v>
      </c>
      <c r="C24" s="14" t="s">
        <v>1118</v>
      </c>
      <c r="D24" s="15">
        <v>58074.0</v>
      </c>
      <c r="E24" s="15" t="s">
        <v>338</v>
      </c>
      <c r="F24" s="16"/>
      <c r="G24" s="17"/>
      <c r="H24" s="18"/>
      <c r="I24" s="19">
        <v>450.0</v>
      </c>
      <c r="J24" s="39"/>
      <c r="K24" s="21"/>
      <c r="L24" s="22"/>
      <c r="M24" s="23"/>
      <c r="N24" s="22"/>
      <c r="O24" s="24"/>
      <c r="P24" s="25">
        <v>450.0</v>
      </c>
      <c r="Q24" s="26">
        <f t="shared" si="1"/>
        <v>0</v>
      </c>
      <c r="R24" s="25" t="s">
        <v>926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44688.0</v>
      </c>
      <c r="C25" s="14" t="s">
        <v>1119</v>
      </c>
      <c r="D25" s="15">
        <v>54226.0</v>
      </c>
      <c r="E25" s="15" t="s">
        <v>730</v>
      </c>
      <c r="F25" s="16"/>
      <c r="G25" s="17"/>
      <c r="H25" s="18"/>
      <c r="I25" s="19">
        <v>5150.0</v>
      </c>
      <c r="J25" s="39"/>
      <c r="K25" s="21"/>
      <c r="L25" s="22"/>
      <c r="M25" s="23"/>
      <c r="N25" s="22"/>
      <c r="O25" s="24"/>
      <c r="P25" s="25">
        <v>5150.0</v>
      </c>
      <c r="Q25" s="26">
        <f t="shared" si="1"/>
        <v>0</v>
      </c>
      <c r="R25" s="25" t="s">
        <v>315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44688.0</v>
      </c>
      <c r="C26" s="14" t="s">
        <v>1120</v>
      </c>
      <c r="D26" s="15">
        <v>64951.0</v>
      </c>
      <c r="E26" s="15" t="s">
        <v>1121</v>
      </c>
      <c r="F26" s="16"/>
      <c r="G26" s="17"/>
      <c r="H26" s="18"/>
      <c r="I26" s="30"/>
      <c r="J26" s="39">
        <v>10000.0</v>
      </c>
      <c r="K26" s="21"/>
      <c r="L26" s="22"/>
      <c r="M26" s="23"/>
      <c r="N26" s="22"/>
      <c r="O26" s="24"/>
      <c r="P26" s="25">
        <v>10000.0</v>
      </c>
      <c r="Q26" s="26">
        <f t="shared" si="1"/>
        <v>0</v>
      </c>
      <c r="R26" s="25" t="s">
        <v>43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44688.0</v>
      </c>
      <c r="C27" s="14" t="s">
        <v>1122</v>
      </c>
      <c r="D27" s="15">
        <v>70083.0</v>
      </c>
      <c r="E27" s="15" t="s">
        <v>1123</v>
      </c>
      <c r="F27" s="16"/>
      <c r="G27" s="17"/>
      <c r="H27" s="18"/>
      <c r="I27" s="19">
        <v>27000.0</v>
      </c>
      <c r="J27" s="39"/>
      <c r="K27" s="21"/>
      <c r="L27" s="22"/>
      <c r="M27" s="23"/>
      <c r="N27" s="22"/>
      <c r="O27" s="24"/>
      <c r="P27" s="25">
        <v>27000.0</v>
      </c>
      <c r="Q27" s="26">
        <f t="shared" si="1"/>
        <v>0</v>
      </c>
      <c r="R27" s="25" t="s">
        <v>24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44688.0</v>
      </c>
      <c r="C28" s="14" t="s">
        <v>1124</v>
      </c>
      <c r="D28" s="15">
        <v>21818.0</v>
      </c>
      <c r="E28" s="15" t="s">
        <v>142</v>
      </c>
      <c r="F28" s="16"/>
      <c r="G28" s="17"/>
      <c r="H28" s="18"/>
      <c r="I28" s="30">
        <v>15000.0</v>
      </c>
      <c r="J28" s="29"/>
      <c r="K28" s="21"/>
      <c r="L28" s="22"/>
      <c r="M28" s="23"/>
      <c r="N28" s="22"/>
      <c r="O28" s="24"/>
      <c r="P28" s="25">
        <v>15000.0</v>
      </c>
      <c r="Q28" s="26">
        <f t="shared" si="1"/>
        <v>0</v>
      </c>
      <c r="R28" s="25" t="s">
        <v>43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44688.0</v>
      </c>
      <c r="C29" s="14" t="s">
        <v>1125</v>
      </c>
      <c r="D29" s="15">
        <v>55291.0</v>
      </c>
      <c r="E29" s="15" t="s">
        <v>1126</v>
      </c>
      <c r="F29" s="16"/>
      <c r="G29" s="17"/>
      <c r="H29" s="18"/>
      <c r="I29" s="30"/>
      <c r="J29" s="29">
        <v>5000.0</v>
      </c>
      <c r="K29" s="21"/>
      <c r="L29" s="22"/>
      <c r="M29" s="23"/>
      <c r="N29" s="22"/>
      <c r="O29" s="24"/>
      <c r="P29" s="25">
        <v>5000.0</v>
      </c>
      <c r="Q29" s="26">
        <f t="shared" si="1"/>
        <v>0</v>
      </c>
      <c r="R29" s="25" t="s">
        <v>926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44688.0</v>
      </c>
      <c r="C30" s="14" t="s">
        <v>1127</v>
      </c>
      <c r="D30" s="15">
        <v>54545.0</v>
      </c>
      <c r="E30" s="15" t="s">
        <v>1128</v>
      </c>
      <c r="F30" s="16"/>
      <c r="G30" s="17"/>
      <c r="H30" s="18"/>
      <c r="I30" s="30"/>
      <c r="J30" s="29">
        <v>5000.0</v>
      </c>
      <c r="K30" s="21"/>
      <c r="L30" s="22"/>
      <c r="M30" s="23"/>
      <c r="N30" s="22"/>
      <c r="O30" s="24"/>
      <c r="P30" s="25">
        <v>5000.0</v>
      </c>
      <c r="Q30" s="26">
        <f t="shared" si="1"/>
        <v>0</v>
      </c>
      <c r="R30" s="25" t="s">
        <v>926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44688.0</v>
      </c>
      <c r="C31" s="14" t="s">
        <v>1129</v>
      </c>
      <c r="D31" s="15">
        <v>51462.0</v>
      </c>
      <c r="E31" s="15" t="s">
        <v>1130</v>
      </c>
      <c r="F31" s="16"/>
      <c r="G31" s="17"/>
      <c r="H31" s="18"/>
      <c r="I31" s="30">
        <v>4000.0</v>
      </c>
      <c r="J31" s="29"/>
      <c r="K31" s="21"/>
      <c r="L31" s="22"/>
      <c r="M31" s="23"/>
      <c r="N31" s="22"/>
      <c r="O31" s="24"/>
      <c r="P31" s="25">
        <v>4000.0</v>
      </c>
      <c r="Q31" s="26">
        <f t="shared" si="1"/>
        <v>0</v>
      </c>
      <c r="R31" s="25" t="s">
        <v>43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44688.0</v>
      </c>
      <c r="C32" s="14" t="s">
        <v>1131</v>
      </c>
      <c r="D32" s="15">
        <v>51462.0</v>
      </c>
      <c r="E32" s="15" t="s">
        <v>1130</v>
      </c>
      <c r="F32" s="16"/>
      <c r="G32" s="17"/>
      <c r="H32" s="18"/>
      <c r="I32" s="19">
        <v>5000.0</v>
      </c>
      <c r="J32" s="39"/>
      <c r="K32" s="21"/>
      <c r="L32" s="22"/>
      <c r="M32" s="23"/>
      <c r="N32" s="22"/>
      <c r="O32" s="24"/>
      <c r="P32" s="25">
        <v>5000.0</v>
      </c>
      <c r="Q32" s="26">
        <f t="shared" si="1"/>
        <v>0</v>
      </c>
      <c r="R32" s="25" t="s">
        <v>43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44688.0</v>
      </c>
      <c r="C33" s="14" t="s">
        <v>1132</v>
      </c>
      <c r="D33" s="15">
        <v>55881.0</v>
      </c>
      <c r="E33" s="15" t="s">
        <v>1133</v>
      </c>
      <c r="F33" s="16"/>
      <c r="G33" s="17"/>
      <c r="H33" s="18"/>
      <c r="I33" s="19">
        <v>5000.0</v>
      </c>
      <c r="J33" s="39"/>
      <c r="K33" s="21"/>
      <c r="L33" s="22"/>
      <c r="M33" s="23"/>
      <c r="N33" s="22"/>
      <c r="O33" s="24"/>
      <c r="P33" s="25">
        <v>5000.0</v>
      </c>
      <c r="Q33" s="26">
        <f t="shared" si="1"/>
        <v>0</v>
      </c>
      <c r="R33" s="25" t="s">
        <v>43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44688.0</v>
      </c>
      <c r="C34" s="14" t="s">
        <v>1134</v>
      </c>
      <c r="D34" s="15">
        <v>52396.0</v>
      </c>
      <c r="E34" s="15" t="s">
        <v>954</v>
      </c>
      <c r="F34" s="16"/>
      <c r="G34" s="17"/>
      <c r="H34" s="18"/>
      <c r="I34" s="19"/>
      <c r="J34" s="39">
        <v>10000.0</v>
      </c>
      <c r="K34" s="21"/>
      <c r="L34" s="22"/>
      <c r="M34" s="23"/>
      <c r="N34" s="22"/>
      <c r="O34" s="24"/>
      <c r="P34" s="25">
        <v>10000.0</v>
      </c>
      <c r="Q34" s="26">
        <f t="shared" si="1"/>
        <v>0</v>
      </c>
      <c r="R34" s="25" t="s">
        <v>24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44688.0</v>
      </c>
      <c r="C35" s="14" t="s">
        <v>1135</v>
      </c>
      <c r="D35" s="15">
        <v>52206.0</v>
      </c>
      <c r="E35" s="15" t="s">
        <v>61</v>
      </c>
      <c r="F35" s="16"/>
      <c r="G35" s="17"/>
      <c r="H35" s="18"/>
      <c r="I35" s="19">
        <v>2000.0</v>
      </c>
      <c r="J35" s="39"/>
      <c r="K35" s="21"/>
      <c r="L35" s="22"/>
      <c r="M35" s="23"/>
      <c r="N35" s="22"/>
      <c r="O35" s="24"/>
      <c r="P35" s="25">
        <v>2000.0</v>
      </c>
      <c r="Q35" s="26">
        <f t="shared" si="1"/>
        <v>0</v>
      </c>
      <c r="R35" s="25" t="s">
        <v>315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44688.0</v>
      </c>
      <c r="C36" s="14" t="s">
        <v>1136</v>
      </c>
      <c r="D36" s="15">
        <v>57420.0</v>
      </c>
      <c r="E36" s="15" t="s">
        <v>586</v>
      </c>
      <c r="F36" s="16"/>
      <c r="G36" s="17"/>
      <c r="H36" s="18"/>
      <c r="I36" s="19">
        <v>27000.0</v>
      </c>
      <c r="J36" s="39"/>
      <c r="K36" s="21"/>
      <c r="L36" s="22"/>
      <c r="M36" s="23"/>
      <c r="N36" s="22"/>
      <c r="O36" s="24"/>
      <c r="P36" s="25">
        <v>27000.0</v>
      </c>
      <c r="Q36" s="26">
        <f t="shared" si="1"/>
        <v>0</v>
      </c>
      <c r="R36" s="25" t="s">
        <v>315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44688.0</v>
      </c>
      <c r="C37" s="14" t="s">
        <v>1137</v>
      </c>
      <c r="D37" s="15">
        <v>37077.0</v>
      </c>
      <c r="E37" s="15" t="s">
        <v>1138</v>
      </c>
      <c r="F37" s="16"/>
      <c r="G37" s="17"/>
      <c r="H37" s="18"/>
      <c r="I37" s="19"/>
      <c r="J37" s="39">
        <v>2650.0</v>
      </c>
      <c r="K37" s="21"/>
      <c r="L37" s="22"/>
      <c r="M37" s="23"/>
      <c r="N37" s="22"/>
      <c r="O37" s="24"/>
      <c r="P37" s="25">
        <v>2650.0</v>
      </c>
      <c r="Q37" s="26">
        <f t="shared" si="1"/>
        <v>0</v>
      </c>
      <c r="R37" s="25" t="s">
        <v>926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44688.0</v>
      </c>
      <c r="C38" s="14" t="s">
        <v>1139</v>
      </c>
      <c r="D38" s="15">
        <v>14329.0</v>
      </c>
      <c r="E38" s="15" t="s">
        <v>95</v>
      </c>
      <c r="F38" s="16"/>
      <c r="G38" s="17"/>
      <c r="H38" s="18"/>
      <c r="I38" s="30">
        <v>350.0</v>
      </c>
      <c r="J38" s="29"/>
      <c r="K38" s="21"/>
      <c r="L38" s="22"/>
      <c r="M38" s="23"/>
      <c r="N38" s="22"/>
      <c r="O38" s="24"/>
      <c r="P38" s="25">
        <v>350.0</v>
      </c>
      <c r="Q38" s="26">
        <f t="shared" si="1"/>
        <v>0</v>
      </c>
      <c r="R38" s="25" t="s">
        <v>315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44688.0</v>
      </c>
      <c r="C39" s="14" t="s">
        <v>1140</v>
      </c>
      <c r="D39" s="15">
        <v>49270.0</v>
      </c>
      <c r="E39" s="15" t="s">
        <v>406</v>
      </c>
      <c r="F39" s="16"/>
      <c r="G39" s="17"/>
      <c r="H39" s="18"/>
      <c r="I39" s="30">
        <v>3275.0</v>
      </c>
      <c r="J39" s="29"/>
      <c r="K39" s="21"/>
      <c r="L39" s="22"/>
      <c r="M39" s="23"/>
      <c r="N39" s="22"/>
      <c r="O39" s="24"/>
      <c r="P39" s="25">
        <v>3275.0</v>
      </c>
      <c r="Q39" s="26">
        <f t="shared" si="1"/>
        <v>0</v>
      </c>
      <c r="R39" s="25" t="s">
        <v>926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44688.0</v>
      </c>
      <c r="C40" s="14" t="s">
        <v>1141</v>
      </c>
      <c r="D40" s="15">
        <v>65095.0</v>
      </c>
      <c r="E40" s="15" t="s">
        <v>1142</v>
      </c>
      <c r="F40" s="16"/>
      <c r="G40" s="17"/>
      <c r="H40" s="18"/>
      <c r="I40" s="19">
        <v>27000.0</v>
      </c>
      <c r="J40" s="39"/>
      <c r="K40" s="34"/>
      <c r="L40" s="22"/>
      <c r="M40" s="23"/>
      <c r="N40" s="22"/>
      <c r="O40" s="24"/>
      <c r="P40" s="25">
        <v>27000.0</v>
      </c>
      <c r="Q40" s="26">
        <f t="shared" si="1"/>
        <v>0</v>
      </c>
      <c r="R40" s="25" t="s">
        <v>24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44688.0</v>
      </c>
      <c r="C41" s="14" t="s">
        <v>1143</v>
      </c>
      <c r="D41" s="15">
        <v>50655.0</v>
      </c>
      <c r="E41" s="15" t="s">
        <v>666</v>
      </c>
      <c r="F41" s="16"/>
      <c r="G41" s="17"/>
      <c r="H41" s="18"/>
      <c r="I41" s="30">
        <v>5150.0</v>
      </c>
      <c r="J41" s="29"/>
      <c r="K41" s="34"/>
      <c r="L41" s="22"/>
      <c r="M41" s="23"/>
      <c r="N41" s="22"/>
      <c r="O41" s="24"/>
      <c r="P41" s="25">
        <v>5150.0</v>
      </c>
      <c r="Q41" s="26">
        <f t="shared" si="1"/>
        <v>0</v>
      </c>
      <c r="R41" s="25" t="s">
        <v>43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44688.0</v>
      </c>
      <c r="C42" s="14" t="s">
        <v>1144</v>
      </c>
      <c r="D42" s="15">
        <v>21818.0</v>
      </c>
      <c r="E42" s="15" t="s">
        <v>142</v>
      </c>
      <c r="F42" s="16"/>
      <c r="G42" s="17"/>
      <c r="H42" s="18"/>
      <c r="I42" s="19">
        <v>8700.0</v>
      </c>
      <c r="J42" s="39"/>
      <c r="K42" s="21"/>
      <c r="L42" s="22"/>
      <c r="M42" s="23"/>
      <c r="N42" s="22"/>
      <c r="O42" s="24"/>
      <c r="P42" s="25">
        <v>8700.0</v>
      </c>
      <c r="Q42" s="26">
        <f t="shared" si="1"/>
        <v>0</v>
      </c>
      <c r="R42" s="25" t="s">
        <v>43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44688.0</v>
      </c>
      <c r="C43" s="14" t="s">
        <v>1145</v>
      </c>
      <c r="D43" s="15">
        <v>49831.0</v>
      </c>
      <c r="E43" s="15" t="s">
        <v>224</v>
      </c>
      <c r="F43" s="16"/>
      <c r="G43" s="17"/>
      <c r="H43" s="18"/>
      <c r="I43" s="30"/>
      <c r="J43" s="29">
        <v>2650.0</v>
      </c>
      <c r="K43" s="21"/>
      <c r="L43" s="22"/>
      <c r="M43" s="23"/>
      <c r="N43" s="22"/>
      <c r="O43" s="24"/>
      <c r="P43" s="25">
        <v>2650.0</v>
      </c>
      <c r="Q43" s="26">
        <f t="shared" si="1"/>
        <v>0</v>
      </c>
      <c r="R43" s="25" t="s">
        <v>43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44688.0</v>
      </c>
      <c r="C44" s="14" t="s">
        <v>1146</v>
      </c>
      <c r="D44" s="15">
        <v>53283.0</v>
      </c>
      <c r="E44" s="15" t="s">
        <v>101</v>
      </c>
      <c r="F44" s="16"/>
      <c r="G44" s="17"/>
      <c r="H44" s="18"/>
      <c r="I44" s="30">
        <v>400.0</v>
      </c>
      <c r="J44" s="29"/>
      <c r="K44" s="21"/>
      <c r="L44" s="22"/>
      <c r="M44" s="23"/>
      <c r="N44" s="22"/>
      <c r="O44" s="24"/>
      <c r="P44" s="25">
        <v>400.0</v>
      </c>
      <c r="Q44" s="26">
        <f t="shared" si="1"/>
        <v>0</v>
      </c>
      <c r="R44" s="25" t="s">
        <v>926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44688.0</v>
      </c>
      <c r="C45" s="14" t="s">
        <v>1147</v>
      </c>
      <c r="D45" s="15">
        <v>48910.0</v>
      </c>
      <c r="E45" s="15" t="s">
        <v>196</v>
      </c>
      <c r="F45" s="16"/>
      <c r="G45" s="17"/>
      <c r="H45" s="18"/>
      <c r="I45" s="19">
        <v>3625.0</v>
      </c>
      <c r="J45" s="39"/>
      <c r="K45" s="21"/>
      <c r="L45" s="22"/>
      <c r="M45" s="23"/>
      <c r="N45" s="22"/>
      <c r="O45" s="24"/>
      <c r="P45" s="25">
        <v>3625.0</v>
      </c>
      <c r="Q45" s="26">
        <f t="shared" si="1"/>
        <v>0</v>
      </c>
      <c r="R45" s="25" t="s">
        <v>85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44688.0</v>
      </c>
      <c r="C46" s="14" t="s">
        <v>1148</v>
      </c>
      <c r="D46" s="15">
        <v>64875.0</v>
      </c>
      <c r="E46" s="15" t="s">
        <v>1149</v>
      </c>
      <c r="F46" s="16"/>
      <c r="G46" s="17"/>
      <c r="H46" s="18"/>
      <c r="I46" s="19">
        <v>3900.0</v>
      </c>
      <c r="J46" s="39"/>
      <c r="K46" s="21"/>
      <c r="L46" s="22"/>
      <c r="M46" s="23"/>
      <c r="N46" s="22"/>
      <c r="O46" s="24"/>
      <c r="P46" s="25">
        <v>3900.0</v>
      </c>
      <c r="Q46" s="26">
        <f t="shared" si="1"/>
        <v>0</v>
      </c>
      <c r="R46" s="25" t="s">
        <v>43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44688.0</v>
      </c>
      <c r="C47" s="14" t="s">
        <v>1150</v>
      </c>
      <c r="D47" s="15">
        <v>10320.0</v>
      </c>
      <c r="E47" s="15" t="s">
        <v>76</v>
      </c>
      <c r="F47" s="16"/>
      <c r="G47" s="17"/>
      <c r="H47" s="18"/>
      <c r="I47" s="30">
        <v>1750.0</v>
      </c>
      <c r="J47" s="29"/>
      <c r="K47" s="21"/>
      <c r="L47" s="22"/>
      <c r="M47" s="23"/>
      <c r="N47" s="22"/>
      <c r="O47" s="24"/>
      <c r="P47" s="25">
        <v>1750.0</v>
      </c>
      <c r="Q47" s="26">
        <f t="shared" si="1"/>
        <v>0</v>
      </c>
      <c r="R47" s="25" t="s">
        <v>926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44688.0</v>
      </c>
      <c r="C48" s="14" t="s">
        <v>1151</v>
      </c>
      <c r="D48" s="15">
        <v>50979.0</v>
      </c>
      <c r="E48" s="15" t="s">
        <v>1152</v>
      </c>
      <c r="F48" s="16"/>
      <c r="G48" s="17"/>
      <c r="H48" s="18"/>
      <c r="I48" s="28"/>
      <c r="J48" s="39">
        <v>25000.0</v>
      </c>
      <c r="K48" s="21"/>
      <c r="L48" s="22"/>
      <c r="M48" s="23"/>
      <c r="N48" s="22"/>
      <c r="O48" s="24"/>
      <c r="P48" s="25">
        <v>25000.0</v>
      </c>
      <c r="Q48" s="26">
        <f t="shared" si="1"/>
        <v>0</v>
      </c>
      <c r="R48" s="25" t="s">
        <v>85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44688.0</v>
      </c>
      <c r="C49" s="14" t="s">
        <v>1153</v>
      </c>
      <c r="D49" s="15">
        <v>42071.0</v>
      </c>
      <c r="E49" s="15" t="s">
        <v>323</v>
      </c>
      <c r="F49" s="16"/>
      <c r="G49" s="17"/>
      <c r="H49" s="42"/>
      <c r="I49" s="28"/>
      <c r="J49" s="39">
        <v>1250.0</v>
      </c>
      <c r="K49" s="21"/>
      <c r="L49" s="22"/>
      <c r="M49" s="23"/>
      <c r="N49" s="22"/>
      <c r="O49" s="24"/>
      <c r="P49" s="25">
        <v>1250.0</v>
      </c>
      <c r="Q49" s="26">
        <f t="shared" si="1"/>
        <v>0</v>
      </c>
      <c r="R49" s="25" t="s">
        <v>24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44688.0</v>
      </c>
      <c r="C50" s="14" t="s">
        <v>1154</v>
      </c>
      <c r="D50" s="15">
        <v>68284.0</v>
      </c>
      <c r="E50" s="15" t="s">
        <v>1155</v>
      </c>
      <c r="F50" s="16"/>
      <c r="G50" s="17"/>
      <c r="H50" s="18"/>
      <c r="I50" s="30"/>
      <c r="J50" s="29">
        <v>500.0</v>
      </c>
      <c r="K50" s="34"/>
      <c r="L50" s="22"/>
      <c r="M50" s="23"/>
      <c r="N50" s="22"/>
      <c r="O50" s="24"/>
      <c r="P50" s="25">
        <v>500.0</v>
      </c>
      <c r="Q50" s="26">
        <f t="shared" si="1"/>
        <v>0</v>
      </c>
      <c r="R50" s="25" t="s">
        <v>24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44688.0</v>
      </c>
      <c r="C51" s="14" t="s">
        <v>1156</v>
      </c>
      <c r="D51" s="15">
        <v>63778.0</v>
      </c>
      <c r="E51" s="15" t="s">
        <v>65</v>
      </c>
      <c r="F51" s="16"/>
      <c r="G51" s="17"/>
      <c r="H51" s="18"/>
      <c r="I51" s="30">
        <v>350.0</v>
      </c>
      <c r="J51" s="29"/>
      <c r="K51" s="34"/>
      <c r="L51" s="22"/>
      <c r="M51" s="23"/>
      <c r="N51" s="22"/>
      <c r="O51" s="24"/>
      <c r="P51" s="25">
        <v>350.0</v>
      </c>
      <c r="Q51" s="26">
        <f t="shared" si="1"/>
        <v>0</v>
      </c>
      <c r="R51" s="25" t="s">
        <v>43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44688.0</v>
      </c>
      <c r="C52" s="14" t="s">
        <v>1157</v>
      </c>
      <c r="D52" s="15">
        <v>43380.0</v>
      </c>
      <c r="E52" s="15" t="s">
        <v>293</v>
      </c>
      <c r="F52" s="16"/>
      <c r="G52" s="17"/>
      <c r="H52" s="35">
        <v>15000.0</v>
      </c>
      <c r="I52" s="30"/>
      <c r="J52" s="39"/>
      <c r="K52" s="21"/>
      <c r="L52" s="22"/>
      <c r="M52" s="23"/>
      <c r="N52" s="22"/>
      <c r="O52" s="24"/>
      <c r="P52" s="25">
        <v>15000.0</v>
      </c>
      <c r="Q52" s="26">
        <f t="shared" si="1"/>
        <v>0</v>
      </c>
      <c r="R52" s="25" t="s">
        <v>926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44688.0</v>
      </c>
      <c r="C53" s="14" t="s">
        <v>1158</v>
      </c>
      <c r="D53" s="15">
        <v>48387.0</v>
      </c>
      <c r="E53" s="15" t="s">
        <v>207</v>
      </c>
      <c r="F53" s="16"/>
      <c r="G53" s="17"/>
      <c r="H53" s="18"/>
      <c r="I53" s="30">
        <v>5000.0</v>
      </c>
      <c r="J53" s="29"/>
      <c r="K53" s="21"/>
      <c r="L53" s="22"/>
      <c r="M53" s="23"/>
      <c r="N53" s="22"/>
      <c r="O53" s="24"/>
      <c r="P53" s="25">
        <v>5000.0</v>
      </c>
      <c r="Q53" s="26">
        <f t="shared" si="1"/>
        <v>0</v>
      </c>
      <c r="R53" s="25" t="s">
        <v>24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44688.0</v>
      </c>
      <c r="C54" s="14" t="s">
        <v>1159</v>
      </c>
      <c r="D54" s="15">
        <v>50198.0</v>
      </c>
      <c r="E54" s="15" t="s">
        <v>209</v>
      </c>
      <c r="F54" s="16"/>
      <c r="G54" s="17"/>
      <c r="H54" s="18"/>
      <c r="I54" s="19">
        <v>5000.0</v>
      </c>
      <c r="J54" s="39"/>
      <c r="K54" s="21"/>
      <c r="L54" s="22"/>
      <c r="M54" s="23"/>
      <c r="N54" s="22"/>
      <c r="O54" s="24"/>
      <c r="P54" s="25">
        <v>5000.0</v>
      </c>
      <c r="Q54" s="26">
        <f t="shared" si="1"/>
        <v>0</v>
      </c>
      <c r="R54" s="25" t="s">
        <v>24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44688.0</v>
      </c>
      <c r="C55" s="14" t="s">
        <v>1160</v>
      </c>
      <c r="D55" s="15">
        <v>51939.0</v>
      </c>
      <c r="E55" s="15" t="s">
        <v>67</v>
      </c>
      <c r="F55" s="16"/>
      <c r="G55" s="17"/>
      <c r="H55" s="18"/>
      <c r="I55" s="30">
        <v>19600.0</v>
      </c>
      <c r="J55" s="29"/>
      <c r="K55" s="21"/>
      <c r="L55" s="22"/>
      <c r="M55" s="23"/>
      <c r="N55" s="22"/>
      <c r="O55" s="24"/>
      <c r="P55" s="25">
        <v>19600.0</v>
      </c>
      <c r="Q55" s="26">
        <f t="shared" si="1"/>
        <v>0</v>
      </c>
      <c r="R55" s="25" t="s">
        <v>926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44688.0</v>
      </c>
      <c r="C56" s="14" t="s">
        <v>1161</v>
      </c>
      <c r="D56" s="15">
        <v>67922.0</v>
      </c>
      <c r="E56" s="15" t="s">
        <v>1162</v>
      </c>
      <c r="F56" s="16"/>
      <c r="G56" s="17"/>
      <c r="H56" s="18"/>
      <c r="I56" s="30">
        <v>3900.0</v>
      </c>
      <c r="J56" s="29"/>
      <c r="K56" s="21"/>
      <c r="L56" s="22"/>
      <c r="M56" s="23"/>
      <c r="N56" s="22"/>
      <c r="O56" s="24"/>
      <c r="P56" s="25">
        <v>3900.0</v>
      </c>
      <c r="Q56" s="26">
        <f t="shared" si="1"/>
        <v>0</v>
      </c>
      <c r="R56" s="25" t="s">
        <v>43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44688.0</v>
      </c>
      <c r="C57" s="14" t="s">
        <v>1163</v>
      </c>
      <c r="D57" s="15">
        <v>65111.0</v>
      </c>
      <c r="E57" s="15" t="s">
        <v>1164</v>
      </c>
      <c r="F57" s="16"/>
      <c r="G57" s="17"/>
      <c r="H57" s="18"/>
      <c r="I57" s="30">
        <v>4100.0</v>
      </c>
      <c r="J57" s="29"/>
      <c r="K57" s="21"/>
      <c r="L57" s="22"/>
      <c r="M57" s="23"/>
      <c r="N57" s="22"/>
      <c r="O57" s="24"/>
      <c r="P57" s="25">
        <v>4100.0</v>
      </c>
      <c r="Q57" s="26">
        <f t="shared" si="1"/>
        <v>0</v>
      </c>
      <c r="R57" s="25" t="s">
        <v>24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44688.0</v>
      </c>
      <c r="C58" s="14" t="s">
        <v>1165</v>
      </c>
      <c r="D58" s="15">
        <v>51782.0</v>
      </c>
      <c r="E58" s="15" t="s">
        <v>74</v>
      </c>
      <c r="F58" s="16"/>
      <c r="G58" s="17"/>
      <c r="H58" s="18"/>
      <c r="I58" s="30"/>
      <c r="J58" s="29">
        <v>700.0</v>
      </c>
      <c r="K58" s="21"/>
      <c r="L58" s="22"/>
      <c r="M58" s="23"/>
      <c r="N58" s="22"/>
      <c r="O58" s="24"/>
      <c r="P58" s="25">
        <v>700.0</v>
      </c>
      <c r="Q58" s="26">
        <f t="shared" si="1"/>
        <v>0</v>
      </c>
      <c r="R58" s="25" t="s">
        <v>43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44688.0</v>
      </c>
      <c r="C59" s="14" t="s">
        <v>1166</v>
      </c>
      <c r="D59" s="15">
        <v>50739.0</v>
      </c>
      <c r="E59" s="15" t="s">
        <v>1167</v>
      </c>
      <c r="F59" s="16"/>
      <c r="G59" s="17"/>
      <c r="H59" s="18"/>
      <c r="I59" s="30">
        <v>5350.0</v>
      </c>
      <c r="J59" s="29"/>
      <c r="K59" s="21"/>
      <c r="L59" s="22"/>
      <c r="M59" s="31"/>
      <c r="N59" s="22"/>
      <c r="O59" s="24"/>
      <c r="P59" s="32">
        <v>5350.0</v>
      </c>
      <c r="Q59" s="26">
        <f t="shared" si="1"/>
        <v>0</v>
      </c>
      <c r="R59" s="25" t="s">
        <v>315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44688.0</v>
      </c>
      <c r="C60" s="14" t="s">
        <v>1168</v>
      </c>
      <c r="D60" s="15">
        <v>10320.0</v>
      </c>
      <c r="E60" s="15" t="s">
        <v>76</v>
      </c>
      <c r="F60" s="16"/>
      <c r="G60" s="17"/>
      <c r="H60" s="18"/>
      <c r="I60" s="19">
        <v>5000.0</v>
      </c>
      <c r="J60" s="39"/>
      <c r="K60" s="34"/>
      <c r="L60" s="22"/>
      <c r="M60" s="23"/>
      <c r="N60" s="22"/>
      <c r="O60" s="24"/>
      <c r="P60" s="25">
        <v>5000.0</v>
      </c>
      <c r="Q60" s="26">
        <f t="shared" si="1"/>
        <v>0</v>
      </c>
      <c r="R60" s="25" t="s">
        <v>43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44688.0</v>
      </c>
      <c r="C61" s="14" t="s">
        <v>1169</v>
      </c>
      <c r="D61" s="15">
        <v>59103.0</v>
      </c>
      <c r="E61" s="15" t="s">
        <v>201</v>
      </c>
      <c r="F61" s="16"/>
      <c r="G61" s="33"/>
      <c r="H61" s="18"/>
      <c r="I61" s="30">
        <v>5650.0</v>
      </c>
      <c r="J61" s="39"/>
      <c r="K61" s="41"/>
      <c r="L61" s="22"/>
      <c r="M61" s="23"/>
      <c r="N61" s="22"/>
      <c r="O61" s="24"/>
      <c r="P61" s="25">
        <v>5650.0</v>
      </c>
      <c r="Q61" s="26">
        <f t="shared" si="1"/>
        <v>0</v>
      </c>
      <c r="R61" s="25" t="s">
        <v>315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44688.0</v>
      </c>
      <c r="C62" s="14" t="s">
        <v>1170</v>
      </c>
      <c r="D62" s="15">
        <v>65297.0</v>
      </c>
      <c r="E62" s="15" t="s">
        <v>1171</v>
      </c>
      <c r="F62" s="16"/>
      <c r="G62" s="17"/>
      <c r="H62" s="18"/>
      <c r="I62" s="30">
        <v>350.0</v>
      </c>
      <c r="J62" s="29"/>
      <c r="K62" s="21"/>
      <c r="L62" s="22"/>
      <c r="M62" s="23"/>
      <c r="N62" s="22"/>
      <c r="O62" s="24"/>
      <c r="P62" s="25">
        <v>350.0</v>
      </c>
      <c r="Q62" s="26">
        <f t="shared" si="1"/>
        <v>0</v>
      </c>
      <c r="R62" s="25" t="s">
        <v>24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44688.0</v>
      </c>
      <c r="C63" s="14" t="s">
        <v>1172</v>
      </c>
      <c r="D63" s="15">
        <v>64663.0</v>
      </c>
      <c r="E63" s="15" t="s">
        <v>776</v>
      </c>
      <c r="F63" s="16"/>
      <c r="G63" s="17"/>
      <c r="H63" s="18"/>
      <c r="I63" s="19"/>
      <c r="J63" s="29">
        <v>3275.0</v>
      </c>
      <c r="K63" s="21"/>
      <c r="L63" s="22"/>
      <c r="M63" s="23"/>
      <c r="N63" s="22"/>
      <c r="O63" s="24"/>
      <c r="P63" s="25">
        <v>3275.0</v>
      </c>
      <c r="Q63" s="26">
        <f t="shared" si="1"/>
        <v>0</v>
      </c>
      <c r="R63" s="25" t="s">
        <v>24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44688.0</v>
      </c>
      <c r="C64" s="14" t="s">
        <v>1173</v>
      </c>
      <c r="D64" s="15">
        <v>21818.0</v>
      </c>
      <c r="E64" s="15" t="s">
        <v>142</v>
      </c>
      <c r="F64" s="16"/>
      <c r="G64" s="17"/>
      <c r="H64" s="18"/>
      <c r="I64" s="30">
        <v>10000.0</v>
      </c>
      <c r="J64" s="29"/>
      <c r="K64" s="21"/>
      <c r="L64" s="22"/>
      <c r="M64" s="23"/>
      <c r="N64" s="22"/>
      <c r="O64" s="24"/>
      <c r="P64" s="25">
        <v>10000.0</v>
      </c>
      <c r="Q64" s="26">
        <f t="shared" si="1"/>
        <v>0</v>
      </c>
      <c r="R64" s="25" t="s">
        <v>24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44688.0</v>
      </c>
      <c r="C65" s="14" t="s">
        <v>1174</v>
      </c>
      <c r="D65" s="15">
        <v>68618.0</v>
      </c>
      <c r="E65" s="15" t="s">
        <v>1175</v>
      </c>
      <c r="F65" s="16"/>
      <c r="G65" s="17"/>
      <c r="H65" s="18"/>
      <c r="I65" s="19">
        <v>850.0</v>
      </c>
      <c r="J65" s="29"/>
      <c r="K65" s="21"/>
      <c r="L65" s="22"/>
      <c r="M65" s="23"/>
      <c r="N65" s="22"/>
      <c r="O65" s="24"/>
      <c r="P65" s="25">
        <v>850.0</v>
      </c>
      <c r="Q65" s="26">
        <f t="shared" si="1"/>
        <v>0</v>
      </c>
      <c r="R65" s="25" t="s">
        <v>926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44688.0</v>
      </c>
      <c r="C66" s="14" t="s">
        <v>1176</v>
      </c>
      <c r="D66" s="15">
        <v>58427.0</v>
      </c>
      <c r="E66" s="15" t="s">
        <v>393</v>
      </c>
      <c r="F66" s="36">
        <v>200.0</v>
      </c>
      <c r="G66" s="17"/>
      <c r="H66" s="18"/>
      <c r="I66" s="30">
        <v>15000.0</v>
      </c>
      <c r="J66" s="29"/>
      <c r="K66" s="21"/>
      <c r="L66" s="22"/>
      <c r="M66" s="23"/>
      <c r="N66" s="22"/>
      <c r="O66" s="24"/>
      <c r="P66" s="25">
        <v>15200.0</v>
      </c>
      <c r="Q66" s="26">
        <f t="shared" si="1"/>
        <v>0</v>
      </c>
      <c r="R66" s="25" t="s">
        <v>24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44688.0</v>
      </c>
      <c r="C67" s="14" t="s">
        <v>1177</v>
      </c>
      <c r="D67" s="15">
        <v>52647.0</v>
      </c>
      <c r="E67" s="15" t="s">
        <v>1178</v>
      </c>
      <c r="F67" s="16"/>
      <c r="G67" s="17"/>
      <c r="H67" s="18"/>
      <c r="I67" s="19">
        <v>2500.0</v>
      </c>
      <c r="J67" s="29"/>
      <c r="K67" s="21"/>
      <c r="L67" s="22"/>
      <c r="M67" s="23"/>
      <c r="N67" s="22"/>
      <c r="O67" s="24"/>
      <c r="P67" s="25">
        <v>2500.0</v>
      </c>
      <c r="Q67" s="26">
        <f t="shared" si="1"/>
        <v>0</v>
      </c>
      <c r="R67" s="25" t="s">
        <v>24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44688.0</v>
      </c>
      <c r="C68" s="14" t="s">
        <v>1179</v>
      </c>
      <c r="D68" s="15">
        <v>22341.0</v>
      </c>
      <c r="E68" s="15" t="s">
        <v>203</v>
      </c>
      <c r="F68" s="16"/>
      <c r="G68" s="17"/>
      <c r="H68" s="18"/>
      <c r="I68" s="19">
        <v>6250.0</v>
      </c>
      <c r="J68" s="29"/>
      <c r="K68" s="34"/>
      <c r="L68" s="22"/>
      <c r="M68" s="23"/>
      <c r="N68" s="22"/>
      <c r="O68" s="24"/>
      <c r="P68" s="25">
        <v>6250.0</v>
      </c>
      <c r="Q68" s="26">
        <f t="shared" si="1"/>
        <v>0</v>
      </c>
      <c r="R68" s="25" t="s">
        <v>24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44688.0</v>
      </c>
      <c r="C69" s="14" t="s">
        <v>1180</v>
      </c>
      <c r="D69" s="15">
        <v>10288.0</v>
      </c>
      <c r="E69" s="15" t="s">
        <v>381</v>
      </c>
      <c r="F69" s="16"/>
      <c r="G69" s="17"/>
      <c r="H69" s="18"/>
      <c r="I69" s="19">
        <v>3750.0</v>
      </c>
      <c r="J69" s="29"/>
      <c r="K69" s="21"/>
      <c r="L69" s="22"/>
      <c r="M69" s="31"/>
      <c r="N69" s="22"/>
      <c r="O69" s="24"/>
      <c r="P69" s="25">
        <v>3750.0</v>
      </c>
      <c r="Q69" s="26">
        <f t="shared" si="1"/>
        <v>0</v>
      </c>
      <c r="R69" s="25" t="s">
        <v>43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44688.0</v>
      </c>
      <c r="C70" s="14" t="s">
        <v>1181</v>
      </c>
      <c r="D70" s="15">
        <v>59377.0</v>
      </c>
      <c r="E70" s="15" t="s">
        <v>1182</v>
      </c>
      <c r="F70" s="16"/>
      <c r="G70" s="17"/>
      <c r="H70" s="18"/>
      <c r="I70" s="19">
        <v>8970.0</v>
      </c>
      <c r="J70" s="29"/>
      <c r="K70" s="21"/>
      <c r="L70" s="22"/>
      <c r="M70" s="23"/>
      <c r="N70" s="22"/>
      <c r="O70" s="24"/>
      <c r="P70" s="25">
        <v>8970.0</v>
      </c>
      <c r="Q70" s="26">
        <f t="shared" si="1"/>
        <v>0</v>
      </c>
      <c r="R70" s="25" t="s">
        <v>43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44688.0</v>
      </c>
      <c r="C71" s="14" t="s">
        <v>1183</v>
      </c>
      <c r="D71" s="15">
        <v>52083.0</v>
      </c>
      <c r="E71" s="15" t="s">
        <v>443</v>
      </c>
      <c r="F71" s="16"/>
      <c r="G71" s="33"/>
      <c r="H71" s="18"/>
      <c r="I71" s="19">
        <v>22000.0</v>
      </c>
      <c r="J71" s="29"/>
      <c r="K71" s="34"/>
      <c r="L71" s="22"/>
      <c r="M71" s="23"/>
      <c r="N71" s="22"/>
      <c r="O71" s="24"/>
      <c r="P71" s="25">
        <v>22000.0</v>
      </c>
      <c r="Q71" s="26">
        <f t="shared" si="1"/>
        <v>0</v>
      </c>
      <c r="R71" s="25" t="s">
        <v>24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44688.0</v>
      </c>
      <c r="C72" s="14" t="s">
        <v>1184</v>
      </c>
      <c r="D72" s="15">
        <v>22341.0</v>
      </c>
      <c r="E72" s="15" t="s">
        <v>203</v>
      </c>
      <c r="F72" s="36">
        <v>34.0</v>
      </c>
      <c r="G72" s="33"/>
      <c r="H72" s="18"/>
      <c r="I72" s="19"/>
      <c r="J72" s="20"/>
      <c r="K72" s="21"/>
      <c r="L72" s="22"/>
      <c r="M72" s="23"/>
      <c r="N72" s="22"/>
      <c r="O72" s="24"/>
      <c r="P72" s="25">
        <v>34.0</v>
      </c>
      <c r="Q72" s="26">
        <f t="shared" si="1"/>
        <v>0</v>
      </c>
      <c r="R72" s="25" t="s">
        <v>24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44688.0</v>
      </c>
      <c r="C73" s="14" t="s">
        <v>1185</v>
      </c>
      <c r="D73" s="15">
        <v>54401.0</v>
      </c>
      <c r="E73" s="15" t="s">
        <v>1186</v>
      </c>
      <c r="F73" s="16"/>
      <c r="G73" s="33"/>
      <c r="H73" s="18"/>
      <c r="I73" s="19">
        <v>7650.0</v>
      </c>
      <c r="J73" s="20"/>
      <c r="K73" s="21"/>
      <c r="L73" s="22"/>
      <c r="M73" s="23"/>
      <c r="N73" s="22"/>
      <c r="O73" s="24"/>
      <c r="P73" s="25">
        <v>7650.0</v>
      </c>
      <c r="Q73" s="26">
        <f t="shared" si="1"/>
        <v>0</v>
      </c>
      <c r="R73" s="25" t="s">
        <v>43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44688.0</v>
      </c>
      <c r="C74" s="14" t="s">
        <v>1187</v>
      </c>
      <c r="D74" s="15">
        <v>46778.0</v>
      </c>
      <c r="E74" s="15" t="s">
        <v>1010</v>
      </c>
      <c r="F74" s="16"/>
      <c r="G74" s="17"/>
      <c r="H74" s="18"/>
      <c r="I74" s="30"/>
      <c r="J74" s="29">
        <v>580.0</v>
      </c>
      <c r="K74" s="21"/>
      <c r="L74" s="22"/>
      <c r="M74" s="23"/>
      <c r="N74" s="22"/>
      <c r="O74" s="24"/>
      <c r="P74" s="25">
        <v>580.0</v>
      </c>
      <c r="Q74" s="26">
        <f t="shared" si="1"/>
        <v>0</v>
      </c>
      <c r="R74" s="25" t="s">
        <v>24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44688.0</v>
      </c>
      <c r="C75" s="14" t="s">
        <v>1188</v>
      </c>
      <c r="D75" s="15">
        <v>67922.0</v>
      </c>
      <c r="E75" s="15" t="s">
        <v>1162</v>
      </c>
      <c r="F75" s="16"/>
      <c r="G75" s="17"/>
      <c r="H75" s="18"/>
      <c r="I75" s="30">
        <v>1000.0</v>
      </c>
      <c r="J75" s="29"/>
      <c r="K75" s="21"/>
      <c r="L75" s="22"/>
      <c r="M75" s="23"/>
      <c r="N75" s="22"/>
      <c r="O75" s="24"/>
      <c r="P75" s="25">
        <v>1000.0</v>
      </c>
      <c r="Q75" s="26">
        <f t="shared" si="1"/>
        <v>0</v>
      </c>
      <c r="R75" s="25" t="s">
        <v>24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44688.0</v>
      </c>
      <c r="C76" s="14" t="s">
        <v>1189</v>
      </c>
      <c r="D76" s="15">
        <v>28414.0</v>
      </c>
      <c r="E76" s="15" t="s">
        <v>543</v>
      </c>
      <c r="F76" s="16"/>
      <c r="G76" s="17"/>
      <c r="H76" s="18"/>
      <c r="I76" s="30">
        <v>300.0</v>
      </c>
      <c r="J76" s="29"/>
      <c r="K76" s="21"/>
      <c r="L76" s="22"/>
      <c r="M76" s="23"/>
      <c r="N76" s="22"/>
      <c r="O76" s="24"/>
      <c r="P76" s="25">
        <v>300.0</v>
      </c>
      <c r="Q76" s="26">
        <f t="shared" si="1"/>
        <v>0</v>
      </c>
      <c r="R76" s="25" t="s">
        <v>43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44688.0</v>
      </c>
      <c r="C77" s="14" t="s">
        <v>1190</v>
      </c>
      <c r="D77" s="15">
        <v>65012.0</v>
      </c>
      <c r="E77" s="15" t="s">
        <v>1191</v>
      </c>
      <c r="F77" s="36"/>
      <c r="G77" s="33"/>
      <c r="H77" s="18"/>
      <c r="I77" s="19"/>
      <c r="J77" s="29">
        <v>5150.0</v>
      </c>
      <c r="K77" s="21"/>
      <c r="L77" s="22"/>
      <c r="M77" s="23"/>
      <c r="N77" s="22"/>
      <c r="O77" s="24"/>
      <c r="P77" s="25">
        <v>5150.0</v>
      </c>
      <c r="Q77" s="26">
        <f t="shared" si="1"/>
        <v>0</v>
      </c>
      <c r="R77" s="25" t="s">
        <v>926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44688.0</v>
      </c>
      <c r="C78" s="14" t="s">
        <v>1192</v>
      </c>
      <c r="D78" s="15">
        <v>61796.0</v>
      </c>
      <c r="E78" s="15" t="s">
        <v>1193</v>
      </c>
      <c r="F78" s="16"/>
      <c r="G78" s="17"/>
      <c r="H78" s="18"/>
      <c r="I78" s="19">
        <v>5150.0</v>
      </c>
      <c r="J78" s="29"/>
      <c r="K78" s="21"/>
      <c r="L78" s="22"/>
      <c r="M78" s="23"/>
      <c r="N78" s="22"/>
      <c r="O78" s="24"/>
      <c r="P78" s="25">
        <v>5150.0</v>
      </c>
      <c r="Q78" s="26">
        <f t="shared" si="1"/>
        <v>0</v>
      </c>
      <c r="R78" s="25" t="s">
        <v>43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44688.0</v>
      </c>
      <c r="C79" s="14" t="s">
        <v>1194</v>
      </c>
      <c r="D79" s="15">
        <v>13781.0</v>
      </c>
      <c r="E79" s="15" t="s">
        <v>57</v>
      </c>
      <c r="F79" s="16"/>
      <c r="G79" s="17"/>
      <c r="H79" s="18"/>
      <c r="I79" s="30">
        <v>140.0</v>
      </c>
      <c r="J79" s="39"/>
      <c r="K79" s="21"/>
      <c r="L79" s="22"/>
      <c r="M79" s="23"/>
      <c r="N79" s="22"/>
      <c r="O79" s="24"/>
      <c r="P79" s="25">
        <v>140.0</v>
      </c>
      <c r="Q79" s="26">
        <f t="shared" si="1"/>
        <v>0</v>
      </c>
      <c r="R79" s="25" t="s">
        <v>24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44688.0</v>
      </c>
      <c r="C80" s="14" t="s">
        <v>1195</v>
      </c>
      <c r="D80" s="15">
        <v>55448.0</v>
      </c>
      <c r="E80" s="15" t="s">
        <v>59</v>
      </c>
      <c r="F80" s="16"/>
      <c r="G80" s="17"/>
      <c r="H80" s="18"/>
      <c r="I80" s="19">
        <v>15000.0</v>
      </c>
      <c r="J80" s="20"/>
      <c r="K80" s="21"/>
      <c r="L80" s="22"/>
      <c r="M80" s="23"/>
      <c r="N80" s="22"/>
      <c r="O80" s="24"/>
      <c r="P80" s="25">
        <v>15000.0</v>
      </c>
      <c r="Q80" s="26">
        <f t="shared" si="1"/>
        <v>0</v>
      </c>
      <c r="R80" s="25" t="s">
        <v>43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44688.0</v>
      </c>
      <c r="C81" s="14" t="s">
        <v>1196</v>
      </c>
      <c r="D81" s="15">
        <v>51512.0</v>
      </c>
      <c r="E81" s="15" t="s">
        <v>84</v>
      </c>
      <c r="F81" s="16"/>
      <c r="G81" s="33"/>
      <c r="H81" s="18"/>
      <c r="I81" s="19"/>
      <c r="J81" s="29">
        <v>300.0</v>
      </c>
      <c r="K81" s="21"/>
      <c r="L81" s="22"/>
      <c r="M81" s="23"/>
      <c r="N81" s="22"/>
      <c r="O81" s="24"/>
      <c r="P81" s="25">
        <v>300.0</v>
      </c>
      <c r="Q81" s="26">
        <f t="shared" si="1"/>
        <v>0</v>
      </c>
      <c r="R81" s="25" t="s">
        <v>43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44688.0</v>
      </c>
      <c r="C82" s="14" t="s">
        <v>1197</v>
      </c>
      <c r="D82" s="15">
        <v>50593.0</v>
      </c>
      <c r="E82" s="15" t="s">
        <v>1021</v>
      </c>
      <c r="F82" s="16"/>
      <c r="G82" s="33"/>
      <c r="H82" s="18"/>
      <c r="I82" s="19">
        <v>31800.0</v>
      </c>
      <c r="J82" s="29"/>
      <c r="K82" s="21"/>
      <c r="L82" s="22"/>
      <c r="M82" s="23"/>
      <c r="N82" s="22"/>
      <c r="O82" s="24"/>
      <c r="P82" s="25">
        <v>31800.0</v>
      </c>
      <c r="Q82" s="26">
        <f t="shared" si="1"/>
        <v>0</v>
      </c>
      <c r="R82" s="25" t="s">
        <v>24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44688.0</v>
      </c>
      <c r="C83" s="14" t="s">
        <v>1198</v>
      </c>
      <c r="D83" s="15">
        <v>62790.0</v>
      </c>
      <c r="E83" s="15" t="s">
        <v>1199</v>
      </c>
      <c r="F83" s="16"/>
      <c r="G83" s="17"/>
      <c r="H83" s="18"/>
      <c r="I83" s="19">
        <v>500.0</v>
      </c>
      <c r="J83" s="20"/>
      <c r="K83" s="34"/>
      <c r="L83" s="22"/>
      <c r="M83" s="23"/>
      <c r="N83" s="22"/>
      <c r="O83" s="24"/>
      <c r="P83" s="25">
        <v>500.0</v>
      </c>
      <c r="Q83" s="26">
        <f t="shared" si="1"/>
        <v>0</v>
      </c>
      <c r="R83" s="25" t="s">
        <v>24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44688.0</v>
      </c>
      <c r="C84" s="14" t="s">
        <v>1200</v>
      </c>
      <c r="D84" s="15">
        <v>21821.0</v>
      </c>
      <c r="E84" s="15" t="s">
        <v>72</v>
      </c>
      <c r="F84" s="36"/>
      <c r="G84" s="17"/>
      <c r="H84" s="18"/>
      <c r="I84" s="19">
        <v>6432.0</v>
      </c>
      <c r="J84" s="29">
        <v>8568.0</v>
      </c>
      <c r="K84" s="21"/>
      <c r="L84" s="22"/>
      <c r="M84" s="23"/>
      <c r="N84" s="22"/>
      <c r="O84" s="24"/>
      <c r="P84" s="25">
        <v>15000.0</v>
      </c>
      <c r="Q84" s="26">
        <f t="shared" si="1"/>
        <v>0</v>
      </c>
      <c r="R84" s="25" t="s">
        <v>43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44688.0</v>
      </c>
      <c r="C85" s="14" t="s">
        <v>1201</v>
      </c>
      <c r="D85" s="15">
        <v>57499.0</v>
      </c>
      <c r="E85" s="15" t="s">
        <v>388</v>
      </c>
      <c r="F85" s="16"/>
      <c r="G85" s="17"/>
      <c r="H85" s="18"/>
      <c r="I85" s="19"/>
      <c r="J85" s="29">
        <v>2500.0</v>
      </c>
      <c r="K85" s="21"/>
      <c r="L85" s="22"/>
      <c r="M85" s="23"/>
      <c r="N85" s="22"/>
      <c r="O85" s="24"/>
      <c r="P85" s="25">
        <v>2500.0</v>
      </c>
      <c r="Q85" s="26">
        <f t="shared" si="1"/>
        <v>0</v>
      </c>
      <c r="R85" s="25" t="s">
        <v>926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44688.0</v>
      </c>
      <c r="C86" s="14" t="s">
        <v>1202</v>
      </c>
      <c r="D86" s="15">
        <v>21937.0</v>
      </c>
      <c r="E86" s="15" t="s">
        <v>426</v>
      </c>
      <c r="F86" s="16"/>
      <c r="G86" s="17"/>
      <c r="H86" s="18"/>
      <c r="I86" s="19">
        <v>2650.0</v>
      </c>
      <c r="J86" s="39"/>
      <c r="K86" s="21"/>
      <c r="L86" s="22"/>
      <c r="M86" s="23"/>
      <c r="N86" s="22"/>
      <c r="O86" s="24"/>
      <c r="P86" s="25">
        <v>2650.0</v>
      </c>
      <c r="Q86" s="26">
        <f t="shared" si="1"/>
        <v>0</v>
      </c>
      <c r="R86" s="25" t="s">
        <v>43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44688.0</v>
      </c>
      <c r="C87" s="14" t="s">
        <v>1203</v>
      </c>
      <c r="D87" s="15">
        <v>55448.0</v>
      </c>
      <c r="E87" s="15" t="s">
        <v>59</v>
      </c>
      <c r="F87" s="16"/>
      <c r="G87" s="17"/>
      <c r="H87" s="18"/>
      <c r="I87" s="19">
        <v>1400.0</v>
      </c>
      <c r="J87" s="29"/>
      <c r="K87" s="21"/>
      <c r="L87" s="22"/>
      <c r="M87" s="23"/>
      <c r="N87" s="22"/>
      <c r="O87" s="24"/>
      <c r="P87" s="25">
        <v>1400.0</v>
      </c>
      <c r="Q87" s="26">
        <f t="shared" si="1"/>
        <v>0</v>
      </c>
      <c r="R87" s="25" t="s">
        <v>43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44688.0</v>
      </c>
      <c r="C88" s="14" t="s">
        <v>1204</v>
      </c>
      <c r="D88" s="15">
        <v>52247.0</v>
      </c>
      <c r="E88" s="15" t="s">
        <v>179</v>
      </c>
      <c r="F88" s="16"/>
      <c r="G88" s="17"/>
      <c r="H88" s="18"/>
      <c r="I88" s="19">
        <v>775.0</v>
      </c>
      <c r="J88" s="29"/>
      <c r="K88" s="21"/>
      <c r="L88" s="22"/>
      <c r="M88" s="23"/>
      <c r="N88" s="22"/>
      <c r="O88" s="24"/>
      <c r="P88" s="25">
        <v>775.0</v>
      </c>
      <c r="Q88" s="26">
        <f t="shared" si="1"/>
        <v>0</v>
      </c>
      <c r="R88" s="25" t="s">
        <v>43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44688.0</v>
      </c>
      <c r="C89" s="14" t="s">
        <v>1205</v>
      </c>
      <c r="D89" s="15">
        <v>51782.0</v>
      </c>
      <c r="E89" s="15" t="s">
        <v>74</v>
      </c>
      <c r="F89" s="16"/>
      <c r="G89" s="17"/>
      <c r="H89" s="18"/>
      <c r="I89" s="19"/>
      <c r="J89" s="29">
        <v>350.0</v>
      </c>
      <c r="K89" s="21"/>
      <c r="L89" s="22"/>
      <c r="M89" s="23"/>
      <c r="N89" s="22"/>
      <c r="O89" s="24"/>
      <c r="P89" s="25">
        <v>350.0</v>
      </c>
      <c r="Q89" s="26">
        <f t="shared" si="1"/>
        <v>0</v>
      </c>
      <c r="R89" s="25" t="s">
        <v>926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44688.0</v>
      </c>
      <c r="C90" s="14" t="s">
        <v>1206</v>
      </c>
      <c r="D90" s="15">
        <v>10744.0</v>
      </c>
      <c r="E90" s="15" t="s">
        <v>116</v>
      </c>
      <c r="F90" s="16"/>
      <c r="G90" s="17"/>
      <c r="H90" s="18"/>
      <c r="I90" s="19">
        <v>15000.0</v>
      </c>
      <c r="J90" s="29"/>
      <c r="K90" s="21"/>
      <c r="L90" s="22"/>
      <c r="M90" s="23"/>
      <c r="N90" s="22"/>
      <c r="O90" s="24"/>
      <c r="P90" s="25">
        <v>15000.0</v>
      </c>
      <c r="Q90" s="26">
        <f t="shared" si="1"/>
        <v>0</v>
      </c>
      <c r="R90" s="25" t="s">
        <v>926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44688.0</v>
      </c>
      <c r="C91" s="14" t="s">
        <v>1207</v>
      </c>
      <c r="D91" s="15">
        <v>49655.0</v>
      </c>
      <c r="E91" s="15" t="s">
        <v>803</v>
      </c>
      <c r="F91" s="16"/>
      <c r="G91" s="17"/>
      <c r="H91" s="18"/>
      <c r="I91" s="30">
        <v>15850.0</v>
      </c>
      <c r="J91" s="29"/>
      <c r="K91" s="21"/>
      <c r="L91" s="22"/>
      <c r="M91" s="23"/>
      <c r="N91" s="22"/>
      <c r="O91" s="24"/>
      <c r="P91" s="25">
        <v>15850.0</v>
      </c>
      <c r="Q91" s="26">
        <f t="shared" si="1"/>
        <v>0</v>
      </c>
      <c r="R91" s="25" t="s">
        <v>926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44688.0</v>
      </c>
      <c r="C92" s="14" t="s">
        <v>1208</v>
      </c>
      <c r="D92" s="15">
        <v>47787.0</v>
      </c>
      <c r="E92" s="15" t="s">
        <v>198</v>
      </c>
      <c r="F92" s="16"/>
      <c r="G92" s="17"/>
      <c r="H92" s="18"/>
      <c r="I92" s="30">
        <v>1250.0</v>
      </c>
      <c r="J92" s="29"/>
      <c r="K92" s="34"/>
      <c r="L92" s="22"/>
      <c r="M92" s="23"/>
      <c r="N92" s="22"/>
      <c r="O92" s="24"/>
      <c r="P92" s="25">
        <v>1250.0</v>
      </c>
      <c r="Q92" s="26">
        <f t="shared" si="1"/>
        <v>0</v>
      </c>
      <c r="R92" s="25" t="s">
        <v>24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44688.0</v>
      </c>
      <c r="C93" s="14" t="s">
        <v>1209</v>
      </c>
      <c r="D93" s="15">
        <v>55224.0</v>
      </c>
      <c r="E93" s="15" t="s">
        <v>1210</v>
      </c>
      <c r="F93" s="16"/>
      <c r="G93" s="17"/>
      <c r="H93" s="18"/>
      <c r="I93" s="30">
        <v>3700.0</v>
      </c>
      <c r="J93" s="29"/>
      <c r="K93" s="21"/>
      <c r="L93" s="22"/>
      <c r="M93" s="23"/>
      <c r="N93" s="22"/>
      <c r="O93" s="24"/>
      <c r="P93" s="25">
        <v>3700.0</v>
      </c>
      <c r="Q93" s="26">
        <f t="shared" si="1"/>
        <v>0</v>
      </c>
      <c r="R93" s="25" t="s">
        <v>24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44688.0</v>
      </c>
      <c r="C94" s="14" t="s">
        <v>1211</v>
      </c>
      <c r="D94" s="15">
        <v>36555.0</v>
      </c>
      <c r="E94" s="15" t="s">
        <v>410</v>
      </c>
      <c r="F94" s="36"/>
      <c r="G94" s="17"/>
      <c r="H94" s="18"/>
      <c r="I94" s="30">
        <v>20000.0</v>
      </c>
      <c r="J94" s="29"/>
      <c r="K94" s="21"/>
      <c r="L94" s="22"/>
      <c r="M94" s="23"/>
      <c r="N94" s="22"/>
      <c r="O94" s="24"/>
      <c r="P94" s="25">
        <v>20000.0</v>
      </c>
      <c r="Q94" s="26">
        <f t="shared" si="1"/>
        <v>0</v>
      </c>
      <c r="R94" s="25" t="s">
        <v>24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44688.0</v>
      </c>
      <c r="C95" s="14" t="s">
        <v>1212</v>
      </c>
      <c r="D95" s="15">
        <v>63778.0</v>
      </c>
      <c r="E95" s="15" t="s">
        <v>65</v>
      </c>
      <c r="F95" s="16"/>
      <c r="G95" s="17"/>
      <c r="H95" s="18"/>
      <c r="I95" s="30">
        <v>11000.0</v>
      </c>
      <c r="J95" s="29"/>
      <c r="K95" s="21"/>
      <c r="L95" s="22"/>
      <c r="M95" s="23"/>
      <c r="N95" s="22"/>
      <c r="O95" s="24"/>
      <c r="P95" s="25">
        <v>11000.0</v>
      </c>
      <c r="Q95" s="26">
        <f t="shared" si="1"/>
        <v>0</v>
      </c>
      <c r="R95" s="25" t="s">
        <v>24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44688.0</v>
      </c>
      <c r="C96" s="14" t="s">
        <v>1213</v>
      </c>
      <c r="D96" s="15">
        <v>52662.0</v>
      </c>
      <c r="E96" s="15" t="s">
        <v>1214</v>
      </c>
      <c r="F96" s="16"/>
      <c r="G96" s="17"/>
      <c r="H96" s="42">
        <v>3050.0</v>
      </c>
      <c r="I96" s="19"/>
      <c r="J96" s="20"/>
      <c r="K96" s="21"/>
      <c r="L96" s="22"/>
      <c r="M96" s="23"/>
      <c r="N96" s="22"/>
      <c r="O96" s="24"/>
      <c r="P96" s="25">
        <v>3050.0</v>
      </c>
      <c r="Q96" s="26">
        <f t="shared" si="1"/>
        <v>0</v>
      </c>
      <c r="R96" s="25"/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44688.0</v>
      </c>
      <c r="C97" s="14" t="s">
        <v>1215</v>
      </c>
      <c r="D97" s="15">
        <v>49918.0</v>
      </c>
      <c r="E97" s="15" t="s">
        <v>279</v>
      </c>
      <c r="F97" s="36"/>
      <c r="G97" s="17"/>
      <c r="H97" s="42">
        <v>9100.0</v>
      </c>
      <c r="I97" s="19"/>
      <c r="J97" s="29"/>
      <c r="K97" s="34"/>
      <c r="L97" s="22"/>
      <c r="M97" s="23"/>
      <c r="N97" s="22"/>
      <c r="O97" s="24"/>
      <c r="P97" s="25">
        <v>9100.0</v>
      </c>
      <c r="Q97" s="26">
        <f t="shared" si="1"/>
        <v>0</v>
      </c>
      <c r="R97" s="25"/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44688.0</v>
      </c>
      <c r="C98" s="14" t="s">
        <v>1216</v>
      </c>
      <c r="D98" s="15">
        <v>43380.0</v>
      </c>
      <c r="E98" s="15" t="s">
        <v>293</v>
      </c>
      <c r="F98" s="36"/>
      <c r="G98" s="17"/>
      <c r="H98" s="42">
        <v>12500.0</v>
      </c>
      <c r="I98" s="30"/>
      <c r="J98" s="29"/>
      <c r="K98" s="21"/>
      <c r="L98" s="22"/>
      <c r="M98" s="23"/>
      <c r="N98" s="22"/>
      <c r="O98" s="24"/>
      <c r="P98" s="25">
        <v>12500.0</v>
      </c>
      <c r="Q98" s="26">
        <f t="shared" si="1"/>
        <v>0</v>
      </c>
      <c r="R98" s="25"/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44688.0</v>
      </c>
      <c r="C99" s="14" t="s">
        <v>1217</v>
      </c>
      <c r="D99" s="15">
        <v>12102.0</v>
      </c>
      <c r="E99" s="15" t="s">
        <v>277</v>
      </c>
      <c r="F99" s="16"/>
      <c r="G99" s="17"/>
      <c r="H99" s="42">
        <v>3500.0</v>
      </c>
      <c r="I99" s="30"/>
      <c r="J99" s="20"/>
      <c r="K99" s="21"/>
      <c r="L99" s="22"/>
      <c r="M99" s="23"/>
      <c r="N99" s="22"/>
      <c r="O99" s="24"/>
      <c r="P99" s="25">
        <v>3500.0</v>
      </c>
      <c r="Q99" s="26">
        <f t="shared" si="1"/>
        <v>0</v>
      </c>
      <c r="R99" s="25"/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44688.0</v>
      </c>
      <c r="C100" s="14" t="s">
        <v>1218</v>
      </c>
      <c r="D100" s="15">
        <v>57201.0</v>
      </c>
      <c r="E100" s="15" t="s">
        <v>266</v>
      </c>
      <c r="F100" s="36"/>
      <c r="G100" s="17"/>
      <c r="H100" s="18"/>
      <c r="I100" s="19"/>
      <c r="J100" s="39"/>
      <c r="K100" s="41">
        <v>1400.0</v>
      </c>
      <c r="L100" s="22"/>
      <c r="M100" s="23"/>
      <c r="N100" s="22"/>
      <c r="O100" s="24"/>
      <c r="P100" s="25">
        <v>1400.0</v>
      </c>
      <c r="Q100" s="26">
        <f t="shared" si="1"/>
        <v>0</v>
      </c>
      <c r="R100" s="25"/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44688.0</v>
      </c>
      <c r="C101" s="14" t="s">
        <v>1219</v>
      </c>
      <c r="D101" s="15">
        <v>57669.0</v>
      </c>
      <c r="E101" s="15" t="s">
        <v>674</v>
      </c>
      <c r="F101" s="16"/>
      <c r="G101" s="17"/>
      <c r="H101" s="18"/>
      <c r="I101" s="30"/>
      <c r="J101" s="29"/>
      <c r="K101" s="21"/>
      <c r="L101" s="22"/>
      <c r="M101" s="23"/>
      <c r="N101" s="22"/>
      <c r="O101" s="64">
        <v>20300.0</v>
      </c>
      <c r="P101" s="25">
        <v>20300.0</v>
      </c>
      <c r="Q101" s="26">
        <f t="shared" si="1"/>
        <v>0</v>
      </c>
      <c r="R101" s="25"/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44688.0</v>
      </c>
      <c r="C102" s="14" t="s">
        <v>1220</v>
      </c>
      <c r="D102" s="15">
        <v>10288.0</v>
      </c>
      <c r="E102" s="15" t="s">
        <v>381</v>
      </c>
      <c r="F102" s="16"/>
      <c r="G102" s="33"/>
      <c r="H102" s="18"/>
      <c r="I102" s="30"/>
      <c r="J102" s="29"/>
      <c r="K102" s="21"/>
      <c r="L102" s="22"/>
      <c r="M102" s="23"/>
      <c r="N102" s="22"/>
      <c r="O102" s="64">
        <v>4570.0</v>
      </c>
      <c r="P102" s="25">
        <v>4570.0</v>
      </c>
      <c r="Q102" s="26">
        <f t="shared" si="1"/>
        <v>0</v>
      </c>
      <c r="R102" s="25"/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44688.0</v>
      </c>
      <c r="C103" s="14" t="s">
        <v>1221</v>
      </c>
      <c r="D103" s="15">
        <v>57669.0</v>
      </c>
      <c r="E103" s="15" t="s">
        <v>674</v>
      </c>
      <c r="F103" s="16"/>
      <c r="G103" s="33"/>
      <c r="H103" s="18"/>
      <c r="I103" s="30"/>
      <c r="J103" s="29"/>
      <c r="K103" s="21"/>
      <c r="L103" s="22"/>
      <c r="M103" s="23"/>
      <c r="N103" s="22"/>
      <c r="O103" s="64">
        <v>21590.0</v>
      </c>
      <c r="P103" s="25">
        <v>21590.0</v>
      </c>
      <c r="Q103" s="26">
        <f t="shared" si="1"/>
        <v>0</v>
      </c>
      <c r="R103" s="25"/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44688.0</v>
      </c>
      <c r="C104" s="14" t="s">
        <v>1222</v>
      </c>
      <c r="D104" s="15">
        <v>51166.0</v>
      </c>
      <c r="E104" s="15" t="s">
        <v>275</v>
      </c>
      <c r="F104" s="36"/>
      <c r="G104" s="33"/>
      <c r="H104" s="18"/>
      <c r="I104" s="30"/>
      <c r="J104" s="29"/>
      <c r="K104" s="21"/>
      <c r="L104" s="22"/>
      <c r="M104" s="23"/>
      <c r="N104" s="22"/>
      <c r="O104" s="64">
        <v>200.0</v>
      </c>
      <c r="P104" s="25">
        <v>200.0</v>
      </c>
      <c r="Q104" s="65">
        <v>0.0</v>
      </c>
      <c r="R104" s="25"/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43"/>
      <c r="B105" s="44"/>
      <c r="C105" s="44"/>
      <c r="D105" s="44"/>
      <c r="E105" s="44"/>
      <c r="F105" s="45">
        <f>SUM(F5:F104)</f>
        <v>234</v>
      </c>
      <c r="G105" s="46">
        <f t="shared" ref="G105:O105" si="2">SUM(G4:G104)</f>
        <v>0</v>
      </c>
      <c r="H105" s="47">
        <f t="shared" si="2"/>
        <v>63650</v>
      </c>
      <c r="I105" s="48">
        <f t="shared" si="2"/>
        <v>476217</v>
      </c>
      <c r="J105" s="49">
        <f t="shared" si="2"/>
        <v>105673</v>
      </c>
      <c r="K105" s="50">
        <f t="shared" si="2"/>
        <v>1400</v>
      </c>
      <c r="L105" s="51">
        <f t="shared" si="2"/>
        <v>0</v>
      </c>
      <c r="M105" s="52">
        <f t="shared" si="2"/>
        <v>0</v>
      </c>
      <c r="N105" s="51">
        <f t="shared" si="2"/>
        <v>0</v>
      </c>
      <c r="O105" s="53">
        <f t="shared" si="2"/>
        <v>46660</v>
      </c>
      <c r="P105" s="54">
        <f t="shared" ref="P105:Q105" si="3">SUM(P5:P104)</f>
        <v>693834</v>
      </c>
      <c r="Q105" s="26">
        <f t="shared" si="3"/>
        <v>0</v>
      </c>
      <c r="R105" s="44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>
      <c r="A106" s="56"/>
      <c r="B106" s="56"/>
      <c r="C106" s="56"/>
      <c r="D106" s="56"/>
      <c r="E106" s="56"/>
      <c r="F106" s="57">
        <f>F105+G105+H105+I105+J105+K105+L105+M105+N105+O105</f>
        <v>693834</v>
      </c>
      <c r="G106" s="6"/>
      <c r="H106" s="6"/>
      <c r="I106" s="6"/>
      <c r="J106" s="6"/>
      <c r="K106" s="6"/>
      <c r="L106" s="7"/>
      <c r="M106" s="58"/>
      <c r="N106" s="58"/>
      <c r="O106" s="58"/>
      <c r="P106" s="27"/>
      <c r="Q106" s="27"/>
      <c r="R106" s="3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6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</sheetData>
  <mergeCells count="19">
    <mergeCell ref="E2:E4"/>
    <mergeCell ref="F3:F4"/>
    <mergeCell ref="G3:H3"/>
    <mergeCell ref="I3:J3"/>
    <mergeCell ref="K3:K4"/>
    <mergeCell ref="L3:L4"/>
    <mergeCell ref="F106:L106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66.5"/>
    <col customWidth="1" min="18" max="18" width="13.63"/>
  </cols>
  <sheetData>
    <row r="1">
      <c r="A1" s="59" t="s">
        <v>1223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44689.0</v>
      </c>
      <c r="C5" s="14" t="s">
        <v>1224</v>
      </c>
      <c r="D5" s="15">
        <v>41057.0</v>
      </c>
      <c r="E5" s="15" t="s">
        <v>584</v>
      </c>
      <c r="F5" s="16"/>
      <c r="G5" s="33"/>
      <c r="H5" s="18"/>
      <c r="I5" s="19">
        <v>2650.0</v>
      </c>
      <c r="J5" s="39"/>
      <c r="K5" s="21"/>
      <c r="L5" s="22"/>
      <c r="M5" s="23"/>
      <c r="N5" s="22"/>
      <c r="O5" s="24"/>
      <c r="P5" s="25">
        <v>2650.0</v>
      </c>
      <c r="Q5" s="26">
        <f t="shared" ref="Q5:Q75" si="1">SUM(F5+G5+H5+I5+J5+K5+L5+N5+O5-P5)</f>
        <v>0</v>
      </c>
      <c r="R5" s="25" t="s">
        <v>38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44689.0</v>
      </c>
      <c r="C6" s="14" t="s">
        <v>1225</v>
      </c>
      <c r="D6" s="15">
        <v>50436.0</v>
      </c>
      <c r="E6" s="15" t="s">
        <v>125</v>
      </c>
      <c r="F6" s="36"/>
      <c r="G6" s="33"/>
      <c r="H6" s="18"/>
      <c r="I6" s="30">
        <v>2500.0</v>
      </c>
      <c r="J6" s="20"/>
      <c r="K6" s="21"/>
      <c r="L6" s="22"/>
      <c r="M6" s="23"/>
      <c r="N6" s="22"/>
      <c r="O6" s="24"/>
      <c r="P6" s="25">
        <v>2500.0</v>
      </c>
      <c r="Q6" s="26">
        <f t="shared" si="1"/>
        <v>0</v>
      </c>
      <c r="R6" s="25" t="s">
        <v>38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44689.0</v>
      </c>
      <c r="C7" s="14" t="s">
        <v>1226</v>
      </c>
      <c r="D7" s="15">
        <v>55650.0</v>
      </c>
      <c r="E7" s="15" t="s">
        <v>1227</v>
      </c>
      <c r="F7" s="36"/>
      <c r="G7" s="33"/>
      <c r="H7" s="18"/>
      <c r="I7" s="19"/>
      <c r="J7" s="39">
        <v>5150.0</v>
      </c>
      <c r="K7" s="21"/>
      <c r="L7" s="22"/>
      <c r="M7" s="23"/>
      <c r="N7" s="22"/>
      <c r="O7" s="24"/>
      <c r="P7" s="25">
        <v>5150.0</v>
      </c>
      <c r="Q7" s="26">
        <f t="shared" si="1"/>
        <v>0</v>
      </c>
      <c r="R7" s="25" t="s">
        <v>33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44689.0</v>
      </c>
      <c r="C8" s="14" t="s">
        <v>1228</v>
      </c>
      <c r="D8" s="15">
        <v>52206.0</v>
      </c>
      <c r="E8" s="15" t="s">
        <v>61</v>
      </c>
      <c r="F8" s="40"/>
      <c r="G8" s="33"/>
      <c r="H8" s="18"/>
      <c r="I8" s="30">
        <v>15000.0</v>
      </c>
      <c r="J8" s="29"/>
      <c r="K8" s="21"/>
      <c r="L8" s="22"/>
      <c r="M8" s="23"/>
      <c r="N8" s="22"/>
      <c r="O8" s="24"/>
      <c r="P8" s="25">
        <v>15000.0</v>
      </c>
      <c r="Q8" s="26">
        <f t="shared" si="1"/>
        <v>0</v>
      </c>
      <c r="R8" s="25" t="s">
        <v>43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44689.0</v>
      </c>
      <c r="C9" s="14" t="s">
        <v>1229</v>
      </c>
      <c r="D9" s="15">
        <v>55551.0</v>
      </c>
      <c r="E9" s="15" t="s">
        <v>1230</v>
      </c>
      <c r="F9" s="16"/>
      <c r="G9" s="33"/>
      <c r="H9" s="18"/>
      <c r="I9" s="19"/>
      <c r="J9" s="29">
        <v>5150.0</v>
      </c>
      <c r="K9" s="21"/>
      <c r="L9" s="22"/>
      <c r="M9" s="23"/>
      <c r="N9" s="22"/>
      <c r="O9" s="24"/>
      <c r="P9" s="25">
        <v>5150.0</v>
      </c>
      <c r="Q9" s="26">
        <f t="shared" si="1"/>
        <v>0</v>
      </c>
      <c r="R9" s="25" t="s">
        <v>33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44689.0</v>
      </c>
      <c r="C10" s="14" t="s">
        <v>1231</v>
      </c>
      <c r="D10" s="15">
        <v>51406.0</v>
      </c>
      <c r="E10" s="15" t="s">
        <v>114</v>
      </c>
      <c r="F10" s="16"/>
      <c r="G10" s="33"/>
      <c r="H10" s="35"/>
      <c r="I10" s="19">
        <v>9300.0</v>
      </c>
      <c r="J10" s="29"/>
      <c r="K10" s="21"/>
      <c r="L10" s="22"/>
      <c r="M10" s="23"/>
      <c r="N10" s="22"/>
      <c r="O10" s="24"/>
      <c r="P10" s="25">
        <v>9300.0</v>
      </c>
      <c r="Q10" s="26">
        <f t="shared" si="1"/>
        <v>0</v>
      </c>
      <c r="R10" s="25" t="s">
        <v>38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44689.0</v>
      </c>
      <c r="C11" s="14" t="s">
        <v>1232</v>
      </c>
      <c r="D11" s="15">
        <v>69263.0</v>
      </c>
      <c r="E11" s="15" t="s">
        <v>1233</v>
      </c>
      <c r="F11" s="16"/>
      <c r="G11" s="33"/>
      <c r="H11" s="18"/>
      <c r="I11" s="30">
        <v>8180.0</v>
      </c>
      <c r="J11" s="29"/>
      <c r="K11" s="21"/>
      <c r="L11" s="22"/>
      <c r="M11" s="23"/>
      <c r="N11" s="22"/>
      <c r="O11" s="24"/>
      <c r="P11" s="25">
        <v>8180.0</v>
      </c>
      <c r="Q11" s="26">
        <f t="shared" si="1"/>
        <v>0</v>
      </c>
      <c r="R11" s="25" t="s">
        <v>43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44689.0</v>
      </c>
      <c r="C12" s="14" t="s">
        <v>1234</v>
      </c>
      <c r="D12" s="15">
        <v>54273.0</v>
      </c>
      <c r="E12" s="15" t="s">
        <v>1235</v>
      </c>
      <c r="F12" s="36"/>
      <c r="G12" s="33"/>
      <c r="H12" s="42"/>
      <c r="I12" s="19">
        <v>10000.0</v>
      </c>
      <c r="J12" s="29"/>
      <c r="K12" s="34"/>
      <c r="L12" s="22"/>
      <c r="M12" s="23"/>
      <c r="N12" s="22"/>
      <c r="O12" s="24"/>
      <c r="P12" s="25">
        <v>10000.0</v>
      </c>
      <c r="Q12" s="26">
        <f t="shared" si="1"/>
        <v>0</v>
      </c>
      <c r="R12" s="25" t="s">
        <v>38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44689.0</v>
      </c>
      <c r="C13" s="14" t="s">
        <v>1236</v>
      </c>
      <c r="D13" s="15">
        <v>35220.0</v>
      </c>
      <c r="E13" s="15" t="s">
        <v>193</v>
      </c>
      <c r="F13" s="16"/>
      <c r="G13" s="33"/>
      <c r="H13" s="35"/>
      <c r="I13" s="19">
        <v>350.0</v>
      </c>
      <c r="J13" s="39"/>
      <c r="K13" s="21"/>
      <c r="L13" s="22"/>
      <c r="M13" s="23"/>
      <c r="N13" s="22"/>
      <c r="O13" s="24"/>
      <c r="P13" s="25">
        <v>350.0</v>
      </c>
      <c r="Q13" s="26">
        <f t="shared" si="1"/>
        <v>0</v>
      </c>
      <c r="R13" s="25" t="s">
        <v>38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44689.0</v>
      </c>
      <c r="C14" s="14" t="s">
        <v>1237</v>
      </c>
      <c r="D14" s="15">
        <v>42071.0</v>
      </c>
      <c r="E14" s="15" t="s">
        <v>323</v>
      </c>
      <c r="F14" s="16"/>
      <c r="G14" s="33"/>
      <c r="H14" s="35"/>
      <c r="I14" s="30"/>
      <c r="J14" s="29">
        <v>350.0</v>
      </c>
      <c r="K14" s="21"/>
      <c r="L14" s="22"/>
      <c r="M14" s="23"/>
      <c r="N14" s="22"/>
      <c r="O14" s="24"/>
      <c r="P14" s="25">
        <v>350.0</v>
      </c>
      <c r="Q14" s="26">
        <f t="shared" si="1"/>
        <v>0</v>
      </c>
      <c r="R14" s="25" t="s">
        <v>43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44689.0</v>
      </c>
      <c r="C15" s="14" t="s">
        <v>1238</v>
      </c>
      <c r="D15" s="15">
        <v>40436.0</v>
      </c>
      <c r="E15" s="15" t="s">
        <v>1239</v>
      </c>
      <c r="F15" s="16"/>
      <c r="G15" s="33"/>
      <c r="H15" s="18"/>
      <c r="I15" s="30"/>
      <c r="J15" s="29">
        <v>5000.0</v>
      </c>
      <c r="K15" s="21"/>
      <c r="L15" s="22"/>
      <c r="M15" s="23"/>
      <c r="N15" s="22"/>
      <c r="O15" s="24"/>
      <c r="P15" s="25">
        <v>5000.0</v>
      </c>
      <c r="Q15" s="26">
        <f t="shared" si="1"/>
        <v>0</v>
      </c>
      <c r="R15" s="25" t="s">
        <v>38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44689.0</v>
      </c>
      <c r="C16" s="14" t="s">
        <v>1240</v>
      </c>
      <c r="D16" s="15">
        <v>40436.0</v>
      </c>
      <c r="E16" s="15" t="s">
        <v>1239</v>
      </c>
      <c r="F16" s="16"/>
      <c r="G16" s="17"/>
      <c r="H16" s="18"/>
      <c r="I16" s="30"/>
      <c r="J16" s="29">
        <v>3550.0</v>
      </c>
      <c r="K16" s="34"/>
      <c r="L16" s="22"/>
      <c r="M16" s="23"/>
      <c r="N16" s="22"/>
      <c r="O16" s="24"/>
      <c r="P16" s="25">
        <v>3550.0</v>
      </c>
      <c r="Q16" s="26">
        <f t="shared" si="1"/>
        <v>0</v>
      </c>
      <c r="R16" s="25" t="s">
        <v>38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44689.0</v>
      </c>
      <c r="C17" s="14" t="s">
        <v>1241</v>
      </c>
      <c r="D17" s="15">
        <v>50222.0</v>
      </c>
      <c r="E17" s="15" t="s">
        <v>416</v>
      </c>
      <c r="F17" s="16"/>
      <c r="G17" s="17"/>
      <c r="H17" s="18"/>
      <c r="I17" s="30">
        <v>2850.0</v>
      </c>
      <c r="J17" s="29"/>
      <c r="K17" s="21"/>
      <c r="L17" s="22"/>
      <c r="M17" s="23"/>
      <c r="N17" s="22"/>
      <c r="O17" s="24"/>
      <c r="P17" s="25">
        <v>2850.0</v>
      </c>
      <c r="Q17" s="26">
        <f t="shared" si="1"/>
        <v>0</v>
      </c>
      <c r="R17" s="25" t="s">
        <v>38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44689.0</v>
      </c>
      <c r="C18" s="14" t="s">
        <v>1242</v>
      </c>
      <c r="D18" s="15">
        <v>68124.0</v>
      </c>
      <c r="E18" s="15" t="s">
        <v>1243</v>
      </c>
      <c r="F18" s="16"/>
      <c r="G18" s="17"/>
      <c r="H18" s="18"/>
      <c r="I18" s="30">
        <v>5000.0</v>
      </c>
      <c r="J18" s="29"/>
      <c r="K18" s="21"/>
      <c r="L18" s="22"/>
      <c r="M18" s="23"/>
      <c r="N18" s="22"/>
      <c r="O18" s="24"/>
      <c r="P18" s="25">
        <v>5000.0</v>
      </c>
      <c r="Q18" s="26">
        <f t="shared" si="1"/>
        <v>0</v>
      </c>
      <c r="R18" s="25" t="s">
        <v>43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44689.0</v>
      </c>
      <c r="C19" s="14" t="s">
        <v>1244</v>
      </c>
      <c r="D19" s="15">
        <v>58050.0</v>
      </c>
      <c r="E19" s="15" t="s">
        <v>1245</v>
      </c>
      <c r="F19" s="16"/>
      <c r="G19" s="17"/>
      <c r="H19" s="18"/>
      <c r="I19" s="19"/>
      <c r="J19" s="39">
        <v>5000.0</v>
      </c>
      <c r="K19" s="21"/>
      <c r="L19" s="22"/>
      <c r="M19" s="23"/>
      <c r="N19" s="22"/>
      <c r="O19" s="24"/>
      <c r="P19" s="25">
        <v>5000.0</v>
      </c>
      <c r="Q19" s="26">
        <f t="shared" si="1"/>
        <v>0</v>
      </c>
      <c r="R19" s="25" t="s">
        <v>43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44689.0</v>
      </c>
      <c r="C20" s="14" t="s">
        <v>1246</v>
      </c>
      <c r="D20" s="15">
        <v>48044.0</v>
      </c>
      <c r="E20" s="15" t="s">
        <v>1247</v>
      </c>
      <c r="F20" s="16"/>
      <c r="G20" s="17"/>
      <c r="H20" s="18"/>
      <c r="I20" s="30">
        <v>5000.0</v>
      </c>
      <c r="J20" s="29"/>
      <c r="K20" s="21"/>
      <c r="L20" s="22"/>
      <c r="M20" s="23"/>
      <c r="N20" s="22"/>
      <c r="O20" s="24"/>
      <c r="P20" s="25">
        <v>5000.0</v>
      </c>
      <c r="Q20" s="26">
        <f t="shared" si="1"/>
        <v>0</v>
      </c>
      <c r="R20" s="25" t="s">
        <v>38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44689.0</v>
      </c>
      <c r="C21" s="14" t="s">
        <v>1248</v>
      </c>
      <c r="D21" s="15">
        <v>21818.0</v>
      </c>
      <c r="E21" s="15" t="s">
        <v>142</v>
      </c>
      <c r="F21" s="16"/>
      <c r="G21" s="17"/>
      <c r="H21" s="18"/>
      <c r="I21" s="30">
        <v>8700.0</v>
      </c>
      <c r="J21" s="29"/>
      <c r="K21" s="21"/>
      <c r="L21" s="22"/>
      <c r="M21" s="23"/>
      <c r="N21" s="22"/>
      <c r="O21" s="24"/>
      <c r="P21" s="25">
        <v>8700.0</v>
      </c>
      <c r="Q21" s="26">
        <f t="shared" si="1"/>
        <v>0</v>
      </c>
      <c r="R21" s="25" t="s">
        <v>38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44689.0</v>
      </c>
      <c r="C22" s="14" t="s">
        <v>1249</v>
      </c>
      <c r="D22" s="15">
        <v>35245.0</v>
      </c>
      <c r="E22" s="15" t="s">
        <v>137</v>
      </c>
      <c r="F22" s="16"/>
      <c r="G22" s="17"/>
      <c r="H22" s="18"/>
      <c r="I22" s="19"/>
      <c r="J22" s="39">
        <v>3750.0</v>
      </c>
      <c r="K22" s="21"/>
      <c r="L22" s="22"/>
      <c r="M22" s="23"/>
      <c r="N22" s="22"/>
      <c r="O22" s="24"/>
      <c r="P22" s="25">
        <v>3750.0</v>
      </c>
      <c r="Q22" s="26">
        <f t="shared" si="1"/>
        <v>0</v>
      </c>
      <c r="R22" s="25" t="s">
        <v>43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44689.0</v>
      </c>
      <c r="C23" s="14" t="s">
        <v>1250</v>
      </c>
      <c r="D23" s="15">
        <v>48910.0</v>
      </c>
      <c r="E23" s="15" t="s">
        <v>196</v>
      </c>
      <c r="F23" s="16"/>
      <c r="G23" s="17"/>
      <c r="H23" s="18"/>
      <c r="I23" s="19"/>
      <c r="J23" s="29">
        <v>4750.0</v>
      </c>
      <c r="K23" s="41"/>
      <c r="L23" s="22"/>
      <c r="M23" s="23"/>
      <c r="N23" s="22"/>
      <c r="O23" s="24"/>
      <c r="P23" s="25">
        <v>4750.0</v>
      </c>
      <c r="Q23" s="26">
        <f t="shared" si="1"/>
        <v>0</v>
      </c>
      <c r="R23" s="25" t="s">
        <v>43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44689.0</v>
      </c>
      <c r="C24" s="14" t="s">
        <v>1251</v>
      </c>
      <c r="D24" s="15">
        <v>47787.0</v>
      </c>
      <c r="E24" s="15" t="s">
        <v>198</v>
      </c>
      <c r="F24" s="16"/>
      <c r="G24" s="17"/>
      <c r="H24" s="18"/>
      <c r="I24" s="19">
        <v>3500.0</v>
      </c>
      <c r="J24" s="39"/>
      <c r="K24" s="21"/>
      <c r="L24" s="22"/>
      <c r="M24" s="23"/>
      <c r="N24" s="22"/>
      <c r="O24" s="24"/>
      <c r="P24" s="25">
        <v>3500.0</v>
      </c>
      <c r="Q24" s="26">
        <f t="shared" si="1"/>
        <v>0</v>
      </c>
      <c r="R24" s="25" t="s">
        <v>38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44689.0</v>
      </c>
      <c r="C25" s="14" t="s">
        <v>1252</v>
      </c>
      <c r="D25" s="15">
        <v>54226.0</v>
      </c>
      <c r="E25" s="15" t="s">
        <v>730</v>
      </c>
      <c r="F25" s="16"/>
      <c r="G25" s="17"/>
      <c r="H25" s="18"/>
      <c r="I25" s="19">
        <v>3650.0</v>
      </c>
      <c r="J25" s="39"/>
      <c r="K25" s="21"/>
      <c r="L25" s="22"/>
      <c r="M25" s="23"/>
      <c r="N25" s="22"/>
      <c r="O25" s="24"/>
      <c r="P25" s="25">
        <v>3650.0</v>
      </c>
      <c r="Q25" s="26">
        <f t="shared" si="1"/>
        <v>0</v>
      </c>
      <c r="R25" s="25" t="s">
        <v>43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44689.0</v>
      </c>
      <c r="C26" s="14" t="s">
        <v>1253</v>
      </c>
      <c r="D26" s="15">
        <v>21821.0</v>
      </c>
      <c r="E26" s="15" t="s">
        <v>72</v>
      </c>
      <c r="F26" s="16"/>
      <c r="G26" s="17"/>
      <c r="H26" s="18"/>
      <c r="I26" s="30">
        <v>7100.0</v>
      </c>
      <c r="J26" s="39"/>
      <c r="K26" s="21"/>
      <c r="L26" s="22"/>
      <c r="M26" s="23"/>
      <c r="N26" s="22"/>
      <c r="O26" s="24"/>
      <c r="P26" s="25">
        <v>7100.0</v>
      </c>
      <c r="Q26" s="26">
        <f t="shared" si="1"/>
        <v>0</v>
      </c>
      <c r="R26" s="25" t="s">
        <v>38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44689.0</v>
      </c>
      <c r="C27" s="14" t="s">
        <v>1254</v>
      </c>
      <c r="D27" s="15">
        <v>36769.0</v>
      </c>
      <c r="E27" s="15" t="s">
        <v>375</v>
      </c>
      <c r="F27" s="16"/>
      <c r="G27" s="17"/>
      <c r="H27" s="18"/>
      <c r="I27" s="19">
        <v>3275.0</v>
      </c>
      <c r="J27" s="39"/>
      <c r="K27" s="21"/>
      <c r="L27" s="22"/>
      <c r="M27" s="23"/>
      <c r="N27" s="22"/>
      <c r="O27" s="24"/>
      <c r="P27" s="25">
        <v>3275.0</v>
      </c>
      <c r="Q27" s="26">
        <f t="shared" si="1"/>
        <v>0</v>
      </c>
      <c r="R27" s="25" t="s">
        <v>24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44689.0</v>
      </c>
      <c r="C28" s="14" t="s">
        <v>1255</v>
      </c>
      <c r="D28" s="15">
        <v>22341.0</v>
      </c>
      <c r="E28" s="15" t="s">
        <v>203</v>
      </c>
      <c r="F28" s="16"/>
      <c r="G28" s="17"/>
      <c r="H28" s="18"/>
      <c r="I28" s="30">
        <v>3350.0</v>
      </c>
      <c r="J28" s="29"/>
      <c r="K28" s="21"/>
      <c r="L28" s="22"/>
      <c r="M28" s="23"/>
      <c r="N28" s="22"/>
      <c r="O28" s="24"/>
      <c r="P28" s="25">
        <v>3350.0</v>
      </c>
      <c r="Q28" s="26">
        <f t="shared" si="1"/>
        <v>0</v>
      </c>
      <c r="R28" s="25" t="s">
        <v>43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44689.0</v>
      </c>
      <c r="C29" s="14" t="s">
        <v>1256</v>
      </c>
      <c r="D29" s="15">
        <v>58074.0</v>
      </c>
      <c r="E29" s="15" t="s">
        <v>338</v>
      </c>
      <c r="F29" s="16"/>
      <c r="G29" s="17"/>
      <c r="H29" s="18"/>
      <c r="I29" s="30">
        <v>2500.0</v>
      </c>
      <c r="J29" s="29"/>
      <c r="K29" s="21"/>
      <c r="L29" s="22"/>
      <c r="M29" s="23"/>
      <c r="N29" s="22"/>
      <c r="O29" s="24"/>
      <c r="P29" s="25">
        <v>2500.0</v>
      </c>
      <c r="Q29" s="26">
        <f t="shared" si="1"/>
        <v>0</v>
      </c>
      <c r="R29" s="25" t="s">
        <v>24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44689.0</v>
      </c>
      <c r="C30" s="14" t="s">
        <v>1257</v>
      </c>
      <c r="D30" s="15">
        <v>51939.0</v>
      </c>
      <c r="E30" s="15" t="s">
        <v>67</v>
      </c>
      <c r="F30" s="16"/>
      <c r="G30" s="17"/>
      <c r="H30" s="18"/>
      <c r="I30" s="30">
        <v>22500.0</v>
      </c>
      <c r="J30" s="29"/>
      <c r="K30" s="21"/>
      <c r="L30" s="22"/>
      <c r="M30" s="23"/>
      <c r="N30" s="22"/>
      <c r="O30" s="24"/>
      <c r="P30" s="25">
        <v>22500.0</v>
      </c>
      <c r="Q30" s="26">
        <f t="shared" si="1"/>
        <v>0</v>
      </c>
      <c r="R30" s="25" t="s">
        <v>38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44689.0</v>
      </c>
      <c r="C31" s="14" t="s">
        <v>1258</v>
      </c>
      <c r="D31" s="15">
        <v>68448.0</v>
      </c>
      <c r="E31" s="15" t="s">
        <v>1259</v>
      </c>
      <c r="F31" s="16"/>
      <c r="G31" s="17"/>
      <c r="H31" s="18"/>
      <c r="I31" s="30">
        <v>27000.0</v>
      </c>
      <c r="J31" s="29"/>
      <c r="K31" s="21"/>
      <c r="L31" s="22"/>
      <c r="M31" s="23"/>
      <c r="N31" s="22"/>
      <c r="O31" s="24"/>
      <c r="P31" s="25">
        <v>27000.0</v>
      </c>
      <c r="Q31" s="26">
        <f t="shared" si="1"/>
        <v>0</v>
      </c>
      <c r="R31" s="25" t="s">
        <v>24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44689.0</v>
      </c>
      <c r="C32" s="14" t="s">
        <v>1260</v>
      </c>
      <c r="D32" s="15">
        <v>51406.0</v>
      </c>
      <c r="E32" s="15" t="s">
        <v>114</v>
      </c>
      <c r="F32" s="16"/>
      <c r="G32" s="17"/>
      <c r="H32" s="18"/>
      <c r="I32" s="19">
        <v>25000.0</v>
      </c>
      <c r="J32" s="39"/>
      <c r="K32" s="21"/>
      <c r="L32" s="22"/>
      <c r="M32" s="23"/>
      <c r="N32" s="22"/>
      <c r="O32" s="24"/>
      <c r="P32" s="25">
        <v>25000.0</v>
      </c>
      <c r="Q32" s="26">
        <f t="shared" si="1"/>
        <v>0</v>
      </c>
      <c r="R32" s="25" t="s">
        <v>38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44689.0</v>
      </c>
      <c r="C33" s="14" t="s">
        <v>1261</v>
      </c>
      <c r="D33" s="15">
        <v>50595.0</v>
      </c>
      <c r="E33" s="15" t="s">
        <v>289</v>
      </c>
      <c r="F33" s="16"/>
      <c r="G33" s="17"/>
      <c r="H33" s="18"/>
      <c r="I33" s="19">
        <v>48400.0</v>
      </c>
      <c r="J33" s="39"/>
      <c r="K33" s="21"/>
      <c r="L33" s="22"/>
      <c r="M33" s="23"/>
      <c r="N33" s="22"/>
      <c r="O33" s="24"/>
      <c r="P33" s="25">
        <v>48400.0</v>
      </c>
      <c r="Q33" s="26">
        <f t="shared" si="1"/>
        <v>0</v>
      </c>
      <c r="R33" s="25" t="s">
        <v>38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44689.0</v>
      </c>
      <c r="C34" s="14" t="s">
        <v>1262</v>
      </c>
      <c r="D34" s="15">
        <v>34286.0</v>
      </c>
      <c r="E34" s="15" t="s">
        <v>1263</v>
      </c>
      <c r="F34" s="16"/>
      <c r="G34" s="17"/>
      <c r="H34" s="18"/>
      <c r="I34" s="19">
        <v>2400.0</v>
      </c>
      <c r="J34" s="39"/>
      <c r="K34" s="21"/>
      <c r="L34" s="22"/>
      <c r="M34" s="23"/>
      <c r="N34" s="22"/>
      <c r="O34" s="24"/>
      <c r="P34" s="25">
        <v>2400.0</v>
      </c>
      <c r="Q34" s="26">
        <f t="shared" si="1"/>
        <v>0</v>
      </c>
      <c r="R34" s="25" t="s">
        <v>24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44689.0</v>
      </c>
      <c r="C35" s="14" t="s">
        <v>1264</v>
      </c>
      <c r="D35" s="15">
        <v>51670.0</v>
      </c>
      <c r="E35" s="15" t="s">
        <v>1265</v>
      </c>
      <c r="F35" s="16"/>
      <c r="G35" s="17"/>
      <c r="H35" s="18"/>
      <c r="I35" s="19">
        <v>10000.0</v>
      </c>
      <c r="J35" s="39"/>
      <c r="K35" s="21"/>
      <c r="L35" s="22"/>
      <c r="M35" s="23"/>
      <c r="N35" s="22"/>
      <c r="O35" s="24"/>
      <c r="P35" s="25">
        <v>10000.0</v>
      </c>
      <c r="Q35" s="26">
        <f t="shared" si="1"/>
        <v>0</v>
      </c>
      <c r="R35" s="25" t="s">
        <v>43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44689.0</v>
      </c>
      <c r="C36" s="14" t="s">
        <v>1266</v>
      </c>
      <c r="D36" s="15">
        <v>69934.0</v>
      </c>
      <c r="E36" s="15" t="s">
        <v>242</v>
      </c>
      <c r="F36" s="16"/>
      <c r="G36" s="17"/>
      <c r="H36" s="18"/>
      <c r="I36" s="19"/>
      <c r="J36" s="39">
        <v>27000.0</v>
      </c>
      <c r="K36" s="21"/>
      <c r="L36" s="22"/>
      <c r="M36" s="23"/>
      <c r="N36" s="22"/>
      <c r="O36" s="24"/>
      <c r="P36" s="25">
        <v>27000.0</v>
      </c>
      <c r="Q36" s="26">
        <f t="shared" si="1"/>
        <v>0</v>
      </c>
      <c r="R36" s="25" t="s">
        <v>43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44689.0</v>
      </c>
      <c r="C37" s="14" t="s">
        <v>1267</v>
      </c>
      <c r="D37" s="15">
        <v>58074.0</v>
      </c>
      <c r="E37" s="15" t="s">
        <v>338</v>
      </c>
      <c r="F37" s="16"/>
      <c r="G37" s="17"/>
      <c r="H37" s="18"/>
      <c r="I37" s="19">
        <v>350.0</v>
      </c>
      <c r="J37" s="39"/>
      <c r="K37" s="21"/>
      <c r="L37" s="22"/>
      <c r="M37" s="23"/>
      <c r="N37" s="22"/>
      <c r="O37" s="24"/>
      <c r="P37" s="25">
        <v>350.0</v>
      </c>
      <c r="Q37" s="26">
        <f t="shared" si="1"/>
        <v>0</v>
      </c>
      <c r="R37" s="25" t="s">
        <v>24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44689.0</v>
      </c>
      <c r="C38" s="14" t="s">
        <v>1268</v>
      </c>
      <c r="D38" s="15">
        <v>52669.0</v>
      </c>
      <c r="E38" s="15" t="s">
        <v>457</v>
      </c>
      <c r="F38" s="16"/>
      <c r="G38" s="17"/>
      <c r="H38" s="18"/>
      <c r="I38" s="30">
        <v>1250.0</v>
      </c>
      <c r="J38" s="29"/>
      <c r="K38" s="21"/>
      <c r="L38" s="22"/>
      <c r="M38" s="23"/>
      <c r="N38" s="22"/>
      <c r="O38" s="24"/>
      <c r="P38" s="25">
        <v>1250.0</v>
      </c>
      <c r="Q38" s="26">
        <f t="shared" si="1"/>
        <v>0</v>
      </c>
      <c r="R38" s="25" t="s">
        <v>33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44689.0</v>
      </c>
      <c r="C39" s="14" t="s">
        <v>1269</v>
      </c>
      <c r="D39" s="15">
        <v>64497.0</v>
      </c>
      <c r="E39" s="15" t="s">
        <v>530</v>
      </c>
      <c r="F39" s="16"/>
      <c r="G39" s="33">
        <v>27000.0</v>
      </c>
      <c r="H39" s="18"/>
      <c r="I39" s="30"/>
      <c r="J39" s="29"/>
      <c r="K39" s="21"/>
      <c r="L39" s="22"/>
      <c r="M39" s="23"/>
      <c r="N39" s="22"/>
      <c r="O39" s="24"/>
      <c r="P39" s="25">
        <v>27000.0</v>
      </c>
      <c r="Q39" s="26">
        <f t="shared" si="1"/>
        <v>0</v>
      </c>
      <c r="R39" s="25" t="s">
        <v>43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44689.0</v>
      </c>
      <c r="C40" s="14" t="s">
        <v>1270</v>
      </c>
      <c r="D40" s="15">
        <v>59285.0</v>
      </c>
      <c r="E40" s="15" t="s">
        <v>1271</v>
      </c>
      <c r="F40" s="16"/>
      <c r="G40" s="17"/>
      <c r="H40" s="18"/>
      <c r="I40" s="19">
        <v>1400.0</v>
      </c>
      <c r="J40" s="39"/>
      <c r="K40" s="34"/>
      <c r="L40" s="22"/>
      <c r="M40" s="23"/>
      <c r="N40" s="22"/>
      <c r="O40" s="24"/>
      <c r="P40" s="25">
        <v>1400.0</v>
      </c>
      <c r="Q40" s="26">
        <f t="shared" si="1"/>
        <v>0</v>
      </c>
      <c r="R40" s="25" t="s">
        <v>24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44689.0</v>
      </c>
      <c r="C41" s="14" t="s">
        <v>1272</v>
      </c>
      <c r="D41" s="15">
        <v>69389.0</v>
      </c>
      <c r="E41" s="15" t="s">
        <v>1273</v>
      </c>
      <c r="F41" s="16"/>
      <c r="G41" s="17"/>
      <c r="H41" s="18"/>
      <c r="I41" s="30">
        <v>1350.0</v>
      </c>
      <c r="J41" s="29"/>
      <c r="K41" s="34"/>
      <c r="L41" s="22"/>
      <c r="M41" s="23"/>
      <c r="N41" s="22"/>
      <c r="O41" s="24"/>
      <c r="P41" s="25">
        <v>1350.0</v>
      </c>
      <c r="Q41" s="26">
        <f t="shared" si="1"/>
        <v>0</v>
      </c>
      <c r="R41" s="25" t="s">
        <v>24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44689.0</v>
      </c>
      <c r="C42" s="14" t="s">
        <v>1274</v>
      </c>
      <c r="D42" s="15">
        <v>36555.0</v>
      </c>
      <c r="E42" s="15" t="s">
        <v>410</v>
      </c>
      <c r="F42" s="16"/>
      <c r="G42" s="17"/>
      <c r="H42" s="18"/>
      <c r="I42" s="19">
        <v>1150.0</v>
      </c>
      <c r="J42" s="39"/>
      <c r="K42" s="21"/>
      <c r="L42" s="22"/>
      <c r="M42" s="23"/>
      <c r="N42" s="22"/>
      <c r="O42" s="24"/>
      <c r="P42" s="25">
        <v>1150.0</v>
      </c>
      <c r="Q42" s="26">
        <f t="shared" si="1"/>
        <v>0</v>
      </c>
      <c r="R42" s="25" t="s">
        <v>38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44689.0</v>
      </c>
      <c r="C43" s="14" t="s">
        <v>1275</v>
      </c>
      <c r="D43" s="15">
        <v>64781.0</v>
      </c>
      <c r="E43" s="15" t="s">
        <v>548</v>
      </c>
      <c r="F43" s="16"/>
      <c r="G43" s="17"/>
      <c r="H43" s="18"/>
      <c r="I43" s="30">
        <v>1750.0</v>
      </c>
      <c r="J43" s="29"/>
      <c r="K43" s="21"/>
      <c r="L43" s="22"/>
      <c r="M43" s="23"/>
      <c r="N43" s="22"/>
      <c r="O43" s="24"/>
      <c r="P43" s="25">
        <v>1750.0</v>
      </c>
      <c r="Q43" s="26">
        <f t="shared" si="1"/>
        <v>0</v>
      </c>
      <c r="R43" s="25" t="s">
        <v>24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44689.0</v>
      </c>
      <c r="C44" s="14" t="s">
        <v>1276</v>
      </c>
      <c r="D44" s="15">
        <v>58574.0</v>
      </c>
      <c r="E44" s="15" t="s">
        <v>1277</v>
      </c>
      <c r="F44" s="16"/>
      <c r="G44" s="17"/>
      <c r="H44" s="18"/>
      <c r="I44" s="30"/>
      <c r="J44" s="39">
        <v>10000.0</v>
      </c>
      <c r="K44" s="21"/>
      <c r="L44" s="22"/>
      <c r="M44" s="23"/>
      <c r="N44" s="22"/>
      <c r="O44" s="24"/>
      <c r="P44" s="25">
        <v>10000.0</v>
      </c>
      <c r="Q44" s="26">
        <f t="shared" si="1"/>
        <v>0</v>
      </c>
      <c r="R44" s="25" t="s">
        <v>24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44689.0</v>
      </c>
      <c r="C45" s="14" t="s">
        <v>1278</v>
      </c>
      <c r="D45" s="15">
        <v>49684.0</v>
      </c>
      <c r="E45" s="15" t="s">
        <v>656</v>
      </c>
      <c r="F45" s="16"/>
      <c r="G45" s="17"/>
      <c r="H45" s="18"/>
      <c r="I45" s="19"/>
      <c r="J45" s="39">
        <v>7850.0</v>
      </c>
      <c r="K45" s="21"/>
      <c r="L45" s="22"/>
      <c r="M45" s="23"/>
      <c r="N45" s="22"/>
      <c r="O45" s="24"/>
      <c r="P45" s="25">
        <v>7850.0</v>
      </c>
      <c r="Q45" s="26">
        <f t="shared" si="1"/>
        <v>0</v>
      </c>
      <c r="R45" s="25" t="s">
        <v>24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44689.0</v>
      </c>
      <c r="C46" s="14" t="s">
        <v>1279</v>
      </c>
      <c r="D46" s="15">
        <v>52775.0</v>
      </c>
      <c r="E46" s="15" t="s">
        <v>670</v>
      </c>
      <c r="F46" s="16"/>
      <c r="G46" s="17"/>
      <c r="H46" s="18"/>
      <c r="I46" s="30">
        <v>15300.0</v>
      </c>
      <c r="J46" s="39"/>
      <c r="K46" s="21"/>
      <c r="L46" s="22"/>
      <c r="M46" s="23"/>
      <c r="N46" s="22"/>
      <c r="O46" s="24"/>
      <c r="P46" s="25">
        <v>15300.0</v>
      </c>
      <c r="Q46" s="26">
        <f t="shared" si="1"/>
        <v>0</v>
      </c>
      <c r="R46" s="25" t="s">
        <v>43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44689.0</v>
      </c>
      <c r="C47" s="14" t="s">
        <v>1280</v>
      </c>
      <c r="D47" s="15">
        <v>35220.0</v>
      </c>
      <c r="E47" s="15" t="s">
        <v>193</v>
      </c>
      <c r="F47" s="16"/>
      <c r="G47" s="17"/>
      <c r="H47" s="18"/>
      <c r="I47" s="30">
        <v>2850.0</v>
      </c>
      <c r="J47" s="29"/>
      <c r="K47" s="21"/>
      <c r="L47" s="22"/>
      <c r="M47" s="23"/>
      <c r="N47" s="22"/>
      <c r="O47" s="24"/>
      <c r="P47" s="25">
        <v>2850.0</v>
      </c>
      <c r="Q47" s="26">
        <f t="shared" si="1"/>
        <v>0</v>
      </c>
      <c r="R47" s="25" t="s">
        <v>24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44689.0</v>
      </c>
      <c r="C48" s="14" t="s">
        <v>1281</v>
      </c>
      <c r="D48" s="15">
        <v>31927.0</v>
      </c>
      <c r="E48" s="15" t="s">
        <v>693</v>
      </c>
      <c r="F48" s="16"/>
      <c r="G48" s="17"/>
      <c r="H48" s="18"/>
      <c r="I48" s="30">
        <v>2800.0</v>
      </c>
      <c r="J48" s="39"/>
      <c r="K48" s="21"/>
      <c r="L48" s="22"/>
      <c r="M48" s="23"/>
      <c r="N48" s="22"/>
      <c r="O48" s="24"/>
      <c r="P48" s="25">
        <v>2800.0</v>
      </c>
      <c r="Q48" s="26">
        <f t="shared" si="1"/>
        <v>0</v>
      </c>
      <c r="R48" s="25" t="s">
        <v>24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44689.0</v>
      </c>
      <c r="C49" s="14" t="s">
        <v>1282</v>
      </c>
      <c r="D49" s="15">
        <v>22332.0</v>
      </c>
      <c r="E49" s="15" t="s">
        <v>162</v>
      </c>
      <c r="F49" s="16"/>
      <c r="G49" s="17"/>
      <c r="H49" s="42"/>
      <c r="I49" s="30">
        <v>300.0</v>
      </c>
      <c r="J49" s="39"/>
      <c r="K49" s="21"/>
      <c r="L49" s="22"/>
      <c r="M49" s="23"/>
      <c r="N49" s="22"/>
      <c r="O49" s="24"/>
      <c r="P49" s="25">
        <v>300.0</v>
      </c>
      <c r="Q49" s="26">
        <f t="shared" si="1"/>
        <v>0</v>
      </c>
      <c r="R49" s="25" t="s">
        <v>43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44689.0</v>
      </c>
      <c r="C50" s="14" t="s">
        <v>1283</v>
      </c>
      <c r="D50" s="15">
        <v>22332.0</v>
      </c>
      <c r="E50" s="15" t="s">
        <v>162</v>
      </c>
      <c r="F50" s="16"/>
      <c r="G50" s="17"/>
      <c r="H50" s="18"/>
      <c r="I50" s="30">
        <v>5000.0</v>
      </c>
      <c r="J50" s="29"/>
      <c r="K50" s="34"/>
      <c r="L50" s="22"/>
      <c r="M50" s="23"/>
      <c r="N50" s="22"/>
      <c r="O50" s="24"/>
      <c r="P50" s="25">
        <v>5000.0</v>
      </c>
      <c r="Q50" s="26">
        <f t="shared" si="1"/>
        <v>0</v>
      </c>
      <c r="R50" s="25" t="s">
        <v>43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44689.0</v>
      </c>
      <c r="C51" s="14" t="s">
        <v>1284</v>
      </c>
      <c r="D51" s="15">
        <v>69565.0</v>
      </c>
      <c r="E51" s="15" t="s">
        <v>1285</v>
      </c>
      <c r="F51" s="16"/>
      <c r="G51" s="17"/>
      <c r="H51" s="18"/>
      <c r="I51" s="30">
        <v>8000.0</v>
      </c>
      <c r="J51" s="29"/>
      <c r="K51" s="34"/>
      <c r="L51" s="22"/>
      <c r="M51" s="23"/>
      <c r="N51" s="22"/>
      <c r="O51" s="24"/>
      <c r="P51" s="25">
        <v>8000.0</v>
      </c>
      <c r="Q51" s="26">
        <f t="shared" si="1"/>
        <v>0</v>
      </c>
      <c r="R51" s="25" t="s">
        <v>24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44689.0</v>
      </c>
      <c r="C52" s="14" t="s">
        <v>1286</v>
      </c>
      <c r="D52" s="15">
        <v>49272.0</v>
      </c>
      <c r="E52" s="15" t="s">
        <v>1287</v>
      </c>
      <c r="F52" s="16"/>
      <c r="G52" s="17"/>
      <c r="H52" s="35"/>
      <c r="I52" s="30">
        <v>5000.0</v>
      </c>
      <c r="J52" s="39"/>
      <c r="K52" s="21"/>
      <c r="L52" s="22"/>
      <c r="M52" s="23"/>
      <c r="N52" s="22"/>
      <c r="O52" s="24"/>
      <c r="P52" s="25">
        <v>5000.0</v>
      </c>
      <c r="Q52" s="26">
        <f t="shared" si="1"/>
        <v>0</v>
      </c>
      <c r="R52" s="25" t="s">
        <v>43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44689.0</v>
      </c>
      <c r="C53" s="14" t="s">
        <v>1288</v>
      </c>
      <c r="D53" s="15">
        <v>49272.0</v>
      </c>
      <c r="E53" s="15" t="s">
        <v>1287</v>
      </c>
      <c r="F53" s="16"/>
      <c r="G53" s="17"/>
      <c r="H53" s="18"/>
      <c r="I53" s="30">
        <v>17100.0</v>
      </c>
      <c r="J53" s="29"/>
      <c r="K53" s="21"/>
      <c r="L53" s="22"/>
      <c r="M53" s="23"/>
      <c r="N53" s="22"/>
      <c r="O53" s="24"/>
      <c r="P53" s="25">
        <v>17100.0</v>
      </c>
      <c r="Q53" s="26">
        <f t="shared" si="1"/>
        <v>0</v>
      </c>
      <c r="R53" s="25" t="s">
        <v>43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44689.0</v>
      </c>
      <c r="C54" s="14" t="s">
        <v>1289</v>
      </c>
      <c r="D54" s="15">
        <v>65085.0</v>
      </c>
      <c r="E54" s="15" t="s">
        <v>1290</v>
      </c>
      <c r="F54" s="16"/>
      <c r="G54" s="17"/>
      <c r="H54" s="18"/>
      <c r="I54" s="30">
        <v>5000.0</v>
      </c>
      <c r="J54" s="39"/>
      <c r="K54" s="21"/>
      <c r="L54" s="22"/>
      <c r="M54" s="23"/>
      <c r="N54" s="22"/>
      <c r="O54" s="24"/>
      <c r="P54" s="25">
        <v>5000.0</v>
      </c>
      <c r="Q54" s="26">
        <f t="shared" si="1"/>
        <v>0</v>
      </c>
      <c r="R54" s="25" t="s">
        <v>38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44689.0</v>
      </c>
      <c r="C55" s="14" t="s">
        <v>1291</v>
      </c>
      <c r="D55" s="15">
        <v>52631.0</v>
      </c>
      <c r="E55" s="15" t="s">
        <v>1292</v>
      </c>
      <c r="F55" s="40">
        <v>10000.0</v>
      </c>
      <c r="G55" s="17"/>
      <c r="H55" s="18"/>
      <c r="I55" s="30"/>
      <c r="J55" s="29"/>
      <c r="K55" s="21"/>
      <c r="L55" s="22"/>
      <c r="M55" s="23"/>
      <c r="N55" s="22"/>
      <c r="O55" s="24"/>
      <c r="P55" s="25">
        <v>10000.0</v>
      </c>
      <c r="Q55" s="26">
        <f t="shared" si="1"/>
        <v>0</v>
      </c>
      <c r="R55" s="25" t="s">
        <v>38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44689.0</v>
      </c>
      <c r="C56" s="14" t="s">
        <v>1293</v>
      </c>
      <c r="D56" s="15">
        <v>63406.0</v>
      </c>
      <c r="E56" s="15" t="s">
        <v>1294</v>
      </c>
      <c r="F56" s="16"/>
      <c r="G56" s="17"/>
      <c r="H56" s="18"/>
      <c r="I56" s="30">
        <v>2950.0</v>
      </c>
      <c r="J56" s="29"/>
      <c r="K56" s="21"/>
      <c r="L56" s="22"/>
      <c r="M56" s="23"/>
      <c r="N56" s="22"/>
      <c r="O56" s="24"/>
      <c r="P56" s="25">
        <v>2950.0</v>
      </c>
      <c r="Q56" s="26">
        <f t="shared" si="1"/>
        <v>0</v>
      </c>
      <c r="R56" s="25" t="s">
        <v>38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44689.0</v>
      </c>
      <c r="C57" s="14" t="s">
        <v>1295</v>
      </c>
      <c r="D57" s="15">
        <v>56600.0</v>
      </c>
      <c r="E57" s="15" t="s">
        <v>1066</v>
      </c>
      <c r="F57" s="16"/>
      <c r="G57" s="17"/>
      <c r="H57" s="18"/>
      <c r="I57" s="30">
        <v>2500.0</v>
      </c>
      <c r="J57" s="29"/>
      <c r="K57" s="21"/>
      <c r="L57" s="22"/>
      <c r="M57" s="23"/>
      <c r="N57" s="22"/>
      <c r="O57" s="24"/>
      <c r="P57" s="25">
        <v>2500.0</v>
      </c>
      <c r="Q57" s="26">
        <f t="shared" si="1"/>
        <v>0</v>
      </c>
      <c r="R57" s="25" t="s">
        <v>24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44689.0</v>
      </c>
      <c r="C58" s="14" t="s">
        <v>1296</v>
      </c>
      <c r="D58" s="15">
        <v>21821.0</v>
      </c>
      <c r="E58" s="15" t="s">
        <v>72</v>
      </c>
      <c r="F58" s="16"/>
      <c r="G58" s="38">
        <v>30000.0</v>
      </c>
      <c r="H58" s="18"/>
      <c r="I58" s="30"/>
      <c r="J58" s="29"/>
      <c r="K58" s="21"/>
      <c r="L58" s="22"/>
      <c r="M58" s="23"/>
      <c r="N58" s="22"/>
      <c r="O58" s="24"/>
      <c r="P58" s="25">
        <v>30000.0</v>
      </c>
      <c r="Q58" s="26">
        <f t="shared" si="1"/>
        <v>0</v>
      </c>
      <c r="R58" s="25" t="s">
        <v>43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44689.0</v>
      </c>
      <c r="C59" s="14" t="s">
        <v>1297</v>
      </c>
      <c r="D59" s="15">
        <v>22463.0</v>
      </c>
      <c r="E59" s="15" t="s">
        <v>1298</v>
      </c>
      <c r="F59" s="16"/>
      <c r="G59" s="17"/>
      <c r="H59" s="18"/>
      <c r="I59" s="30">
        <v>27000.0</v>
      </c>
      <c r="J59" s="29"/>
      <c r="K59" s="21"/>
      <c r="L59" s="22"/>
      <c r="M59" s="31"/>
      <c r="N59" s="22"/>
      <c r="O59" s="24"/>
      <c r="P59" s="32">
        <v>27000.0</v>
      </c>
      <c r="Q59" s="26">
        <f t="shared" si="1"/>
        <v>0</v>
      </c>
      <c r="R59" s="25" t="s">
        <v>43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44689.0</v>
      </c>
      <c r="C60" s="14" t="s">
        <v>1299</v>
      </c>
      <c r="D60" s="15">
        <v>51329.0</v>
      </c>
      <c r="E60" s="15" t="s">
        <v>1300</v>
      </c>
      <c r="F60" s="16"/>
      <c r="G60" s="17"/>
      <c r="H60" s="18"/>
      <c r="I60" s="19"/>
      <c r="J60" s="39">
        <v>6250.0</v>
      </c>
      <c r="K60" s="34"/>
      <c r="L60" s="22"/>
      <c r="M60" s="23"/>
      <c r="N60" s="22"/>
      <c r="O60" s="24"/>
      <c r="P60" s="25">
        <v>6250.0</v>
      </c>
      <c r="Q60" s="26">
        <f t="shared" si="1"/>
        <v>0</v>
      </c>
      <c r="R60" s="25" t="s">
        <v>24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44689.0</v>
      </c>
      <c r="C61" s="14" t="s">
        <v>1301</v>
      </c>
      <c r="D61" s="15">
        <v>35449.0</v>
      </c>
      <c r="E61" s="15" t="s">
        <v>1302</v>
      </c>
      <c r="F61" s="16"/>
      <c r="G61" s="33"/>
      <c r="H61" s="18"/>
      <c r="I61" s="30"/>
      <c r="J61" s="39">
        <v>5000.0</v>
      </c>
      <c r="K61" s="41"/>
      <c r="L61" s="22"/>
      <c r="M61" s="23"/>
      <c r="N61" s="22"/>
      <c r="O61" s="24"/>
      <c r="P61" s="25">
        <v>5000.0</v>
      </c>
      <c r="Q61" s="26">
        <f t="shared" si="1"/>
        <v>0</v>
      </c>
      <c r="R61" s="25" t="s">
        <v>43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44689.0</v>
      </c>
      <c r="C62" s="14" t="s">
        <v>1303</v>
      </c>
      <c r="D62" s="15">
        <v>37196.0</v>
      </c>
      <c r="E62" s="15" t="s">
        <v>1304</v>
      </c>
      <c r="F62" s="16"/>
      <c r="G62" s="17"/>
      <c r="H62" s="18"/>
      <c r="I62" s="30"/>
      <c r="J62" s="39">
        <v>5000.0</v>
      </c>
      <c r="K62" s="21"/>
      <c r="L62" s="22"/>
      <c r="M62" s="23"/>
      <c r="N62" s="22"/>
      <c r="O62" s="24"/>
      <c r="P62" s="25">
        <v>5000.0</v>
      </c>
      <c r="Q62" s="26">
        <f t="shared" si="1"/>
        <v>0</v>
      </c>
      <c r="R62" s="25" t="s">
        <v>43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44689.0</v>
      </c>
      <c r="C63" s="14" t="s">
        <v>1305</v>
      </c>
      <c r="D63" s="15">
        <v>37195.0</v>
      </c>
      <c r="E63" s="15" t="s">
        <v>1306</v>
      </c>
      <c r="F63" s="16"/>
      <c r="G63" s="17"/>
      <c r="H63" s="18"/>
      <c r="I63" s="19"/>
      <c r="J63" s="39">
        <v>5000.0</v>
      </c>
      <c r="K63" s="21"/>
      <c r="L63" s="22"/>
      <c r="M63" s="23"/>
      <c r="N63" s="22"/>
      <c r="O63" s="24"/>
      <c r="P63" s="25">
        <v>5000.0</v>
      </c>
      <c r="Q63" s="26">
        <f t="shared" si="1"/>
        <v>0</v>
      </c>
      <c r="R63" s="25" t="s">
        <v>43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44689.0</v>
      </c>
      <c r="C64" s="14" t="s">
        <v>1307</v>
      </c>
      <c r="D64" s="15">
        <v>53249.0</v>
      </c>
      <c r="E64" s="15" t="s">
        <v>464</v>
      </c>
      <c r="F64" s="16"/>
      <c r="G64" s="17"/>
      <c r="H64" s="18"/>
      <c r="I64" s="30"/>
      <c r="J64" s="39">
        <v>15200.0</v>
      </c>
      <c r="K64" s="21"/>
      <c r="L64" s="22"/>
      <c r="M64" s="23"/>
      <c r="N64" s="22"/>
      <c r="O64" s="24"/>
      <c r="P64" s="25">
        <v>15200.0</v>
      </c>
      <c r="Q64" s="26">
        <f t="shared" si="1"/>
        <v>0</v>
      </c>
      <c r="R64" s="25" t="s">
        <v>24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44689.0</v>
      </c>
      <c r="C65" s="14" t="s">
        <v>1308</v>
      </c>
      <c r="D65" s="15">
        <v>53596.0</v>
      </c>
      <c r="E65" s="15" t="s">
        <v>1309</v>
      </c>
      <c r="F65" s="16"/>
      <c r="G65" s="17"/>
      <c r="H65" s="18"/>
      <c r="I65" s="19"/>
      <c r="J65" s="39">
        <v>5000.0</v>
      </c>
      <c r="K65" s="21"/>
      <c r="L65" s="22"/>
      <c r="M65" s="23"/>
      <c r="N65" s="22"/>
      <c r="O65" s="24"/>
      <c r="P65" s="25">
        <v>5000.0</v>
      </c>
      <c r="Q65" s="26">
        <f t="shared" si="1"/>
        <v>0</v>
      </c>
      <c r="R65" s="25" t="s">
        <v>43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44689.0</v>
      </c>
      <c r="C66" s="14" t="s">
        <v>1310</v>
      </c>
      <c r="D66" s="15">
        <v>14329.0</v>
      </c>
      <c r="E66" s="15" t="s">
        <v>95</v>
      </c>
      <c r="F66" s="36"/>
      <c r="G66" s="17"/>
      <c r="H66" s="18"/>
      <c r="I66" s="30">
        <v>200.0</v>
      </c>
      <c r="J66" s="29"/>
      <c r="K66" s="21"/>
      <c r="L66" s="22"/>
      <c r="M66" s="23"/>
      <c r="N66" s="22"/>
      <c r="O66" s="24"/>
      <c r="P66" s="25">
        <v>200.0</v>
      </c>
      <c r="Q66" s="26">
        <f t="shared" si="1"/>
        <v>0</v>
      </c>
      <c r="R66" s="25" t="s">
        <v>43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44689.0</v>
      </c>
      <c r="C67" s="14" t="s">
        <v>1311</v>
      </c>
      <c r="D67" s="15">
        <v>63681.0</v>
      </c>
      <c r="E67" s="15" t="s">
        <v>1312</v>
      </c>
      <c r="F67" s="16"/>
      <c r="G67" s="17"/>
      <c r="H67" s="18"/>
      <c r="I67" s="30">
        <v>15000.0</v>
      </c>
      <c r="J67" s="29"/>
      <c r="K67" s="21"/>
      <c r="L67" s="22"/>
      <c r="M67" s="23"/>
      <c r="N67" s="22"/>
      <c r="O67" s="24"/>
      <c r="P67" s="25">
        <v>15000.0</v>
      </c>
      <c r="Q67" s="26">
        <f t="shared" si="1"/>
        <v>0</v>
      </c>
      <c r="R67" s="25" t="s">
        <v>43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44689.0</v>
      </c>
      <c r="C68" s="14" t="s">
        <v>1313</v>
      </c>
      <c r="D68" s="15">
        <v>61374.0</v>
      </c>
      <c r="E68" s="15" t="s">
        <v>1314</v>
      </c>
      <c r="F68" s="16"/>
      <c r="G68" s="17"/>
      <c r="H68" s="18"/>
      <c r="I68" s="30">
        <v>1450.0</v>
      </c>
      <c r="J68" s="29"/>
      <c r="K68" s="34"/>
      <c r="L68" s="22"/>
      <c r="M68" s="23"/>
      <c r="N68" s="22"/>
      <c r="O68" s="24"/>
      <c r="P68" s="25">
        <v>1450.0</v>
      </c>
      <c r="Q68" s="26">
        <f t="shared" si="1"/>
        <v>0</v>
      </c>
      <c r="R68" s="25" t="s">
        <v>38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44689.0</v>
      </c>
      <c r="C69" s="14" t="s">
        <v>1315</v>
      </c>
      <c r="D69" s="15">
        <v>67912.0</v>
      </c>
      <c r="E69" s="15" t="s">
        <v>1053</v>
      </c>
      <c r="F69" s="16"/>
      <c r="G69" s="17"/>
      <c r="H69" s="18"/>
      <c r="I69" s="30">
        <v>2850.0</v>
      </c>
      <c r="J69" s="29"/>
      <c r="K69" s="21"/>
      <c r="L69" s="22"/>
      <c r="M69" s="31"/>
      <c r="N69" s="22"/>
      <c r="O69" s="24"/>
      <c r="P69" s="25">
        <v>2850.0</v>
      </c>
      <c r="Q69" s="26">
        <f t="shared" si="1"/>
        <v>0</v>
      </c>
      <c r="R69" s="25" t="s">
        <v>38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44688.0</v>
      </c>
      <c r="C70" s="14" t="s">
        <v>1316</v>
      </c>
      <c r="D70" s="15">
        <v>51406.0</v>
      </c>
      <c r="E70" s="15" t="s">
        <v>114</v>
      </c>
      <c r="F70" s="16"/>
      <c r="G70" s="17"/>
      <c r="H70" s="42">
        <v>30400.0</v>
      </c>
      <c r="I70" s="19"/>
      <c r="J70" s="29"/>
      <c r="K70" s="21"/>
      <c r="L70" s="22"/>
      <c r="M70" s="23"/>
      <c r="N70" s="22"/>
      <c r="O70" s="24"/>
      <c r="P70" s="25">
        <v>30400.0</v>
      </c>
      <c r="Q70" s="26">
        <f t="shared" si="1"/>
        <v>0</v>
      </c>
      <c r="R70" s="25"/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44688.0</v>
      </c>
      <c r="C71" s="14" t="s">
        <v>1317</v>
      </c>
      <c r="D71" s="15">
        <v>51017.0</v>
      </c>
      <c r="E71" s="15" t="s">
        <v>167</v>
      </c>
      <c r="F71" s="16"/>
      <c r="G71" s="33"/>
      <c r="H71" s="42">
        <v>67000.0</v>
      </c>
      <c r="I71" s="19"/>
      <c r="J71" s="29"/>
      <c r="K71" s="34"/>
      <c r="L71" s="22"/>
      <c r="M71" s="23"/>
      <c r="N71" s="22"/>
      <c r="O71" s="24"/>
      <c r="P71" s="25">
        <v>67000.0</v>
      </c>
      <c r="Q71" s="26">
        <f t="shared" si="1"/>
        <v>0</v>
      </c>
      <c r="R71" s="25"/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44689.0</v>
      </c>
      <c r="C72" s="14" t="s">
        <v>1318</v>
      </c>
      <c r="D72" s="15">
        <v>70107.0</v>
      </c>
      <c r="E72" s="15" t="s">
        <v>1319</v>
      </c>
      <c r="F72" s="36"/>
      <c r="G72" s="33"/>
      <c r="H72" s="35">
        <v>27000.0</v>
      </c>
      <c r="I72" s="19"/>
      <c r="J72" s="20"/>
      <c r="K72" s="21"/>
      <c r="L72" s="22"/>
      <c r="M72" s="23"/>
      <c r="N72" s="22"/>
      <c r="O72" s="24"/>
      <c r="P72" s="25">
        <v>27000.0</v>
      </c>
      <c r="Q72" s="26">
        <f t="shared" si="1"/>
        <v>0</v>
      </c>
      <c r="R72" s="25"/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44689.0</v>
      </c>
      <c r="C73" s="14" t="s">
        <v>1320</v>
      </c>
      <c r="D73" s="15">
        <v>70116.0</v>
      </c>
      <c r="E73" s="15" t="s">
        <v>1321</v>
      </c>
      <c r="F73" s="16"/>
      <c r="G73" s="33"/>
      <c r="H73" s="42">
        <v>108000.0</v>
      </c>
      <c r="I73" s="19"/>
      <c r="J73" s="20"/>
      <c r="K73" s="21"/>
      <c r="L73" s="22"/>
      <c r="M73" s="23"/>
      <c r="N73" s="22"/>
      <c r="O73" s="24"/>
      <c r="P73" s="25">
        <v>108000.0</v>
      </c>
      <c r="Q73" s="26">
        <f t="shared" si="1"/>
        <v>0</v>
      </c>
      <c r="R73" s="25"/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44689.0</v>
      </c>
      <c r="C74" s="14" t="s">
        <v>1322</v>
      </c>
      <c r="D74" s="15">
        <v>49918.0</v>
      </c>
      <c r="E74" s="15" t="s">
        <v>279</v>
      </c>
      <c r="F74" s="16"/>
      <c r="G74" s="17"/>
      <c r="H74" s="42">
        <v>9100.0</v>
      </c>
      <c r="I74" s="30"/>
      <c r="J74" s="29"/>
      <c r="K74" s="21"/>
      <c r="L74" s="22"/>
      <c r="M74" s="23"/>
      <c r="N74" s="22"/>
      <c r="O74" s="24"/>
      <c r="P74" s="25">
        <v>9100.0</v>
      </c>
      <c r="Q74" s="26">
        <f t="shared" si="1"/>
        <v>0</v>
      </c>
      <c r="R74" s="25"/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44689.0</v>
      </c>
      <c r="C75" s="14" t="s">
        <v>1323</v>
      </c>
      <c r="D75" s="15">
        <v>61374.0</v>
      </c>
      <c r="E75" s="15" t="s">
        <v>1314</v>
      </c>
      <c r="F75" s="16"/>
      <c r="G75" s="17"/>
      <c r="H75" s="18"/>
      <c r="I75" s="30"/>
      <c r="J75" s="29"/>
      <c r="K75" s="21"/>
      <c r="L75" s="22"/>
      <c r="M75" s="23"/>
      <c r="N75" s="22"/>
      <c r="O75" s="64">
        <v>2400.0</v>
      </c>
      <c r="P75" s="25">
        <v>2400.0</v>
      </c>
      <c r="Q75" s="26">
        <f t="shared" si="1"/>
        <v>0</v>
      </c>
      <c r="R75" s="25"/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43"/>
      <c r="B76" s="44"/>
      <c r="C76" s="44"/>
      <c r="D76" s="44"/>
      <c r="E76" s="44"/>
      <c r="F76" s="45">
        <f>SUM(F5:F75)</f>
        <v>10000</v>
      </c>
      <c r="G76" s="46">
        <f t="shared" ref="G76:O76" si="2">SUM(G4:G75)</f>
        <v>57000</v>
      </c>
      <c r="H76" s="47">
        <f t="shared" si="2"/>
        <v>241500</v>
      </c>
      <c r="I76" s="48">
        <f t="shared" si="2"/>
        <v>348755</v>
      </c>
      <c r="J76" s="49">
        <f t="shared" si="2"/>
        <v>119000</v>
      </c>
      <c r="K76" s="50">
        <f t="shared" si="2"/>
        <v>0</v>
      </c>
      <c r="L76" s="51">
        <f t="shared" si="2"/>
        <v>0</v>
      </c>
      <c r="M76" s="52">
        <f t="shared" si="2"/>
        <v>0</v>
      </c>
      <c r="N76" s="51">
        <f t="shared" si="2"/>
        <v>0</v>
      </c>
      <c r="O76" s="53">
        <f t="shared" si="2"/>
        <v>2400</v>
      </c>
      <c r="P76" s="54">
        <f t="shared" ref="P76:Q76" si="3">SUM(P5:P75)</f>
        <v>778655</v>
      </c>
      <c r="Q76" s="26">
        <f t="shared" si="3"/>
        <v>0</v>
      </c>
      <c r="R76" s="44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>
      <c r="A77" s="56"/>
      <c r="B77" s="56"/>
      <c r="C77" s="56"/>
      <c r="D77" s="56"/>
      <c r="E77" s="56"/>
      <c r="F77" s="57">
        <f>F76+G76+H76+I76+J76+K76+L76+M76+N76+O76</f>
        <v>778655</v>
      </c>
      <c r="G77" s="6"/>
      <c r="H77" s="6"/>
      <c r="I77" s="6"/>
      <c r="J77" s="6"/>
      <c r="K77" s="6"/>
      <c r="L77" s="7"/>
      <c r="M77" s="58"/>
      <c r="N77" s="58"/>
      <c r="O77" s="58"/>
      <c r="P77" s="27"/>
      <c r="Q77" s="27"/>
      <c r="R77" s="3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6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</sheetData>
  <mergeCells count="19">
    <mergeCell ref="E2:E4"/>
    <mergeCell ref="F3:F4"/>
    <mergeCell ref="G3:H3"/>
    <mergeCell ref="I3:J3"/>
    <mergeCell ref="K3:K4"/>
    <mergeCell ref="L3:L4"/>
    <mergeCell ref="F77:L77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66.5"/>
    <col customWidth="1" min="18" max="18" width="13.63"/>
  </cols>
  <sheetData>
    <row r="1">
      <c r="A1" s="59" t="s">
        <v>1324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44689.0</v>
      </c>
      <c r="C5" s="14" t="s">
        <v>1325</v>
      </c>
      <c r="D5" s="15">
        <v>40649.0</v>
      </c>
      <c r="E5" s="15" t="s">
        <v>1326</v>
      </c>
      <c r="F5" s="16"/>
      <c r="G5" s="33"/>
      <c r="H5" s="18"/>
      <c r="I5" s="19">
        <v>300.0</v>
      </c>
      <c r="J5" s="39">
        <v>200.0</v>
      </c>
      <c r="K5" s="21"/>
      <c r="L5" s="22"/>
      <c r="M5" s="23"/>
      <c r="N5" s="22"/>
      <c r="O5" s="24"/>
      <c r="P5" s="25">
        <v>500.0</v>
      </c>
      <c r="Q5" s="26">
        <f t="shared" ref="Q5:Q119" si="1">SUM(F5+G5+H5+I5+J5+K5+L5+N5+O5-P5)</f>
        <v>0</v>
      </c>
      <c r="R5" s="25" t="s">
        <v>38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44689.0</v>
      </c>
      <c r="C6" s="14" t="s">
        <v>1327</v>
      </c>
      <c r="D6" s="15">
        <v>51195.0</v>
      </c>
      <c r="E6" s="15" t="s">
        <v>1328</v>
      </c>
      <c r="F6" s="36"/>
      <c r="G6" s="33"/>
      <c r="H6" s="18"/>
      <c r="I6" s="30">
        <v>1000.0</v>
      </c>
      <c r="J6" s="20"/>
      <c r="K6" s="21"/>
      <c r="L6" s="22"/>
      <c r="M6" s="23"/>
      <c r="N6" s="22"/>
      <c r="O6" s="24"/>
      <c r="P6" s="25">
        <v>1000.0</v>
      </c>
      <c r="Q6" s="26">
        <f t="shared" si="1"/>
        <v>0</v>
      </c>
      <c r="R6" s="25" t="s">
        <v>43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44690.0</v>
      </c>
      <c r="C7" s="14" t="s">
        <v>1329</v>
      </c>
      <c r="D7" s="15">
        <v>14329.0</v>
      </c>
      <c r="E7" s="15" t="s">
        <v>95</v>
      </c>
      <c r="F7" s="36"/>
      <c r="G7" s="33"/>
      <c r="H7" s="18"/>
      <c r="I7" s="19">
        <v>700.0</v>
      </c>
      <c r="J7" s="39"/>
      <c r="K7" s="21"/>
      <c r="L7" s="22"/>
      <c r="M7" s="23"/>
      <c r="N7" s="22"/>
      <c r="O7" s="24"/>
      <c r="P7" s="25">
        <v>700.0</v>
      </c>
      <c r="Q7" s="26">
        <f t="shared" si="1"/>
        <v>0</v>
      </c>
      <c r="R7" s="25" t="s">
        <v>315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44690.0</v>
      </c>
      <c r="C8" s="14" t="s">
        <v>1330</v>
      </c>
      <c r="D8" s="15">
        <v>61479.0</v>
      </c>
      <c r="E8" s="15" t="s">
        <v>869</v>
      </c>
      <c r="F8" s="40"/>
      <c r="G8" s="33"/>
      <c r="H8" s="18"/>
      <c r="I8" s="30">
        <v>5000.0</v>
      </c>
      <c r="J8" s="29"/>
      <c r="K8" s="21"/>
      <c r="L8" s="22"/>
      <c r="M8" s="23"/>
      <c r="N8" s="22"/>
      <c r="O8" s="24"/>
      <c r="P8" s="25">
        <v>5000.0</v>
      </c>
      <c r="Q8" s="26">
        <f t="shared" si="1"/>
        <v>0</v>
      </c>
      <c r="R8" s="25" t="s">
        <v>315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44690.0</v>
      </c>
      <c r="C9" s="14" t="s">
        <v>1331</v>
      </c>
      <c r="D9" s="15">
        <v>36555.0</v>
      </c>
      <c r="E9" s="15" t="s">
        <v>410</v>
      </c>
      <c r="F9" s="16"/>
      <c r="G9" s="33"/>
      <c r="H9" s="18"/>
      <c r="I9" s="19">
        <v>8325.0</v>
      </c>
      <c r="J9" s="29"/>
      <c r="K9" s="21"/>
      <c r="L9" s="22"/>
      <c r="M9" s="23"/>
      <c r="N9" s="22"/>
      <c r="O9" s="24"/>
      <c r="P9" s="25">
        <v>8325.0</v>
      </c>
      <c r="Q9" s="26">
        <f t="shared" si="1"/>
        <v>0</v>
      </c>
      <c r="R9" s="25" t="s">
        <v>38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44690.0</v>
      </c>
      <c r="C10" s="14" t="s">
        <v>1332</v>
      </c>
      <c r="D10" s="15">
        <v>34920.0</v>
      </c>
      <c r="E10" s="15" t="s">
        <v>1333</v>
      </c>
      <c r="F10" s="16"/>
      <c r="G10" s="33"/>
      <c r="H10" s="35"/>
      <c r="I10" s="19">
        <v>25000.0</v>
      </c>
      <c r="J10" s="29"/>
      <c r="K10" s="21"/>
      <c r="L10" s="22"/>
      <c r="M10" s="23"/>
      <c r="N10" s="22"/>
      <c r="O10" s="24"/>
      <c r="P10" s="25">
        <v>25000.0</v>
      </c>
      <c r="Q10" s="26">
        <f t="shared" si="1"/>
        <v>0</v>
      </c>
      <c r="R10" s="25" t="s">
        <v>43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44690.0</v>
      </c>
      <c r="C11" s="14" t="s">
        <v>1334</v>
      </c>
      <c r="D11" s="15">
        <v>47681.0</v>
      </c>
      <c r="E11" s="15" t="s">
        <v>1335</v>
      </c>
      <c r="F11" s="16"/>
      <c r="G11" s="33"/>
      <c r="H11" s="18"/>
      <c r="I11" s="30">
        <v>2650.0</v>
      </c>
      <c r="J11" s="29"/>
      <c r="K11" s="21"/>
      <c r="L11" s="22"/>
      <c r="M11" s="23"/>
      <c r="N11" s="22"/>
      <c r="O11" s="24"/>
      <c r="P11" s="25">
        <v>2650.0</v>
      </c>
      <c r="Q11" s="26">
        <f t="shared" si="1"/>
        <v>0</v>
      </c>
      <c r="R11" s="25" t="s">
        <v>38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44690.0</v>
      </c>
      <c r="C12" s="14" t="s">
        <v>1336</v>
      </c>
      <c r="D12" s="15">
        <v>34920.0</v>
      </c>
      <c r="E12" s="15" t="s">
        <v>1333</v>
      </c>
      <c r="F12" s="36"/>
      <c r="G12" s="33"/>
      <c r="H12" s="42"/>
      <c r="I12" s="19">
        <v>2250.0</v>
      </c>
      <c r="J12" s="29"/>
      <c r="K12" s="34"/>
      <c r="L12" s="22"/>
      <c r="M12" s="23"/>
      <c r="N12" s="22"/>
      <c r="O12" s="24"/>
      <c r="P12" s="25">
        <v>2250.0</v>
      </c>
      <c r="Q12" s="26">
        <f t="shared" si="1"/>
        <v>0</v>
      </c>
      <c r="R12" s="25" t="s">
        <v>43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44690.0</v>
      </c>
      <c r="C13" s="14" t="s">
        <v>1337</v>
      </c>
      <c r="D13" s="15">
        <v>36690.0</v>
      </c>
      <c r="E13" s="15" t="s">
        <v>1060</v>
      </c>
      <c r="F13" s="16"/>
      <c r="G13" s="33"/>
      <c r="H13" s="35"/>
      <c r="I13" s="19">
        <v>5000.0</v>
      </c>
      <c r="J13" s="39"/>
      <c r="K13" s="21"/>
      <c r="L13" s="22"/>
      <c r="M13" s="23"/>
      <c r="N13" s="22"/>
      <c r="O13" s="24"/>
      <c r="P13" s="25">
        <v>5000.0</v>
      </c>
      <c r="Q13" s="26">
        <f t="shared" si="1"/>
        <v>0</v>
      </c>
      <c r="R13" s="25" t="s">
        <v>38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44690.0</v>
      </c>
      <c r="C14" s="14" t="s">
        <v>1338</v>
      </c>
      <c r="D14" s="15">
        <v>51017.0</v>
      </c>
      <c r="E14" s="15" t="s">
        <v>167</v>
      </c>
      <c r="F14" s="16"/>
      <c r="G14" s="33"/>
      <c r="H14" s="35">
        <v>78500.0</v>
      </c>
      <c r="I14" s="19"/>
      <c r="J14" s="39"/>
      <c r="K14" s="21"/>
      <c r="L14" s="22"/>
      <c r="M14" s="23"/>
      <c r="N14" s="22"/>
      <c r="O14" s="24"/>
      <c r="P14" s="25">
        <v>78500.0</v>
      </c>
      <c r="Q14" s="26">
        <f t="shared" si="1"/>
        <v>0</v>
      </c>
      <c r="R14" s="25" t="s">
        <v>926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44690.0</v>
      </c>
      <c r="C15" s="14" t="s">
        <v>1339</v>
      </c>
      <c r="D15" s="15">
        <v>53495.0</v>
      </c>
      <c r="E15" s="15" t="s">
        <v>80</v>
      </c>
      <c r="F15" s="16"/>
      <c r="G15" s="33"/>
      <c r="H15" s="35"/>
      <c r="I15" s="19">
        <v>10000.0</v>
      </c>
      <c r="J15" s="39"/>
      <c r="K15" s="21"/>
      <c r="L15" s="22"/>
      <c r="M15" s="23"/>
      <c r="N15" s="22"/>
      <c r="O15" s="24"/>
      <c r="P15" s="25">
        <v>10000.0</v>
      </c>
      <c r="Q15" s="26">
        <f t="shared" si="1"/>
        <v>0</v>
      </c>
      <c r="R15" s="25" t="s">
        <v>24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44690.0</v>
      </c>
      <c r="C16" s="14" t="s">
        <v>1340</v>
      </c>
      <c r="D16" s="15">
        <v>14329.0</v>
      </c>
      <c r="E16" s="15" t="s">
        <v>95</v>
      </c>
      <c r="F16" s="16"/>
      <c r="G16" s="33"/>
      <c r="H16" s="35"/>
      <c r="I16" s="19">
        <v>350.0</v>
      </c>
      <c r="J16" s="39"/>
      <c r="K16" s="21"/>
      <c r="L16" s="22"/>
      <c r="M16" s="23"/>
      <c r="N16" s="22"/>
      <c r="O16" s="24"/>
      <c r="P16" s="25">
        <v>350.0</v>
      </c>
      <c r="Q16" s="26">
        <f t="shared" si="1"/>
        <v>0</v>
      </c>
      <c r="R16" s="25" t="s">
        <v>33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44690.0</v>
      </c>
      <c r="C17" s="14" t="s">
        <v>1341</v>
      </c>
      <c r="D17" s="15">
        <v>36928.0</v>
      </c>
      <c r="E17" s="15" t="s">
        <v>541</v>
      </c>
      <c r="F17" s="16"/>
      <c r="G17" s="33"/>
      <c r="H17" s="35"/>
      <c r="I17" s="19"/>
      <c r="J17" s="39"/>
      <c r="K17" s="34">
        <v>2850.0</v>
      </c>
      <c r="L17" s="22"/>
      <c r="M17" s="23"/>
      <c r="N17" s="22"/>
      <c r="O17" s="24"/>
      <c r="P17" s="25">
        <v>2850.0</v>
      </c>
      <c r="Q17" s="26">
        <f t="shared" si="1"/>
        <v>0</v>
      </c>
      <c r="R17" s="25" t="s">
        <v>315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44690.0</v>
      </c>
      <c r="C18" s="14" t="s">
        <v>1342</v>
      </c>
      <c r="D18" s="15">
        <v>51946.0</v>
      </c>
      <c r="E18" s="15" t="s">
        <v>1343</v>
      </c>
      <c r="F18" s="16"/>
      <c r="G18" s="33"/>
      <c r="H18" s="35"/>
      <c r="I18" s="19">
        <v>10000.0</v>
      </c>
      <c r="J18" s="39"/>
      <c r="K18" s="21"/>
      <c r="L18" s="22"/>
      <c r="M18" s="23"/>
      <c r="N18" s="22"/>
      <c r="O18" s="24"/>
      <c r="P18" s="25">
        <v>10000.0</v>
      </c>
      <c r="Q18" s="26">
        <f t="shared" si="1"/>
        <v>0</v>
      </c>
      <c r="R18" s="25" t="s">
        <v>926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44690.0</v>
      </c>
      <c r="C19" s="14" t="s">
        <v>1344</v>
      </c>
      <c r="D19" s="15">
        <v>48910.0</v>
      </c>
      <c r="E19" s="15" t="s">
        <v>196</v>
      </c>
      <c r="F19" s="16"/>
      <c r="G19" s="33"/>
      <c r="H19" s="35"/>
      <c r="I19" s="19">
        <v>5775.0</v>
      </c>
      <c r="J19" s="39"/>
      <c r="K19" s="21"/>
      <c r="L19" s="22"/>
      <c r="M19" s="23"/>
      <c r="N19" s="22"/>
      <c r="O19" s="24"/>
      <c r="P19" s="25">
        <v>5775.0</v>
      </c>
      <c r="Q19" s="26">
        <f t="shared" si="1"/>
        <v>0</v>
      </c>
      <c r="R19" s="25" t="s">
        <v>38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44690.0</v>
      </c>
      <c r="C20" s="14" t="s">
        <v>1345</v>
      </c>
      <c r="D20" s="15">
        <v>41057.0</v>
      </c>
      <c r="E20" s="15" t="s">
        <v>584</v>
      </c>
      <c r="F20" s="16"/>
      <c r="G20" s="33"/>
      <c r="H20" s="35"/>
      <c r="I20" s="19">
        <v>3150.0</v>
      </c>
      <c r="J20" s="39"/>
      <c r="K20" s="21"/>
      <c r="L20" s="22"/>
      <c r="M20" s="23"/>
      <c r="N20" s="22"/>
      <c r="O20" s="24"/>
      <c r="P20" s="25">
        <v>3150.0</v>
      </c>
      <c r="Q20" s="26">
        <f t="shared" si="1"/>
        <v>0</v>
      </c>
      <c r="R20" s="25" t="s">
        <v>926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44690.0</v>
      </c>
      <c r="C21" s="14" t="s">
        <v>1346</v>
      </c>
      <c r="D21" s="15">
        <v>39384.0</v>
      </c>
      <c r="E21" s="15" t="s">
        <v>1347</v>
      </c>
      <c r="F21" s="16"/>
      <c r="G21" s="33"/>
      <c r="H21" s="35"/>
      <c r="I21" s="19"/>
      <c r="J21" s="39">
        <v>3600.0</v>
      </c>
      <c r="K21" s="21"/>
      <c r="L21" s="22"/>
      <c r="M21" s="23"/>
      <c r="N21" s="22"/>
      <c r="O21" s="24"/>
      <c r="P21" s="25">
        <v>3600.0</v>
      </c>
      <c r="Q21" s="26">
        <f t="shared" si="1"/>
        <v>0</v>
      </c>
      <c r="R21" s="25" t="s">
        <v>24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44690.0</v>
      </c>
      <c r="C22" s="14" t="s">
        <v>1348</v>
      </c>
      <c r="D22" s="15">
        <v>39317.0</v>
      </c>
      <c r="E22" s="15" t="s">
        <v>1349</v>
      </c>
      <c r="F22" s="16"/>
      <c r="G22" s="33"/>
      <c r="H22" s="35"/>
      <c r="I22" s="19"/>
      <c r="J22" s="39">
        <v>5000.0</v>
      </c>
      <c r="K22" s="21"/>
      <c r="L22" s="22"/>
      <c r="M22" s="23"/>
      <c r="N22" s="22"/>
      <c r="O22" s="24"/>
      <c r="P22" s="25">
        <v>5000.0</v>
      </c>
      <c r="Q22" s="26">
        <f t="shared" si="1"/>
        <v>0</v>
      </c>
      <c r="R22" s="25" t="s">
        <v>24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44690.0</v>
      </c>
      <c r="C23" s="14" t="s">
        <v>1350</v>
      </c>
      <c r="D23" s="15">
        <v>45992.0</v>
      </c>
      <c r="E23" s="15" t="s">
        <v>1351</v>
      </c>
      <c r="F23" s="16"/>
      <c r="G23" s="33"/>
      <c r="H23" s="35"/>
      <c r="I23" s="19">
        <v>15000.0</v>
      </c>
      <c r="J23" s="39"/>
      <c r="K23" s="21"/>
      <c r="L23" s="22"/>
      <c r="M23" s="23"/>
      <c r="N23" s="22"/>
      <c r="O23" s="24"/>
      <c r="P23" s="25">
        <v>15000.0</v>
      </c>
      <c r="Q23" s="26">
        <f t="shared" si="1"/>
        <v>0</v>
      </c>
      <c r="R23" s="25" t="s">
        <v>24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44690.0</v>
      </c>
      <c r="C24" s="14" t="s">
        <v>1352</v>
      </c>
      <c r="D24" s="15">
        <v>45992.0</v>
      </c>
      <c r="E24" s="15" t="s">
        <v>1351</v>
      </c>
      <c r="F24" s="16"/>
      <c r="G24" s="33"/>
      <c r="H24" s="35"/>
      <c r="I24" s="19">
        <v>5000.0</v>
      </c>
      <c r="J24" s="39"/>
      <c r="K24" s="21"/>
      <c r="L24" s="22"/>
      <c r="M24" s="23"/>
      <c r="N24" s="22"/>
      <c r="O24" s="24"/>
      <c r="P24" s="25">
        <v>5000.0</v>
      </c>
      <c r="Q24" s="26">
        <f t="shared" si="1"/>
        <v>0</v>
      </c>
      <c r="R24" s="25" t="s">
        <v>24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44690.0</v>
      </c>
      <c r="C25" s="14" t="s">
        <v>1353</v>
      </c>
      <c r="D25" s="15">
        <v>45992.0</v>
      </c>
      <c r="E25" s="15" t="s">
        <v>1351</v>
      </c>
      <c r="F25" s="16"/>
      <c r="G25" s="33"/>
      <c r="H25" s="35"/>
      <c r="I25" s="19">
        <v>12500.0</v>
      </c>
      <c r="J25" s="39"/>
      <c r="K25" s="21"/>
      <c r="L25" s="22"/>
      <c r="M25" s="23"/>
      <c r="N25" s="22"/>
      <c r="O25" s="24"/>
      <c r="P25" s="25">
        <v>12500.0</v>
      </c>
      <c r="Q25" s="26">
        <f t="shared" si="1"/>
        <v>0</v>
      </c>
      <c r="R25" s="25" t="s">
        <v>24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44690.0</v>
      </c>
      <c r="C26" s="14" t="s">
        <v>1354</v>
      </c>
      <c r="D26" s="15">
        <v>57462.0</v>
      </c>
      <c r="E26" s="15" t="s">
        <v>1058</v>
      </c>
      <c r="F26" s="16"/>
      <c r="G26" s="33"/>
      <c r="H26" s="35"/>
      <c r="I26" s="19"/>
      <c r="J26" s="39">
        <v>2650.0</v>
      </c>
      <c r="K26" s="21"/>
      <c r="L26" s="22"/>
      <c r="M26" s="23"/>
      <c r="N26" s="22"/>
      <c r="O26" s="24"/>
      <c r="P26" s="25">
        <v>2650.0</v>
      </c>
      <c r="Q26" s="26">
        <f t="shared" si="1"/>
        <v>0</v>
      </c>
      <c r="R26" s="25" t="s">
        <v>43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44690.0</v>
      </c>
      <c r="C27" s="14" t="s">
        <v>1355</v>
      </c>
      <c r="D27" s="15">
        <v>36690.0</v>
      </c>
      <c r="E27" s="15" t="s">
        <v>1060</v>
      </c>
      <c r="F27" s="16"/>
      <c r="G27" s="33"/>
      <c r="H27" s="35"/>
      <c r="I27" s="19">
        <v>700.0</v>
      </c>
      <c r="J27" s="39"/>
      <c r="K27" s="21"/>
      <c r="L27" s="22"/>
      <c r="M27" s="23"/>
      <c r="N27" s="22"/>
      <c r="O27" s="24"/>
      <c r="P27" s="25">
        <v>700.0</v>
      </c>
      <c r="Q27" s="26">
        <f t="shared" si="1"/>
        <v>0</v>
      </c>
      <c r="R27" s="25" t="s">
        <v>24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44690.0</v>
      </c>
      <c r="C28" s="14" t="s">
        <v>1356</v>
      </c>
      <c r="D28" s="15">
        <v>50474.0</v>
      </c>
      <c r="E28" s="15" t="s">
        <v>144</v>
      </c>
      <c r="F28" s="16"/>
      <c r="G28" s="33"/>
      <c r="H28" s="35"/>
      <c r="I28" s="19">
        <v>25000.0</v>
      </c>
      <c r="J28" s="39"/>
      <c r="K28" s="21"/>
      <c r="L28" s="22"/>
      <c r="M28" s="23"/>
      <c r="N28" s="22"/>
      <c r="O28" s="24"/>
      <c r="P28" s="25">
        <v>25000.0</v>
      </c>
      <c r="Q28" s="26">
        <f t="shared" si="1"/>
        <v>0</v>
      </c>
      <c r="R28" s="25" t="s">
        <v>24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44690.0</v>
      </c>
      <c r="C29" s="14" t="s">
        <v>1357</v>
      </c>
      <c r="D29" s="15">
        <v>42046.0</v>
      </c>
      <c r="E29" s="15" t="s">
        <v>652</v>
      </c>
      <c r="F29" s="16"/>
      <c r="G29" s="33"/>
      <c r="H29" s="35"/>
      <c r="I29" s="19">
        <v>5150.0</v>
      </c>
      <c r="J29" s="39"/>
      <c r="K29" s="21"/>
      <c r="L29" s="22"/>
      <c r="M29" s="23"/>
      <c r="N29" s="22"/>
      <c r="O29" s="24"/>
      <c r="P29" s="25">
        <v>5150.0</v>
      </c>
      <c r="Q29" s="26">
        <f t="shared" si="1"/>
        <v>0</v>
      </c>
      <c r="R29" s="25" t="s">
        <v>33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44690.0</v>
      </c>
      <c r="C30" s="14" t="s">
        <v>1358</v>
      </c>
      <c r="D30" s="15">
        <v>52280.0</v>
      </c>
      <c r="E30" s="15" t="s">
        <v>1359</v>
      </c>
      <c r="F30" s="16"/>
      <c r="G30" s="33">
        <v>3200.0</v>
      </c>
      <c r="H30" s="35"/>
      <c r="I30" s="19">
        <v>7150.0</v>
      </c>
      <c r="J30" s="39"/>
      <c r="K30" s="21"/>
      <c r="L30" s="22"/>
      <c r="M30" s="23"/>
      <c r="N30" s="22"/>
      <c r="O30" s="24"/>
      <c r="P30" s="25">
        <v>10350.0</v>
      </c>
      <c r="Q30" s="26">
        <f t="shared" si="1"/>
        <v>0</v>
      </c>
      <c r="R30" s="25" t="s">
        <v>926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44690.0</v>
      </c>
      <c r="C31" s="14" t="s">
        <v>1360</v>
      </c>
      <c r="D31" s="15">
        <v>68512.0</v>
      </c>
      <c r="E31" s="15" t="s">
        <v>87</v>
      </c>
      <c r="F31" s="16"/>
      <c r="G31" s="33"/>
      <c r="H31" s="35"/>
      <c r="I31" s="19">
        <v>12500.0</v>
      </c>
      <c r="J31" s="39"/>
      <c r="K31" s="21"/>
      <c r="L31" s="22"/>
      <c r="M31" s="23"/>
      <c r="N31" s="22"/>
      <c r="O31" s="24"/>
      <c r="P31" s="25">
        <v>12500.0</v>
      </c>
      <c r="Q31" s="26">
        <f t="shared" si="1"/>
        <v>0</v>
      </c>
      <c r="R31" s="25" t="s">
        <v>24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44690.0</v>
      </c>
      <c r="C32" s="14" t="s">
        <v>1361</v>
      </c>
      <c r="D32" s="15">
        <v>49682.0</v>
      </c>
      <c r="E32" s="15" t="s">
        <v>262</v>
      </c>
      <c r="F32" s="16"/>
      <c r="G32" s="33"/>
      <c r="H32" s="35"/>
      <c r="I32" s="19">
        <v>2700.0</v>
      </c>
      <c r="J32" s="39"/>
      <c r="K32" s="21"/>
      <c r="L32" s="22"/>
      <c r="M32" s="23"/>
      <c r="N32" s="22"/>
      <c r="O32" s="24"/>
      <c r="P32" s="25">
        <v>2700.0</v>
      </c>
      <c r="Q32" s="26">
        <f t="shared" si="1"/>
        <v>0</v>
      </c>
      <c r="R32" s="25" t="s">
        <v>38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44690.0</v>
      </c>
      <c r="C33" s="14" t="s">
        <v>1362</v>
      </c>
      <c r="D33" s="15">
        <v>51976.0</v>
      </c>
      <c r="E33" s="15" t="s">
        <v>45</v>
      </c>
      <c r="F33" s="16"/>
      <c r="G33" s="33"/>
      <c r="H33" s="35"/>
      <c r="I33" s="19"/>
      <c r="J33" s="39">
        <v>25000.0</v>
      </c>
      <c r="K33" s="21"/>
      <c r="L33" s="22"/>
      <c r="M33" s="23"/>
      <c r="N33" s="22"/>
      <c r="O33" s="24"/>
      <c r="P33" s="25">
        <v>25000.0</v>
      </c>
      <c r="Q33" s="26">
        <f t="shared" si="1"/>
        <v>0</v>
      </c>
      <c r="R33" s="25" t="s">
        <v>43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44690.0</v>
      </c>
      <c r="C34" s="14" t="s">
        <v>1363</v>
      </c>
      <c r="D34" s="15">
        <v>42833.0</v>
      </c>
      <c r="E34" s="15" t="s">
        <v>129</v>
      </c>
      <c r="F34" s="16"/>
      <c r="G34" s="33"/>
      <c r="H34" s="35"/>
      <c r="I34" s="19">
        <v>5150.0</v>
      </c>
      <c r="J34" s="39"/>
      <c r="K34" s="21"/>
      <c r="L34" s="22"/>
      <c r="M34" s="23"/>
      <c r="N34" s="22"/>
      <c r="O34" s="24"/>
      <c r="P34" s="25">
        <v>5150.0</v>
      </c>
      <c r="Q34" s="26">
        <f t="shared" si="1"/>
        <v>0</v>
      </c>
      <c r="R34" s="25" t="s">
        <v>33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44690.0</v>
      </c>
      <c r="C35" s="14" t="s">
        <v>1364</v>
      </c>
      <c r="D35" s="15">
        <v>33616.0</v>
      </c>
      <c r="E35" s="15" t="s">
        <v>1365</v>
      </c>
      <c r="F35" s="16"/>
      <c r="G35" s="33"/>
      <c r="H35" s="35"/>
      <c r="I35" s="19"/>
      <c r="J35" s="39">
        <v>730.0</v>
      </c>
      <c r="K35" s="21"/>
      <c r="L35" s="22"/>
      <c r="M35" s="23"/>
      <c r="N35" s="22"/>
      <c r="O35" s="24"/>
      <c r="P35" s="25">
        <v>730.0</v>
      </c>
      <c r="Q35" s="26">
        <f t="shared" si="1"/>
        <v>0</v>
      </c>
      <c r="R35" s="25" t="s">
        <v>38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44690.0</v>
      </c>
      <c r="C36" s="14" t="s">
        <v>1366</v>
      </c>
      <c r="D36" s="15">
        <v>46877.0</v>
      </c>
      <c r="E36" s="15" t="s">
        <v>1367</v>
      </c>
      <c r="F36" s="16"/>
      <c r="G36" s="33"/>
      <c r="H36" s="35"/>
      <c r="I36" s="19">
        <v>5150.0</v>
      </c>
      <c r="J36" s="39"/>
      <c r="K36" s="21"/>
      <c r="L36" s="22"/>
      <c r="M36" s="23"/>
      <c r="N36" s="22"/>
      <c r="O36" s="24"/>
      <c r="P36" s="25">
        <v>5150.0</v>
      </c>
      <c r="Q36" s="26">
        <f t="shared" si="1"/>
        <v>0</v>
      </c>
      <c r="R36" s="25" t="s">
        <v>43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44690.0</v>
      </c>
      <c r="C37" s="14" t="s">
        <v>1368</v>
      </c>
      <c r="D37" s="15">
        <v>51939.0</v>
      </c>
      <c r="E37" s="15" t="s">
        <v>67</v>
      </c>
      <c r="F37" s="16"/>
      <c r="G37" s="33"/>
      <c r="H37" s="35"/>
      <c r="I37" s="19">
        <v>20600.0</v>
      </c>
      <c r="J37" s="39"/>
      <c r="K37" s="21"/>
      <c r="L37" s="22"/>
      <c r="M37" s="23"/>
      <c r="N37" s="22"/>
      <c r="O37" s="24"/>
      <c r="P37" s="25">
        <v>20600.0</v>
      </c>
      <c r="Q37" s="26">
        <f t="shared" si="1"/>
        <v>0</v>
      </c>
      <c r="R37" s="25" t="s">
        <v>38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44690.0</v>
      </c>
      <c r="C38" s="14" t="s">
        <v>1369</v>
      </c>
      <c r="D38" s="15">
        <v>51848.0</v>
      </c>
      <c r="E38" s="15" t="s">
        <v>1370</v>
      </c>
      <c r="F38" s="16"/>
      <c r="G38" s="33"/>
      <c r="H38" s="35"/>
      <c r="I38" s="19"/>
      <c r="J38" s="39">
        <v>5000.0</v>
      </c>
      <c r="K38" s="21"/>
      <c r="L38" s="22"/>
      <c r="M38" s="23"/>
      <c r="N38" s="22"/>
      <c r="O38" s="24"/>
      <c r="P38" s="25">
        <v>5000.0</v>
      </c>
      <c r="Q38" s="26">
        <f t="shared" si="1"/>
        <v>0</v>
      </c>
      <c r="R38" s="25" t="s">
        <v>24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44690.0</v>
      </c>
      <c r="C39" s="14" t="s">
        <v>1371</v>
      </c>
      <c r="D39" s="15">
        <v>50853.0</v>
      </c>
      <c r="E39" s="15" t="s">
        <v>423</v>
      </c>
      <c r="F39" s="16"/>
      <c r="G39" s="33"/>
      <c r="H39" s="35"/>
      <c r="I39" s="19">
        <v>1250.0</v>
      </c>
      <c r="J39" s="39"/>
      <c r="K39" s="21"/>
      <c r="L39" s="22"/>
      <c r="M39" s="23"/>
      <c r="N39" s="22"/>
      <c r="O39" s="24"/>
      <c r="P39" s="25">
        <v>1250.0</v>
      </c>
      <c r="Q39" s="26">
        <f t="shared" si="1"/>
        <v>0</v>
      </c>
      <c r="R39" s="25" t="s">
        <v>43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44690.0</v>
      </c>
      <c r="C40" s="14" t="s">
        <v>1372</v>
      </c>
      <c r="D40" s="15">
        <v>51848.0</v>
      </c>
      <c r="E40" s="15" t="s">
        <v>1370</v>
      </c>
      <c r="F40" s="16"/>
      <c r="G40" s="33"/>
      <c r="H40" s="35"/>
      <c r="I40" s="19"/>
      <c r="J40" s="39">
        <v>5000.0</v>
      </c>
      <c r="K40" s="21"/>
      <c r="L40" s="22"/>
      <c r="M40" s="23"/>
      <c r="N40" s="22"/>
      <c r="O40" s="24"/>
      <c r="P40" s="25">
        <v>5000.0</v>
      </c>
      <c r="Q40" s="26">
        <f t="shared" si="1"/>
        <v>0</v>
      </c>
      <c r="R40" s="25" t="s">
        <v>24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44690.0</v>
      </c>
      <c r="C41" s="14" t="s">
        <v>1373</v>
      </c>
      <c r="D41" s="15">
        <v>48053.0</v>
      </c>
      <c r="E41" s="15" t="s">
        <v>233</v>
      </c>
      <c r="F41" s="16"/>
      <c r="G41" s="33"/>
      <c r="H41" s="35"/>
      <c r="I41" s="19">
        <v>3950.0</v>
      </c>
      <c r="J41" s="39"/>
      <c r="K41" s="21"/>
      <c r="L41" s="22"/>
      <c r="M41" s="23"/>
      <c r="N41" s="22"/>
      <c r="O41" s="24"/>
      <c r="P41" s="25">
        <v>3950.0</v>
      </c>
      <c r="Q41" s="26">
        <f t="shared" si="1"/>
        <v>0</v>
      </c>
      <c r="R41" s="25" t="s">
        <v>24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44690.0</v>
      </c>
      <c r="C42" s="14" t="s">
        <v>1374</v>
      </c>
      <c r="D42" s="15">
        <v>57395.0</v>
      </c>
      <c r="E42" s="15" t="s">
        <v>1375</v>
      </c>
      <c r="F42" s="16"/>
      <c r="G42" s="33"/>
      <c r="H42" s="35"/>
      <c r="I42" s="19">
        <v>27000.0</v>
      </c>
      <c r="J42" s="39"/>
      <c r="K42" s="21"/>
      <c r="L42" s="22"/>
      <c r="M42" s="23"/>
      <c r="N42" s="22"/>
      <c r="O42" s="24"/>
      <c r="P42" s="25">
        <v>27000.0</v>
      </c>
      <c r="Q42" s="26">
        <f t="shared" si="1"/>
        <v>0</v>
      </c>
      <c r="R42" s="25" t="s">
        <v>38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44690.0</v>
      </c>
      <c r="C43" s="14" t="s">
        <v>1376</v>
      </c>
      <c r="D43" s="15">
        <v>52669.0</v>
      </c>
      <c r="E43" s="15" t="s">
        <v>457</v>
      </c>
      <c r="F43" s="16"/>
      <c r="G43" s="33"/>
      <c r="H43" s="35"/>
      <c r="I43" s="19">
        <v>19200.0</v>
      </c>
      <c r="J43" s="39"/>
      <c r="K43" s="21"/>
      <c r="L43" s="22"/>
      <c r="M43" s="23"/>
      <c r="N43" s="22"/>
      <c r="O43" s="24"/>
      <c r="P43" s="25">
        <v>19200.0</v>
      </c>
      <c r="Q43" s="26">
        <f t="shared" si="1"/>
        <v>0</v>
      </c>
      <c r="R43" s="25" t="s">
        <v>926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44690.0</v>
      </c>
      <c r="C44" s="14" t="s">
        <v>1377</v>
      </c>
      <c r="D44" s="15">
        <v>59776.0</v>
      </c>
      <c r="E44" s="15" t="s">
        <v>973</v>
      </c>
      <c r="F44" s="16"/>
      <c r="G44" s="33"/>
      <c r="H44" s="35"/>
      <c r="I44" s="19">
        <v>15000.0</v>
      </c>
      <c r="J44" s="39"/>
      <c r="K44" s="34">
        <v>10200.0</v>
      </c>
      <c r="L44" s="22"/>
      <c r="M44" s="23"/>
      <c r="N44" s="22"/>
      <c r="O44" s="24"/>
      <c r="P44" s="25">
        <v>25200.0</v>
      </c>
      <c r="Q44" s="26">
        <f t="shared" si="1"/>
        <v>0</v>
      </c>
      <c r="R44" s="25" t="s">
        <v>38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44690.0</v>
      </c>
      <c r="C45" s="14" t="s">
        <v>1378</v>
      </c>
      <c r="D45" s="15">
        <v>47787.0</v>
      </c>
      <c r="E45" s="15" t="s">
        <v>198</v>
      </c>
      <c r="F45" s="16"/>
      <c r="G45" s="33"/>
      <c r="H45" s="35"/>
      <c r="I45" s="19">
        <v>700.0</v>
      </c>
      <c r="J45" s="39"/>
      <c r="K45" s="21"/>
      <c r="L45" s="22"/>
      <c r="M45" s="23"/>
      <c r="N45" s="22"/>
      <c r="O45" s="24"/>
      <c r="P45" s="25">
        <v>700.0</v>
      </c>
      <c r="Q45" s="26">
        <f t="shared" si="1"/>
        <v>0</v>
      </c>
      <c r="R45" s="25" t="s">
        <v>43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44690.0</v>
      </c>
      <c r="C46" s="14" t="s">
        <v>1379</v>
      </c>
      <c r="D46" s="15">
        <v>10320.0</v>
      </c>
      <c r="E46" s="15" t="s">
        <v>76</v>
      </c>
      <c r="F46" s="16"/>
      <c r="G46" s="33"/>
      <c r="H46" s="35"/>
      <c r="I46" s="19">
        <v>3500.0</v>
      </c>
      <c r="J46" s="39"/>
      <c r="K46" s="21"/>
      <c r="L46" s="22"/>
      <c r="M46" s="23"/>
      <c r="N46" s="22"/>
      <c r="O46" s="24"/>
      <c r="P46" s="25">
        <v>3500.0</v>
      </c>
      <c r="Q46" s="26">
        <f t="shared" si="1"/>
        <v>0</v>
      </c>
      <c r="R46" s="25" t="s">
        <v>926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44690.0</v>
      </c>
      <c r="C47" s="14" t="s">
        <v>1380</v>
      </c>
      <c r="D47" s="15">
        <v>50595.0</v>
      </c>
      <c r="E47" s="15" t="s">
        <v>289</v>
      </c>
      <c r="F47" s="16"/>
      <c r="G47" s="33"/>
      <c r="H47" s="35">
        <v>63400.0</v>
      </c>
      <c r="I47" s="19"/>
      <c r="J47" s="39"/>
      <c r="K47" s="21"/>
      <c r="L47" s="22"/>
      <c r="M47" s="23"/>
      <c r="N47" s="22"/>
      <c r="O47" s="24"/>
      <c r="P47" s="25">
        <v>63400.0</v>
      </c>
      <c r="Q47" s="26">
        <f t="shared" si="1"/>
        <v>0</v>
      </c>
      <c r="R47" s="25" t="s">
        <v>926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44690.0</v>
      </c>
      <c r="C48" s="14" t="s">
        <v>1381</v>
      </c>
      <c r="D48" s="15">
        <v>35227.0</v>
      </c>
      <c r="E48" s="15" t="s">
        <v>414</v>
      </c>
      <c r="F48" s="16"/>
      <c r="G48" s="33"/>
      <c r="H48" s="35"/>
      <c r="I48" s="19">
        <v>350.0</v>
      </c>
      <c r="J48" s="39"/>
      <c r="K48" s="21"/>
      <c r="L48" s="22"/>
      <c r="M48" s="23"/>
      <c r="N48" s="22"/>
      <c r="O48" s="24"/>
      <c r="P48" s="25">
        <v>350.0</v>
      </c>
      <c r="Q48" s="26">
        <f t="shared" si="1"/>
        <v>0</v>
      </c>
      <c r="R48" s="25" t="s">
        <v>926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44690.0</v>
      </c>
      <c r="C49" s="14" t="s">
        <v>1382</v>
      </c>
      <c r="D49" s="15">
        <v>31927.0</v>
      </c>
      <c r="E49" s="15" t="s">
        <v>693</v>
      </c>
      <c r="F49" s="16"/>
      <c r="G49" s="33"/>
      <c r="H49" s="35"/>
      <c r="I49" s="19">
        <v>3225.0</v>
      </c>
      <c r="J49" s="39"/>
      <c r="K49" s="21"/>
      <c r="L49" s="22"/>
      <c r="M49" s="23"/>
      <c r="N49" s="22"/>
      <c r="O49" s="24"/>
      <c r="P49" s="25">
        <v>3225.0</v>
      </c>
      <c r="Q49" s="26">
        <f t="shared" si="1"/>
        <v>0</v>
      </c>
      <c r="R49" s="25" t="s">
        <v>38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44690.0</v>
      </c>
      <c r="C50" s="14" t="s">
        <v>1383</v>
      </c>
      <c r="D50" s="15">
        <v>48910.0</v>
      </c>
      <c r="E50" s="15" t="s">
        <v>196</v>
      </c>
      <c r="F50" s="16"/>
      <c r="G50" s="33"/>
      <c r="H50" s="35"/>
      <c r="I50" s="19"/>
      <c r="J50" s="39">
        <v>17600.0</v>
      </c>
      <c r="K50" s="21"/>
      <c r="L50" s="22"/>
      <c r="M50" s="23"/>
      <c r="N50" s="22"/>
      <c r="O50" s="24"/>
      <c r="P50" s="25">
        <v>17600.0</v>
      </c>
      <c r="Q50" s="26">
        <f t="shared" si="1"/>
        <v>0</v>
      </c>
      <c r="R50" s="25" t="s">
        <v>43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44690.0</v>
      </c>
      <c r="C51" s="14" t="s">
        <v>1384</v>
      </c>
      <c r="D51" s="15">
        <v>68284.0</v>
      </c>
      <c r="E51" s="15" t="s">
        <v>1385</v>
      </c>
      <c r="F51" s="16"/>
      <c r="G51" s="33"/>
      <c r="H51" s="35"/>
      <c r="I51" s="19"/>
      <c r="J51" s="39">
        <v>3600.0</v>
      </c>
      <c r="K51" s="21"/>
      <c r="L51" s="22"/>
      <c r="M51" s="23"/>
      <c r="N51" s="22"/>
      <c r="O51" s="24"/>
      <c r="P51" s="25">
        <v>3600.0</v>
      </c>
      <c r="Q51" s="26">
        <f t="shared" si="1"/>
        <v>0</v>
      </c>
      <c r="R51" s="25" t="s">
        <v>43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44690.0</v>
      </c>
      <c r="C52" s="14" t="s">
        <v>1386</v>
      </c>
      <c r="D52" s="15">
        <v>48910.0</v>
      </c>
      <c r="E52" s="15" t="s">
        <v>196</v>
      </c>
      <c r="F52" s="16"/>
      <c r="G52" s="33"/>
      <c r="H52" s="35"/>
      <c r="I52" s="19"/>
      <c r="J52" s="39">
        <v>5350.0</v>
      </c>
      <c r="K52" s="21"/>
      <c r="L52" s="22"/>
      <c r="M52" s="23"/>
      <c r="N52" s="22"/>
      <c r="O52" s="24"/>
      <c r="P52" s="25">
        <v>5350.0</v>
      </c>
      <c r="Q52" s="26">
        <f t="shared" si="1"/>
        <v>0</v>
      </c>
      <c r="R52" s="25" t="s">
        <v>43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44690.0</v>
      </c>
      <c r="C53" s="14" t="s">
        <v>1387</v>
      </c>
      <c r="D53" s="15">
        <v>69835.0</v>
      </c>
      <c r="E53" s="15" t="s">
        <v>1388</v>
      </c>
      <c r="F53" s="16"/>
      <c r="G53" s="33"/>
      <c r="H53" s="35"/>
      <c r="I53" s="19">
        <v>500.0</v>
      </c>
      <c r="J53" s="39"/>
      <c r="K53" s="21"/>
      <c r="L53" s="22"/>
      <c r="M53" s="23"/>
      <c r="N53" s="22"/>
      <c r="O53" s="24"/>
      <c r="P53" s="25">
        <v>500.0</v>
      </c>
      <c r="Q53" s="26">
        <f t="shared" si="1"/>
        <v>0</v>
      </c>
      <c r="R53" s="25" t="s">
        <v>24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44690.0</v>
      </c>
      <c r="C54" s="14" t="s">
        <v>1389</v>
      </c>
      <c r="D54" s="15">
        <v>34481.0</v>
      </c>
      <c r="E54" s="15" t="s">
        <v>329</v>
      </c>
      <c r="F54" s="16"/>
      <c r="G54" s="33"/>
      <c r="H54" s="35"/>
      <c r="I54" s="19"/>
      <c r="J54" s="39">
        <v>5150.0</v>
      </c>
      <c r="K54" s="21"/>
      <c r="L54" s="22"/>
      <c r="M54" s="23"/>
      <c r="N54" s="22"/>
      <c r="O54" s="24"/>
      <c r="P54" s="25">
        <v>5150.0</v>
      </c>
      <c r="Q54" s="26">
        <f t="shared" si="1"/>
        <v>0</v>
      </c>
      <c r="R54" s="25" t="s">
        <v>33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44690.0</v>
      </c>
      <c r="C55" s="14" t="s">
        <v>1390</v>
      </c>
      <c r="D55" s="15">
        <v>21821.0</v>
      </c>
      <c r="E55" s="15" t="s">
        <v>72</v>
      </c>
      <c r="F55" s="16"/>
      <c r="G55" s="33">
        <v>15000.0</v>
      </c>
      <c r="H55" s="35"/>
      <c r="I55" s="19"/>
      <c r="J55" s="39"/>
      <c r="K55" s="21"/>
      <c r="L55" s="22"/>
      <c r="M55" s="23"/>
      <c r="N55" s="22"/>
      <c r="O55" s="24"/>
      <c r="P55" s="25">
        <v>15000.0</v>
      </c>
      <c r="Q55" s="26">
        <f t="shared" si="1"/>
        <v>0</v>
      </c>
      <c r="R55" s="25" t="s">
        <v>926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44690.0</v>
      </c>
      <c r="C56" s="14" t="s">
        <v>1391</v>
      </c>
      <c r="D56" s="15">
        <v>63830.0</v>
      </c>
      <c r="E56" s="15" t="s">
        <v>1392</v>
      </c>
      <c r="F56" s="16"/>
      <c r="G56" s="33"/>
      <c r="H56" s="35"/>
      <c r="I56" s="19">
        <v>27300.0</v>
      </c>
      <c r="J56" s="39"/>
      <c r="K56" s="21"/>
      <c r="L56" s="22"/>
      <c r="M56" s="23"/>
      <c r="N56" s="22"/>
      <c r="O56" s="24"/>
      <c r="P56" s="25">
        <v>27300.0</v>
      </c>
      <c r="Q56" s="26">
        <f t="shared" si="1"/>
        <v>0</v>
      </c>
      <c r="R56" s="25" t="s">
        <v>38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44690.0</v>
      </c>
      <c r="C57" s="14" t="s">
        <v>1393</v>
      </c>
      <c r="D57" s="15">
        <v>41826.0</v>
      </c>
      <c r="E57" s="15" t="s">
        <v>1394</v>
      </c>
      <c r="F57" s="16"/>
      <c r="G57" s="33"/>
      <c r="H57" s="35"/>
      <c r="I57" s="19">
        <v>700.0</v>
      </c>
      <c r="J57" s="39"/>
      <c r="K57" s="21"/>
      <c r="L57" s="22"/>
      <c r="M57" s="23"/>
      <c r="N57" s="22"/>
      <c r="O57" s="24"/>
      <c r="P57" s="25">
        <v>700.0</v>
      </c>
      <c r="Q57" s="26">
        <f t="shared" si="1"/>
        <v>0</v>
      </c>
      <c r="R57" s="25" t="s">
        <v>33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44690.0</v>
      </c>
      <c r="C58" s="14" t="s">
        <v>1395</v>
      </c>
      <c r="D58" s="15">
        <v>60221.0</v>
      </c>
      <c r="E58" s="15" t="s">
        <v>1396</v>
      </c>
      <c r="F58" s="16"/>
      <c r="G58" s="33"/>
      <c r="H58" s="35"/>
      <c r="I58" s="19">
        <v>2650.0</v>
      </c>
      <c r="J58" s="39"/>
      <c r="K58" s="21"/>
      <c r="L58" s="22"/>
      <c r="M58" s="23"/>
      <c r="N58" s="22"/>
      <c r="O58" s="24"/>
      <c r="P58" s="25">
        <v>2650.0</v>
      </c>
      <c r="Q58" s="26">
        <f t="shared" si="1"/>
        <v>0</v>
      </c>
      <c r="R58" s="25" t="s">
        <v>38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44690.0</v>
      </c>
      <c r="C59" s="14" t="s">
        <v>1397</v>
      </c>
      <c r="D59" s="15">
        <v>48910.0</v>
      </c>
      <c r="E59" s="15" t="s">
        <v>196</v>
      </c>
      <c r="F59" s="16"/>
      <c r="G59" s="33"/>
      <c r="H59" s="35"/>
      <c r="I59" s="30">
        <v>9100.0</v>
      </c>
      <c r="J59" s="29"/>
      <c r="K59" s="21"/>
      <c r="L59" s="22"/>
      <c r="M59" s="23"/>
      <c r="N59" s="22"/>
      <c r="O59" s="24"/>
      <c r="P59" s="25">
        <v>9100.0</v>
      </c>
      <c r="Q59" s="26">
        <f t="shared" si="1"/>
        <v>0</v>
      </c>
      <c r="R59" s="25" t="s">
        <v>38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44690.0</v>
      </c>
      <c r="C60" s="14" t="s">
        <v>1398</v>
      </c>
      <c r="D60" s="15">
        <v>53283.0</v>
      </c>
      <c r="E60" s="15" t="s">
        <v>101</v>
      </c>
      <c r="F60" s="16"/>
      <c r="G60" s="33"/>
      <c r="H60" s="18"/>
      <c r="I60" s="30">
        <v>5000.0</v>
      </c>
      <c r="J60" s="29"/>
      <c r="K60" s="21"/>
      <c r="L60" s="22"/>
      <c r="M60" s="23"/>
      <c r="N60" s="22"/>
      <c r="O60" s="24"/>
      <c r="P60" s="25">
        <v>5000.0</v>
      </c>
      <c r="Q60" s="26">
        <f t="shared" si="1"/>
        <v>0</v>
      </c>
      <c r="R60" s="25" t="s">
        <v>33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44690.0</v>
      </c>
      <c r="C61" s="14" t="s">
        <v>1399</v>
      </c>
      <c r="D61" s="15">
        <v>56351.0</v>
      </c>
      <c r="E61" s="15" t="s">
        <v>1400</v>
      </c>
      <c r="F61" s="16"/>
      <c r="G61" s="17"/>
      <c r="H61" s="18"/>
      <c r="I61" s="30">
        <v>47500.0</v>
      </c>
      <c r="J61" s="29"/>
      <c r="K61" s="34"/>
      <c r="L61" s="22"/>
      <c r="M61" s="23"/>
      <c r="N61" s="22"/>
      <c r="O61" s="24"/>
      <c r="P61" s="25">
        <v>47500.0</v>
      </c>
      <c r="Q61" s="26">
        <f t="shared" si="1"/>
        <v>0</v>
      </c>
      <c r="R61" s="25" t="s">
        <v>38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44690.0</v>
      </c>
      <c r="C62" s="14" t="s">
        <v>1401</v>
      </c>
      <c r="D62" s="15">
        <v>50593.0</v>
      </c>
      <c r="E62" s="15" t="s">
        <v>1021</v>
      </c>
      <c r="F62" s="16"/>
      <c r="G62" s="17"/>
      <c r="H62" s="18"/>
      <c r="I62" s="30">
        <v>1000.0</v>
      </c>
      <c r="J62" s="29"/>
      <c r="K62" s="21"/>
      <c r="L62" s="22"/>
      <c r="M62" s="23"/>
      <c r="N62" s="22"/>
      <c r="O62" s="24"/>
      <c r="P62" s="25">
        <v>1000.0</v>
      </c>
      <c r="Q62" s="26">
        <f t="shared" si="1"/>
        <v>0</v>
      </c>
      <c r="R62" s="25" t="s">
        <v>926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44690.0</v>
      </c>
      <c r="C63" s="14" t="s">
        <v>1402</v>
      </c>
      <c r="D63" s="15">
        <v>55905.0</v>
      </c>
      <c r="E63" s="15" t="s">
        <v>1403</v>
      </c>
      <c r="F63" s="16"/>
      <c r="G63" s="17"/>
      <c r="H63" s="18"/>
      <c r="I63" s="30"/>
      <c r="J63" s="29">
        <v>5150.0</v>
      </c>
      <c r="K63" s="21"/>
      <c r="L63" s="22"/>
      <c r="M63" s="23"/>
      <c r="N63" s="22"/>
      <c r="O63" s="24"/>
      <c r="P63" s="25">
        <v>5150.0</v>
      </c>
      <c r="Q63" s="26">
        <f t="shared" si="1"/>
        <v>0</v>
      </c>
      <c r="R63" s="25" t="s">
        <v>38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44690.0</v>
      </c>
      <c r="C64" s="14" t="s">
        <v>1404</v>
      </c>
      <c r="D64" s="15">
        <v>54409.0</v>
      </c>
      <c r="E64" s="15" t="s">
        <v>379</v>
      </c>
      <c r="F64" s="16"/>
      <c r="G64" s="17"/>
      <c r="H64" s="18"/>
      <c r="I64" s="30">
        <v>8350.0</v>
      </c>
      <c r="J64" s="39"/>
      <c r="K64" s="21"/>
      <c r="L64" s="22"/>
      <c r="M64" s="23"/>
      <c r="N64" s="22"/>
      <c r="O64" s="24"/>
      <c r="P64" s="25">
        <v>8350.0</v>
      </c>
      <c r="Q64" s="26">
        <f t="shared" si="1"/>
        <v>0</v>
      </c>
      <c r="R64" s="25" t="s">
        <v>24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44690.0</v>
      </c>
      <c r="C65" s="14" t="s">
        <v>1405</v>
      </c>
      <c r="D65" s="15">
        <v>67959.0</v>
      </c>
      <c r="E65" s="15" t="s">
        <v>1406</v>
      </c>
      <c r="F65" s="16"/>
      <c r="G65" s="17"/>
      <c r="H65" s="18"/>
      <c r="I65" s="30">
        <v>8750.0</v>
      </c>
      <c r="J65" s="29"/>
      <c r="K65" s="21"/>
      <c r="L65" s="22"/>
      <c r="M65" s="23"/>
      <c r="N65" s="22"/>
      <c r="O65" s="24"/>
      <c r="P65" s="25">
        <v>8750.0</v>
      </c>
      <c r="Q65" s="26">
        <f t="shared" si="1"/>
        <v>0</v>
      </c>
      <c r="R65" s="25" t="s">
        <v>926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44690.0</v>
      </c>
      <c r="C66" s="14" t="s">
        <v>1407</v>
      </c>
      <c r="D66" s="15">
        <v>66774.0</v>
      </c>
      <c r="E66" s="15" t="s">
        <v>897</v>
      </c>
      <c r="F66" s="16"/>
      <c r="G66" s="17"/>
      <c r="H66" s="18"/>
      <c r="I66" s="30"/>
      <c r="J66" s="39">
        <v>3750.0</v>
      </c>
      <c r="K66" s="21"/>
      <c r="L66" s="22"/>
      <c r="M66" s="23"/>
      <c r="N66" s="22"/>
      <c r="O66" s="24"/>
      <c r="P66" s="25">
        <v>3750.0</v>
      </c>
      <c r="Q66" s="26">
        <f t="shared" si="1"/>
        <v>0</v>
      </c>
      <c r="R66" s="25" t="s">
        <v>38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44690.0</v>
      </c>
      <c r="C67" s="14" t="s">
        <v>1408</v>
      </c>
      <c r="D67" s="15">
        <v>53283.0</v>
      </c>
      <c r="E67" s="15" t="s">
        <v>101</v>
      </c>
      <c r="F67" s="16"/>
      <c r="G67" s="17"/>
      <c r="H67" s="18"/>
      <c r="I67" s="19"/>
      <c r="J67" s="39">
        <v>2700.0</v>
      </c>
      <c r="K67" s="21"/>
      <c r="L67" s="22"/>
      <c r="M67" s="23"/>
      <c r="N67" s="22"/>
      <c r="O67" s="24"/>
      <c r="P67" s="25">
        <v>2700.0</v>
      </c>
      <c r="Q67" s="26">
        <f t="shared" si="1"/>
        <v>0</v>
      </c>
      <c r="R67" s="25" t="s">
        <v>926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44690.0</v>
      </c>
      <c r="C68" s="14" t="s">
        <v>1409</v>
      </c>
      <c r="D68" s="15">
        <v>35245.0</v>
      </c>
      <c r="E68" s="15" t="s">
        <v>137</v>
      </c>
      <c r="F68" s="16"/>
      <c r="G68" s="17"/>
      <c r="H68" s="18"/>
      <c r="I68" s="30">
        <v>25000.0</v>
      </c>
      <c r="J68" s="29"/>
      <c r="K68" s="41"/>
      <c r="L68" s="22"/>
      <c r="M68" s="23"/>
      <c r="N68" s="22"/>
      <c r="O68" s="24"/>
      <c r="P68" s="25">
        <v>25000.0</v>
      </c>
      <c r="Q68" s="26">
        <f t="shared" si="1"/>
        <v>0</v>
      </c>
      <c r="R68" s="25" t="s">
        <v>38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44690.0</v>
      </c>
      <c r="C69" s="14" t="s">
        <v>1410</v>
      </c>
      <c r="D69" s="15">
        <v>64740.0</v>
      </c>
      <c r="E69" s="15" t="s">
        <v>598</v>
      </c>
      <c r="F69" s="16"/>
      <c r="G69" s="17"/>
      <c r="H69" s="18"/>
      <c r="I69" s="19"/>
      <c r="J69" s="39">
        <v>7975.0</v>
      </c>
      <c r="K69" s="41">
        <v>1400.0</v>
      </c>
      <c r="L69" s="22"/>
      <c r="M69" s="23"/>
      <c r="N69" s="22"/>
      <c r="O69" s="24"/>
      <c r="P69" s="25">
        <v>9375.0</v>
      </c>
      <c r="Q69" s="26">
        <f t="shared" si="1"/>
        <v>0</v>
      </c>
      <c r="R69" s="25" t="s">
        <v>24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44690.0</v>
      </c>
      <c r="C70" s="14" t="s">
        <v>1411</v>
      </c>
      <c r="D70" s="15">
        <v>50436.0</v>
      </c>
      <c r="E70" s="15" t="s">
        <v>125</v>
      </c>
      <c r="F70" s="16"/>
      <c r="G70" s="17"/>
      <c r="H70" s="18"/>
      <c r="I70" s="30">
        <v>1450.0</v>
      </c>
      <c r="J70" s="39"/>
      <c r="K70" s="21"/>
      <c r="L70" s="22"/>
      <c r="M70" s="23"/>
      <c r="N70" s="22"/>
      <c r="O70" s="24"/>
      <c r="P70" s="25">
        <v>1450.0</v>
      </c>
      <c r="Q70" s="26">
        <f t="shared" si="1"/>
        <v>0</v>
      </c>
      <c r="R70" s="25" t="s">
        <v>926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44690.0</v>
      </c>
      <c r="C71" s="14" t="s">
        <v>1412</v>
      </c>
      <c r="D71" s="15">
        <v>65302.0</v>
      </c>
      <c r="E71" s="15" t="s">
        <v>1413</v>
      </c>
      <c r="F71" s="16"/>
      <c r="G71" s="17"/>
      <c r="H71" s="18"/>
      <c r="I71" s="30">
        <v>27000.0</v>
      </c>
      <c r="J71" s="39"/>
      <c r="K71" s="21"/>
      <c r="L71" s="22"/>
      <c r="M71" s="23"/>
      <c r="N71" s="22"/>
      <c r="O71" s="24"/>
      <c r="P71" s="25">
        <v>27000.0</v>
      </c>
      <c r="Q71" s="26">
        <f t="shared" si="1"/>
        <v>0</v>
      </c>
      <c r="R71" s="25" t="s">
        <v>926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44690.0</v>
      </c>
      <c r="C72" s="14" t="s">
        <v>1414</v>
      </c>
      <c r="D72" s="15">
        <v>45227.0</v>
      </c>
      <c r="E72" s="15" t="s">
        <v>748</v>
      </c>
      <c r="F72" s="16"/>
      <c r="G72" s="17"/>
      <c r="H72" s="18"/>
      <c r="I72" s="30">
        <v>200.0</v>
      </c>
      <c r="J72" s="39"/>
      <c r="K72" s="21"/>
      <c r="L72" s="22"/>
      <c r="M72" s="23"/>
      <c r="N72" s="22"/>
      <c r="O72" s="24"/>
      <c r="P72" s="25">
        <v>200.0</v>
      </c>
      <c r="Q72" s="26">
        <f t="shared" si="1"/>
        <v>0</v>
      </c>
      <c r="R72" s="25" t="s">
        <v>38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44690.0</v>
      </c>
      <c r="C73" s="14" t="s">
        <v>1415</v>
      </c>
      <c r="D73" s="15">
        <v>50616.0</v>
      </c>
      <c r="E73" s="15" t="s">
        <v>1416</v>
      </c>
      <c r="F73" s="16"/>
      <c r="G73" s="17"/>
      <c r="H73" s="18"/>
      <c r="I73" s="30"/>
      <c r="J73" s="39">
        <v>1250.0</v>
      </c>
      <c r="K73" s="21"/>
      <c r="L73" s="22"/>
      <c r="M73" s="23"/>
      <c r="N73" s="22"/>
      <c r="O73" s="24"/>
      <c r="P73" s="25">
        <v>1250.0</v>
      </c>
      <c r="Q73" s="26">
        <f t="shared" si="1"/>
        <v>0</v>
      </c>
      <c r="R73" s="25" t="s">
        <v>24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44690.0</v>
      </c>
      <c r="C74" s="14" t="s">
        <v>1417</v>
      </c>
      <c r="D74" s="15">
        <v>68121.0</v>
      </c>
      <c r="E74" s="15" t="s">
        <v>604</v>
      </c>
      <c r="F74" s="16"/>
      <c r="G74" s="17"/>
      <c r="H74" s="18"/>
      <c r="I74" s="30">
        <v>600.0</v>
      </c>
      <c r="J74" s="29"/>
      <c r="K74" s="21"/>
      <c r="L74" s="22"/>
      <c r="M74" s="23"/>
      <c r="N74" s="22"/>
      <c r="O74" s="24"/>
      <c r="P74" s="25">
        <v>600.0</v>
      </c>
      <c r="Q74" s="26">
        <f t="shared" si="1"/>
        <v>0</v>
      </c>
      <c r="R74" s="25" t="s">
        <v>38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44690.0</v>
      </c>
      <c r="C75" s="14" t="s">
        <v>1418</v>
      </c>
      <c r="D75" s="15">
        <v>50436.0</v>
      </c>
      <c r="E75" s="15" t="s">
        <v>125</v>
      </c>
      <c r="F75" s="16"/>
      <c r="G75" s="17"/>
      <c r="H75" s="18"/>
      <c r="I75" s="30">
        <v>500.0</v>
      </c>
      <c r="J75" s="29"/>
      <c r="K75" s="21"/>
      <c r="L75" s="22"/>
      <c r="M75" s="23"/>
      <c r="N75" s="22"/>
      <c r="O75" s="24"/>
      <c r="P75" s="25">
        <v>500.0</v>
      </c>
      <c r="Q75" s="26">
        <f t="shared" si="1"/>
        <v>0</v>
      </c>
      <c r="R75" s="25" t="s">
        <v>926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44690.0</v>
      </c>
      <c r="C76" s="14" t="s">
        <v>1419</v>
      </c>
      <c r="D76" s="15">
        <v>30895.0</v>
      </c>
      <c r="E76" s="15" t="s">
        <v>428</v>
      </c>
      <c r="F76" s="16"/>
      <c r="G76" s="17"/>
      <c r="H76" s="18"/>
      <c r="I76" s="30">
        <v>350.0</v>
      </c>
      <c r="J76" s="29"/>
      <c r="K76" s="21"/>
      <c r="L76" s="22"/>
      <c r="M76" s="23"/>
      <c r="N76" s="22"/>
      <c r="O76" s="24"/>
      <c r="P76" s="25">
        <v>350.0</v>
      </c>
      <c r="Q76" s="26">
        <f t="shared" si="1"/>
        <v>0</v>
      </c>
      <c r="R76" s="25" t="s">
        <v>38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44690.0</v>
      </c>
      <c r="C77" s="14" t="s">
        <v>1420</v>
      </c>
      <c r="D77" s="15">
        <v>52247.0</v>
      </c>
      <c r="E77" s="15" t="s">
        <v>179</v>
      </c>
      <c r="F77" s="16"/>
      <c r="G77" s="17"/>
      <c r="H77" s="18"/>
      <c r="I77" s="30">
        <v>12600.0</v>
      </c>
      <c r="J77" s="39"/>
      <c r="K77" s="21"/>
      <c r="L77" s="22"/>
      <c r="M77" s="23"/>
      <c r="N77" s="22"/>
      <c r="O77" s="24"/>
      <c r="P77" s="25">
        <v>12600.0</v>
      </c>
      <c r="Q77" s="26">
        <f t="shared" si="1"/>
        <v>0</v>
      </c>
      <c r="R77" s="25" t="s">
        <v>24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44690.0</v>
      </c>
      <c r="C78" s="14" t="s">
        <v>1421</v>
      </c>
      <c r="D78" s="15">
        <v>26005.0</v>
      </c>
      <c r="E78" s="15" t="s">
        <v>532</v>
      </c>
      <c r="F78" s="16"/>
      <c r="G78" s="17"/>
      <c r="H78" s="18"/>
      <c r="I78" s="30">
        <v>5000.0</v>
      </c>
      <c r="J78" s="39"/>
      <c r="K78" s="21"/>
      <c r="L78" s="22"/>
      <c r="M78" s="23"/>
      <c r="N78" s="22"/>
      <c r="O78" s="24"/>
      <c r="P78" s="25">
        <v>5000.0</v>
      </c>
      <c r="Q78" s="26">
        <f t="shared" si="1"/>
        <v>0</v>
      </c>
      <c r="R78" s="25" t="s">
        <v>38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44690.0</v>
      </c>
      <c r="C79" s="14" t="s">
        <v>1422</v>
      </c>
      <c r="D79" s="15">
        <v>26005.0</v>
      </c>
      <c r="E79" s="15" t="s">
        <v>532</v>
      </c>
      <c r="F79" s="16"/>
      <c r="G79" s="17"/>
      <c r="H79" s="18"/>
      <c r="I79" s="30">
        <v>2500.0</v>
      </c>
      <c r="J79" s="39"/>
      <c r="K79" s="21"/>
      <c r="L79" s="22"/>
      <c r="M79" s="23"/>
      <c r="N79" s="22"/>
      <c r="O79" s="24"/>
      <c r="P79" s="25">
        <v>2500.0</v>
      </c>
      <c r="Q79" s="26">
        <f t="shared" si="1"/>
        <v>0</v>
      </c>
      <c r="R79" s="25" t="s">
        <v>38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44690.0</v>
      </c>
      <c r="C80" s="14" t="s">
        <v>1423</v>
      </c>
      <c r="D80" s="15">
        <v>22727.0</v>
      </c>
      <c r="E80" s="15" t="s">
        <v>188</v>
      </c>
      <c r="F80" s="16"/>
      <c r="G80" s="17"/>
      <c r="H80" s="18"/>
      <c r="I80" s="30">
        <v>50.0</v>
      </c>
      <c r="J80" s="39"/>
      <c r="K80" s="21"/>
      <c r="L80" s="22"/>
      <c r="M80" s="23"/>
      <c r="N80" s="22"/>
      <c r="O80" s="24"/>
      <c r="P80" s="25">
        <v>50.0</v>
      </c>
      <c r="Q80" s="26">
        <f t="shared" si="1"/>
        <v>0</v>
      </c>
      <c r="R80" s="25" t="s">
        <v>38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44690.0</v>
      </c>
      <c r="C81" s="14" t="s">
        <v>1424</v>
      </c>
      <c r="D81" s="15">
        <v>64604.0</v>
      </c>
      <c r="E81" s="15" t="s">
        <v>1425</v>
      </c>
      <c r="F81" s="16"/>
      <c r="G81" s="17"/>
      <c r="H81" s="18"/>
      <c r="I81" s="30">
        <v>500.0</v>
      </c>
      <c r="J81" s="39"/>
      <c r="K81" s="21"/>
      <c r="L81" s="22"/>
      <c r="M81" s="23"/>
      <c r="N81" s="22"/>
      <c r="O81" s="24"/>
      <c r="P81" s="25">
        <v>500.0</v>
      </c>
      <c r="Q81" s="26">
        <f t="shared" si="1"/>
        <v>0</v>
      </c>
      <c r="R81" s="25" t="s">
        <v>24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44690.0</v>
      </c>
      <c r="C82" s="14" t="s">
        <v>1426</v>
      </c>
      <c r="D82" s="15">
        <v>70156.0</v>
      </c>
      <c r="E82" s="15" t="s">
        <v>1427</v>
      </c>
      <c r="F82" s="16"/>
      <c r="G82" s="17"/>
      <c r="H82" s="18"/>
      <c r="I82" s="30">
        <v>27000.0</v>
      </c>
      <c r="J82" s="39"/>
      <c r="K82" s="21"/>
      <c r="L82" s="22"/>
      <c r="M82" s="23"/>
      <c r="N82" s="22"/>
      <c r="O82" s="24"/>
      <c r="P82" s="25">
        <v>27000.0</v>
      </c>
      <c r="Q82" s="26">
        <f t="shared" si="1"/>
        <v>0</v>
      </c>
      <c r="R82" s="25" t="s">
        <v>38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44690.0</v>
      </c>
      <c r="C83" s="14" t="s">
        <v>1428</v>
      </c>
      <c r="D83" s="15">
        <v>49679.0</v>
      </c>
      <c r="E83" s="15" t="s">
        <v>1429</v>
      </c>
      <c r="F83" s="16"/>
      <c r="G83" s="17"/>
      <c r="H83" s="18"/>
      <c r="I83" s="30">
        <v>7650.0</v>
      </c>
      <c r="J83" s="29"/>
      <c r="K83" s="21"/>
      <c r="L83" s="22"/>
      <c r="M83" s="23"/>
      <c r="N83" s="22"/>
      <c r="O83" s="24"/>
      <c r="P83" s="25">
        <v>7650.0</v>
      </c>
      <c r="Q83" s="26">
        <f t="shared" si="1"/>
        <v>0</v>
      </c>
      <c r="R83" s="25" t="s">
        <v>24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44690.0</v>
      </c>
      <c r="C84" s="14" t="s">
        <v>1430</v>
      </c>
      <c r="D84" s="15">
        <v>53455.0</v>
      </c>
      <c r="E84" s="15" t="s">
        <v>1431</v>
      </c>
      <c r="F84" s="16"/>
      <c r="G84" s="33"/>
      <c r="H84" s="18"/>
      <c r="I84" s="30">
        <v>5000.0</v>
      </c>
      <c r="J84" s="29"/>
      <c r="K84" s="21"/>
      <c r="L84" s="22"/>
      <c r="M84" s="23"/>
      <c r="N84" s="22"/>
      <c r="O84" s="24"/>
      <c r="P84" s="25">
        <v>5000.0</v>
      </c>
      <c r="Q84" s="26">
        <f t="shared" si="1"/>
        <v>0</v>
      </c>
      <c r="R84" s="25" t="s">
        <v>926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44690.0</v>
      </c>
      <c r="C85" s="14" t="s">
        <v>1432</v>
      </c>
      <c r="D85" s="15">
        <v>21818.0</v>
      </c>
      <c r="E85" s="15" t="s">
        <v>142</v>
      </c>
      <c r="F85" s="16"/>
      <c r="G85" s="17"/>
      <c r="H85" s="18"/>
      <c r="I85" s="30">
        <v>47500.0</v>
      </c>
      <c r="J85" s="39"/>
      <c r="K85" s="34"/>
      <c r="L85" s="22"/>
      <c r="M85" s="23"/>
      <c r="N85" s="22"/>
      <c r="O85" s="24"/>
      <c r="P85" s="25">
        <v>47500.0</v>
      </c>
      <c r="Q85" s="26">
        <f t="shared" si="1"/>
        <v>0</v>
      </c>
      <c r="R85" s="25" t="s">
        <v>43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44690.0</v>
      </c>
      <c r="C86" s="14" t="s">
        <v>1433</v>
      </c>
      <c r="D86" s="15">
        <v>21818.0</v>
      </c>
      <c r="E86" s="15" t="s">
        <v>142</v>
      </c>
      <c r="F86" s="16"/>
      <c r="G86" s="17"/>
      <c r="H86" s="18"/>
      <c r="I86" s="30">
        <v>60000.0</v>
      </c>
      <c r="J86" s="29"/>
      <c r="K86" s="34"/>
      <c r="L86" s="22"/>
      <c r="M86" s="23"/>
      <c r="N86" s="22"/>
      <c r="O86" s="24"/>
      <c r="P86" s="25">
        <v>60000.0</v>
      </c>
      <c r="Q86" s="26">
        <f t="shared" si="1"/>
        <v>0</v>
      </c>
      <c r="R86" s="25" t="s">
        <v>43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44690.0</v>
      </c>
      <c r="C87" s="14" t="s">
        <v>1434</v>
      </c>
      <c r="D87" s="15">
        <v>51391.0</v>
      </c>
      <c r="E87" s="15" t="s">
        <v>1435</v>
      </c>
      <c r="F87" s="16"/>
      <c r="G87" s="17"/>
      <c r="H87" s="18"/>
      <c r="I87" s="19"/>
      <c r="J87" s="39">
        <v>300.0</v>
      </c>
      <c r="K87" s="21"/>
      <c r="L87" s="22"/>
      <c r="M87" s="23"/>
      <c r="N87" s="22"/>
      <c r="O87" s="24"/>
      <c r="P87" s="25">
        <v>300.0</v>
      </c>
      <c r="Q87" s="26">
        <f t="shared" si="1"/>
        <v>0</v>
      </c>
      <c r="R87" s="25" t="s">
        <v>43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44690.0</v>
      </c>
      <c r="C88" s="14" t="s">
        <v>1436</v>
      </c>
      <c r="D88" s="15">
        <v>60504.0</v>
      </c>
      <c r="E88" s="15" t="s">
        <v>1437</v>
      </c>
      <c r="F88" s="16"/>
      <c r="G88" s="17"/>
      <c r="H88" s="18"/>
      <c r="I88" s="30"/>
      <c r="J88" s="39">
        <v>8500.0</v>
      </c>
      <c r="K88" s="21"/>
      <c r="L88" s="22"/>
      <c r="M88" s="23"/>
      <c r="N88" s="22"/>
      <c r="O88" s="24"/>
      <c r="P88" s="25">
        <v>8500.0</v>
      </c>
      <c r="Q88" s="26">
        <f t="shared" si="1"/>
        <v>0</v>
      </c>
      <c r="R88" s="25" t="s">
        <v>926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44690.0</v>
      </c>
      <c r="C89" s="14" t="s">
        <v>1438</v>
      </c>
      <c r="D89" s="15">
        <v>35220.0</v>
      </c>
      <c r="E89" s="15" t="s">
        <v>193</v>
      </c>
      <c r="F89" s="16"/>
      <c r="G89" s="38">
        <v>2500.0</v>
      </c>
      <c r="H89" s="18"/>
      <c r="I89" s="30"/>
      <c r="J89" s="39"/>
      <c r="K89" s="21"/>
      <c r="L89" s="22"/>
      <c r="M89" s="23"/>
      <c r="N89" s="22"/>
      <c r="O89" s="24"/>
      <c r="P89" s="25">
        <v>2500.0</v>
      </c>
      <c r="Q89" s="26">
        <f t="shared" si="1"/>
        <v>0</v>
      </c>
      <c r="R89" s="25" t="s">
        <v>926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44690.0</v>
      </c>
      <c r="C90" s="14" t="s">
        <v>1439</v>
      </c>
      <c r="D90" s="15">
        <v>58758.0</v>
      </c>
      <c r="E90" s="15" t="s">
        <v>441</v>
      </c>
      <c r="F90" s="16"/>
      <c r="G90" s="17"/>
      <c r="H90" s="18"/>
      <c r="I90" s="30">
        <v>1250.0</v>
      </c>
      <c r="J90" s="39"/>
      <c r="K90" s="21"/>
      <c r="L90" s="22"/>
      <c r="M90" s="23"/>
      <c r="N90" s="22"/>
      <c r="O90" s="24"/>
      <c r="P90" s="25">
        <v>1250.0</v>
      </c>
      <c r="Q90" s="26">
        <f t="shared" si="1"/>
        <v>0</v>
      </c>
      <c r="R90" s="25" t="s">
        <v>38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44690.0</v>
      </c>
      <c r="C91" s="14" t="s">
        <v>1440</v>
      </c>
      <c r="D91" s="15">
        <v>52032.0</v>
      </c>
      <c r="E91" s="15" t="s">
        <v>99</v>
      </c>
      <c r="F91" s="16"/>
      <c r="G91" s="17"/>
      <c r="H91" s="18"/>
      <c r="I91" s="30">
        <v>1250.0</v>
      </c>
      <c r="J91" s="39"/>
      <c r="K91" s="21"/>
      <c r="L91" s="22"/>
      <c r="M91" s="23"/>
      <c r="N91" s="22"/>
      <c r="O91" s="24"/>
      <c r="P91" s="25">
        <v>1250.0</v>
      </c>
      <c r="Q91" s="26">
        <f t="shared" si="1"/>
        <v>0</v>
      </c>
      <c r="R91" s="25" t="s">
        <v>24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44690.0</v>
      </c>
      <c r="C92" s="14" t="s">
        <v>1441</v>
      </c>
      <c r="D92" s="15">
        <v>69702.0</v>
      </c>
      <c r="E92" s="15" t="s">
        <v>1442</v>
      </c>
      <c r="F92" s="16"/>
      <c r="G92" s="17"/>
      <c r="H92" s="18"/>
      <c r="I92" s="30">
        <v>730.0</v>
      </c>
      <c r="J92" s="29"/>
      <c r="K92" s="21"/>
      <c r="L92" s="22"/>
      <c r="M92" s="23"/>
      <c r="N92" s="22"/>
      <c r="O92" s="24"/>
      <c r="P92" s="25">
        <v>730.0</v>
      </c>
      <c r="Q92" s="26">
        <f t="shared" si="1"/>
        <v>0</v>
      </c>
      <c r="R92" s="25" t="s">
        <v>38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44690.0</v>
      </c>
      <c r="C93" s="14" t="s">
        <v>1443</v>
      </c>
      <c r="D93" s="15">
        <v>48631.0</v>
      </c>
      <c r="E93" s="15" t="s">
        <v>146</v>
      </c>
      <c r="F93" s="16"/>
      <c r="G93" s="17"/>
      <c r="H93" s="18"/>
      <c r="I93" s="30">
        <v>5200.0</v>
      </c>
      <c r="J93" s="39"/>
      <c r="K93" s="21"/>
      <c r="L93" s="22"/>
      <c r="M93" s="23"/>
      <c r="N93" s="22"/>
      <c r="O93" s="24"/>
      <c r="P93" s="25">
        <v>5200.0</v>
      </c>
      <c r="Q93" s="26">
        <f t="shared" si="1"/>
        <v>0</v>
      </c>
      <c r="R93" s="25" t="s">
        <v>926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44690.0</v>
      </c>
      <c r="C94" s="14" t="s">
        <v>1444</v>
      </c>
      <c r="D94" s="15">
        <v>50739.0</v>
      </c>
      <c r="E94" s="15" t="s">
        <v>1167</v>
      </c>
      <c r="F94" s="16"/>
      <c r="G94" s="17"/>
      <c r="H94" s="42"/>
      <c r="I94" s="30">
        <v>6050.0</v>
      </c>
      <c r="J94" s="39"/>
      <c r="K94" s="21"/>
      <c r="L94" s="22"/>
      <c r="M94" s="23"/>
      <c r="N94" s="22"/>
      <c r="O94" s="24"/>
      <c r="P94" s="25">
        <v>6050.0</v>
      </c>
      <c r="Q94" s="26">
        <f t="shared" si="1"/>
        <v>0</v>
      </c>
      <c r="R94" s="25" t="s">
        <v>43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44690.0</v>
      </c>
      <c r="C95" s="14" t="s">
        <v>1445</v>
      </c>
      <c r="D95" s="15">
        <v>21821.0</v>
      </c>
      <c r="E95" s="15" t="s">
        <v>72</v>
      </c>
      <c r="F95" s="16"/>
      <c r="G95" s="17"/>
      <c r="H95" s="18"/>
      <c r="I95" s="30">
        <v>5361.0</v>
      </c>
      <c r="J95" s="39">
        <v>9639.0</v>
      </c>
      <c r="K95" s="34"/>
      <c r="L95" s="22"/>
      <c r="M95" s="23"/>
      <c r="N95" s="22"/>
      <c r="O95" s="24"/>
      <c r="P95" s="25">
        <v>15000.0</v>
      </c>
      <c r="Q95" s="26">
        <f t="shared" si="1"/>
        <v>0</v>
      </c>
      <c r="R95" s="25" t="s">
        <v>926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44690.0</v>
      </c>
      <c r="C96" s="14" t="s">
        <v>1446</v>
      </c>
      <c r="D96" s="15">
        <v>21821.0</v>
      </c>
      <c r="E96" s="15" t="s">
        <v>72</v>
      </c>
      <c r="F96" s="16"/>
      <c r="G96" s="38">
        <v>15000.0</v>
      </c>
      <c r="H96" s="18"/>
      <c r="I96" s="30"/>
      <c r="J96" s="29"/>
      <c r="K96" s="34"/>
      <c r="L96" s="22"/>
      <c r="M96" s="23"/>
      <c r="N96" s="22"/>
      <c r="O96" s="24"/>
      <c r="P96" s="25">
        <v>15000.0</v>
      </c>
      <c r="Q96" s="26">
        <f t="shared" si="1"/>
        <v>0</v>
      </c>
      <c r="R96" s="25" t="s">
        <v>43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44690.0</v>
      </c>
      <c r="C97" s="14" t="s">
        <v>1447</v>
      </c>
      <c r="D97" s="15">
        <v>30895.0</v>
      </c>
      <c r="E97" s="15" t="s">
        <v>428</v>
      </c>
      <c r="F97" s="16"/>
      <c r="G97" s="17"/>
      <c r="H97" s="35"/>
      <c r="I97" s="30">
        <v>300.0</v>
      </c>
      <c r="J97" s="39"/>
      <c r="K97" s="21"/>
      <c r="L97" s="22"/>
      <c r="M97" s="23"/>
      <c r="N97" s="22"/>
      <c r="O97" s="24"/>
      <c r="P97" s="25">
        <v>300.0</v>
      </c>
      <c r="Q97" s="26">
        <f t="shared" si="1"/>
        <v>0</v>
      </c>
      <c r="R97" s="25" t="s">
        <v>24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44690.0</v>
      </c>
      <c r="C98" s="14" t="s">
        <v>1448</v>
      </c>
      <c r="D98" s="15">
        <v>52083.0</v>
      </c>
      <c r="E98" s="15" t="s">
        <v>443</v>
      </c>
      <c r="F98" s="16"/>
      <c r="G98" s="17"/>
      <c r="H98" s="18"/>
      <c r="I98" s="30">
        <v>18300.0</v>
      </c>
      <c r="J98" s="29"/>
      <c r="K98" s="21"/>
      <c r="L98" s="22"/>
      <c r="M98" s="23"/>
      <c r="N98" s="22"/>
      <c r="O98" s="24"/>
      <c r="P98" s="25">
        <v>18300.0</v>
      </c>
      <c r="Q98" s="26">
        <f t="shared" si="1"/>
        <v>0</v>
      </c>
      <c r="R98" s="25" t="s">
        <v>43</v>
      </c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44690.0</v>
      </c>
      <c r="C99" s="14" t="s">
        <v>1449</v>
      </c>
      <c r="D99" s="15">
        <v>58235.0</v>
      </c>
      <c r="E99" s="15" t="s">
        <v>1450</v>
      </c>
      <c r="F99" s="16"/>
      <c r="G99" s="17"/>
      <c r="H99" s="18"/>
      <c r="I99" s="30">
        <v>2650.0</v>
      </c>
      <c r="J99" s="39"/>
      <c r="K99" s="21"/>
      <c r="L99" s="22"/>
      <c r="M99" s="23"/>
      <c r="N99" s="22"/>
      <c r="O99" s="24"/>
      <c r="P99" s="25">
        <v>2650.0</v>
      </c>
      <c r="Q99" s="26">
        <f t="shared" si="1"/>
        <v>0</v>
      </c>
      <c r="R99" s="25" t="s">
        <v>24</v>
      </c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44690.0</v>
      </c>
      <c r="C100" s="14" t="s">
        <v>1451</v>
      </c>
      <c r="D100" s="15">
        <v>58050.0</v>
      </c>
      <c r="E100" s="15" t="s">
        <v>1245</v>
      </c>
      <c r="F100" s="40"/>
      <c r="G100" s="17"/>
      <c r="H100" s="18"/>
      <c r="I100" s="30"/>
      <c r="J100" s="39">
        <v>300.0</v>
      </c>
      <c r="K100" s="21"/>
      <c r="L100" s="22"/>
      <c r="M100" s="23"/>
      <c r="N100" s="22"/>
      <c r="O100" s="24"/>
      <c r="P100" s="25">
        <v>300.0</v>
      </c>
      <c r="Q100" s="26">
        <f t="shared" si="1"/>
        <v>0</v>
      </c>
      <c r="R100" s="25" t="s">
        <v>926</v>
      </c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44690.0</v>
      </c>
      <c r="C101" s="14" t="s">
        <v>1452</v>
      </c>
      <c r="D101" s="15">
        <v>34964.0</v>
      </c>
      <c r="E101" s="15" t="s">
        <v>1453</v>
      </c>
      <c r="F101" s="16"/>
      <c r="G101" s="17"/>
      <c r="H101" s="18"/>
      <c r="I101" s="30">
        <v>500.0</v>
      </c>
      <c r="J101" s="29"/>
      <c r="K101" s="21"/>
      <c r="L101" s="22"/>
      <c r="M101" s="23"/>
      <c r="N101" s="22"/>
      <c r="O101" s="24"/>
      <c r="P101" s="25">
        <v>500.0</v>
      </c>
      <c r="Q101" s="26">
        <f t="shared" si="1"/>
        <v>0</v>
      </c>
      <c r="R101" s="25" t="s">
        <v>38</v>
      </c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44690.0</v>
      </c>
      <c r="C102" s="14" t="s">
        <v>1454</v>
      </c>
      <c r="D102" s="15">
        <v>66204.0</v>
      </c>
      <c r="E102" s="15" t="s">
        <v>1455</v>
      </c>
      <c r="F102" s="16"/>
      <c r="G102" s="17"/>
      <c r="H102" s="18"/>
      <c r="I102" s="30">
        <v>500.0</v>
      </c>
      <c r="J102" s="29"/>
      <c r="K102" s="21"/>
      <c r="L102" s="22"/>
      <c r="M102" s="23"/>
      <c r="N102" s="22"/>
      <c r="O102" s="24"/>
      <c r="P102" s="25">
        <v>500.0</v>
      </c>
      <c r="Q102" s="26">
        <f t="shared" si="1"/>
        <v>0</v>
      </c>
      <c r="R102" s="25" t="s">
        <v>38</v>
      </c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44690.0</v>
      </c>
      <c r="C103" s="14" t="s">
        <v>1456</v>
      </c>
      <c r="D103" s="15">
        <v>69840.0</v>
      </c>
      <c r="E103" s="15" t="s">
        <v>1457</v>
      </c>
      <c r="F103" s="16"/>
      <c r="G103" s="38"/>
      <c r="H103" s="18"/>
      <c r="I103" s="30">
        <v>500.0</v>
      </c>
      <c r="J103" s="29"/>
      <c r="K103" s="21"/>
      <c r="L103" s="22"/>
      <c r="M103" s="23"/>
      <c r="N103" s="22"/>
      <c r="O103" s="24"/>
      <c r="P103" s="25">
        <v>500.0</v>
      </c>
      <c r="Q103" s="26">
        <f t="shared" si="1"/>
        <v>0</v>
      </c>
      <c r="R103" s="25" t="s">
        <v>38</v>
      </c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44690.0</v>
      </c>
      <c r="C104" s="14" t="s">
        <v>1458</v>
      </c>
      <c r="D104" s="15">
        <v>54884.0</v>
      </c>
      <c r="E104" s="15" t="s">
        <v>1459</v>
      </c>
      <c r="F104" s="16"/>
      <c r="G104" s="17"/>
      <c r="H104" s="18"/>
      <c r="I104" s="30">
        <v>350.0</v>
      </c>
      <c r="J104" s="29"/>
      <c r="K104" s="21"/>
      <c r="L104" s="22"/>
      <c r="M104" s="31"/>
      <c r="N104" s="22"/>
      <c r="O104" s="24"/>
      <c r="P104" s="32">
        <v>350.0</v>
      </c>
      <c r="Q104" s="26">
        <f t="shared" si="1"/>
        <v>0</v>
      </c>
      <c r="R104" s="25" t="s">
        <v>38</v>
      </c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44690.0</v>
      </c>
      <c r="C105" s="14" t="s">
        <v>1460</v>
      </c>
      <c r="D105" s="15">
        <v>61479.0</v>
      </c>
      <c r="E105" s="15" t="s">
        <v>869</v>
      </c>
      <c r="F105" s="16"/>
      <c r="G105" s="17"/>
      <c r="H105" s="18"/>
      <c r="I105" s="19"/>
      <c r="J105" s="39"/>
      <c r="K105" s="34"/>
      <c r="L105" s="22"/>
      <c r="M105" s="23"/>
      <c r="N105" s="22"/>
      <c r="O105" s="64">
        <v>3600.0</v>
      </c>
      <c r="P105" s="25">
        <v>3600.0</v>
      </c>
      <c r="Q105" s="26">
        <f t="shared" si="1"/>
        <v>0</v>
      </c>
      <c r="R105" s="25"/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44690.0</v>
      </c>
      <c r="C106" s="14" t="s">
        <v>1461</v>
      </c>
      <c r="D106" s="15">
        <v>70042.0</v>
      </c>
      <c r="E106" s="15" t="s">
        <v>894</v>
      </c>
      <c r="F106" s="16"/>
      <c r="G106" s="33"/>
      <c r="H106" s="18"/>
      <c r="I106" s="30"/>
      <c r="J106" s="39"/>
      <c r="K106" s="41">
        <v>27000.0</v>
      </c>
      <c r="L106" s="22"/>
      <c r="M106" s="23"/>
      <c r="N106" s="22"/>
      <c r="O106" s="24"/>
      <c r="P106" s="25">
        <v>27000.0</v>
      </c>
      <c r="Q106" s="26">
        <f t="shared" si="1"/>
        <v>0</v>
      </c>
      <c r="R106" s="25"/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44690.0</v>
      </c>
      <c r="C107" s="14" t="s">
        <v>1462</v>
      </c>
      <c r="D107" s="15">
        <v>70042.0</v>
      </c>
      <c r="E107" s="15" t="s">
        <v>894</v>
      </c>
      <c r="F107" s="16"/>
      <c r="G107" s="17"/>
      <c r="H107" s="18"/>
      <c r="I107" s="30"/>
      <c r="J107" s="39"/>
      <c r="K107" s="41">
        <v>27000.0</v>
      </c>
      <c r="L107" s="22"/>
      <c r="M107" s="23"/>
      <c r="N107" s="22"/>
      <c r="O107" s="24"/>
      <c r="P107" s="25">
        <v>27000.0</v>
      </c>
      <c r="Q107" s="26">
        <f t="shared" si="1"/>
        <v>0</v>
      </c>
      <c r="R107" s="25"/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44690.0</v>
      </c>
      <c r="C108" s="14" t="s">
        <v>1463</v>
      </c>
      <c r="D108" s="15">
        <v>70128.0</v>
      </c>
      <c r="E108" s="15" t="s">
        <v>1464</v>
      </c>
      <c r="F108" s="16"/>
      <c r="G108" s="17"/>
      <c r="H108" s="18"/>
      <c r="I108" s="19"/>
      <c r="J108" s="39"/>
      <c r="K108" s="41">
        <v>108000.0</v>
      </c>
      <c r="L108" s="22"/>
      <c r="M108" s="23"/>
      <c r="N108" s="22"/>
      <c r="O108" s="24"/>
      <c r="P108" s="25">
        <v>108000.0</v>
      </c>
      <c r="Q108" s="26">
        <f t="shared" si="1"/>
        <v>0</v>
      </c>
      <c r="R108" s="25"/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44690.0</v>
      </c>
      <c r="C109" s="14" t="s">
        <v>1465</v>
      </c>
      <c r="D109" s="15">
        <v>68120.0</v>
      </c>
      <c r="E109" s="15" t="s">
        <v>1466</v>
      </c>
      <c r="F109" s="16"/>
      <c r="G109" s="17"/>
      <c r="H109" s="18"/>
      <c r="I109" s="30"/>
      <c r="J109" s="39"/>
      <c r="K109" s="41">
        <v>600.0</v>
      </c>
      <c r="L109" s="22"/>
      <c r="M109" s="23"/>
      <c r="N109" s="22"/>
      <c r="O109" s="24"/>
      <c r="P109" s="25">
        <v>600.0</v>
      </c>
      <c r="Q109" s="26">
        <f t="shared" si="1"/>
        <v>0</v>
      </c>
      <c r="R109" s="25"/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44690.0</v>
      </c>
      <c r="C110" s="14" t="s">
        <v>1467</v>
      </c>
      <c r="D110" s="15">
        <v>51406.0</v>
      </c>
      <c r="E110" s="15" t="s">
        <v>114</v>
      </c>
      <c r="F110" s="16"/>
      <c r="G110" s="17"/>
      <c r="H110" s="42">
        <v>50400.0</v>
      </c>
      <c r="I110" s="19"/>
      <c r="J110" s="39"/>
      <c r="K110" s="21"/>
      <c r="L110" s="22"/>
      <c r="M110" s="23"/>
      <c r="N110" s="22"/>
      <c r="O110" s="24"/>
      <c r="P110" s="25">
        <v>50400.0</v>
      </c>
      <c r="Q110" s="26">
        <f t="shared" si="1"/>
        <v>0</v>
      </c>
      <c r="R110" s="25"/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44690.0</v>
      </c>
      <c r="C111" s="14" t="s">
        <v>1468</v>
      </c>
      <c r="D111" s="15">
        <v>69554.0</v>
      </c>
      <c r="E111" s="15" t="s">
        <v>1469</v>
      </c>
      <c r="F111" s="36"/>
      <c r="G111" s="17"/>
      <c r="H111" s="42">
        <v>27000.0</v>
      </c>
      <c r="I111" s="30"/>
      <c r="J111" s="29"/>
      <c r="K111" s="21"/>
      <c r="L111" s="22"/>
      <c r="M111" s="23"/>
      <c r="N111" s="22"/>
      <c r="O111" s="24"/>
      <c r="P111" s="25">
        <v>27000.0</v>
      </c>
      <c r="Q111" s="26">
        <f t="shared" si="1"/>
        <v>0</v>
      </c>
      <c r="R111" s="25"/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44690.0</v>
      </c>
      <c r="C112" s="14" t="s">
        <v>1470</v>
      </c>
      <c r="D112" s="15">
        <v>50342.0</v>
      </c>
      <c r="E112" s="15" t="s">
        <v>287</v>
      </c>
      <c r="F112" s="16"/>
      <c r="G112" s="17"/>
      <c r="H112" s="42">
        <v>10000.0</v>
      </c>
      <c r="I112" s="30"/>
      <c r="J112" s="29"/>
      <c r="K112" s="21"/>
      <c r="L112" s="22"/>
      <c r="M112" s="23"/>
      <c r="N112" s="22"/>
      <c r="O112" s="24"/>
      <c r="P112" s="25">
        <v>10000.0</v>
      </c>
      <c r="Q112" s="26">
        <f t="shared" si="1"/>
        <v>0</v>
      </c>
      <c r="R112" s="25"/>
      <c r="S112" s="2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44690.0</v>
      </c>
      <c r="C113" s="14" t="s">
        <v>1471</v>
      </c>
      <c r="D113" s="15">
        <v>50342.0</v>
      </c>
      <c r="E113" s="15" t="s">
        <v>287</v>
      </c>
      <c r="F113" s="16"/>
      <c r="G113" s="17"/>
      <c r="H113" s="42">
        <v>300.0</v>
      </c>
      <c r="I113" s="30"/>
      <c r="J113" s="29"/>
      <c r="K113" s="34"/>
      <c r="L113" s="22"/>
      <c r="M113" s="23"/>
      <c r="N113" s="22"/>
      <c r="O113" s="24"/>
      <c r="P113" s="25">
        <v>300.0</v>
      </c>
      <c r="Q113" s="26">
        <f t="shared" si="1"/>
        <v>0</v>
      </c>
      <c r="R113" s="25"/>
      <c r="S113" s="27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44690.0</v>
      </c>
      <c r="C114" s="14" t="s">
        <v>1472</v>
      </c>
      <c r="D114" s="15">
        <v>43380.0</v>
      </c>
      <c r="E114" s="15" t="s">
        <v>293</v>
      </c>
      <c r="F114" s="16"/>
      <c r="G114" s="17"/>
      <c r="H114" s="42">
        <v>6050.0</v>
      </c>
      <c r="I114" s="30"/>
      <c r="J114" s="29"/>
      <c r="K114" s="21"/>
      <c r="L114" s="22"/>
      <c r="M114" s="31"/>
      <c r="N114" s="22"/>
      <c r="O114" s="24"/>
      <c r="P114" s="25">
        <v>6050.0</v>
      </c>
      <c r="Q114" s="26">
        <f t="shared" si="1"/>
        <v>0</v>
      </c>
      <c r="R114" s="25"/>
      <c r="S114" s="27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44690.0</v>
      </c>
      <c r="C115" s="14" t="s">
        <v>1473</v>
      </c>
      <c r="D115" s="15">
        <v>53203.0</v>
      </c>
      <c r="E115" s="15" t="s">
        <v>70</v>
      </c>
      <c r="F115" s="16"/>
      <c r="G115" s="17"/>
      <c r="H115" s="42"/>
      <c r="I115" s="19"/>
      <c r="J115" s="29"/>
      <c r="K115" s="41">
        <v>349.75</v>
      </c>
      <c r="L115" s="22"/>
      <c r="M115" s="23"/>
      <c r="N115" s="22"/>
      <c r="O115" s="64">
        <v>3800.25</v>
      </c>
      <c r="P115" s="25">
        <v>4150.0</v>
      </c>
      <c r="Q115" s="26">
        <f t="shared" si="1"/>
        <v>0</v>
      </c>
      <c r="R115" s="25"/>
      <c r="S115" s="27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44690.0</v>
      </c>
      <c r="C116" s="14" t="s">
        <v>1474</v>
      </c>
      <c r="D116" s="15">
        <v>68071.0</v>
      </c>
      <c r="E116" s="15" t="s">
        <v>1475</v>
      </c>
      <c r="F116" s="16"/>
      <c r="G116" s="33"/>
      <c r="H116" s="42">
        <v>27000.0</v>
      </c>
      <c r="I116" s="19"/>
      <c r="J116" s="29"/>
      <c r="K116" s="34"/>
      <c r="L116" s="22"/>
      <c r="M116" s="23"/>
      <c r="N116" s="22"/>
      <c r="O116" s="24"/>
      <c r="P116" s="25">
        <v>27000.0</v>
      </c>
      <c r="Q116" s="26">
        <f t="shared" si="1"/>
        <v>0</v>
      </c>
      <c r="R116" s="25"/>
      <c r="S116" s="27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44690.0</v>
      </c>
      <c r="C117" s="14" t="s">
        <v>1476</v>
      </c>
      <c r="D117" s="15">
        <v>49918.0</v>
      </c>
      <c r="E117" s="15" t="s">
        <v>279</v>
      </c>
      <c r="F117" s="36"/>
      <c r="G117" s="33"/>
      <c r="H117" s="42">
        <v>2900.0</v>
      </c>
      <c r="I117" s="19"/>
      <c r="J117" s="20"/>
      <c r="K117" s="21"/>
      <c r="L117" s="22"/>
      <c r="M117" s="23"/>
      <c r="N117" s="22"/>
      <c r="O117" s="24"/>
      <c r="P117" s="25">
        <v>2900.0</v>
      </c>
      <c r="Q117" s="26">
        <f t="shared" si="1"/>
        <v>0</v>
      </c>
      <c r="R117" s="25"/>
      <c r="S117" s="27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44690.0</v>
      </c>
      <c r="C118" s="14" t="s">
        <v>1477</v>
      </c>
      <c r="D118" s="15">
        <v>55179.0</v>
      </c>
      <c r="E118" s="15" t="s">
        <v>475</v>
      </c>
      <c r="F118" s="16"/>
      <c r="G118" s="33"/>
      <c r="H118" s="42">
        <v>2500.0</v>
      </c>
      <c r="I118" s="19"/>
      <c r="J118" s="20"/>
      <c r="K118" s="21"/>
      <c r="L118" s="22"/>
      <c r="M118" s="23"/>
      <c r="N118" s="22"/>
      <c r="O118" s="24"/>
      <c r="P118" s="25">
        <v>2500.0</v>
      </c>
      <c r="Q118" s="26">
        <f t="shared" si="1"/>
        <v>0</v>
      </c>
      <c r="R118" s="25"/>
      <c r="S118" s="27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44690.0</v>
      </c>
      <c r="C119" s="14" t="s">
        <v>1478</v>
      </c>
      <c r="D119" s="15">
        <v>69625.0</v>
      </c>
      <c r="E119" s="15" t="s">
        <v>1479</v>
      </c>
      <c r="F119" s="16"/>
      <c r="G119" s="17"/>
      <c r="H119" s="42">
        <v>54000.0</v>
      </c>
      <c r="I119" s="30"/>
      <c r="J119" s="29"/>
      <c r="K119" s="21"/>
      <c r="L119" s="22"/>
      <c r="M119" s="23"/>
      <c r="N119" s="22"/>
      <c r="O119" s="24"/>
      <c r="P119" s="25">
        <v>54000.0</v>
      </c>
      <c r="Q119" s="26">
        <f t="shared" si="1"/>
        <v>0</v>
      </c>
      <c r="R119" s="25"/>
      <c r="S119" s="27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44690.0</v>
      </c>
      <c r="C120" s="14" t="s">
        <v>1480</v>
      </c>
      <c r="D120" s="15">
        <v>60645.0</v>
      </c>
      <c r="E120" s="15" t="s">
        <v>1481</v>
      </c>
      <c r="F120" s="16"/>
      <c r="G120" s="17"/>
      <c r="H120" s="18"/>
      <c r="I120" s="30"/>
      <c r="J120" s="29"/>
      <c r="K120" s="21"/>
      <c r="L120" s="22"/>
      <c r="M120" s="31">
        <v>5350.0</v>
      </c>
      <c r="N120" s="22"/>
      <c r="O120" s="64"/>
      <c r="P120" s="25">
        <v>5350.0</v>
      </c>
      <c r="Q120" s="26">
        <f>SUM(F120+G120+H120+I120+J120+K120+L120+M120+N120+O120-P120)</f>
        <v>0</v>
      </c>
      <c r="R120" s="25"/>
      <c r="S120" s="27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43"/>
      <c r="B121" s="44"/>
      <c r="C121" s="44"/>
      <c r="D121" s="44"/>
      <c r="E121" s="44"/>
      <c r="F121" s="45">
        <f>SUM(F5:F120)</f>
        <v>0</v>
      </c>
      <c r="G121" s="46">
        <f t="shared" ref="G121:O121" si="2">SUM(G4:G120)</f>
        <v>35700</v>
      </c>
      <c r="H121" s="47">
        <f t="shared" si="2"/>
        <v>322050</v>
      </c>
      <c r="I121" s="48">
        <f t="shared" si="2"/>
        <v>646966</v>
      </c>
      <c r="J121" s="49">
        <f t="shared" si="2"/>
        <v>118444</v>
      </c>
      <c r="K121" s="50">
        <f t="shared" si="2"/>
        <v>177399.75</v>
      </c>
      <c r="L121" s="51">
        <f t="shared" si="2"/>
        <v>0</v>
      </c>
      <c r="M121" s="52">
        <f t="shared" si="2"/>
        <v>5350</v>
      </c>
      <c r="N121" s="51">
        <f t="shared" si="2"/>
        <v>0</v>
      </c>
      <c r="O121" s="53">
        <f t="shared" si="2"/>
        <v>7400.25</v>
      </c>
      <c r="P121" s="66">
        <v>1313310.0</v>
      </c>
      <c r="Q121" s="26">
        <f>SUM(Q5:Q120)</f>
        <v>0</v>
      </c>
      <c r="R121" s="44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</row>
    <row r="122">
      <c r="A122" s="56"/>
      <c r="B122" s="56"/>
      <c r="C122" s="56"/>
      <c r="D122" s="56"/>
      <c r="E122" s="56"/>
      <c r="F122" s="57">
        <f>F121+G121+H121+I121+J121+K121+L121+M121+N121+O121</f>
        <v>1313310</v>
      </c>
      <c r="G122" s="6"/>
      <c r="H122" s="6"/>
      <c r="I122" s="6"/>
      <c r="J122" s="6"/>
      <c r="K122" s="6"/>
      <c r="L122" s="7"/>
      <c r="M122" s="58"/>
      <c r="N122" s="58"/>
      <c r="O122" s="58"/>
      <c r="P122" s="27"/>
      <c r="Q122" s="27"/>
      <c r="R122" s="3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6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</sheetData>
  <mergeCells count="19">
    <mergeCell ref="E2:E4"/>
    <mergeCell ref="F3:F4"/>
    <mergeCell ref="G3:H3"/>
    <mergeCell ref="I3:J3"/>
    <mergeCell ref="K3:K4"/>
    <mergeCell ref="L3:L4"/>
    <mergeCell ref="F122:L12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66.5"/>
    <col customWidth="1" min="16" max="16" width="13.5"/>
    <col customWidth="1" min="18" max="18" width="13.63"/>
  </cols>
  <sheetData>
    <row r="1">
      <c r="A1" s="59" t="s">
        <v>1482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44691.0</v>
      </c>
      <c r="C5" s="14" t="s">
        <v>1483</v>
      </c>
      <c r="D5" s="15">
        <v>10270.0</v>
      </c>
      <c r="E5" s="15" t="s">
        <v>488</v>
      </c>
      <c r="F5" s="16"/>
      <c r="G5" s="33"/>
      <c r="H5" s="18"/>
      <c r="I5" s="19">
        <v>2450.0</v>
      </c>
      <c r="J5" s="39"/>
      <c r="K5" s="34">
        <v>3700.0</v>
      </c>
      <c r="L5" s="22"/>
      <c r="M5" s="23"/>
      <c r="N5" s="22"/>
      <c r="O5" s="24"/>
      <c r="P5" s="25">
        <v>6150.0</v>
      </c>
      <c r="Q5" s="26">
        <f t="shared" ref="Q5:Q125" si="1">SUM(F5+G5+H5+I5+J5+K5+L5+N5+O5-P5)</f>
        <v>0</v>
      </c>
      <c r="R5" s="25" t="s">
        <v>38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44691.0</v>
      </c>
      <c r="C6" s="14" t="s">
        <v>1484</v>
      </c>
      <c r="D6" s="15">
        <v>52373.0</v>
      </c>
      <c r="E6" s="15" t="s">
        <v>106</v>
      </c>
      <c r="F6" s="36"/>
      <c r="G6" s="33"/>
      <c r="H6" s="18"/>
      <c r="I6" s="30"/>
      <c r="J6" s="29">
        <v>11250.0</v>
      </c>
      <c r="K6" s="21"/>
      <c r="L6" s="22"/>
      <c r="M6" s="23"/>
      <c r="N6" s="22"/>
      <c r="O6" s="24"/>
      <c r="P6" s="25">
        <v>11250.0</v>
      </c>
      <c r="Q6" s="26">
        <f t="shared" si="1"/>
        <v>0</v>
      </c>
      <c r="R6" s="25" t="s">
        <v>315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44691.0</v>
      </c>
      <c r="C7" s="14" t="s">
        <v>1485</v>
      </c>
      <c r="D7" s="15">
        <v>45096.0</v>
      </c>
      <c r="E7" s="15" t="s">
        <v>37</v>
      </c>
      <c r="F7" s="36"/>
      <c r="G7" s="33"/>
      <c r="H7" s="18"/>
      <c r="I7" s="19">
        <v>10825.0</v>
      </c>
      <c r="J7" s="39"/>
      <c r="K7" s="21"/>
      <c r="L7" s="22"/>
      <c r="M7" s="23"/>
      <c r="N7" s="22"/>
      <c r="O7" s="24"/>
      <c r="P7" s="25">
        <v>10825.0</v>
      </c>
      <c r="Q7" s="26">
        <f t="shared" si="1"/>
        <v>0</v>
      </c>
      <c r="R7" s="25" t="s">
        <v>38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44691.0</v>
      </c>
      <c r="C8" s="14" t="s">
        <v>1486</v>
      </c>
      <c r="D8" s="15">
        <v>67125.0</v>
      </c>
      <c r="E8" s="15" t="s">
        <v>360</v>
      </c>
      <c r="F8" s="40"/>
      <c r="G8" s="33"/>
      <c r="H8" s="18"/>
      <c r="I8" s="30">
        <v>500.0</v>
      </c>
      <c r="J8" s="29"/>
      <c r="K8" s="21"/>
      <c r="L8" s="22"/>
      <c r="M8" s="23"/>
      <c r="N8" s="22"/>
      <c r="O8" s="24"/>
      <c r="P8" s="25">
        <v>500.0</v>
      </c>
      <c r="Q8" s="26">
        <f t="shared" si="1"/>
        <v>0</v>
      </c>
      <c r="R8" s="25" t="s">
        <v>43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44691.0</v>
      </c>
      <c r="C9" s="14" t="s">
        <v>1487</v>
      </c>
      <c r="D9" s="15">
        <v>61479.0</v>
      </c>
      <c r="E9" s="15" t="s">
        <v>869</v>
      </c>
      <c r="F9" s="16"/>
      <c r="G9" s="33"/>
      <c r="H9" s="18"/>
      <c r="I9" s="19">
        <v>2450.0</v>
      </c>
      <c r="J9" s="29"/>
      <c r="K9" s="21"/>
      <c r="L9" s="22"/>
      <c r="M9" s="23"/>
      <c r="N9" s="22"/>
      <c r="O9" s="24"/>
      <c r="P9" s="25">
        <v>2450.0</v>
      </c>
      <c r="Q9" s="26">
        <f t="shared" si="1"/>
        <v>0</v>
      </c>
      <c r="R9" s="25" t="s">
        <v>315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44691.0</v>
      </c>
      <c r="C10" s="14" t="s">
        <v>1488</v>
      </c>
      <c r="D10" s="15">
        <v>64781.0</v>
      </c>
      <c r="E10" s="15" t="s">
        <v>548</v>
      </c>
      <c r="F10" s="16"/>
      <c r="G10" s="33"/>
      <c r="H10" s="35"/>
      <c r="I10" s="19">
        <v>5200.0</v>
      </c>
      <c r="J10" s="29"/>
      <c r="K10" s="21"/>
      <c r="L10" s="22"/>
      <c r="M10" s="23"/>
      <c r="N10" s="22"/>
      <c r="O10" s="24"/>
      <c r="P10" s="25">
        <v>5200.0</v>
      </c>
      <c r="Q10" s="26">
        <f t="shared" si="1"/>
        <v>0</v>
      </c>
      <c r="R10" s="25" t="s">
        <v>315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44691.0</v>
      </c>
      <c r="C11" s="14" t="s">
        <v>1489</v>
      </c>
      <c r="D11" s="15">
        <v>26005.0</v>
      </c>
      <c r="E11" s="15" t="s">
        <v>532</v>
      </c>
      <c r="F11" s="16"/>
      <c r="G11" s="33"/>
      <c r="H11" s="18"/>
      <c r="I11" s="30">
        <v>1250.0</v>
      </c>
      <c r="J11" s="29"/>
      <c r="K11" s="21"/>
      <c r="L11" s="22"/>
      <c r="M11" s="23"/>
      <c r="N11" s="22"/>
      <c r="O11" s="24"/>
      <c r="P11" s="25">
        <v>1250.0</v>
      </c>
      <c r="Q11" s="26">
        <f t="shared" si="1"/>
        <v>0</v>
      </c>
      <c r="R11" s="25" t="s">
        <v>315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44691.0</v>
      </c>
      <c r="C12" s="14" t="s">
        <v>1490</v>
      </c>
      <c r="D12" s="15">
        <v>51876.0</v>
      </c>
      <c r="E12" s="15" t="s">
        <v>148</v>
      </c>
      <c r="F12" s="36"/>
      <c r="G12" s="33"/>
      <c r="H12" s="42"/>
      <c r="I12" s="19">
        <v>49400.0</v>
      </c>
      <c r="J12" s="29"/>
      <c r="K12" s="34"/>
      <c r="L12" s="22"/>
      <c r="M12" s="23"/>
      <c r="N12" s="22"/>
      <c r="O12" s="24"/>
      <c r="P12" s="25">
        <v>49400.0</v>
      </c>
      <c r="Q12" s="26">
        <f t="shared" si="1"/>
        <v>0</v>
      </c>
      <c r="R12" s="25" t="s">
        <v>43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44691.0</v>
      </c>
      <c r="C13" s="14" t="s">
        <v>1491</v>
      </c>
      <c r="D13" s="15">
        <v>54820.0</v>
      </c>
      <c r="E13" s="15" t="s">
        <v>1492</v>
      </c>
      <c r="F13" s="36"/>
      <c r="G13" s="33"/>
      <c r="H13" s="42"/>
      <c r="I13" s="19"/>
      <c r="J13" s="29">
        <v>5150.0</v>
      </c>
      <c r="K13" s="34"/>
      <c r="L13" s="22"/>
      <c r="M13" s="23"/>
      <c r="N13" s="22"/>
      <c r="O13" s="24"/>
      <c r="P13" s="25">
        <v>5150.0</v>
      </c>
      <c r="Q13" s="26">
        <f t="shared" si="1"/>
        <v>0</v>
      </c>
      <c r="R13" s="25" t="s">
        <v>33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44691.0</v>
      </c>
      <c r="C14" s="14" t="s">
        <v>1493</v>
      </c>
      <c r="D14" s="15">
        <v>51939.0</v>
      </c>
      <c r="E14" s="15" t="s">
        <v>67</v>
      </c>
      <c r="F14" s="36"/>
      <c r="G14" s="33"/>
      <c r="H14" s="42"/>
      <c r="I14" s="19">
        <v>22100.0</v>
      </c>
      <c r="J14" s="29"/>
      <c r="K14" s="34"/>
      <c r="L14" s="22"/>
      <c r="M14" s="23"/>
      <c r="N14" s="22"/>
      <c r="O14" s="24"/>
      <c r="P14" s="25">
        <v>22100.0</v>
      </c>
      <c r="Q14" s="26">
        <f t="shared" si="1"/>
        <v>0</v>
      </c>
      <c r="R14" s="25" t="s">
        <v>43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44691.0</v>
      </c>
      <c r="C15" s="14" t="s">
        <v>1494</v>
      </c>
      <c r="D15" s="15">
        <v>27066.0</v>
      </c>
      <c r="E15" s="15" t="s">
        <v>336</v>
      </c>
      <c r="F15" s="36"/>
      <c r="G15" s="33"/>
      <c r="H15" s="42"/>
      <c r="I15" s="19">
        <v>35500.0</v>
      </c>
      <c r="J15" s="29"/>
      <c r="K15" s="34"/>
      <c r="L15" s="22"/>
      <c r="M15" s="23"/>
      <c r="N15" s="22"/>
      <c r="O15" s="24"/>
      <c r="P15" s="25">
        <v>35500.0</v>
      </c>
      <c r="Q15" s="26">
        <f t="shared" si="1"/>
        <v>0</v>
      </c>
      <c r="R15" s="25" t="s">
        <v>38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44691.0</v>
      </c>
      <c r="C16" s="14" t="s">
        <v>1495</v>
      </c>
      <c r="D16" s="15">
        <v>10734.0</v>
      </c>
      <c r="E16" s="15" t="s">
        <v>1496</v>
      </c>
      <c r="F16" s="36"/>
      <c r="G16" s="33"/>
      <c r="H16" s="42"/>
      <c r="I16" s="19">
        <v>3950.0</v>
      </c>
      <c r="J16" s="29"/>
      <c r="K16" s="34"/>
      <c r="L16" s="22"/>
      <c r="M16" s="23"/>
      <c r="N16" s="22"/>
      <c r="O16" s="24"/>
      <c r="P16" s="25">
        <v>3950.0</v>
      </c>
      <c r="Q16" s="26">
        <f t="shared" si="1"/>
        <v>0</v>
      </c>
      <c r="R16" s="25" t="s">
        <v>33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44691.0</v>
      </c>
      <c r="C17" s="14" t="s">
        <v>1497</v>
      </c>
      <c r="D17" s="15">
        <v>21390.0</v>
      </c>
      <c r="E17" s="15" t="s">
        <v>1498</v>
      </c>
      <c r="F17" s="36"/>
      <c r="G17" s="33"/>
      <c r="H17" s="42"/>
      <c r="I17" s="19">
        <v>3900.0</v>
      </c>
      <c r="J17" s="29"/>
      <c r="K17" s="34"/>
      <c r="L17" s="22"/>
      <c r="M17" s="23"/>
      <c r="N17" s="22"/>
      <c r="O17" s="24"/>
      <c r="P17" s="25">
        <v>3900.0</v>
      </c>
      <c r="Q17" s="26">
        <f t="shared" si="1"/>
        <v>0</v>
      </c>
      <c r="R17" s="25" t="s">
        <v>43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44691.0</v>
      </c>
      <c r="C18" s="14" t="s">
        <v>1499</v>
      </c>
      <c r="D18" s="15">
        <v>51051.0</v>
      </c>
      <c r="E18" s="15" t="s">
        <v>40</v>
      </c>
      <c r="F18" s="36"/>
      <c r="G18" s="33"/>
      <c r="H18" s="42"/>
      <c r="I18" s="19">
        <v>16400.0</v>
      </c>
      <c r="J18" s="29"/>
      <c r="K18" s="34"/>
      <c r="L18" s="22"/>
      <c r="M18" s="23"/>
      <c r="N18" s="22"/>
      <c r="O18" s="24"/>
      <c r="P18" s="25">
        <v>16400.0</v>
      </c>
      <c r="Q18" s="26">
        <f t="shared" si="1"/>
        <v>0</v>
      </c>
      <c r="R18" s="25" t="s">
        <v>315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44691.0</v>
      </c>
      <c r="C19" s="14" t="s">
        <v>1500</v>
      </c>
      <c r="D19" s="15">
        <v>47787.0</v>
      </c>
      <c r="E19" s="15" t="s">
        <v>198</v>
      </c>
      <c r="F19" s="36"/>
      <c r="G19" s="33"/>
      <c r="H19" s="42"/>
      <c r="I19" s="19">
        <v>5000.0</v>
      </c>
      <c r="J19" s="29"/>
      <c r="K19" s="34"/>
      <c r="L19" s="22"/>
      <c r="M19" s="23"/>
      <c r="N19" s="22"/>
      <c r="O19" s="24"/>
      <c r="P19" s="25">
        <v>5000.0</v>
      </c>
      <c r="Q19" s="26">
        <f t="shared" si="1"/>
        <v>0</v>
      </c>
      <c r="R19" s="25" t="s">
        <v>33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44691.0</v>
      </c>
      <c r="C20" s="14" t="s">
        <v>1501</v>
      </c>
      <c r="D20" s="15">
        <v>65297.0</v>
      </c>
      <c r="E20" s="15" t="s">
        <v>1171</v>
      </c>
      <c r="F20" s="36"/>
      <c r="G20" s="33"/>
      <c r="H20" s="42"/>
      <c r="I20" s="19">
        <v>400.0</v>
      </c>
      <c r="J20" s="29"/>
      <c r="K20" s="34"/>
      <c r="L20" s="22"/>
      <c r="M20" s="23"/>
      <c r="N20" s="22"/>
      <c r="O20" s="24"/>
      <c r="P20" s="25">
        <v>400.0</v>
      </c>
      <c r="Q20" s="26">
        <f t="shared" si="1"/>
        <v>0</v>
      </c>
      <c r="R20" s="25" t="s">
        <v>926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44691.0</v>
      </c>
      <c r="C21" s="14" t="s">
        <v>1502</v>
      </c>
      <c r="D21" s="15">
        <v>59103.0</v>
      </c>
      <c r="E21" s="15" t="s">
        <v>201</v>
      </c>
      <c r="F21" s="36"/>
      <c r="G21" s="33"/>
      <c r="H21" s="42"/>
      <c r="I21" s="19">
        <v>4200.0</v>
      </c>
      <c r="J21" s="29"/>
      <c r="K21" s="34"/>
      <c r="L21" s="22"/>
      <c r="M21" s="23"/>
      <c r="N21" s="22"/>
      <c r="O21" s="24"/>
      <c r="P21" s="25">
        <v>4200.0</v>
      </c>
      <c r="Q21" s="26">
        <f t="shared" si="1"/>
        <v>0</v>
      </c>
      <c r="R21" s="25" t="s">
        <v>315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44691.0</v>
      </c>
      <c r="C22" s="14" t="s">
        <v>1503</v>
      </c>
      <c r="D22" s="15">
        <v>52719.0</v>
      </c>
      <c r="E22" s="15" t="s">
        <v>1504</v>
      </c>
      <c r="F22" s="36"/>
      <c r="G22" s="33"/>
      <c r="H22" s="42"/>
      <c r="I22" s="19">
        <v>300.0</v>
      </c>
      <c r="J22" s="29"/>
      <c r="K22" s="34"/>
      <c r="L22" s="22"/>
      <c r="M22" s="23"/>
      <c r="N22" s="22"/>
      <c r="O22" s="24"/>
      <c r="P22" s="25">
        <v>300.0</v>
      </c>
      <c r="Q22" s="26">
        <f t="shared" si="1"/>
        <v>0</v>
      </c>
      <c r="R22" s="25" t="s">
        <v>38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44691.0</v>
      </c>
      <c r="C23" s="14" t="s">
        <v>1505</v>
      </c>
      <c r="D23" s="15">
        <v>66838.0</v>
      </c>
      <c r="E23" s="15" t="s">
        <v>639</v>
      </c>
      <c r="F23" s="36"/>
      <c r="G23" s="33"/>
      <c r="H23" s="42"/>
      <c r="I23" s="19">
        <v>16750.0</v>
      </c>
      <c r="J23" s="29"/>
      <c r="K23" s="34"/>
      <c r="L23" s="22"/>
      <c r="M23" s="23"/>
      <c r="N23" s="22"/>
      <c r="O23" s="24"/>
      <c r="P23" s="25">
        <v>16750.0</v>
      </c>
      <c r="Q23" s="26">
        <f t="shared" si="1"/>
        <v>0</v>
      </c>
      <c r="R23" s="25" t="s">
        <v>926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44691.0</v>
      </c>
      <c r="C24" s="14" t="s">
        <v>1506</v>
      </c>
      <c r="D24" s="15">
        <v>48052.0</v>
      </c>
      <c r="E24" s="15" t="s">
        <v>563</v>
      </c>
      <c r="F24" s="36"/>
      <c r="G24" s="33"/>
      <c r="H24" s="42"/>
      <c r="I24" s="19">
        <v>10000.0</v>
      </c>
      <c r="J24" s="29"/>
      <c r="K24" s="34"/>
      <c r="L24" s="22"/>
      <c r="M24" s="23"/>
      <c r="N24" s="22"/>
      <c r="O24" s="24"/>
      <c r="P24" s="25">
        <v>10000.0</v>
      </c>
      <c r="Q24" s="26">
        <f t="shared" si="1"/>
        <v>0</v>
      </c>
      <c r="R24" s="25" t="s">
        <v>315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44691.0</v>
      </c>
      <c r="C25" s="14" t="s">
        <v>1507</v>
      </c>
      <c r="D25" s="15">
        <v>53283.0</v>
      </c>
      <c r="E25" s="15" t="s">
        <v>101</v>
      </c>
      <c r="F25" s="36"/>
      <c r="G25" s="33"/>
      <c r="H25" s="42"/>
      <c r="I25" s="19">
        <v>2150.0</v>
      </c>
      <c r="J25" s="29"/>
      <c r="K25" s="34"/>
      <c r="L25" s="22"/>
      <c r="M25" s="23"/>
      <c r="N25" s="22"/>
      <c r="O25" s="24"/>
      <c r="P25" s="25">
        <v>2150.0</v>
      </c>
      <c r="Q25" s="26">
        <f t="shared" si="1"/>
        <v>0</v>
      </c>
      <c r="R25" s="25" t="s">
        <v>315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44691.0</v>
      </c>
      <c r="C26" s="14" t="s">
        <v>1508</v>
      </c>
      <c r="D26" s="15">
        <v>10320.0</v>
      </c>
      <c r="E26" s="15" t="s">
        <v>76</v>
      </c>
      <c r="F26" s="36"/>
      <c r="G26" s="33"/>
      <c r="H26" s="42"/>
      <c r="I26" s="19">
        <v>5000.0</v>
      </c>
      <c r="J26" s="29"/>
      <c r="K26" s="34"/>
      <c r="L26" s="22"/>
      <c r="M26" s="23"/>
      <c r="N26" s="22"/>
      <c r="O26" s="24"/>
      <c r="P26" s="25">
        <v>5000.0</v>
      </c>
      <c r="Q26" s="26">
        <f t="shared" si="1"/>
        <v>0</v>
      </c>
      <c r="R26" s="25" t="s">
        <v>315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44691.0</v>
      </c>
      <c r="C27" s="14" t="s">
        <v>1509</v>
      </c>
      <c r="D27" s="15">
        <v>51876.0</v>
      </c>
      <c r="E27" s="15" t="s">
        <v>148</v>
      </c>
      <c r="F27" s="36"/>
      <c r="G27" s="33"/>
      <c r="H27" s="42"/>
      <c r="I27" s="19">
        <v>30000.0</v>
      </c>
      <c r="J27" s="29"/>
      <c r="K27" s="34"/>
      <c r="L27" s="22"/>
      <c r="M27" s="23"/>
      <c r="N27" s="22"/>
      <c r="O27" s="24"/>
      <c r="P27" s="25">
        <v>30000.0</v>
      </c>
      <c r="Q27" s="26">
        <f t="shared" si="1"/>
        <v>0</v>
      </c>
      <c r="R27" s="25" t="s">
        <v>43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44691.0</v>
      </c>
      <c r="C28" s="14" t="s">
        <v>1510</v>
      </c>
      <c r="D28" s="15">
        <v>41245.0</v>
      </c>
      <c r="E28" s="15" t="s">
        <v>1511</v>
      </c>
      <c r="F28" s="36"/>
      <c r="G28" s="33"/>
      <c r="H28" s="42"/>
      <c r="I28" s="19">
        <v>5150.0</v>
      </c>
      <c r="J28" s="29"/>
      <c r="K28" s="34"/>
      <c r="L28" s="22"/>
      <c r="M28" s="23"/>
      <c r="N28" s="22"/>
      <c r="O28" s="24"/>
      <c r="P28" s="25">
        <v>5150.0</v>
      </c>
      <c r="Q28" s="26">
        <f t="shared" si="1"/>
        <v>0</v>
      </c>
      <c r="R28" s="25" t="s">
        <v>926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44691.0</v>
      </c>
      <c r="C29" s="14" t="s">
        <v>1512</v>
      </c>
      <c r="D29" s="15">
        <v>50979.0</v>
      </c>
      <c r="E29" s="15" t="s">
        <v>1152</v>
      </c>
      <c r="F29" s="36"/>
      <c r="G29" s="33"/>
      <c r="H29" s="42"/>
      <c r="I29" s="19"/>
      <c r="J29" s="29">
        <v>25290.0</v>
      </c>
      <c r="K29" s="34"/>
      <c r="L29" s="22"/>
      <c r="M29" s="23"/>
      <c r="N29" s="22"/>
      <c r="O29" s="24"/>
      <c r="P29" s="25">
        <v>25290.0</v>
      </c>
      <c r="Q29" s="26">
        <f t="shared" si="1"/>
        <v>0</v>
      </c>
      <c r="R29" s="25" t="s">
        <v>315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44691.0</v>
      </c>
      <c r="C30" s="14" t="s">
        <v>1513</v>
      </c>
      <c r="D30" s="15">
        <v>48854.0</v>
      </c>
      <c r="E30" s="15" t="s">
        <v>91</v>
      </c>
      <c r="F30" s="36"/>
      <c r="G30" s="33"/>
      <c r="H30" s="42"/>
      <c r="I30" s="19"/>
      <c r="J30" s="29">
        <v>5150.0</v>
      </c>
      <c r="K30" s="34"/>
      <c r="L30" s="22"/>
      <c r="M30" s="23"/>
      <c r="N30" s="22"/>
      <c r="O30" s="24"/>
      <c r="P30" s="25">
        <v>5150.0</v>
      </c>
      <c r="Q30" s="26">
        <f t="shared" si="1"/>
        <v>0</v>
      </c>
      <c r="R30" s="25" t="s">
        <v>33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44691.0</v>
      </c>
      <c r="C31" s="14" t="s">
        <v>1514</v>
      </c>
      <c r="D31" s="15">
        <v>50347.0</v>
      </c>
      <c r="E31" s="15" t="s">
        <v>1515</v>
      </c>
      <c r="F31" s="36"/>
      <c r="G31" s="33"/>
      <c r="H31" s="42"/>
      <c r="I31" s="19">
        <v>2650.0</v>
      </c>
      <c r="J31" s="29"/>
      <c r="K31" s="34"/>
      <c r="L31" s="22"/>
      <c r="M31" s="23"/>
      <c r="N31" s="22"/>
      <c r="O31" s="24"/>
      <c r="P31" s="25">
        <v>2650.0</v>
      </c>
      <c r="Q31" s="26">
        <f t="shared" si="1"/>
        <v>0</v>
      </c>
      <c r="R31" s="25" t="s">
        <v>315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44691.0</v>
      </c>
      <c r="C32" s="14" t="s">
        <v>1516</v>
      </c>
      <c r="D32" s="15">
        <v>35518.0</v>
      </c>
      <c r="E32" s="15" t="s">
        <v>537</v>
      </c>
      <c r="F32" s="36"/>
      <c r="G32" s="33"/>
      <c r="H32" s="42"/>
      <c r="I32" s="19">
        <v>2650.0</v>
      </c>
      <c r="J32" s="29"/>
      <c r="K32" s="34"/>
      <c r="L32" s="22"/>
      <c r="M32" s="23"/>
      <c r="N32" s="22"/>
      <c r="O32" s="24"/>
      <c r="P32" s="25">
        <v>2650.0</v>
      </c>
      <c r="Q32" s="26">
        <f t="shared" si="1"/>
        <v>0</v>
      </c>
      <c r="R32" s="25" t="s">
        <v>315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44691.0</v>
      </c>
      <c r="C33" s="14" t="s">
        <v>1517</v>
      </c>
      <c r="D33" s="15">
        <v>64898.0</v>
      </c>
      <c r="E33" s="15" t="s">
        <v>1518</v>
      </c>
      <c r="F33" s="36"/>
      <c r="G33" s="33"/>
      <c r="H33" s="42"/>
      <c r="I33" s="19"/>
      <c r="J33" s="29"/>
      <c r="K33" s="34">
        <v>27000.0</v>
      </c>
      <c r="L33" s="22"/>
      <c r="M33" s="23"/>
      <c r="N33" s="22"/>
      <c r="O33" s="24"/>
      <c r="P33" s="25">
        <v>27000.0</v>
      </c>
      <c r="Q33" s="26">
        <f t="shared" si="1"/>
        <v>0</v>
      </c>
      <c r="R33" s="25" t="s">
        <v>38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44691.0</v>
      </c>
      <c r="C34" s="14" t="s">
        <v>1519</v>
      </c>
      <c r="D34" s="15">
        <v>52240.0</v>
      </c>
      <c r="E34" s="15" t="s">
        <v>1520</v>
      </c>
      <c r="F34" s="36"/>
      <c r="G34" s="33"/>
      <c r="H34" s="42"/>
      <c r="I34" s="19"/>
      <c r="J34" s="29">
        <v>47500.0</v>
      </c>
      <c r="K34" s="34"/>
      <c r="L34" s="22"/>
      <c r="M34" s="23"/>
      <c r="N34" s="22"/>
      <c r="O34" s="24"/>
      <c r="P34" s="25">
        <v>47500.0</v>
      </c>
      <c r="Q34" s="26">
        <f t="shared" si="1"/>
        <v>0</v>
      </c>
      <c r="R34" s="25" t="s">
        <v>926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44691.0</v>
      </c>
      <c r="C35" s="14" t="s">
        <v>1521</v>
      </c>
      <c r="D35" s="15">
        <v>36555.0</v>
      </c>
      <c r="E35" s="15" t="s">
        <v>410</v>
      </c>
      <c r="F35" s="36"/>
      <c r="G35" s="33"/>
      <c r="H35" s="42"/>
      <c r="I35" s="19">
        <v>1450.0</v>
      </c>
      <c r="J35" s="29"/>
      <c r="K35" s="34"/>
      <c r="L35" s="22"/>
      <c r="M35" s="23"/>
      <c r="N35" s="22"/>
      <c r="O35" s="24"/>
      <c r="P35" s="25">
        <v>1450.0</v>
      </c>
      <c r="Q35" s="26">
        <f t="shared" si="1"/>
        <v>0</v>
      </c>
      <c r="R35" s="25" t="s">
        <v>43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44691.0</v>
      </c>
      <c r="C36" s="14" t="s">
        <v>1522</v>
      </c>
      <c r="D36" s="15">
        <v>48052.0</v>
      </c>
      <c r="E36" s="15" t="s">
        <v>563</v>
      </c>
      <c r="F36" s="36"/>
      <c r="G36" s="33"/>
      <c r="H36" s="42"/>
      <c r="I36" s="19">
        <v>17300.0</v>
      </c>
      <c r="J36" s="29"/>
      <c r="K36" s="34"/>
      <c r="L36" s="22"/>
      <c r="M36" s="23"/>
      <c r="N36" s="22"/>
      <c r="O36" s="24"/>
      <c r="P36" s="25">
        <v>17300.0</v>
      </c>
      <c r="Q36" s="26">
        <f t="shared" si="1"/>
        <v>0</v>
      </c>
      <c r="R36" s="25" t="s">
        <v>315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44691.0</v>
      </c>
      <c r="C37" s="14" t="s">
        <v>1523</v>
      </c>
      <c r="D37" s="15">
        <v>62331.0</v>
      </c>
      <c r="E37" s="15" t="s">
        <v>473</v>
      </c>
      <c r="F37" s="36"/>
      <c r="G37" s="33"/>
      <c r="H37" s="42"/>
      <c r="I37" s="19">
        <v>3750.0</v>
      </c>
      <c r="J37" s="29"/>
      <c r="K37" s="34"/>
      <c r="L37" s="22"/>
      <c r="M37" s="23"/>
      <c r="N37" s="22"/>
      <c r="O37" s="24"/>
      <c r="P37" s="25">
        <v>3750.0</v>
      </c>
      <c r="Q37" s="26">
        <f t="shared" si="1"/>
        <v>0</v>
      </c>
      <c r="R37" s="25" t="s">
        <v>85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44691.0</v>
      </c>
      <c r="C38" s="14" t="s">
        <v>1524</v>
      </c>
      <c r="D38" s="15">
        <v>54226.0</v>
      </c>
      <c r="E38" s="15" t="s">
        <v>730</v>
      </c>
      <c r="F38" s="36"/>
      <c r="G38" s="33"/>
      <c r="H38" s="42"/>
      <c r="I38" s="19">
        <v>25000.0</v>
      </c>
      <c r="J38" s="29"/>
      <c r="K38" s="34"/>
      <c r="L38" s="22"/>
      <c r="M38" s="23"/>
      <c r="N38" s="22"/>
      <c r="O38" s="24"/>
      <c r="P38" s="25">
        <v>25000.0</v>
      </c>
      <c r="Q38" s="26">
        <f t="shared" si="1"/>
        <v>0</v>
      </c>
      <c r="R38" s="25" t="s">
        <v>38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44691.0</v>
      </c>
      <c r="C39" s="14" t="s">
        <v>1525</v>
      </c>
      <c r="D39" s="15">
        <v>58735.0</v>
      </c>
      <c r="E39" s="15" t="s">
        <v>1526</v>
      </c>
      <c r="F39" s="36"/>
      <c r="G39" s="33"/>
      <c r="H39" s="42"/>
      <c r="I39" s="19">
        <v>5000.0</v>
      </c>
      <c r="J39" s="29"/>
      <c r="K39" s="34"/>
      <c r="L39" s="22"/>
      <c r="M39" s="23"/>
      <c r="N39" s="22"/>
      <c r="O39" s="24"/>
      <c r="P39" s="25">
        <v>5000.0</v>
      </c>
      <c r="Q39" s="26">
        <f t="shared" si="1"/>
        <v>0</v>
      </c>
      <c r="R39" s="25" t="s">
        <v>926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44691.0</v>
      </c>
      <c r="C40" s="14" t="s">
        <v>1527</v>
      </c>
      <c r="D40" s="15">
        <v>58735.0</v>
      </c>
      <c r="E40" s="15" t="s">
        <v>1526</v>
      </c>
      <c r="F40" s="36"/>
      <c r="G40" s="33"/>
      <c r="H40" s="42"/>
      <c r="I40" s="19">
        <v>5000.0</v>
      </c>
      <c r="J40" s="29"/>
      <c r="K40" s="34"/>
      <c r="L40" s="22"/>
      <c r="M40" s="23"/>
      <c r="N40" s="22"/>
      <c r="O40" s="24"/>
      <c r="P40" s="25">
        <v>5000.0</v>
      </c>
      <c r="Q40" s="26">
        <f t="shared" si="1"/>
        <v>0</v>
      </c>
      <c r="R40" s="25" t="s">
        <v>926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44691.0</v>
      </c>
      <c r="C41" s="14" t="s">
        <v>1528</v>
      </c>
      <c r="D41" s="15">
        <v>48053.0</v>
      </c>
      <c r="E41" s="15" t="s">
        <v>233</v>
      </c>
      <c r="F41" s="36"/>
      <c r="G41" s="33"/>
      <c r="H41" s="42"/>
      <c r="I41" s="19">
        <v>2500.0</v>
      </c>
      <c r="J41" s="29"/>
      <c r="K41" s="34"/>
      <c r="L41" s="22"/>
      <c r="M41" s="23"/>
      <c r="N41" s="22"/>
      <c r="O41" s="24"/>
      <c r="P41" s="25">
        <v>2500.0</v>
      </c>
      <c r="Q41" s="26">
        <f t="shared" si="1"/>
        <v>0</v>
      </c>
      <c r="R41" s="25" t="s">
        <v>315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44691.0</v>
      </c>
      <c r="C42" s="14" t="s">
        <v>1529</v>
      </c>
      <c r="D42" s="15">
        <v>58257.0</v>
      </c>
      <c r="E42" s="15" t="s">
        <v>1530</v>
      </c>
      <c r="F42" s="36"/>
      <c r="G42" s="33"/>
      <c r="H42" s="42"/>
      <c r="I42" s="19">
        <v>3200.0</v>
      </c>
      <c r="J42" s="29"/>
      <c r="K42" s="34"/>
      <c r="L42" s="22"/>
      <c r="M42" s="23"/>
      <c r="N42" s="22"/>
      <c r="O42" s="24"/>
      <c r="P42" s="25">
        <v>3200.0</v>
      </c>
      <c r="Q42" s="26">
        <f t="shared" si="1"/>
        <v>0</v>
      </c>
      <c r="R42" s="25" t="s">
        <v>926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44691.0</v>
      </c>
      <c r="C43" s="14" t="s">
        <v>1531</v>
      </c>
      <c r="D43" s="15">
        <v>10271.0</v>
      </c>
      <c r="E43" s="15" t="s">
        <v>247</v>
      </c>
      <c r="F43" s="36"/>
      <c r="G43" s="33"/>
      <c r="H43" s="42"/>
      <c r="I43" s="19">
        <v>12800.0</v>
      </c>
      <c r="J43" s="29"/>
      <c r="K43" s="34"/>
      <c r="L43" s="22"/>
      <c r="M43" s="23"/>
      <c r="N43" s="22"/>
      <c r="O43" s="24"/>
      <c r="P43" s="25">
        <v>12800.0</v>
      </c>
      <c r="Q43" s="26">
        <f t="shared" si="1"/>
        <v>0</v>
      </c>
      <c r="R43" s="25" t="s">
        <v>43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44691.0</v>
      </c>
      <c r="C44" s="14" t="s">
        <v>1532</v>
      </c>
      <c r="D44" s="15">
        <v>23221.0</v>
      </c>
      <c r="E44" s="15" t="s">
        <v>1533</v>
      </c>
      <c r="F44" s="36"/>
      <c r="G44" s="33"/>
      <c r="H44" s="42"/>
      <c r="I44" s="19">
        <v>9000.0</v>
      </c>
      <c r="J44" s="29"/>
      <c r="K44" s="34"/>
      <c r="L44" s="22"/>
      <c r="M44" s="23"/>
      <c r="N44" s="22"/>
      <c r="O44" s="24"/>
      <c r="P44" s="25">
        <v>9000.0</v>
      </c>
      <c r="Q44" s="26">
        <f t="shared" si="1"/>
        <v>0</v>
      </c>
      <c r="R44" s="25" t="s">
        <v>38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44691.0</v>
      </c>
      <c r="C45" s="14" t="s">
        <v>1534</v>
      </c>
      <c r="D45" s="15">
        <v>68578.0</v>
      </c>
      <c r="E45" s="15" t="s">
        <v>1535</v>
      </c>
      <c r="F45" s="36"/>
      <c r="G45" s="33"/>
      <c r="H45" s="42"/>
      <c r="I45" s="19">
        <v>300.0</v>
      </c>
      <c r="J45" s="29"/>
      <c r="K45" s="34"/>
      <c r="L45" s="22"/>
      <c r="M45" s="23"/>
      <c r="N45" s="22"/>
      <c r="O45" s="24"/>
      <c r="P45" s="25">
        <v>300.0</v>
      </c>
      <c r="Q45" s="26">
        <f t="shared" si="1"/>
        <v>0</v>
      </c>
      <c r="R45" s="25" t="s">
        <v>38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44691.0</v>
      </c>
      <c r="C46" s="14" t="s">
        <v>1536</v>
      </c>
      <c r="D46" s="15">
        <v>55562.0</v>
      </c>
      <c r="E46" s="15" t="s">
        <v>1537</v>
      </c>
      <c r="F46" s="36"/>
      <c r="G46" s="33"/>
      <c r="H46" s="42"/>
      <c r="I46" s="19">
        <v>12500.0</v>
      </c>
      <c r="J46" s="29"/>
      <c r="K46" s="34"/>
      <c r="L46" s="22"/>
      <c r="M46" s="23"/>
      <c r="N46" s="22"/>
      <c r="O46" s="24"/>
      <c r="P46" s="25">
        <v>12500.0</v>
      </c>
      <c r="Q46" s="26">
        <f t="shared" si="1"/>
        <v>0</v>
      </c>
      <c r="R46" s="25" t="s">
        <v>315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44691.0</v>
      </c>
      <c r="C47" s="14" t="s">
        <v>1538</v>
      </c>
      <c r="D47" s="15">
        <v>48651.0</v>
      </c>
      <c r="E47" s="15" t="s">
        <v>1539</v>
      </c>
      <c r="F47" s="36"/>
      <c r="G47" s="33"/>
      <c r="H47" s="42"/>
      <c r="I47" s="19"/>
      <c r="J47" s="29">
        <v>5000.0</v>
      </c>
      <c r="K47" s="34"/>
      <c r="L47" s="22"/>
      <c r="M47" s="23"/>
      <c r="N47" s="22"/>
      <c r="O47" s="24"/>
      <c r="P47" s="25">
        <v>5000.0</v>
      </c>
      <c r="Q47" s="26">
        <f t="shared" si="1"/>
        <v>0</v>
      </c>
      <c r="R47" s="25" t="s">
        <v>926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44691.0</v>
      </c>
      <c r="C48" s="14" t="s">
        <v>1540</v>
      </c>
      <c r="D48" s="15">
        <v>27895.0</v>
      </c>
      <c r="E48" s="15" t="s">
        <v>1541</v>
      </c>
      <c r="F48" s="36"/>
      <c r="G48" s="33"/>
      <c r="H48" s="42"/>
      <c r="I48" s="19"/>
      <c r="J48" s="29">
        <v>5000.0</v>
      </c>
      <c r="K48" s="34"/>
      <c r="L48" s="22"/>
      <c r="M48" s="23"/>
      <c r="N48" s="22"/>
      <c r="O48" s="24"/>
      <c r="P48" s="25">
        <v>5000.0</v>
      </c>
      <c r="Q48" s="26">
        <f t="shared" si="1"/>
        <v>0</v>
      </c>
      <c r="R48" s="25" t="s">
        <v>926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44691.0</v>
      </c>
      <c r="C49" s="14" t="s">
        <v>1542</v>
      </c>
      <c r="D49" s="15">
        <v>51017.0</v>
      </c>
      <c r="E49" s="15" t="s">
        <v>167</v>
      </c>
      <c r="F49" s="36"/>
      <c r="G49" s="33"/>
      <c r="H49" s="42">
        <v>69900.0</v>
      </c>
      <c r="I49" s="19"/>
      <c r="J49" s="29"/>
      <c r="K49" s="34"/>
      <c r="L49" s="22"/>
      <c r="M49" s="23"/>
      <c r="N49" s="22"/>
      <c r="O49" s="24"/>
      <c r="P49" s="25">
        <v>69900.0</v>
      </c>
      <c r="Q49" s="26">
        <f t="shared" si="1"/>
        <v>0</v>
      </c>
      <c r="R49" s="25" t="s">
        <v>38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44691.0</v>
      </c>
      <c r="C50" s="14" t="s">
        <v>1543</v>
      </c>
      <c r="D50" s="15">
        <v>50557.0</v>
      </c>
      <c r="E50" s="15" t="s">
        <v>1544</v>
      </c>
      <c r="F50" s="36"/>
      <c r="G50" s="33"/>
      <c r="H50" s="42"/>
      <c r="I50" s="19">
        <v>10000.0</v>
      </c>
      <c r="J50" s="29"/>
      <c r="K50" s="34"/>
      <c r="L50" s="22"/>
      <c r="M50" s="23"/>
      <c r="N50" s="22"/>
      <c r="O50" s="24"/>
      <c r="P50" s="25">
        <v>10000.0</v>
      </c>
      <c r="Q50" s="26">
        <f t="shared" si="1"/>
        <v>0</v>
      </c>
      <c r="R50" s="25" t="s">
        <v>43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44691.0</v>
      </c>
      <c r="C51" s="14" t="s">
        <v>1545</v>
      </c>
      <c r="D51" s="15">
        <v>62331.0</v>
      </c>
      <c r="E51" s="15" t="s">
        <v>473</v>
      </c>
      <c r="F51" s="36"/>
      <c r="G51" s="33"/>
      <c r="H51" s="42"/>
      <c r="I51" s="19">
        <v>200.0</v>
      </c>
      <c r="J51" s="29"/>
      <c r="K51" s="34"/>
      <c r="L51" s="22"/>
      <c r="M51" s="23"/>
      <c r="N51" s="22"/>
      <c r="O51" s="24"/>
      <c r="P51" s="25">
        <v>200.0</v>
      </c>
      <c r="Q51" s="26">
        <f t="shared" si="1"/>
        <v>0</v>
      </c>
      <c r="R51" s="25" t="s">
        <v>43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44691.0</v>
      </c>
      <c r="C52" s="14" t="s">
        <v>1546</v>
      </c>
      <c r="D52" s="15">
        <v>10744.0</v>
      </c>
      <c r="E52" s="15" t="s">
        <v>116</v>
      </c>
      <c r="F52" s="36">
        <v>900.0</v>
      </c>
      <c r="G52" s="33"/>
      <c r="H52" s="42"/>
      <c r="I52" s="19"/>
      <c r="J52" s="29"/>
      <c r="K52" s="34"/>
      <c r="L52" s="22"/>
      <c r="M52" s="23"/>
      <c r="N52" s="22"/>
      <c r="O52" s="24"/>
      <c r="P52" s="25">
        <v>900.0</v>
      </c>
      <c r="Q52" s="26">
        <f t="shared" si="1"/>
        <v>0</v>
      </c>
      <c r="R52" s="25" t="s">
        <v>926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44691.0</v>
      </c>
      <c r="C53" s="14" t="s">
        <v>1547</v>
      </c>
      <c r="D53" s="15">
        <v>35220.0</v>
      </c>
      <c r="E53" s="15" t="s">
        <v>193</v>
      </c>
      <c r="F53" s="16"/>
      <c r="G53" s="33"/>
      <c r="H53" s="35"/>
      <c r="I53" s="19">
        <v>5000.0</v>
      </c>
      <c r="J53" s="39"/>
      <c r="K53" s="21"/>
      <c r="L53" s="22"/>
      <c r="M53" s="23"/>
      <c r="N53" s="22"/>
      <c r="O53" s="24"/>
      <c r="P53" s="25">
        <v>5000.0</v>
      </c>
      <c r="Q53" s="26">
        <f t="shared" si="1"/>
        <v>0</v>
      </c>
      <c r="R53" s="25" t="s">
        <v>315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44691.0</v>
      </c>
      <c r="C54" s="14" t="s">
        <v>1548</v>
      </c>
      <c r="D54" s="15">
        <v>48910.0</v>
      </c>
      <c r="E54" s="15" t="s">
        <v>196</v>
      </c>
      <c r="F54" s="16"/>
      <c r="G54" s="33"/>
      <c r="H54" s="35"/>
      <c r="I54" s="19">
        <v>5150.0</v>
      </c>
      <c r="J54" s="39"/>
      <c r="K54" s="21"/>
      <c r="L54" s="22"/>
      <c r="M54" s="23"/>
      <c r="N54" s="22"/>
      <c r="O54" s="24"/>
      <c r="P54" s="25">
        <v>5150.0</v>
      </c>
      <c r="Q54" s="26">
        <f t="shared" si="1"/>
        <v>0</v>
      </c>
      <c r="R54" s="25" t="s">
        <v>315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44691.0</v>
      </c>
      <c r="C55" s="14" t="s">
        <v>1549</v>
      </c>
      <c r="D55" s="15">
        <v>70173.0</v>
      </c>
      <c r="E55" s="15" t="s">
        <v>1550</v>
      </c>
      <c r="F55" s="16"/>
      <c r="G55" s="33"/>
      <c r="H55" s="35"/>
      <c r="I55" s="19">
        <v>69500.0</v>
      </c>
      <c r="J55" s="39"/>
      <c r="K55" s="21"/>
      <c r="L55" s="22"/>
      <c r="M55" s="23"/>
      <c r="N55" s="22"/>
      <c r="O55" s="24"/>
      <c r="P55" s="25">
        <v>69500.0</v>
      </c>
      <c r="Q55" s="26">
        <f t="shared" si="1"/>
        <v>0</v>
      </c>
      <c r="R55" s="25" t="s">
        <v>38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44691.0</v>
      </c>
      <c r="C56" s="14" t="s">
        <v>1551</v>
      </c>
      <c r="D56" s="15">
        <v>70173.0</v>
      </c>
      <c r="E56" s="15" t="s">
        <v>1550</v>
      </c>
      <c r="F56" s="16"/>
      <c r="G56" s="33"/>
      <c r="H56" s="35"/>
      <c r="I56" s="19">
        <v>15000.0</v>
      </c>
      <c r="J56" s="39"/>
      <c r="K56" s="21"/>
      <c r="L56" s="22"/>
      <c r="M56" s="23"/>
      <c r="N56" s="22"/>
      <c r="O56" s="24"/>
      <c r="P56" s="25">
        <v>15000.0</v>
      </c>
      <c r="Q56" s="26">
        <f t="shared" si="1"/>
        <v>0</v>
      </c>
      <c r="R56" s="25" t="s">
        <v>38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44691.0</v>
      </c>
      <c r="C57" s="14" t="s">
        <v>1552</v>
      </c>
      <c r="D57" s="15">
        <v>22332.0</v>
      </c>
      <c r="E57" s="15" t="s">
        <v>162</v>
      </c>
      <c r="F57" s="16"/>
      <c r="G57" s="33"/>
      <c r="H57" s="35"/>
      <c r="I57" s="19">
        <v>8200.0</v>
      </c>
      <c r="J57" s="39"/>
      <c r="K57" s="34"/>
      <c r="L57" s="22"/>
      <c r="M57" s="23"/>
      <c r="N57" s="22"/>
      <c r="O57" s="24"/>
      <c r="P57" s="25">
        <v>8200.0</v>
      </c>
      <c r="Q57" s="26">
        <f t="shared" si="1"/>
        <v>0</v>
      </c>
      <c r="R57" s="25" t="s">
        <v>85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44691.0</v>
      </c>
      <c r="C58" s="14" t="s">
        <v>1553</v>
      </c>
      <c r="D58" s="15">
        <v>51782.0</v>
      </c>
      <c r="E58" s="15" t="s">
        <v>74</v>
      </c>
      <c r="F58" s="16"/>
      <c r="G58" s="33"/>
      <c r="H58" s="35"/>
      <c r="I58" s="19"/>
      <c r="J58" s="39">
        <v>350.0</v>
      </c>
      <c r="K58" s="21"/>
      <c r="L58" s="22"/>
      <c r="M58" s="23"/>
      <c r="N58" s="22"/>
      <c r="O58" s="24"/>
      <c r="P58" s="25">
        <v>350.0</v>
      </c>
      <c r="Q58" s="26">
        <f t="shared" si="1"/>
        <v>0</v>
      </c>
      <c r="R58" s="25" t="s">
        <v>85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44691.0</v>
      </c>
      <c r="C59" s="14" t="s">
        <v>1554</v>
      </c>
      <c r="D59" s="15">
        <v>57420.0</v>
      </c>
      <c r="E59" s="15" t="s">
        <v>586</v>
      </c>
      <c r="F59" s="16"/>
      <c r="G59" s="33"/>
      <c r="H59" s="35"/>
      <c r="I59" s="19">
        <v>3900.0</v>
      </c>
      <c r="J59" s="39"/>
      <c r="K59" s="21"/>
      <c r="L59" s="22"/>
      <c r="M59" s="23"/>
      <c r="N59" s="22"/>
      <c r="O59" s="24"/>
      <c r="P59" s="25">
        <v>3900.0</v>
      </c>
      <c r="Q59" s="26">
        <f t="shared" si="1"/>
        <v>0</v>
      </c>
      <c r="R59" s="25" t="s">
        <v>926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44691.0</v>
      </c>
      <c r="C60" s="14" t="s">
        <v>1555</v>
      </c>
      <c r="D60" s="15">
        <v>10249.0</v>
      </c>
      <c r="E60" s="15" t="s">
        <v>1556</v>
      </c>
      <c r="F60" s="16"/>
      <c r="G60" s="33"/>
      <c r="H60" s="35"/>
      <c r="I60" s="19"/>
      <c r="J60" s="39">
        <v>850.0</v>
      </c>
      <c r="K60" s="21"/>
      <c r="L60" s="22"/>
      <c r="M60" s="23"/>
      <c r="N60" s="22"/>
      <c r="O60" s="24"/>
      <c r="P60" s="25">
        <v>850.0</v>
      </c>
      <c r="Q60" s="26">
        <f t="shared" si="1"/>
        <v>0</v>
      </c>
      <c r="R60" s="25" t="s">
        <v>38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44691.0</v>
      </c>
      <c r="C61" s="14" t="s">
        <v>1557</v>
      </c>
      <c r="D61" s="15">
        <v>51195.0</v>
      </c>
      <c r="E61" s="15" t="s">
        <v>1328</v>
      </c>
      <c r="F61" s="16"/>
      <c r="G61" s="33"/>
      <c r="H61" s="35"/>
      <c r="I61" s="19">
        <v>5450.0</v>
      </c>
      <c r="J61" s="39"/>
      <c r="K61" s="21"/>
      <c r="L61" s="22"/>
      <c r="M61" s="23"/>
      <c r="N61" s="22"/>
      <c r="O61" s="24"/>
      <c r="P61" s="25">
        <v>5450.0</v>
      </c>
      <c r="Q61" s="26">
        <f t="shared" si="1"/>
        <v>0</v>
      </c>
      <c r="R61" s="25" t="s">
        <v>85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44691.0</v>
      </c>
      <c r="C62" s="14" t="s">
        <v>1558</v>
      </c>
      <c r="D62" s="15">
        <v>21818.0</v>
      </c>
      <c r="E62" s="15" t="s">
        <v>142</v>
      </c>
      <c r="F62" s="16"/>
      <c r="G62" s="33"/>
      <c r="H62" s="35"/>
      <c r="I62" s="19">
        <v>1500.0</v>
      </c>
      <c r="J62" s="39"/>
      <c r="K62" s="21"/>
      <c r="L62" s="22"/>
      <c r="M62" s="23"/>
      <c r="N62" s="22"/>
      <c r="O62" s="24"/>
      <c r="P62" s="25">
        <v>1500.0</v>
      </c>
      <c r="Q62" s="26">
        <f t="shared" si="1"/>
        <v>0</v>
      </c>
      <c r="R62" s="25" t="s">
        <v>38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44691.0</v>
      </c>
      <c r="C63" s="14" t="s">
        <v>1559</v>
      </c>
      <c r="D63" s="15">
        <v>10734.0</v>
      </c>
      <c r="E63" s="15" t="s">
        <v>1496</v>
      </c>
      <c r="F63" s="36">
        <v>5190.0</v>
      </c>
      <c r="G63" s="33"/>
      <c r="H63" s="35"/>
      <c r="I63" s="19"/>
      <c r="J63" s="39"/>
      <c r="K63" s="21"/>
      <c r="L63" s="22"/>
      <c r="M63" s="23"/>
      <c r="N63" s="22"/>
      <c r="O63" s="24"/>
      <c r="P63" s="25">
        <v>5190.0</v>
      </c>
      <c r="Q63" s="26">
        <f t="shared" si="1"/>
        <v>0</v>
      </c>
      <c r="R63" s="25" t="s">
        <v>38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44691.0</v>
      </c>
      <c r="C64" s="14" t="s">
        <v>1560</v>
      </c>
      <c r="D64" s="15">
        <v>49953.0</v>
      </c>
      <c r="E64" s="15" t="s">
        <v>296</v>
      </c>
      <c r="F64" s="16"/>
      <c r="G64" s="33"/>
      <c r="H64" s="35"/>
      <c r="I64" s="19">
        <v>23750.0</v>
      </c>
      <c r="J64" s="39"/>
      <c r="K64" s="21"/>
      <c r="L64" s="22"/>
      <c r="M64" s="23"/>
      <c r="N64" s="22"/>
      <c r="O64" s="24"/>
      <c r="P64" s="25">
        <v>23750.0</v>
      </c>
      <c r="Q64" s="26">
        <f t="shared" si="1"/>
        <v>0</v>
      </c>
      <c r="R64" s="25" t="s">
        <v>85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44691.0</v>
      </c>
      <c r="C65" s="14" t="s">
        <v>1561</v>
      </c>
      <c r="D65" s="15">
        <v>70180.0</v>
      </c>
      <c r="E65" s="15" t="s">
        <v>1562</v>
      </c>
      <c r="F65" s="16"/>
      <c r="G65" s="33"/>
      <c r="H65" s="35">
        <v>27000.0</v>
      </c>
      <c r="I65" s="19"/>
      <c r="J65" s="39"/>
      <c r="K65" s="21"/>
      <c r="L65" s="22"/>
      <c r="M65" s="23"/>
      <c r="N65" s="22"/>
      <c r="O65" s="24"/>
      <c r="P65" s="25">
        <v>27000.0</v>
      </c>
      <c r="Q65" s="26">
        <f t="shared" si="1"/>
        <v>0</v>
      </c>
      <c r="R65" s="25" t="s">
        <v>926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44691.0</v>
      </c>
      <c r="C66" s="14" t="s">
        <v>1563</v>
      </c>
      <c r="D66" s="15">
        <v>67991.0</v>
      </c>
      <c r="E66" s="15" t="s">
        <v>1564</v>
      </c>
      <c r="F66" s="16"/>
      <c r="G66" s="33"/>
      <c r="H66" s="35"/>
      <c r="I66" s="19">
        <v>300.0</v>
      </c>
      <c r="J66" s="39"/>
      <c r="K66" s="21"/>
      <c r="L66" s="22"/>
      <c r="M66" s="23"/>
      <c r="N66" s="22"/>
      <c r="O66" s="24"/>
      <c r="P66" s="25">
        <v>300.0</v>
      </c>
      <c r="Q66" s="26">
        <f t="shared" si="1"/>
        <v>0</v>
      </c>
      <c r="R66" s="25" t="s">
        <v>43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44691.0</v>
      </c>
      <c r="C67" s="14" t="s">
        <v>1565</v>
      </c>
      <c r="D67" s="15">
        <v>70180.0</v>
      </c>
      <c r="E67" s="15" t="s">
        <v>1562</v>
      </c>
      <c r="F67" s="16"/>
      <c r="G67" s="33"/>
      <c r="H67" s="35">
        <v>15000.0</v>
      </c>
      <c r="I67" s="19"/>
      <c r="J67" s="39"/>
      <c r="K67" s="21"/>
      <c r="L67" s="22"/>
      <c r="M67" s="23"/>
      <c r="N67" s="22"/>
      <c r="O67" s="24"/>
      <c r="P67" s="25">
        <v>15000.0</v>
      </c>
      <c r="Q67" s="26">
        <f t="shared" si="1"/>
        <v>0</v>
      </c>
      <c r="R67" s="25" t="s">
        <v>926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44691.0</v>
      </c>
      <c r="C68" s="14" t="s">
        <v>1566</v>
      </c>
      <c r="D68" s="15">
        <v>47398.0</v>
      </c>
      <c r="E68" s="15" t="s">
        <v>1567</v>
      </c>
      <c r="F68" s="16"/>
      <c r="G68" s="33"/>
      <c r="H68" s="35">
        <v>300.0</v>
      </c>
      <c r="I68" s="19"/>
      <c r="J68" s="39"/>
      <c r="K68" s="21"/>
      <c r="L68" s="22"/>
      <c r="M68" s="23"/>
      <c r="N68" s="22"/>
      <c r="O68" s="24"/>
      <c r="P68" s="25">
        <v>300.0</v>
      </c>
      <c r="Q68" s="26">
        <f t="shared" si="1"/>
        <v>0</v>
      </c>
      <c r="R68" s="25" t="s">
        <v>926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44691.0</v>
      </c>
      <c r="C69" s="14" t="s">
        <v>1568</v>
      </c>
      <c r="D69" s="15">
        <v>62056.0</v>
      </c>
      <c r="E69" s="15" t="s">
        <v>1569</v>
      </c>
      <c r="F69" s="16"/>
      <c r="G69" s="33"/>
      <c r="H69" s="35"/>
      <c r="I69" s="19">
        <v>150000.0</v>
      </c>
      <c r="J69" s="39"/>
      <c r="K69" s="21"/>
      <c r="L69" s="22"/>
      <c r="M69" s="23"/>
      <c r="N69" s="22"/>
      <c r="O69" s="24"/>
      <c r="P69" s="25">
        <v>150000.0</v>
      </c>
      <c r="Q69" s="26">
        <f t="shared" si="1"/>
        <v>0</v>
      </c>
      <c r="R69" s="25" t="s">
        <v>43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44691.0</v>
      </c>
      <c r="C70" s="14" t="s">
        <v>1570</v>
      </c>
      <c r="D70" s="15">
        <v>46927.0</v>
      </c>
      <c r="E70" s="15" t="s">
        <v>1571</v>
      </c>
      <c r="F70" s="16"/>
      <c r="G70" s="33"/>
      <c r="H70" s="35"/>
      <c r="I70" s="19">
        <v>2300.0</v>
      </c>
      <c r="J70" s="39"/>
      <c r="K70" s="21"/>
      <c r="L70" s="22"/>
      <c r="M70" s="23"/>
      <c r="N70" s="22"/>
      <c r="O70" s="24"/>
      <c r="P70" s="25">
        <v>2300.0</v>
      </c>
      <c r="Q70" s="26">
        <f t="shared" si="1"/>
        <v>0</v>
      </c>
      <c r="R70" s="25" t="s">
        <v>85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44691.0</v>
      </c>
      <c r="C71" s="14" t="s">
        <v>1572</v>
      </c>
      <c r="D71" s="15">
        <v>52240.0</v>
      </c>
      <c r="E71" s="15" t="s">
        <v>1520</v>
      </c>
      <c r="F71" s="16"/>
      <c r="G71" s="33"/>
      <c r="H71" s="35"/>
      <c r="I71" s="19"/>
      <c r="J71" s="39">
        <v>700.0</v>
      </c>
      <c r="K71" s="21"/>
      <c r="L71" s="22"/>
      <c r="M71" s="23"/>
      <c r="N71" s="22"/>
      <c r="O71" s="24"/>
      <c r="P71" s="25">
        <v>700.0</v>
      </c>
      <c r="Q71" s="26">
        <f t="shared" si="1"/>
        <v>0</v>
      </c>
      <c r="R71" s="25" t="s">
        <v>43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44691.0</v>
      </c>
      <c r="C72" s="14" t="s">
        <v>1573</v>
      </c>
      <c r="D72" s="15">
        <v>59776.0</v>
      </c>
      <c r="E72" s="15" t="s">
        <v>973</v>
      </c>
      <c r="F72" s="16"/>
      <c r="G72" s="33"/>
      <c r="H72" s="35"/>
      <c r="I72" s="19">
        <v>8500.0</v>
      </c>
      <c r="J72" s="39"/>
      <c r="K72" s="21"/>
      <c r="L72" s="22"/>
      <c r="M72" s="23"/>
      <c r="N72" s="22"/>
      <c r="O72" s="24"/>
      <c r="P72" s="25">
        <v>8500.0</v>
      </c>
      <c r="Q72" s="26">
        <f t="shared" si="1"/>
        <v>0</v>
      </c>
      <c r="R72" s="25" t="s">
        <v>38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44691.0</v>
      </c>
      <c r="C73" s="14" t="s">
        <v>1574</v>
      </c>
      <c r="D73" s="15">
        <v>53249.0</v>
      </c>
      <c r="E73" s="15" t="s">
        <v>464</v>
      </c>
      <c r="F73" s="16"/>
      <c r="G73" s="33"/>
      <c r="H73" s="35"/>
      <c r="I73" s="19">
        <v>300.0</v>
      </c>
      <c r="J73" s="39"/>
      <c r="K73" s="21"/>
      <c r="L73" s="22"/>
      <c r="M73" s="23"/>
      <c r="N73" s="22"/>
      <c r="O73" s="24"/>
      <c r="P73" s="25">
        <v>300.0</v>
      </c>
      <c r="Q73" s="26">
        <f t="shared" si="1"/>
        <v>0</v>
      </c>
      <c r="R73" s="25" t="s">
        <v>85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44691.0</v>
      </c>
      <c r="C74" s="14" t="s">
        <v>1575</v>
      </c>
      <c r="D74" s="15">
        <v>53249.0</v>
      </c>
      <c r="E74" s="15" t="s">
        <v>464</v>
      </c>
      <c r="F74" s="16"/>
      <c r="G74" s="33"/>
      <c r="H74" s="35"/>
      <c r="I74" s="19">
        <v>15000.0</v>
      </c>
      <c r="J74" s="39"/>
      <c r="K74" s="21"/>
      <c r="L74" s="22"/>
      <c r="M74" s="23"/>
      <c r="N74" s="22"/>
      <c r="O74" s="24"/>
      <c r="P74" s="25">
        <v>15000.0</v>
      </c>
      <c r="Q74" s="26">
        <f t="shared" si="1"/>
        <v>0</v>
      </c>
      <c r="R74" s="25" t="s">
        <v>85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44691.0</v>
      </c>
      <c r="C75" s="14" t="s">
        <v>1576</v>
      </c>
      <c r="D75" s="15">
        <v>47520.0</v>
      </c>
      <c r="E75" s="15" t="s">
        <v>1577</v>
      </c>
      <c r="F75" s="16"/>
      <c r="G75" s="33"/>
      <c r="H75" s="35"/>
      <c r="I75" s="19"/>
      <c r="J75" s="39">
        <v>35100.0</v>
      </c>
      <c r="K75" s="21"/>
      <c r="L75" s="22"/>
      <c r="M75" s="23"/>
      <c r="N75" s="22"/>
      <c r="O75" s="24"/>
      <c r="P75" s="25">
        <v>35100.0</v>
      </c>
      <c r="Q75" s="26">
        <f t="shared" si="1"/>
        <v>0</v>
      </c>
      <c r="R75" s="25" t="s">
        <v>85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44691.0</v>
      </c>
      <c r="C76" s="14" t="s">
        <v>1578</v>
      </c>
      <c r="D76" s="15">
        <v>70182.0</v>
      </c>
      <c r="E76" s="15" t="s">
        <v>1579</v>
      </c>
      <c r="F76" s="16"/>
      <c r="G76" s="33"/>
      <c r="H76" s="35"/>
      <c r="I76" s="19">
        <v>27000.0</v>
      </c>
      <c r="J76" s="39"/>
      <c r="K76" s="21"/>
      <c r="L76" s="22"/>
      <c r="M76" s="23"/>
      <c r="N76" s="22"/>
      <c r="O76" s="24"/>
      <c r="P76" s="25">
        <v>27000.0</v>
      </c>
      <c r="Q76" s="26">
        <f t="shared" si="1"/>
        <v>0</v>
      </c>
      <c r="R76" s="25" t="s">
        <v>43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44691.0</v>
      </c>
      <c r="C77" s="14" t="s">
        <v>1580</v>
      </c>
      <c r="D77" s="15">
        <v>65232.0</v>
      </c>
      <c r="E77" s="15" t="s">
        <v>1109</v>
      </c>
      <c r="F77" s="16"/>
      <c r="G77" s="33"/>
      <c r="H77" s="35"/>
      <c r="I77" s="19"/>
      <c r="J77" s="39">
        <v>27000.0</v>
      </c>
      <c r="K77" s="21"/>
      <c r="L77" s="22"/>
      <c r="M77" s="23"/>
      <c r="N77" s="22"/>
      <c r="O77" s="24"/>
      <c r="P77" s="25">
        <v>27000.0</v>
      </c>
      <c r="Q77" s="26">
        <f t="shared" si="1"/>
        <v>0</v>
      </c>
      <c r="R77" s="25" t="s">
        <v>38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44691.0</v>
      </c>
      <c r="C78" s="14" t="s">
        <v>1581</v>
      </c>
      <c r="D78" s="15">
        <v>70078.0</v>
      </c>
      <c r="E78" s="15" t="s">
        <v>1114</v>
      </c>
      <c r="F78" s="16"/>
      <c r="G78" s="33"/>
      <c r="H78" s="35"/>
      <c r="I78" s="19"/>
      <c r="J78" s="39">
        <v>27000.0</v>
      </c>
      <c r="K78" s="21"/>
      <c r="L78" s="22"/>
      <c r="M78" s="23"/>
      <c r="N78" s="22"/>
      <c r="O78" s="24"/>
      <c r="P78" s="25">
        <v>27000.0</v>
      </c>
      <c r="Q78" s="26">
        <f t="shared" si="1"/>
        <v>0</v>
      </c>
      <c r="R78" s="25" t="s">
        <v>38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44691.0</v>
      </c>
      <c r="C79" s="14" t="s">
        <v>1582</v>
      </c>
      <c r="D79" s="15">
        <v>56980.0</v>
      </c>
      <c r="E79" s="15" t="s">
        <v>1583</v>
      </c>
      <c r="F79" s="16"/>
      <c r="G79" s="33"/>
      <c r="H79" s="35"/>
      <c r="I79" s="19">
        <v>47500.0</v>
      </c>
      <c r="J79" s="39"/>
      <c r="K79" s="21"/>
      <c r="L79" s="22"/>
      <c r="M79" s="23"/>
      <c r="N79" s="22"/>
      <c r="O79" s="24"/>
      <c r="P79" s="25">
        <v>47500.0</v>
      </c>
      <c r="Q79" s="26">
        <f t="shared" si="1"/>
        <v>0</v>
      </c>
      <c r="R79" s="25" t="s">
        <v>926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44691.0</v>
      </c>
      <c r="C80" s="14" t="s">
        <v>1584</v>
      </c>
      <c r="D80" s="15">
        <v>50413.0</v>
      </c>
      <c r="E80" s="15" t="s">
        <v>283</v>
      </c>
      <c r="F80" s="16"/>
      <c r="G80" s="33"/>
      <c r="H80" s="35">
        <v>20100.0</v>
      </c>
      <c r="I80" s="19"/>
      <c r="J80" s="39"/>
      <c r="K80" s="21"/>
      <c r="L80" s="22"/>
      <c r="M80" s="23"/>
      <c r="N80" s="22"/>
      <c r="O80" s="24"/>
      <c r="P80" s="25">
        <v>20100.0</v>
      </c>
      <c r="Q80" s="26">
        <f t="shared" si="1"/>
        <v>0</v>
      </c>
      <c r="R80" s="25" t="s">
        <v>85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44691.0</v>
      </c>
      <c r="C81" s="14" t="s">
        <v>1585</v>
      </c>
      <c r="D81" s="15">
        <v>21818.0</v>
      </c>
      <c r="E81" s="15" t="s">
        <v>142</v>
      </c>
      <c r="F81" s="16"/>
      <c r="G81" s="33"/>
      <c r="H81" s="35"/>
      <c r="I81" s="19">
        <v>1400.0</v>
      </c>
      <c r="J81" s="39"/>
      <c r="K81" s="21"/>
      <c r="L81" s="22"/>
      <c r="M81" s="23"/>
      <c r="N81" s="22"/>
      <c r="O81" s="24"/>
      <c r="P81" s="25">
        <v>1400.0</v>
      </c>
      <c r="Q81" s="26">
        <f t="shared" si="1"/>
        <v>0</v>
      </c>
      <c r="R81" s="25" t="s">
        <v>85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44691.0</v>
      </c>
      <c r="C82" s="14" t="s">
        <v>1586</v>
      </c>
      <c r="D82" s="15">
        <v>22332.0</v>
      </c>
      <c r="E82" s="15" t="s">
        <v>162</v>
      </c>
      <c r="F82" s="16"/>
      <c r="G82" s="33"/>
      <c r="H82" s="35"/>
      <c r="I82" s="19">
        <v>50000.0</v>
      </c>
      <c r="J82" s="39"/>
      <c r="K82" s="21"/>
      <c r="L82" s="22"/>
      <c r="M82" s="23"/>
      <c r="N82" s="22"/>
      <c r="O82" s="24"/>
      <c r="P82" s="25">
        <v>50000.0</v>
      </c>
      <c r="Q82" s="26">
        <f t="shared" si="1"/>
        <v>0</v>
      </c>
      <c r="R82" s="25" t="s">
        <v>85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44691.0</v>
      </c>
      <c r="C83" s="14" t="s">
        <v>1587</v>
      </c>
      <c r="D83" s="15">
        <v>69250.0</v>
      </c>
      <c r="E83" s="15" t="s">
        <v>1588</v>
      </c>
      <c r="F83" s="16"/>
      <c r="G83" s="33"/>
      <c r="H83" s="35"/>
      <c r="I83" s="19">
        <v>580.0</v>
      </c>
      <c r="J83" s="39"/>
      <c r="K83" s="21"/>
      <c r="L83" s="22"/>
      <c r="M83" s="23"/>
      <c r="N83" s="22"/>
      <c r="O83" s="24"/>
      <c r="P83" s="25">
        <v>580.0</v>
      </c>
      <c r="Q83" s="26">
        <f t="shared" si="1"/>
        <v>0</v>
      </c>
      <c r="R83" s="25" t="s">
        <v>85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44691.0</v>
      </c>
      <c r="C84" s="14" t="s">
        <v>1589</v>
      </c>
      <c r="D84" s="15">
        <v>62038.0</v>
      </c>
      <c r="E84" s="15" t="s">
        <v>151</v>
      </c>
      <c r="F84" s="16"/>
      <c r="G84" s="33"/>
      <c r="H84" s="35"/>
      <c r="I84" s="19">
        <v>10000.0</v>
      </c>
      <c r="J84" s="39"/>
      <c r="K84" s="34"/>
      <c r="L84" s="22"/>
      <c r="M84" s="23"/>
      <c r="N84" s="22"/>
      <c r="O84" s="24"/>
      <c r="P84" s="25">
        <v>10000.0</v>
      </c>
      <c r="Q84" s="26">
        <f t="shared" si="1"/>
        <v>0</v>
      </c>
      <c r="R84" s="25" t="s">
        <v>85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44691.0</v>
      </c>
      <c r="C85" s="14" t="s">
        <v>1590</v>
      </c>
      <c r="D85" s="15">
        <v>21818.0</v>
      </c>
      <c r="E85" s="15" t="s">
        <v>142</v>
      </c>
      <c r="F85" s="16"/>
      <c r="G85" s="33"/>
      <c r="H85" s="35"/>
      <c r="I85" s="19">
        <v>1750.0</v>
      </c>
      <c r="J85" s="39"/>
      <c r="K85" s="21"/>
      <c r="L85" s="22"/>
      <c r="M85" s="23"/>
      <c r="N85" s="22"/>
      <c r="O85" s="24"/>
      <c r="P85" s="25">
        <v>1750.0</v>
      </c>
      <c r="Q85" s="26">
        <f t="shared" si="1"/>
        <v>0</v>
      </c>
      <c r="R85" s="25" t="s">
        <v>38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44691.0</v>
      </c>
      <c r="C86" s="14" t="s">
        <v>1591</v>
      </c>
      <c r="D86" s="15">
        <v>70066.0</v>
      </c>
      <c r="E86" s="15" t="s">
        <v>1592</v>
      </c>
      <c r="F86" s="16"/>
      <c r="G86" s="33"/>
      <c r="H86" s="35"/>
      <c r="I86" s="19"/>
      <c r="J86" s="39">
        <v>27000.0</v>
      </c>
      <c r="K86" s="21"/>
      <c r="L86" s="22"/>
      <c r="M86" s="23"/>
      <c r="N86" s="22"/>
      <c r="O86" s="24"/>
      <c r="P86" s="25">
        <v>27000.0</v>
      </c>
      <c r="Q86" s="26">
        <f t="shared" si="1"/>
        <v>0</v>
      </c>
      <c r="R86" s="25" t="s">
        <v>926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44691.0</v>
      </c>
      <c r="C87" s="14" t="s">
        <v>1593</v>
      </c>
      <c r="D87" s="15">
        <v>50821.0</v>
      </c>
      <c r="E87" s="15" t="s">
        <v>1594</v>
      </c>
      <c r="F87" s="16"/>
      <c r="G87" s="33">
        <v>5000.0</v>
      </c>
      <c r="H87" s="35"/>
      <c r="I87" s="19"/>
      <c r="J87" s="39"/>
      <c r="K87" s="21"/>
      <c r="L87" s="22"/>
      <c r="M87" s="23"/>
      <c r="N87" s="22"/>
      <c r="O87" s="24"/>
      <c r="P87" s="25">
        <v>5000.0</v>
      </c>
      <c r="Q87" s="26">
        <f t="shared" si="1"/>
        <v>0</v>
      </c>
      <c r="R87" s="25" t="s">
        <v>926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44691.0</v>
      </c>
      <c r="C88" s="14" t="s">
        <v>1595</v>
      </c>
      <c r="D88" s="15">
        <v>50820.0</v>
      </c>
      <c r="E88" s="15" t="s">
        <v>1596</v>
      </c>
      <c r="F88" s="16"/>
      <c r="G88" s="33">
        <v>5000.0</v>
      </c>
      <c r="H88" s="35"/>
      <c r="I88" s="19"/>
      <c r="J88" s="39"/>
      <c r="K88" s="21"/>
      <c r="L88" s="22"/>
      <c r="M88" s="23"/>
      <c r="N88" s="22"/>
      <c r="O88" s="24"/>
      <c r="P88" s="25">
        <v>5000.0</v>
      </c>
      <c r="Q88" s="26">
        <f t="shared" si="1"/>
        <v>0</v>
      </c>
      <c r="R88" s="25" t="s">
        <v>926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44691.0</v>
      </c>
      <c r="C89" s="14" t="s">
        <v>1597</v>
      </c>
      <c r="D89" s="15">
        <v>62038.0</v>
      </c>
      <c r="E89" s="15" t="s">
        <v>151</v>
      </c>
      <c r="F89" s="16"/>
      <c r="G89" s="33"/>
      <c r="H89" s="35"/>
      <c r="I89" s="19">
        <v>15000.0</v>
      </c>
      <c r="J89" s="39"/>
      <c r="K89" s="21"/>
      <c r="L89" s="22"/>
      <c r="M89" s="23"/>
      <c r="N89" s="22"/>
      <c r="O89" s="24"/>
      <c r="P89" s="25">
        <v>15000.0</v>
      </c>
      <c r="Q89" s="26">
        <f t="shared" si="1"/>
        <v>0</v>
      </c>
      <c r="R89" s="25" t="s">
        <v>85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44691.0</v>
      </c>
      <c r="C90" s="14" t="s">
        <v>1598</v>
      </c>
      <c r="D90" s="15">
        <v>68455.0</v>
      </c>
      <c r="E90" s="15" t="s">
        <v>1599</v>
      </c>
      <c r="F90" s="16"/>
      <c r="G90" s="33"/>
      <c r="H90" s="35"/>
      <c r="I90" s="19">
        <v>300.0</v>
      </c>
      <c r="J90" s="39"/>
      <c r="K90" s="21"/>
      <c r="L90" s="22"/>
      <c r="M90" s="23"/>
      <c r="N90" s="22"/>
      <c r="O90" s="24"/>
      <c r="P90" s="25">
        <v>300.0</v>
      </c>
      <c r="Q90" s="26">
        <f t="shared" si="1"/>
        <v>0</v>
      </c>
      <c r="R90" s="25" t="s">
        <v>38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44691.0</v>
      </c>
      <c r="C91" s="14" t="s">
        <v>1600</v>
      </c>
      <c r="D91" s="15">
        <v>21818.0</v>
      </c>
      <c r="E91" s="15" t="s">
        <v>142</v>
      </c>
      <c r="F91" s="16"/>
      <c r="G91" s="33"/>
      <c r="H91" s="35"/>
      <c r="I91" s="19">
        <v>10000.0</v>
      </c>
      <c r="J91" s="39"/>
      <c r="K91" s="21"/>
      <c r="L91" s="22"/>
      <c r="M91" s="23"/>
      <c r="N91" s="22"/>
      <c r="O91" s="24"/>
      <c r="P91" s="25">
        <v>10000.0</v>
      </c>
      <c r="Q91" s="26">
        <f t="shared" si="1"/>
        <v>0</v>
      </c>
      <c r="R91" s="25" t="s">
        <v>43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44691.0</v>
      </c>
      <c r="C92" s="14" t="s">
        <v>1601</v>
      </c>
      <c r="D92" s="15">
        <v>21818.0</v>
      </c>
      <c r="E92" s="15" t="s">
        <v>142</v>
      </c>
      <c r="F92" s="16"/>
      <c r="G92" s="33"/>
      <c r="H92" s="35"/>
      <c r="I92" s="19">
        <v>120000.0</v>
      </c>
      <c r="J92" s="39"/>
      <c r="K92" s="21"/>
      <c r="L92" s="22"/>
      <c r="M92" s="23"/>
      <c r="N92" s="22"/>
      <c r="O92" s="24"/>
      <c r="P92" s="25">
        <v>120000.0</v>
      </c>
      <c r="Q92" s="26">
        <f t="shared" si="1"/>
        <v>0</v>
      </c>
      <c r="R92" s="25" t="s">
        <v>85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44691.0</v>
      </c>
      <c r="C93" s="14" t="s">
        <v>1602</v>
      </c>
      <c r="D93" s="15">
        <v>52993.0</v>
      </c>
      <c r="E93" s="15" t="s">
        <v>181</v>
      </c>
      <c r="F93" s="16"/>
      <c r="G93" s="33"/>
      <c r="H93" s="35"/>
      <c r="I93" s="19">
        <v>700.0</v>
      </c>
      <c r="J93" s="39"/>
      <c r="K93" s="21"/>
      <c r="L93" s="22"/>
      <c r="M93" s="23"/>
      <c r="N93" s="22"/>
      <c r="O93" s="24"/>
      <c r="P93" s="25">
        <v>700.0</v>
      </c>
      <c r="Q93" s="26">
        <f t="shared" si="1"/>
        <v>0</v>
      </c>
      <c r="R93" s="25" t="s">
        <v>38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44691.0</v>
      </c>
      <c r="C94" s="14" t="s">
        <v>1603</v>
      </c>
      <c r="D94" s="15">
        <v>54325.0</v>
      </c>
      <c r="E94" s="15" t="s">
        <v>1604</v>
      </c>
      <c r="F94" s="16"/>
      <c r="G94" s="33"/>
      <c r="H94" s="35"/>
      <c r="I94" s="19"/>
      <c r="J94" s="39">
        <v>15000.0</v>
      </c>
      <c r="K94" s="21"/>
      <c r="L94" s="22"/>
      <c r="M94" s="23"/>
      <c r="N94" s="22"/>
      <c r="O94" s="24"/>
      <c r="P94" s="25">
        <v>15000.0</v>
      </c>
      <c r="Q94" s="26">
        <f t="shared" si="1"/>
        <v>0</v>
      </c>
      <c r="R94" s="25" t="s">
        <v>43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44691.0</v>
      </c>
      <c r="C95" s="14" t="s">
        <v>1605</v>
      </c>
      <c r="D95" s="15">
        <v>68939.0</v>
      </c>
      <c r="E95" s="15" t="s">
        <v>1606</v>
      </c>
      <c r="F95" s="36">
        <v>8800.0</v>
      </c>
      <c r="G95" s="33"/>
      <c r="H95" s="35"/>
      <c r="I95" s="19"/>
      <c r="J95" s="39"/>
      <c r="K95" s="21"/>
      <c r="L95" s="22"/>
      <c r="M95" s="23"/>
      <c r="N95" s="22"/>
      <c r="O95" s="24"/>
      <c r="P95" s="25">
        <v>8800.0</v>
      </c>
      <c r="Q95" s="26">
        <f t="shared" si="1"/>
        <v>0</v>
      </c>
      <c r="R95" s="25" t="s">
        <v>926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44691.0</v>
      </c>
      <c r="C96" s="14" t="s">
        <v>1607</v>
      </c>
      <c r="D96" s="15">
        <v>14329.0</v>
      </c>
      <c r="E96" s="15" t="s">
        <v>95</v>
      </c>
      <c r="F96" s="16"/>
      <c r="G96" s="33"/>
      <c r="H96" s="35"/>
      <c r="I96" s="19">
        <v>350.0</v>
      </c>
      <c r="J96" s="39"/>
      <c r="K96" s="21"/>
      <c r="L96" s="22"/>
      <c r="M96" s="23"/>
      <c r="N96" s="22"/>
      <c r="O96" s="24"/>
      <c r="P96" s="25">
        <v>350.0</v>
      </c>
      <c r="Q96" s="26">
        <f t="shared" si="1"/>
        <v>0</v>
      </c>
      <c r="R96" s="25" t="s">
        <v>43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44691.0</v>
      </c>
      <c r="C97" s="14" t="s">
        <v>1608</v>
      </c>
      <c r="D97" s="15">
        <v>50034.0</v>
      </c>
      <c r="E97" s="15" t="s">
        <v>1609</v>
      </c>
      <c r="F97" s="16"/>
      <c r="G97" s="33"/>
      <c r="H97" s="35"/>
      <c r="I97" s="19">
        <v>300.0</v>
      </c>
      <c r="J97" s="39"/>
      <c r="K97" s="21"/>
      <c r="L97" s="22"/>
      <c r="M97" s="23"/>
      <c r="N97" s="22"/>
      <c r="O97" s="24"/>
      <c r="P97" s="25">
        <v>300.0</v>
      </c>
      <c r="Q97" s="26">
        <f t="shared" si="1"/>
        <v>0</v>
      </c>
      <c r="R97" s="25" t="s">
        <v>43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44691.0</v>
      </c>
      <c r="C98" s="14" t="s">
        <v>1610</v>
      </c>
      <c r="D98" s="15">
        <v>70184.0</v>
      </c>
      <c r="E98" s="15" t="s">
        <v>1611</v>
      </c>
      <c r="F98" s="16"/>
      <c r="G98" s="33"/>
      <c r="H98" s="35"/>
      <c r="I98" s="19">
        <v>27600.0</v>
      </c>
      <c r="J98" s="39"/>
      <c r="K98" s="21"/>
      <c r="L98" s="22"/>
      <c r="M98" s="23"/>
      <c r="N98" s="22"/>
      <c r="O98" s="24"/>
      <c r="P98" s="25">
        <v>27600.0</v>
      </c>
      <c r="Q98" s="26">
        <f t="shared" si="1"/>
        <v>0</v>
      </c>
      <c r="R98" s="25" t="s">
        <v>38</v>
      </c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44691.0</v>
      </c>
      <c r="C99" s="14" t="s">
        <v>1612</v>
      </c>
      <c r="D99" s="15">
        <v>52206.0</v>
      </c>
      <c r="E99" s="15" t="s">
        <v>61</v>
      </c>
      <c r="F99" s="16"/>
      <c r="G99" s="33"/>
      <c r="H99" s="35"/>
      <c r="I99" s="30">
        <v>15600.0</v>
      </c>
      <c r="J99" s="29"/>
      <c r="K99" s="21"/>
      <c r="L99" s="22"/>
      <c r="M99" s="23"/>
      <c r="N99" s="22"/>
      <c r="O99" s="24"/>
      <c r="P99" s="25">
        <v>15600.0</v>
      </c>
      <c r="Q99" s="26">
        <f t="shared" si="1"/>
        <v>0</v>
      </c>
      <c r="R99" s="25" t="s">
        <v>926</v>
      </c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44691.0</v>
      </c>
      <c r="C100" s="14" t="s">
        <v>1613</v>
      </c>
      <c r="D100" s="15">
        <v>35441.0</v>
      </c>
      <c r="E100" s="15" t="s">
        <v>614</v>
      </c>
      <c r="F100" s="16"/>
      <c r="G100" s="33"/>
      <c r="H100" s="18"/>
      <c r="I100" s="30"/>
      <c r="J100" s="29">
        <v>2650.0</v>
      </c>
      <c r="K100" s="21"/>
      <c r="L100" s="22"/>
      <c r="M100" s="23"/>
      <c r="N100" s="22"/>
      <c r="O100" s="24"/>
      <c r="P100" s="25">
        <v>2650.0</v>
      </c>
      <c r="Q100" s="26">
        <f t="shared" si="1"/>
        <v>0</v>
      </c>
      <c r="R100" s="25" t="s">
        <v>43</v>
      </c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44691.0</v>
      </c>
      <c r="C101" s="14" t="s">
        <v>1614</v>
      </c>
      <c r="D101" s="15">
        <v>55903.0</v>
      </c>
      <c r="E101" s="15" t="s">
        <v>1615</v>
      </c>
      <c r="F101" s="16"/>
      <c r="G101" s="17"/>
      <c r="H101" s="18"/>
      <c r="I101" s="30"/>
      <c r="J101" s="29">
        <v>2650.0</v>
      </c>
      <c r="K101" s="34"/>
      <c r="L101" s="22"/>
      <c r="M101" s="23"/>
      <c r="N101" s="22"/>
      <c r="O101" s="24"/>
      <c r="P101" s="25">
        <v>2650.0</v>
      </c>
      <c r="Q101" s="26">
        <f t="shared" si="1"/>
        <v>0</v>
      </c>
      <c r="R101" s="25" t="s">
        <v>43</v>
      </c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44691.0</v>
      </c>
      <c r="C102" s="14" t="s">
        <v>1616</v>
      </c>
      <c r="D102" s="15">
        <v>22727.0</v>
      </c>
      <c r="E102" s="15" t="s">
        <v>188</v>
      </c>
      <c r="F102" s="16"/>
      <c r="G102" s="17"/>
      <c r="H102" s="18"/>
      <c r="I102" s="30"/>
      <c r="J102" s="29">
        <v>1400.0</v>
      </c>
      <c r="K102" s="21"/>
      <c r="L102" s="22"/>
      <c r="M102" s="23"/>
      <c r="N102" s="22"/>
      <c r="O102" s="24"/>
      <c r="P102" s="25">
        <v>1400.0</v>
      </c>
      <c r="Q102" s="26">
        <f t="shared" si="1"/>
        <v>0</v>
      </c>
      <c r="R102" s="25" t="s">
        <v>38</v>
      </c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44691.0</v>
      </c>
      <c r="C103" s="14" t="s">
        <v>1617</v>
      </c>
      <c r="D103" s="15">
        <v>46778.0</v>
      </c>
      <c r="E103" s="15" t="s">
        <v>1010</v>
      </c>
      <c r="F103" s="16"/>
      <c r="G103" s="17"/>
      <c r="H103" s="18"/>
      <c r="I103" s="30"/>
      <c r="J103" s="29">
        <v>2650.0</v>
      </c>
      <c r="K103" s="21"/>
      <c r="L103" s="22"/>
      <c r="M103" s="23"/>
      <c r="N103" s="22"/>
      <c r="O103" s="24"/>
      <c r="P103" s="25">
        <v>2650.0</v>
      </c>
      <c r="Q103" s="26">
        <f t="shared" si="1"/>
        <v>0</v>
      </c>
      <c r="R103" s="25" t="s">
        <v>43</v>
      </c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44691.0</v>
      </c>
      <c r="C104" s="14" t="s">
        <v>1618</v>
      </c>
      <c r="D104" s="15">
        <v>58427.0</v>
      </c>
      <c r="E104" s="15" t="s">
        <v>393</v>
      </c>
      <c r="F104" s="16"/>
      <c r="G104" s="17"/>
      <c r="H104" s="18"/>
      <c r="I104" s="30">
        <v>10000.0</v>
      </c>
      <c r="J104" s="39"/>
      <c r="K104" s="21"/>
      <c r="L104" s="22"/>
      <c r="M104" s="23"/>
      <c r="N104" s="22"/>
      <c r="O104" s="24"/>
      <c r="P104" s="25">
        <v>10000.0</v>
      </c>
      <c r="Q104" s="26">
        <f t="shared" si="1"/>
        <v>0</v>
      </c>
      <c r="R104" s="25" t="s">
        <v>926</v>
      </c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44691.0</v>
      </c>
      <c r="C105" s="14" t="s">
        <v>1619</v>
      </c>
      <c r="D105" s="15">
        <v>48973.0</v>
      </c>
      <c r="E105" s="15" t="s">
        <v>539</v>
      </c>
      <c r="F105" s="16"/>
      <c r="G105" s="17"/>
      <c r="H105" s="18"/>
      <c r="I105" s="30">
        <v>10000.0</v>
      </c>
      <c r="J105" s="29"/>
      <c r="K105" s="21"/>
      <c r="L105" s="22"/>
      <c r="M105" s="23"/>
      <c r="N105" s="22"/>
      <c r="O105" s="24"/>
      <c r="P105" s="25">
        <v>10000.0</v>
      </c>
      <c r="Q105" s="26">
        <f t="shared" si="1"/>
        <v>0</v>
      </c>
      <c r="R105" s="25" t="s">
        <v>38</v>
      </c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44691.0</v>
      </c>
      <c r="C106" s="14" t="s">
        <v>1620</v>
      </c>
      <c r="D106" s="15">
        <v>58427.0</v>
      </c>
      <c r="E106" s="15" t="s">
        <v>393</v>
      </c>
      <c r="F106" s="16"/>
      <c r="G106" s="17"/>
      <c r="H106" s="18"/>
      <c r="I106" s="30">
        <v>16750.0</v>
      </c>
      <c r="J106" s="39"/>
      <c r="K106" s="21"/>
      <c r="L106" s="22"/>
      <c r="M106" s="23"/>
      <c r="N106" s="22"/>
      <c r="O106" s="24"/>
      <c r="P106" s="25">
        <v>16750.0</v>
      </c>
      <c r="Q106" s="26">
        <f t="shared" si="1"/>
        <v>0</v>
      </c>
      <c r="R106" s="25" t="s">
        <v>926</v>
      </c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44691.0</v>
      </c>
      <c r="C107" s="14" t="s">
        <v>1621</v>
      </c>
      <c r="D107" s="15">
        <v>64604.0</v>
      </c>
      <c r="E107" s="15" t="s">
        <v>1425</v>
      </c>
      <c r="F107" s="16"/>
      <c r="G107" s="17"/>
      <c r="H107" s="18"/>
      <c r="I107" s="19">
        <v>5150.0</v>
      </c>
      <c r="J107" s="39"/>
      <c r="K107" s="21"/>
      <c r="L107" s="22"/>
      <c r="M107" s="23"/>
      <c r="N107" s="22"/>
      <c r="O107" s="24"/>
      <c r="P107" s="25">
        <v>5150.0</v>
      </c>
      <c r="Q107" s="26">
        <f t="shared" si="1"/>
        <v>0</v>
      </c>
      <c r="R107" s="25" t="s">
        <v>43</v>
      </c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44691.0</v>
      </c>
      <c r="C108" s="14" t="s">
        <v>1622</v>
      </c>
      <c r="D108" s="15">
        <v>10320.0</v>
      </c>
      <c r="E108" s="15" t="s">
        <v>76</v>
      </c>
      <c r="F108" s="16"/>
      <c r="G108" s="17"/>
      <c r="H108" s="18"/>
      <c r="I108" s="30">
        <v>12000.0</v>
      </c>
      <c r="J108" s="29"/>
      <c r="K108" s="41"/>
      <c r="L108" s="22"/>
      <c r="M108" s="23"/>
      <c r="N108" s="22"/>
      <c r="O108" s="24"/>
      <c r="P108" s="25">
        <v>12000.0</v>
      </c>
      <c r="Q108" s="26">
        <f t="shared" si="1"/>
        <v>0</v>
      </c>
      <c r="R108" s="25" t="s">
        <v>926</v>
      </c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44691.0</v>
      </c>
      <c r="C109" s="14" t="s">
        <v>1623</v>
      </c>
      <c r="D109" s="15">
        <v>31738.0</v>
      </c>
      <c r="E109" s="15" t="s">
        <v>93</v>
      </c>
      <c r="F109" s="16"/>
      <c r="G109" s="17"/>
      <c r="H109" s="18"/>
      <c r="I109" s="19"/>
      <c r="J109" s="39"/>
      <c r="K109" s="41">
        <v>15000.0</v>
      </c>
      <c r="L109" s="22"/>
      <c r="M109" s="23"/>
      <c r="N109" s="22"/>
      <c r="O109" s="24"/>
      <c r="P109" s="25">
        <v>15000.0</v>
      </c>
      <c r="Q109" s="26">
        <f t="shared" si="1"/>
        <v>0</v>
      </c>
      <c r="R109" s="25" t="s">
        <v>926</v>
      </c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44691.0</v>
      </c>
      <c r="C110" s="14" t="s">
        <v>1624</v>
      </c>
      <c r="D110" s="15">
        <v>14329.0</v>
      </c>
      <c r="E110" s="15" t="s">
        <v>95</v>
      </c>
      <c r="F110" s="16"/>
      <c r="G110" s="17"/>
      <c r="H110" s="18"/>
      <c r="I110" s="30">
        <v>350.0</v>
      </c>
      <c r="J110" s="39"/>
      <c r="K110" s="21"/>
      <c r="L110" s="22"/>
      <c r="M110" s="23"/>
      <c r="N110" s="22"/>
      <c r="O110" s="24"/>
      <c r="P110" s="25">
        <v>350.0</v>
      </c>
      <c r="Q110" s="26">
        <f t="shared" si="1"/>
        <v>0</v>
      </c>
      <c r="R110" s="25" t="s">
        <v>926</v>
      </c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44691.0</v>
      </c>
      <c r="C111" s="14" t="s">
        <v>1625</v>
      </c>
      <c r="D111" s="15">
        <v>64663.0</v>
      </c>
      <c r="E111" s="15" t="s">
        <v>776</v>
      </c>
      <c r="F111" s="16"/>
      <c r="G111" s="17"/>
      <c r="H111" s="18"/>
      <c r="I111" s="30"/>
      <c r="J111" s="39">
        <v>300.0</v>
      </c>
      <c r="K111" s="21"/>
      <c r="L111" s="22"/>
      <c r="M111" s="23"/>
      <c r="N111" s="22"/>
      <c r="O111" s="24"/>
      <c r="P111" s="25">
        <v>300.0</v>
      </c>
      <c r="Q111" s="26">
        <f t="shared" si="1"/>
        <v>0</v>
      </c>
      <c r="R111" s="25" t="s">
        <v>926</v>
      </c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44691.0</v>
      </c>
      <c r="C112" s="14" t="s">
        <v>1626</v>
      </c>
      <c r="D112" s="15">
        <v>57363.0</v>
      </c>
      <c r="E112" s="15" t="s">
        <v>112</v>
      </c>
      <c r="F112" s="16"/>
      <c r="G112" s="17"/>
      <c r="H112" s="18"/>
      <c r="I112" s="30">
        <v>1450.0</v>
      </c>
      <c r="J112" s="39"/>
      <c r="K112" s="21"/>
      <c r="L112" s="22"/>
      <c r="M112" s="23"/>
      <c r="N112" s="22"/>
      <c r="O112" s="24"/>
      <c r="P112" s="25">
        <v>1450.0</v>
      </c>
      <c r="Q112" s="26">
        <f t="shared" si="1"/>
        <v>0</v>
      </c>
      <c r="R112" s="25" t="s">
        <v>43</v>
      </c>
      <c r="S112" s="2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44691.0</v>
      </c>
      <c r="C113" s="14" t="s">
        <v>1627</v>
      </c>
      <c r="D113" s="15">
        <v>63735.0</v>
      </c>
      <c r="E113" s="15" t="s">
        <v>1628</v>
      </c>
      <c r="F113" s="16"/>
      <c r="G113" s="17"/>
      <c r="H113" s="18"/>
      <c r="I113" s="30">
        <v>4730.0</v>
      </c>
      <c r="J113" s="39"/>
      <c r="K113" s="21"/>
      <c r="L113" s="22"/>
      <c r="M113" s="23"/>
      <c r="N113" s="22"/>
      <c r="O113" s="24"/>
      <c r="P113" s="25">
        <v>4730.0</v>
      </c>
      <c r="Q113" s="26">
        <f t="shared" si="1"/>
        <v>0</v>
      </c>
      <c r="R113" s="25" t="s">
        <v>43</v>
      </c>
      <c r="S113" s="27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44691.0</v>
      </c>
      <c r="C114" s="14" t="s">
        <v>1629</v>
      </c>
      <c r="D114" s="15">
        <v>70160.0</v>
      </c>
      <c r="E114" s="15" t="s">
        <v>1630</v>
      </c>
      <c r="F114" s="16"/>
      <c r="G114" s="17"/>
      <c r="H114" s="18"/>
      <c r="I114" s="30">
        <v>27000.0</v>
      </c>
      <c r="J114" s="29"/>
      <c r="K114" s="21"/>
      <c r="L114" s="22"/>
      <c r="M114" s="23"/>
      <c r="N114" s="22"/>
      <c r="O114" s="24"/>
      <c r="P114" s="25">
        <v>27000.0</v>
      </c>
      <c r="Q114" s="26">
        <f t="shared" si="1"/>
        <v>0</v>
      </c>
      <c r="R114" s="25" t="s">
        <v>38</v>
      </c>
      <c r="S114" s="27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44691.0</v>
      </c>
      <c r="C115" s="14" t="s">
        <v>1631</v>
      </c>
      <c r="D115" s="15">
        <v>54039.0</v>
      </c>
      <c r="E115" s="15" t="s">
        <v>645</v>
      </c>
      <c r="F115" s="16"/>
      <c r="G115" s="17"/>
      <c r="H115" s="18"/>
      <c r="I115" s="30"/>
      <c r="J115" s="29">
        <v>10000.0</v>
      </c>
      <c r="K115" s="21"/>
      <c r="L115" s="22"/>
      <c r="M115" s="23"/>
      <c r="N115" s="22"/>
      <c r="O115" s="24"/>
      <c r="P115" s="25">
        <v>10000.0</v>
      </c>
      <c r="Q115" s="26">
        <f t="shared" si="1"/>
        <v>0</v>
      </c>
      <c r="R115" s="25" t="s">
        <v>38</v>
      </c>
      <c r="S115" s="27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44691.0</v>
      </c>
      <c r="C116" s="14" t="s">
        <v>1632</v>
      </c>
      <c r="D116" s="15">
        <v>51406.0</v>
      </c>
      <c r="E116" s="15" t="s">
        <v>114</v>
      </c>
      <c r="F116" s="16"/>
      <c r="G116" s="17"/>
      <c r="H116" s="18"/>
      <c r="I116" s="30"/>
      <c r="J116" s="29"/>
      <c r="K116" s="21"/>
      <c r="L116" s="22"/>
      <c r="M116" s="23"/>
      <c r="N116" s="22"/>
      <c r="O116" s="60">
        <v>3200.0</v>
      </c>
      <c r="P116" s="25">
        <v>3200.0</v>
      </c>
      <c r="Q116" s="26">
        <f t="shared" si="1"/>
        <v>0</v>
      </c>
      <c r="R116" s="25"/>
      <c r="S116" s="27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44691.0</v>
      </c>
      <c r="C117" s="14" t="s">
        <v>1633</v>
      </c>
      <c r="D117" s="15">
        <v>12102.0</v>
      </c>
      <c r="E117" s="15" t="s">
        <v>277</v>
      </c>
      <c r="F117" s="16"/>
      <c r="G117" s="17"/>
      <c r="H117" s="35">
        <v>8550.0</v>
      </c>
      <c r="I117" s="30"/>
      <c r="J117" s="39"/>
      <c r="K117" s="21"/>
      <c r="L117" s="22"/>
      <c r="M117" s="23"/>
      <c r="N117" s="22"/>
      <c r="O117" s="24"/>
      <c r="P117" s="25">
        <v>8550.0</v>
      </c>
      <c r="Q117" s="26">
        <f t="shared" si="1"/>
        <v>0</v>
      </c>
      <c r="R117" s="25"/>
      <c r="S117" s="27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44691.0</v>
      </c>
      <c r="C118" s="14" t="s">
        <v>1634</v>
      </c>
      <c r="D118" s="15">
        <v>49918.0</v>
      </c>
      <c r="E118" s="15" t="s">
        <v>279</v>
      </c>
      <c r="F118" s="16"/>
      <c r="G118" s="17"/>
      <c r="H118" s="35">
        <v>4950.0</v>
      </c>
      <c r="I118" s="30"/>
      <c r="J118" s="39"/>
      <c r="K118" s="21"/>
      <c r="L118" s="22"/>
      <c r="M118" s="23"/>
      <c r="N118" s="22"/>
      <c r="O118" s="24"/>
      <c r="P118" s="25">
        <v>4950.0</v>
      </c>
      <c r="Q118" s="26">
        <f t="shared" si="1"/>
        <v>0</v>
      </c>
      <c r="R118" s="25"/>
      <c r="S118" s="27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44691.0</v>
      </c>
      <c r="C119" s="14" t="s">
        <v>1635</v>
      </c>
      <c r="D119" s="15">
        <v>51876.0</v>
      </c>
      <c r="E119" s="15" t="s">
        <v>148</v>
      </c>
      <c r="F119" s="16"/>
      <c r="G119" s="17"/>
      <c r="H119" s="18"/>
      <c r="I119" s="30"/>
      <c r="J119" s="39"/>
      <c r="K119" s="21"/>
      <c r="L119" s="22"/>
      <c r="M119" s="23"/>
      <c r="N119" s="22"/>
      <c r="O119" s="60">
        <v>2800.0</v>
      </c>
      <c r="P119" s="25">
        <v>2800.0</v>
      </c>
      <c r="Q119" s="26">
        <f t="shared" si="1"/>
        <v>0</v>
      </c>
      <c r="R119" s="25"/>
      <c r="S119" s="27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44691.0</v>
      </c>
      <c r="C120" s="14" t="s">
        <v>1636</v>
      </c>
      <c r="D120" s="15">
        <v>51017.0</v>
      </c>
      <c r="E120" s="15" t="s">
        <v>167</v>
      </c>
      <c r="F120" s="16"/>
      <c r="G120" s="33"/>
      <c r="H120" s="35">
        <v>10000.0</v>
      </c>
      <c r="I120" s="30"/>
      <c r="J120" s="29"/>
      <c r="K120" s="21"/>
      <c r="L120" s="22"/>
      <c r="M120" s="23"/>
      <c r="N120" s="22"/>
      <c r="O120" s="24"/>
      <c r="P120" s="25">
        <v>10000.0</v>
      </c>
      <c r="Q120" s="26">
        <f t="shared" si="1"/>
        <v>0</v>
      </c>
      <c r="R120" s="25"/>
      <c r="S120" s="27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44691.0</v>
      </c>
      <c r="C121" s="14" t="s">
        <v>1637</v>
      </c>
      <c r="D121" s="15">
        <v>30894.0</v>
      </c>
      <c r="E121" s="15" t="s">
        <v>754</v>
      </c>
      <c r="F121" s="16"/>
      <c r="G121" s="17"/>
      <c r="H121" s="35">
        <v>3900.0</v>
      </c>
      <c r="I121" s="30"/>
      <c r="J121" s="39"/>
      <c r="K121" s="34"/>
      <c r="L121" s="22"/>
      <c r="M121" s="23"/>
      <c r="N121" s="22"/>
      <c r="O121" s="24"/>
      <c r="P121" s="25">
        <v>3900.0</v>
      </c>
      <c r="Q121" s="26">
        <f t="shared" si="1"/>
        <v>0</v>
      </c>
      <c r="R121" s="25"/>
      <c r="S121" s="27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44691.0</v>
      </c>
      <c r="C122" s="14" t="s">
        <v>1638</v>
      </c>
      <c r="D122" s="15">
        <v>43380.0</v>
      </c>
      <c r="E122" s="15" t="s">
        <v>293</v>
      </c>
      <c r="F122" s="16"/>
      <c r="G122" s="17"/>
      <c r="H122" s="35">
        <v>2100.0</v>
      </c>
      <c r="I122" s="30"/>
      <c r="J122" s="29"/>
      <c r="K122" s="34"/>
      <c r="L122" s="22"/>
      <c r="M122" s="23"/>
      <c r="N122" s="22"/>
      <c r="O122" s="24"/>
      <c r="P122" s="25">
        <v>2100.0</v>
      </c>
      <c r="Q122" s="26">
        <f t="shared" si="1"/>
        <v>0</v>
      </c>
      <c r="R122" s="25"/>
      <c r="S122" s="27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44691.0</v>
      </c>
      <c r="C123" s="14" t="s">
        <v>1639</v>
      </c>
      <c r="D123" s="15">
        <v>57201.0</v>
      </c>
      <c r="E123" s="15" t="s">
        <v>266</v>
      </c>
      <c r="F123" s="16"/>
      <c r="G123" s="17"/>
      <c r="H123" s="18"/>
      <c r="I123" s="19"/>
      <c r="J123" s="39"/>
      <c r="K123" s="34">
        <v>1400.0</v>
      </c>
      <c r="L123" s="22"/>
      <c r="M123" s="23"/>
      <c r="N123" s="22"/>
      <c r="O123" s="24"/>
      <c r="P123" s="25">
        <v>1400.0</v>
      </c>
      <c r="Q123" s="26">
        <f t="shared" si="1"/>
        <v>0</v>
      </c>
      <c r="R123" s="25"/>
      <c r="S123" s="27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44691.0</v>
      </c>
      <c r="C124" s="14" t="s">
        <v>1640</v>
      </c>
      <c r="D124" s="15">
        <v>51406.0</v>
      </c>
      <c r="E124" s="15" t="s">
        <v>114</v>
      </c>
      <c r="F124" s="16"/>
      <c r="G124" s="17"/>
      <c r="H124" s="35">
        <v>40000.0</v>
      </c>
      <c r="I124" s="30"/>
      <c r="J124" s="39"/>
      <c r="K124" s="21"/>
      <c r="L124" s="22"/>
      <c r="M124" s="23"/>
      <c r="N124" s="22"/>
      <c r="O124" s="24"/>
      <c r="P124" s="25">
        <v>40000.0</v>
      </c>
      <c r="Q124" s="26">
        <f t="shared" si="1"/>
        <v>0</v>
      </c>
      <c r="R124" s="25"/>
      <c r="S124" s="27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44691.0</v>
      </c>
      <c r="C125" s="14" t="s">
        <v>1641</v>
      </c>
      <c r="D125" s="15">
        <v>10744.0</v>
      </c>
      <c r="E125" s="15" t="s">
        <v>116</v>
      </c>
      <c r="F125" s="16"/>
      <c r="G125" s="38"/>
      <c r="H125" s="18"/>
      <c r="I125" s="30"/>
      <c r="J125" s="39"/>
      <c r="K125" s="21"/>
      <c r="L125" s="22"/>
      <c r="M125" s="23"/>
      <c r="N125" s="22"/>
      <c r="O125" s="60">
        <v>6000.0</v>
      </c>
      <c r="P125" s="25">
        <v>6000.0</v>
      </c>
      <c r="Q125" s="26">
        <f t="shared" si="1"/>
        <v>0</v>
      </c>
      <c r="R125" s="25"/>
      <c r="S125" s="27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44691.0</v>
      </c>
      <c r="C126" s="14" t="s">
        <v>1642</v>
      </c>
      <c r="D126" s="15">
        <v>37642.0</v>
      </c>
      <c r="E126" s="15" t="s">
        <v>801</v>
      </c>
      <c r="F126" s="16"/>
      <c r="G126" s="17"/>
      <c r="H126" s="18"/>
      <c r="I126" s="30"/>
      <c r="J126" s="39"/>
      <c r="K126" s="21"/>
      <c r="L126" s="22"/>
      <c r="M126" s="31">
        <v>21400.0</v>
      </c>
      <c r="N126" s="22"/>
      <c r="O126" s="24"/>
      <c r="P126" s="25">
        <v>21400.0</v>
      </c>
      <c r="Q126" s="26">
        <f>SUM(F126+G126+H126+I126+J126+K126+L126+M126+N126+O126-P126)</f>
        <v>0</v>
      </c>
      <c r="R126" s="25"/>
      <c r="S126" s="27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44691.0</v>
      </c>
      <c r="C127" s="14" t="s">
        <v>1643</v>
      </c>
      <c r="D127" s="15">
        <v>43381.0</v>
      </c>
      <c r="E127" s="15" t="s">
        <v>1644</v>
      </c>
      <c r="F127" s="16"/>
      <c r="G127" s="17"/>
      <c r="H127" s="35"/>
      <c r="I127" s="30"/>
      <c r="J127" s="39"/>
      <c r="K127" s="21"/>
      <c r="L127" s="22"/>
      <c r="M127" s="23"/>
      <c r="N127" s="22"/>
      <c r="O127" s="60">
        <v>3600.0</v>
      </c>
      <c r="P127" s="25">
        <v>3600.0</v>
      </c>
      <c r="Q127" s="26">
        <f t="shared" ref="Q127:Q132" si="2">SUM(F127+G127+H127+I127+J127+K127+L127+N127+O127-P127)</f>
        <v>0</v>
      </c>
      <c r="R127" s="25"/>
      <c r="S127" s="27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44691.0</v>
      </c>
      <c r="C128" s="14" t="s">
        <v>1645</v>
      </c>
      <c r="D128" s="15">
        <v>50595.0</v>
      </c>
      <c r="E128" s="15" t="s">
        <v>289</v>
      </c>
      <c r="F128" s="16"/>
      <c r="G128" s="17"/>
      <c r="H128" s="35">
        <v>60000.0</v>
      </c>
      <c r="I128" s="30"/>
      <c r="J128" s="29"/>
      <c r="K128" s="21"/>
      <c r="L128" s="22"/>
      <c r="M128" s="23"/>
      <c r="N128" s="22"/>
      <c r="O128" s="24"/>
      <c r="P128" s="25">
        <v>60000.0</v>
      </c>
      <c r="Q128" s="26">
        <f t="shared" si="2"/>
        <v>0</v>
      </c>
      <c r="R128" s="25"/>
      <c r="S128" s="27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44691.0</v>
      </c>
      <c r="C129" s="14" t="s">
        <v>1646</v>
      </c>
      <c r="D129" s="15">
        <v>50342.0</v>
      </c>
      <c r="E129" s="15" t="s">
        <v>287</v>
      </c>
      <c r="F129" s="16"/>
      <c r="G129" s="17"/>
      <c r="H129" s="35">
        <v>700.0</v>
      </c>
      <c r="I129" s="30"/>
      <c r="J129" s="39"/>
      <c r="K129" s="21"/>
      <c r="L129" s="22"/>
      <c r="M129" s="23"/>
      <c r="N129" s="22"/>
      <c r="O129" s="24"/>
      <c r="P129" s="25">
        <v>700.0</v>
      </c>
      <c r="Q129" s="26">
        <f t="shared" si="2"/>
        <v>0</v>
      </c>
      <c r="R129" s="25"/>
      <c r="S129" s="27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44691.0</v>
      </c>
      <c r="C130" s="14" t="s">
        <v>1647</v>
      </c>
      <c r="D130" s="15">
        <v>18001.0</v>
      </c>
      <c r="E130" s="15" t="s">
        <v>1648</v>
      </c>
      <c r="F130" s="16"/>
      <c r="G130" s="17"/>
      <c r="H130" s="42">
        <v>8250.0</v>
      </c>
      <c r="I130" s="30"/>
      <c r="J130" s="39"/>
      <c r="K130" s="21"/>
      <c r="L130" s="22"/>
      <c r="M130" s="23"/>
      <c r="N130" s="22"/>
      <c r="O130" s="24"/>
      <c r="P130" s="25">
        <v>8250.0</v>
      </c>
      <c r="Q130" s="26">
        <f t="shared" si="2"/>
        <v>0</v>
      </c>
      <c r="R130" s="25"/>
      <c r="S130" s="27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44691.0</v>
      </c>
      <c r="C131" s="14" t="s">
        <v>1649</v>
      </c>
      <c r="D131" s="15">
        <v>60206.0</v>
      </c>
      <c r="E131" s="15" t="s">
        <v>1650</v>
      </c>
      <c r="F131" s="16"/>
      <c r="G131" s="17"/>
      <c r="H131" s="18"/>
      <c r="I131" s="30"/>
      <c r="J131" s="39"/>
      <c r="K131" s="34">
        <v>2650.0</v>
      </c>
      <c r="L131" s="22"/>
      <c r="M131" s="23"/>
      <c r="N131" s="22"/>
      <c r="O131" s="24"/>
      <c r="P131" s="25">
        <v>2650.0</v>
      </c>
      <c r="Q131" s="26">
        <f t="shared" si="2"/>
        <v>0</v>
      </c>
      <c r="R131" s="25"/>
      <c r="S131" s="27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44691.0</v>
      </c>
      <c r="C132" s="14" t="s">
        <v>1651</v>
      </c>
      <c r="D132" s="15">
        <v>57568.0</v>
      </c>
      <c r="E132" s="15" t="s">
        <v>104</v>
      </c>
      <c r="F132" s="16"/>
      <c r="G132" s="38"/>
      <c r="H132" s="18"/>
      <c r="I132" s="30"/>
      <c r="J132" s="29"/>
      <c r="K132" s="34">
        <v>570.0</v>
      </c>
      <c r="L132" s="22"/>
      <c r="M132" s="23"/>
      <c r="N132" s="22"/>
      <c r="O132" s="60">
        <v>3030.0</v>
      </c>
      <c r="P132" s="25">
        <v>3600.0</v>
      </c>
      <c r="Q132" s="26">
        <f t="shared" si="2"/>
        <v>0</v>
      </c>
      <c r="R132" s="25"/>
      <c r="S132" s="27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43"/>
      <c r="B133" s="44"/>
      <c r="C133" s="44"/>
      <c r="D133" s="44"/>
      <c r="E133" s="44"/>
      <c r="F133" s="45">
        <f>SUM(F5:F132)</f>
        <v>14890</v>
      </c>
      <c r="G133" s="46">
        <f t="shared" ref="G133:O133" si="3">SUM(G4:G132)</f>
        <v>10000</v>
      </c>
      <c r="H133" s="47">
        <f t="shared" si="3"/>
        <v>270750</v>
      </c>
      <c r="I133" s="48">
        <f t="shared" si="3"/>
        <v>1075535</v>
      </c>
      <c r="J133" s="49">
        <f t="shared" si="3"/>
        <v>256990</v>
      </c>
      <c r="K133" s="50">
        <f t="shared" si="3"/>
        <v>50320</v>
      </c>
      <c r="L133" s="51">
        <f t="shared" si="3"/>
        <v>0</v>
      </c>
      <c r="M133" s="52">
        <f t="shared" si="3"/>
        <v>21400</v>
      </c>
      <c r="N133" s="51">
        <f t="shared" si="3"/>
        <v>0</v>
      </c>
      <c r="O133" s="53">
        <f t="shared" si="3"/>
        <v>18630</v>
      </c>
      <c r="P133" s="66">
        <f t="shared" ref="P133:Q133" si="4">SUM(P5:P132)</f>
        <v>1718515</v>
      </c>
      <c r="Q133" s="26">
        <f t="shared" si="4"/>
        <v>0</v>
      </c>
      <c r="R133" s="44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</row>
    <row r="134">
      <c r="A134" s="56"/>
      <c r="B134" s="56"/>
      <c r="C134" s="56"/>
      <c r="D134" s="56"/>
      <c r="E134" s="56"/>
      <c r="F134" s="57">
        <f>F133+G133+H133+I133+J133+K133+L133+M133+N133+O133</f>
        <v>1718515</v>
      </c>
      <c r="G134" s="6"/>
      <c r="H134" s="6"/>
      <c r="I134" s="6"/>
      <c r="J134" s="6"/>
      <c r="K134" s="6"/>
      <c r="L134" s="7"/>
      <c r="M134" s="58"/>
      <c r="N134" s="58"/>
      <c r="O134" s="58"/>
      <c r="P134" s="27"/>
      <c r="Q134" s="27"/>
      <c r="R134" s="3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6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</sheetData>
  <mergeCells count="19">
    <mergeCell ref="E2:E4"/>
    <mergeCell ref="F3:F4"/>
    <mergeCell ref="G3:H3"/>
    <mergeCell ref="I3:J3"/>
    <mergeCell ref="K3:K4"/>
    <mergeCell ref="L3:L4"/>
    <mergeCell ref="F134:L13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66.5"/>
    <col customWidth="1" min="16" max="16" width="13.5"/>
    <col customWidth="1" min="18" max="18" width="13.63"/>
  </cols>
  <sheetData>
    <row r="1">
      <c r="A1" s="59" t="s">
        <v>1652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44691.0</v>
      </c>
      <c r="C5" s="14" t="s">
        <v>1653</v>
      </c>
      <c r="D5" s="15">
        <v>49393.0</v>
      </c>
      <c r="E5" s="15" t="s">
        <v>1654</v>
      </c>
      <c r="F5" s="16"/>
      <c r="G5" s="33"/>
      <c r="H5" s="18"/>
      <c r="I5" s="19">
        <v>1200.0</v>
      </c>
      <c r="J5" s="39"/>
      <c r="K5" s="34"/>
      <c r="L5" s="22"/>
      <c r="M5" s="23"/>
      <c r="N5" s="22"/>
      <c r="O5" s="24"/>
      <c r="P5" s="25">
        <v>1200.0</v>
      </c>
      <c r="Q5" s="26">
        <f t="shared" ref="Q5:Q157" si="1">SUM(F5+G5+H5+I5+J5+K5+L5+N5+O5-P5)</f>
        <v>0</v>
      </c>
      <c r="R5" s="25" t="s">
        <v>926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44691.0</v>
      </c>
      <c r="C6" s="14" t="s">
        <v>1655</v>
      </c>
      <c r="D6" s="15">
        <v>70189.0</v>
      </c>
      <c r="E6" s="15" t="s">
        <v>1656</v>
      </c>
      <c r="F6" s="36"/>
      <c r="G6" s="33"/>
      <c r="H6" s="18"/>
      <c r="I6" s="30"/>
      <c r="J6" s="29">
        <v>300.0</v>
      </c>
      <c r="K6" s="21"/>
      <c r="L6" s="22"/>
      <c r="M6" s="23"/>
      <c r="N6" s="22"/>
      <c r="O6" s="24"/>
      <c r="P6" s="25">
        <v>300.0</v>
      </c>
      <c r="Q6" s="26">
        <f t="shared" si="1"/>
        <v>0</v>
      </c>
      <c r="R6" s="25" t="s">
        <v>926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44691.0</v>
      </c>
      <c r="C7" s="14" t="s">
        <v>1657</v>
      </c>
      <c r="D7" s="15">
        <v>50849.0</v>
      </c>
      <c r="E7" s="15" t="s">
        <v>1658</v>
      </c>
      <c r="F7" s="36"/>
      <c r="G7" s="33"/>
      <c r="H7" s="35">
        <v>5000.0</v>
      </c>
      <c r="I7" s="19"/>
      <c r="J7" s="39"/>
      <c r="K7" s="21"/>
      <c r="L7" s="22"/>
      <c r="M7" s="23"/>
      <c r="N7" s="22"/>
      <c r="O7" s="24"/>
      <c r="P7" s="25">
        <v>5000.0</v>
      </c>
      <c r="Q7" s="26">
        <f t="shared" si="1"/>
        <v>0</v>
      </c>
      <c r="R7" s="25" t="s">
        <v>38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44691.0</v>
      </c>
      <c r="C8" s="14" t="s">
        <v>1659</v>
      </c>
      <c r="D8" s="15">
        <v>42071.0</v>
      </c>
      <c r="E8" s="15" t="s">
        <v>323</v>
      </c>
      <c r="F8" s="40"/>
      <c r="G8" s="33"/>
      <c r="H8" s="35">
        <v>1800.0</v>
      </c>
      <c r="I8" s="30"/>
      <c r="J8" s="29"/>
      <c r="K8" s="21"/>
      <c r="L8" s="22"/>
      <c r="M8" s="23"/>
      <c r="N8" s="22"/>
      <c r="O8" s="24"/>
      <c r="P8" s="25">
        <v>1800.0</v>
      </c>
      <c r="Q8" s="26">
        <f t="shared" si="1"/>
        <v>0</v>
      </c>
      <c r="R8" s="25" t="s">
        <v>38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44691.0</v>
      </c>
      <c r="C9" s="14" t="s">
        <v>1660</v>
      </c>
      <c r="D9" s="15">
        <v>10006.0</v>
      </c>
      <c r="E9" s="15" t="s">
        <v>1112</v>
      </c>
      <c r="F9" s="16"/>
      <c r="G9" s="33"/>
      <c r="H9" s="18"/>
      <c r="I9" s="19">
        <v>10000.0</v>
      </c>
      <c r="J9" s="29"/>
      <c r="K9" s="21"/>
      <c r="L9" s="22"/>
      <c r="M9" s="23"/>
      <c r="N9" s="22"/>
      <c r="O9" s="24"/>
      <c r="P9" s="25">
        <v>10000.0</v>
      </c>
      <c r="Q9" s="26">
        <f t="shared" si="1"/>
        <v>0</v>
      </c>
      <c r="R9" s="25" t="s">
        <v>30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44691.0</v>
      </c>
      <c r="C10" s="14" t="s">
        <v>1661</v>
      </c>
      <c r="D10" s="15">
        <v>52647.0</v>
      </c>
      <c r="E10" s="15" t="s">
        <v>1178</v>
      </c>
      <c r="F10" s="16"/>
      <c r="G10" s="33"/>
      <c r="H10" s="35"/>
      <c r="I10" s="19">
        <v>5000.0</v>
      </c>
      <c r="J10" s="29"/>
      <c r="K10" s="21"/>
      <c r="L10" s="22"/>
      <c r="M10" s="23"/>
      <c r="N10" s="22"/>
      <c r="O10" s="24"/>
      <c r="P10" s="25">
        <v>5000.0</v>
      </c>
      <c r="Q10" s="26">
        <f t="shared" si="1"/>
        <v>0</v>
      </c>
      <c r="R10" s="25" t="s">
        <v>33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44692.0</v>
      </c>
      <c r="C11" s="14" t="s">
        <v>1662</v>
      </c>
      <c r="D11" s="15">
        <v>28321.0</v>
      </c>
      <c r="E11" s="15" t="s">
        <v>984</v>
      </c>
      <c r="F11" s="16"/>
      <c r="G11" s="33"/>
      <c r="H11" s="18"/>
      <c r="I11" s="30">
        <v>5150.0</v>
      </c>
      <c r="J11" s="29"/>
      <c r="K11" s="21"/>
      <c r="L11" s="22"/>
      <c r="M11" s="23"/>
      <c r="N11" s="22"/>
      <c r="O11" s="24"/>
      <c r="P11" s="25">
        <v>5150.0</v>
      </c>
      <c r="Q11" s="26">
        <f t="shared" si="1"/>
        <v>0</v>
      </c>
      <c r="R11" s="25" t="s">
        <v>38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44692.0</v>
      </c>
      <c r="C12" s="14" t="s">
        <v>1663</v>
      </c>
      <c r="D12" s="15">
        <v>45193.0</v>
      </c>
      <c r="E12" s="15" t="s">
        <v>256</v>
      </c>
      <c r="F12" s="36"/>
      <c r="G12" s="33"/>
      <c r="H12" s="42"/>
      <c r="I12" s="19"/>
      <c r="J12" s="29">
        <v>10000.0</v>
      </c>
      <c r="K12" s="34"/>
      <c r="L12" s="22"/>
      <c r="M12" s="23"/>
      <c r="N12" s="22"/>
      <c r="O12" s="24"/>
      <c r="P12" s="25">
        <v>10000.0</v>
      </c>
      <c r="Q12" s="26">
        <f t="shared" si="1"/>
        <v>0</v>
      </c>
      <c r="R12" s="25" t="s">
        <v>38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44692.0</v>
      </c>
      <c r="C13" s="14" t="s">
        <v>1664</v>
      </c>
      <c r="D13" s="15">
        <v>10320.0</v>
      </c>
      <c r="E13" s="15" t="s">
        <v>76</v>
      </c>
      <c r="F13" s="36"/>
      <c r="G13" s="33"/>
      <c r="H13" s="42"/>
      <c r="I13" s="19">
        <v>8500.0</v>
      </c>
      <c r="J13" s="29"/>
      <c r="K13" s="34"/>
      <c r="L13" s="22"/>
      <c r="M13" s="23"/>
      <c r="N13" s="22"/>
      <c r="O13" s="24"/>
      <c r="P13" s="25">
        <v>8500.0</v>
      </c>
      <c r="Q13" s="26">
        <f t="shared" si="1"/>
        <v>0</v>
      </c>
      <c r="R13" s="25" t="s">
        <v>926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44692.0</v>
      </c>
      <c r="C14" s="14" t="s">
        <v>1665</v>
      </c>
      <c r="D14" s="15">
        <v>67867.0</v>
      </c>
      <c r="E14" s="15" t="s">
        <v>842</v>
      </c>
      <c r="F14" s="36"/>
      <c r="G14" s="33"/>
      <c r="H14" s="42"/>
      <c r="I14" s="19"/>
      <c r="J14" s="29">
        <v>300.0</v>
      </c>
      <c r="K14" s="34"/>
      <c r="L14" s="22"/>
      <c r="M14" s="23"/>
      <c r="N14" s="22"/>
      <c r="O14" s="24"/>
      <c r="P14" s="25">
        <v>300.0</v>
      </c>
      <c r="Q14" s="26">
        <f t="shared" si="1"/>
        <v>0</v>
      </c>
      <c r="R14" s="25" t="s">
        <v>43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44692.0</v>
      </c>
      <c r="C15" s="14" t="s">
        <v>1666</v>
      </c>
      <c r="D15" s="15">
        <v>57554.0</v>
      </c>
      <c r="E15" s="15" t="s">
        <v>1667</v>
      </c>
      <c r="F15" s="36"/>
      <c r="G15" s="33"/>
      <c r="H15" s="42"/>
      <c r="I15" s="19">
        <v>27000.0</v>
      </c>
      <c r="J15" s="29"/>
      <c r="K15" s="34"/>
      <c r="L15" s="22"/>
      <c r="M15" s="23"/>
      <c r="N15" s="22"/>
      <c r="O15" s="24"/>
      <c r="P15" s="25">
        <v>27000.0</v>
      </c>
      <c r="Q15" s="26">
        <f t="shared" si="1"/>
        <v>0</v>
      </c>
      <c r="R15" s="25" t="s">
        <v>38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44692.0</v>
      </c>
      <c r="C16" s="14" t="s">
        <v>1668</v>
      </c>
      <c r="D16" s="15">
        <v>59904.0</v>
      </c>
      <c r="E16" s="15" t="s">
        <v>63</v>
      </c>
      <c r="F16" s="36"/>
      <c r="G16" s="33"/>
      <c r="H16" s="42"/>
      <c r="I16" s="19">
        <v>5000.0</v>
      </c>
      <c r="J16" s="29"/>
      <c r="K16" s="34"/>
      <c r="L16" s="22"/>
      <c r="M16" s="23"/>
      <c r="N16" s="22"/>
      <c r="O16" s="24"/>
      <c r="P16" s="25">
        <v>5000.0</v>
      </c>
      <c r="Q16" s="26">
        <f t="shared" si="1"/>
        <v>0</v>
      </c>
      <c r="R16" s="25" t="s">
        <v>315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44692.0</v>
      </c>
      <c r="C17" s="14" t="s">
        <v>1669</v>
      </c>
      <c r="D17" s="15">
        <v>48053.0</v>
      </c>
      <c r="E17" s="15" t="s">
        <v>233</v>
      </c>
      <c r="F17" s="36"/>
      <c r="G17" s="33"/>
      <c r="H17" s="42"/>
      <c r="I17" s="19">
        <v>2500.0</v>
      </c>
      <c r="J17" s="29"/>
      <c r="K17" s="34"/>
      <c r="L17" s="22"/>
      <c r="M17" s="23"/>
      <c r="N17" s="22"/>
      <c r="O17" s="24"/>
      <c r="P17" s="25">
        <v>2500.0</v>
      </c>
      <c r="Q17" s="26">
        <f t="shared" si="1"/>
        <v>0</v>
      </c>
      <c r="R17" s="25" t="s">
        <v>315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44692.0</v>
      </c>
      <c r="C18" s="14" t="s">
        <v>1670</v>
      </c>
      <c r="D18" s="15">
        <v>64781.0</v>
      </c>
      <c r="E18" s="15" t="s">
        <v>548</v>
      </c>
      <c r="F18" s="36"/>
      <c r="G18" s="33"/>
      <c r="H18" s="42"/>
      <c r="I18" s="19">
        <v>1750.0</v>
      </c>
      <c r="J18" s="29"/>
      <c r="K18" s="34"/>
      <c r="L18" s="22"/>
      <c r="M18" s="23"/>
      <c r="N18" s="22"/>
      <c r="O18" s="24"/>
      <c r="P18" s="25">
        <v>1750.0</v>
      </c>
      <c r="Q18" s="26">
        <f t="shared" si="1"/>
        <v>0</v>
      </c>
      <c r="R18" s="25" t="s">
        <v>315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44692.0</v>
      </c>
      <c r="C19" s="14" t="s">
        <v>1671</v>
      </c>
      <c r="D19" s="15">
        <v>55448.0</v>
      </c>
      <c r="E19" s="15" t="s">
        <v>59</v>
      </c>
      <c r="F19" s="36"/>
      <c r="G19" s="33"/>
      <c r="H19" s="42"/>
      <c r="I19" s="19">
        <v>2650.0</v>
      </c>
      <c r="J19" s="29"/>
      <c r="K19" s="34"/>
      <c r="L19" s="22"/>
      <c r="M19" s="23"/>
      <c r="N19" s="22"/>
      <c r="O19" s="24"/>
      <c r="P19" s="25">
        <v>2650.0</v>
      </c>
      <c r="Q19" s="26">
        <f t="shared" si="1"/>
        <v>0</v>
      </c>
      <c r="R19" s="25" t="s">
        <v>38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44692.0</v>
      </c>
      <c r="C20" s="14" t="s">
        <v>1672</v>
      </c>
      <c r="D20" s="15">
        <v>48052.0</v>
      </c>
      <c r="E20" s="15" t="s">
        <v>563</v>
      </c>
      <c r="F20" s="36"/>
      <c r="G20" s="33"/>
      <c r="H20" s="42"/>
      <c r="I20" s="19">
        <v>5350.0</v>
      </c>
      <c r="J20" s="29"/>
      <c r="K20" s="34"/>
      <c r="L20" s="22"/>
      <c r="M20" s="23"/>
      <c r="N20" s="22"/>
      <c r="O20" s="24"/>
      <c r="P20" s="25">
        <v>5350.0</v>
      </c>
      <c r="Q20" s="26">
        <f t="shared" si="1"/>
        <v>0</v>
      </c>
      <c r="R20" s="25" t="s">
        <v>315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44692.0</v>
      </c>
      <c r="C21" s="14" t="s">
        <v>1673</v>
      </c>
      <c r="D21" s="15">
        <v>67247.0</v>
      </c>
      <c r="E21" s="15" t="s">
        <v>1674</v>
      </c>
      <c r="F21" s="36"/>
      <c r="G21" s="33"/>
      <c r="H21" s="42"/>
      <c r="I21" s="19">
        <v>10000.0</v>
      </c>
      <c r="J21" s="29"/>
      <c r="K21" s="34"/>
      <c r="L21" s="22"/>
      <c r="M21" s="23"/>
      <c r="N21" s="22"/>
      <c r="O21" s="24"/>
      <c r="P21" s="25">
        <v>10000.0</v>
      </c>
      <c r="Q21" s="26">
        <f t="shared" si="1"/>
        <v>0</v>
      </c>
      <c r="R21" s="25" t="s">
        <v>315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44692.0</v>
      </c>
      <c r="C22" s="14" t="s">
        <v>1675</v>
      </c>
      <c r="D22" s="15">
        <v>58119.0</v>
      </c>
      <c r="E22" s="15" t="s">
        <v>1676</v>
      </c>
      <c r="F22" s="36"/>
      <c r="G22" s="33"/>
      <c r="H22" s="42"/>
      <c r="I22" s="19">
        <v>2650.0</v>
      </c>
      <c r="J22" s="29"/>
      <c r="K22" s="34"/>
      <c r="L22" s="22"/>
      <c r="M22" s="23"/>
      <c r="N22" s="22"/>
      <c r="O22" s="24"/>
      <c r="P22" s="25">
        <v>2650.0</v>
      </c>
      <c r="Q22" s="26">
        <f t="shared" si="1"/>
        <v>0</v>
      </c>
      <c r="R22" s="25" t="s">
        <v>38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44692.0</v>
      </c>
      <c r="C23" s="14" t="s">
        <v>1677</v>
      </c>
      <c r="D23" s="15">
        <v>48053.0</v>
      </c>
      <c r="E23" s="15" t="s">
        <v>233</v>
      </c>
      <c r="F23" s="36"/>
      <c r="G23" s="33"/>
      <c r="H23" s="42"/>
      <c r="I23" s="19">
        <v>2500.0</v>
      </c>
      <c r="J23" s="29"/>
      <c r="K23" s="34"/>
      <c r="L23" s="22"/>
      <c r="M23" s="23"/>
      <c r="N23" s="22"/>
      <c r="O23" s="24"/>
      <c r="P23" s="25">
        <v>2500.0</v>
      </c>
      <c r="Q23" s="26">
        <f t="shared" si="1"/>
        <v>0</v>
      </c>
      <c r="R23" s="25" t="s">
        <v>315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44692.0</v>
      </c>
      <c r="C24" s="14" t="s">
        <v>1678</v>
      </c>
      <c r="D24" s="15">
        <v>48910.0</v>
      </c>
      <c r="E24" s="15" t="s">
        <v>196</v>
      </c>
      <c r="F24" s="36"/>
      <c r="G24" s="33"/>
      <c r="H24" s="42"/>
      <c r="I24" s="19">
        <v>2650.0</v>
      </c>
      <c r="J24" s="29"/>
      <c r="K24" s="34"/>
      <c r="L24" s="22"/>
      <c r="M24" s="23"/>
      <c r="N24" s="22"/>
      <c r="O24" s="24"/>
      <c r="P24" s="25">
        <v>2650.0</v>
      </c>
      <c r="Q24" s="26">
        <f t="shared" si="1"/>
        <v>0</v>
      </c>
      <c r="R24" s="25" t="s">
        <v>315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44692.0</v>
      </c>
      <c r="C25" s="14" t="s">
        <v>1679</v>
      </c>
      <c r="D25" s="15">
        <v>34920.0</v>
      </c>
      <c r="E25" s="15" t="s">
        <v>1333</v>
      </c>
      <c r="F25" s="36"/>
      <c r="G25" s="33"/>
      <c r="H25" s="42"/>
      <c r="I25" s="19">
        <v>1400.0</v>
      </c>
      <c r="J25" s="29"/>
      <c r="K25" s="34"/>
      <c r="L25" s="22"/>
      <c r="M25" s="23"/>
      <c r="N25" s="22"/>
      <c r="O25" s="24"/>
      <c r="P25" s="25">
        <v>1400.0</v>
      </c>
      <c r="Q25" s="26">
        <f t="shared" si="1"/>
        <v>0</v>
      </c>
      <c r="R25" s="25" t="s">
        <v>43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44692.0</v>
      </c>
      <c r="C26" s="14" t="s">
        <v>1680</v>
      </c>
      <c r="D26" s="15">
        <v>69966.0</v>
      </c>
      <c r="E26" s="15" t="s">
        <v>1056</v>
      </c>
      <c r="F26" s="36"/>
      <c r="G26" s="33"/>
      <c r="H26" s="42"/>
      <c r="I26" s="19">
        <v>3000.0</v>
      </c>
      <c r="J26" s="29"/>
      <c r="K26" s="34"/>
      <c r="L26" s="22"/>
      <c r="M26" s="23"/>
      <c r="N26" s="22"/>
      <c r="O26" s="24"/>
      <c r="P26" s="25">
        <v>3000.0</v>
      </c>
      <c r="Q26" s="26">
        <f t="shared" si="1"/>
        <v>0</v>
      </c>
      <c r="R26" s="25" t="s">
        <v>926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44692.0</v>
      </c>
      <c r="C27" s="14" t="s">
        <v>1681</v>
      </c>
      <c r="D27" s="15">
        <v>51876.0</v>
      </c>
      <c r="E27" s="15" t="s">
        <v>148</v>
      </c>
      <c r="F27" s="36"/>
      <c r="G27" s="33"/>
      <c r="H27" s="42"/>
      <c r="I27" s="19">
        <v>29000.0</v>
      </c>
      <c r="J27" s="29"/>
      <c r="K27" s="34"/>
      <c r="L27" s="22"/>
      <c r="M27" s="23"/>
      <c r="N27" s="22"/>
      <c r="O27" s="24"/>
      <c r="P27" s="25">
        <v>29000.0</v>
      </c>
      <c r="Q27" s="26">
        <f t="shared" si="1"/>
        <v>0</v>
      </c>
      <c r="R27" s="25" t="s">
        <v>24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44692.0</v>
      </c>
      <c r="C28" s="14" t="s">
        <v>1682</v>
      </c>
      <c r="D28" s="15">
        <v>41982.0</v>
      </c>
      <c r="E28" s="15" t="s">
        <v>832</v>
      </c>
      <c r="F28" s="36"/>
      <c r="G28" s="33"/>
      <c r="H28" s="42"/>
      <c r="I28" s="19">
        <v>22500.0</v>
      </c>
      <c r="J28" s="29"/>
      <c r="K28" s="34"/>
      <c r="L28" s="22"/>
      <c r="M28" s="23"/>
      <c r="N28" s="22"/>
      <c r="O28" s="24"/>
      <c r="P28" s="25">
        <v>22500.0</v>
      </c>
      <c r="Q28" s="26">
        <f t="shared" si="1"/>
        <v>0</v>
      </c>
      <c r="R28" s="25" t="s">
        <v>315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44692.0</v>
      </c>
      <c r="C29" s="14" t="s">
        <v>1683</v>
      </c>
      <c r="D29" s="15">
        <v>63778.0</v>
      </c>
      <c r="E29" s="15" t="s">
        <v>65</v>
      </c>
      <c r="F29" s="36"/>
      <c r="G29" s="33"/>
      <c r="H29" s="42"/>
      <c r="I29" s="19">
        <v>350.0</v>
      </c>
      <c r="J29" s="29"/>
      <c r="K29" s="34"/>
      <c r="L29" s="22"/>
      <c r="M29" s="23"/>
      <c r="N29" s="22"/>
      <c r="O29" s="24"/>
      <c r="P29" s="25">
        <v>350.0</v>
      </c>
      <c r="Q29" s="26">
        <f t="shared" si="1"/>
        <v>0</v>
      </c>
      <c r="R29" s="25" t="s">
        <v>926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44692.0</v>
      </c>
      <c r="C30" s="14" t="s">
        <v>1684</v>
      </c>
      <c r="D30" s="15">
        <v>54280.0</v>
      </c>
      <c r="E30" s="15" t="s">
        <v>992</v>
      </c>
      <c r="F30" s="36"/>
      <c r="G30" s="33"/>
      <c r="H30" s="42"/>
      <c r="I30" s="19">
        <v>14450.0</v>
      </c>
      <c r="J30" s="29"/>
      <c r="K30" s="34"/>
      <c r="L30" s="22"/>
      <c r="M30" s="23"/>
      <c r="N30" s="22"/>
      <c r="O30" s="24"/>
      <c r="P30" s="25">
        <v>14450.0</v>
      </c>
      <c r="Q30" s="26">
        <f t="shared" si="1"/>
        <v>0</v>
      </c>
      <c r="R30" s="25" t="s">
        <v>43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44692.0</v>
      </c>
      <c r="C31" s="14" t="s">
        <v>1685</v>
      </c>
      <c r="D31" s="15">
        <v>51782.0</v>
      </c>
      <c r="E31" s="15" t="s">
        <v>74</v>
      </c>
      <c r="F31" s="36"/>
      <c r="G31" s="33"/>
      <c r="H31" s="42"/>
      <c r="I31" s="19"/>
      <c r="J31" s="29">
        <v>700.0</v>
      </c>
      <c r="K31" s="34"/>
      <c r="L31" s="22"/>
      <c r="M31" s="23"/>
      <c r="N31" s="22"/>
      <c r="O31" s="24"/>
      <c r="P31" s="25">
        <v>700.0</v>
      </c>
      <c r="Q31" s="26">
        <f t="shared" si="1"/>
        <v>0</v>
      </c>
      <c r="R31" s="25" t="s">
        <v>315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44692.0</v>
      </c>
      <c r="C32" s="14" t="s">
        <v>1686</v>
      </c>
      <c r="D32" s="15">
        <v>50596.0</v>
      </c>
      <c r="E32" s="15" t="s">
        <v>312</v>
      </c>
      <c r="F32" s="36"/>
      <c r="G32" s="33"/>
      <c r="H32" s="42"/>
      <c r="I32" s="19">
        <v>2650.0</v>
      </c>
      <c r="J32" s="29"/>
      <c r="K32" s="34"/>
      <c r="L32" s="22"/>
      <c r="M32" s="23"/>
      <c r="N32" s="22"/>
      <c r="O32" s="24"/>
      <c r="P32" s="25">
        <v>2650.0</v>
      </c>
      <c r="Q32" s="26">
        <f t="shared" si="1"/>
        <v>0</v>
      </c>
      <c r="R32" s="25" t="s">
        <v>926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44692.0</v>
      </c>
      <c r="C33" s="14" t="s">
        <v>1687</v>
      </c>
      <c r="D33" s="15">
        <v>51939.0</v>
      </c>
      <c r="E33" s="15" t="s">
        <v>67</v>
      </c>
      <c r="F33" s="36"/>
      <c r="G33" s="33"/>
      <c r="H33" s="42"/>
      <c r="I33" s="19">
        <v>35700.0</v>
      </c>
      <c r="J33" s="29"/>
      <c r="K33" s="34"/>
      <c r="L33" s="22"/>
      <c r="M33" s="23"/>
      <c r="N33" s="22"/>
      <c r="O33" s="24"/>
      <c r="P33" s="25">
        <v>35700.0</v>
      </c>
      <c r="Q33" s="26">
        <f t="shared" si="1"/>
        <v>0</v>
      </c>
      <c r="R33" s="25" t="s">
        <v>926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44692.0</v>
      </c>
      <c r="C34" s="14" t="s">
        <v>1688</v>
      </c>
      <c r="D34" s="15">
        <v>26831.0</v>
      </c>
      <c r="E34" s="15" t="s">
        <v>447</v>
      </c>
      <c r="F34" s="36"/>
      <c r="G34" s="33"/>
      <c r="H34" s="42"/>
      <c r="I34" s="19"/>
      <c r="J34" s="29">
        <v>11450.0</v>
      </c>
      <c r="K34" s="34"/>
      <c r="L34" s="22"/>
      <c r="M34" s="23"/>
      <c r="N34" s="22"/>
      <c r="O34" s="24"/>
      <c r="P34" s="25">
        <v>11450.0</v>
      </c>
      <c r="Q34" s="26">
        <f t="shared" si="1"/>
        <v>0</v>
      </c>
      <c r="R34" s="25" t="s">
        <v>24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44692.0</v>
      </c>
      <c r="C35" s="14" t="s">
        <v>1689</v>
      </c>
      <c r="D35" s="15">
        <v>54409.0</v>
      </c>
      <c r="E35" s="15" t="s">
        <v>379</v>
      </c>
      <c r="F35" s="36"/>
      <c r="G35" s="33"/>
      <c r="H35" s="42"/>
      <c r="I35" s="19"/>
      <c r="J35" s="29">
        <v>10000.0</v>
      </c>
      <c r="K35" s="34"/>
      <c r="L35" s="22"/>
      <c r="M35" s="23"/>
      <c r="N35" s="22"/>
      <c r="O35" s="24"/>
      <c r="P35" s="25">
        <v>10000.0</v>
      </c>
      <c r="Q35" s="26">
        <f t="shared" si="1"/>
        <v>0</v>
      </c>
      <c r="R35" s="25" t="s">
        <v>926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44692.0</v>
      </c>
      <c r="C36" s="14" t="s">
        <v>1690</v>
      </c>
      <c r="D36" s="15">
        <v>54196.0</v>
      </c>
      <c r="E36" s="15" t="s">
        <v>1691</v>
      </c>
      <c r="F36" s="36"/>
      <c r="G36" s="33"/>
      <c r="H36" s="42"/>
      <c r="I36" s="19">
        <v>5150.0</v>
      </c>
      <c r="J36" s="29"/>
      <c r="K36" s="34"/>
      <c r="L36" s="22"/>
      <c r="M36" s="23"/>
      <c r="N36" s="22"/>
      <c r="O36" s="24"/>
      <c r="P36" s="25">
        <v>5150.0</v>
      </c>
      <c r="Q36" s="26">
        <f t="shared" si="1"/>
        <v>0</v>
      </c>
      <c r="R36" s="25" t="s">
        <v>43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44692.0</v>
      </c>
      <c r="C37" s="14" t="s">
        <v>1692</v>
      </c>
      <c r="D37" s="15">
        <v>43870.0</v>
      </c>
      <c r="E37" s="15" t="s">
        <v>1693</v>
      </c>
      <c r="F37" s="36"/>
      <c r="G37" s="33"/>
      <c r="H37" s="42"/>
      <c r="I37" s="19">
        <v>10625.0</v>
      </c>
      <c r="J37" s="29"/>
      <c r="K37" s="34"/>
      <c r="L37" s="22"/>
      <c r="M37" s="23"/>
      <c r="N37" s="22"/>
      <c r="O37" s="24"/>
      <c r="P37" s="25">
        <v>10625.0</v>
      </c>
      <c r="Q37" s="26">
        <f t="shared" si="1"/>
        <v>0</v>
      </c>
      <c r="R37" s="25" t="s">
        <v>315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44692.0</v>
      </c>
      <c r="C38" s="14" t="s">
        <v>1694</v>
      </c>
      <c r="D38" s="15">
        <v>61553.0</v>
      </c>
      <c r="E38" s="15" t="s">
        <v>1695</v>
      </c>
      <c r="F38" s="36"/>
      <c r="G38" s="33"/>
      <c r="H38" s="42"/>
      <c r="I38" s="19">
        <v>10000.0</v>
      </c>
      <c r="J38" s="29"/>
      <c r="K38" s="34"/>
      <c r="L38" s="22"/>
      <c r="M38" s="23"/>
      <c r="N38" s="22"/>
      <c r="O38" s="24"/>
      <c r="P38" s="25">
        <v>10000.0</v>
      </c>
      <c r="Q38" s="26">
        <f t="shared" si="1"/>
        <v>0</v>
      </c>
      <c r="R38" s="25" t="s">
        <v>33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44692.0</v>
      </c>
      <c r="C39" s="14" t="s">
        <v>1696</v>
      </c>
      <c r="D39" s="15">
        <v>69093.0</v>
      </c>
      <c r="E39" s="15" t="s">
        <v>1697</v>
      </c>
      <c r="F39" s="36"/>
      <c r="G39" s="33"/>
      <c r="H39" s="42"/>
      <c r="I39" s="19">
        <v>500.0</v>
      </c>
      <c r="J39" s="29"/>
      <c r="K39" s="34"/>
      <c r="L39" s="22"/>
      <c r="M39" s="23"/>
      <c r="N39" s="22"/>
      <c r="O39" s="24"/>
      <c r="P39" s="25">
        <v>500.0</v>
      </c>
      <c r="Q39" s="26">
        <f t="shared" si="1"/>
        <v>0</v>
      </c>
      <c r="R39" s="25" t="s">
        <v>43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44692.0</v>
      </c>
      <c r="C40" s="14" t="s">
        <v>1698</v>
      </c>
      <c r="D40" s="15">
        <v>61479.0</v>
      </c>
      <c r="E40" s="15" t="s">
        <v>869</v>
      </c>
      <c r="F40" s="36"/>
      <c r="G40" s="33"/>
      <c r="H40" s="42"/>
      <c r="I40" s="19">
        <v>2100.0</v>
      </c>
      <c r="J40" s="29"/>
      <c r="K40" s="34"/>
      <c r="L40" s="22"/>
      <c r="M40" s="23"/>
      <c r="N40" s="22"/>
      <c r="O40" s="24"/>
      <c r="P40" s="25">
        <v>2100.0</v>
      </c>
      <c r="Q40" s="26">
        <f t="shared" si="1"/>
        <v>0</v>
      </c>
      <c r="R40" s="25" t="s">
        <v>315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44692.0</v>
      </c>
      <c r="C41" s="14" t="s">
        <v>1699</v>
      </c>
      <c r="D41" s="15">
        <v>53634.0</v>
      </c>
      <c r="E41" s="15" t="s">
        <v>1700</v>
      </c>
      <c r="F41" s="36"/>
      <c r="G41" s="33"/>
      <c r="H41" s="42"/>
      <c r="I41" s="19">
        <v>2500.0</v>
      </c>
      <c r="J41" s="29"/>
      <c r="K41" s="34"/>
      <c r="L41" s="22"/>
      <c r="M41" s="23"/>
      <c r="N41" s="22"/>
      <c r="O41" s="24"/>
      <c r="P41" s="25">
        <v>2500.0</v>
      </c>
      <c r="Q41" s="26">
        <f t="shared" si="1"/>
        <v>0</v>
      </c>
      <c r="R41" s="25" t="s">
        <v>43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44692.0</v>
      </c>
      <c r="C42" s="14" t="s">
        <v>1701</v>
      </c>
      <c r="D42" s="15">
        <v>53634.0</v>
      </c>
      <c r="E42" s="15" t="s">
        <v>1700</v>
      </c>
      <c r="F42" s="36"/>
      <c r="G42" s="33"/>
      <c r="H42" s="42"/>
      <c r="I42" s="19">
        <v>2500.0</v>
      </c>
      <c r="J42" s="29"/>
      <c r="K42" s="34"/>
      <c r="L42" s="22"/>
      <c r="M42" s="23"/>
      <c r="N42" s="22"/>
      <c r="O42" s="24"/>
      <c r="P42" s="25">
        <v>2500.0</v>
      </c>
      <c r="Q42" s="26">
        <f t="shared" si="1"/>
        <v>0</v>
      </c>
      <c r="R42" s="25" t="s">
        <v>38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44692.0</v>
      </c>
      <c r="C43" s="14" t="s">
        <v>1702</v>
      </c>
      <c r="D43" s="15">
        <v>19688.0</v>
      </c>
      <c r="E43" s="15" t="s">
        <v>47</v>
      </c>
      <c r="F43" s="36"/>
      <c r="G43" s="33"/>
      <c r="H43" s="42"/>
      <c r="I43" s="19"/>
      <c r="J43" s="29">
        <v>10000.0</v>
      </c>
      <c r="K43" s="34"/>
      <c r="L43" s="22"/>
      <c r="M43" s="23"/>
      <c r="N43" s="22"/>
      <c r="O43" s="24"/>
      <c r="P43" s="25">
        <v>10000.0</v>
      </c>
      <c r="Q43" s="26">
        <f t="shared" si="1"/>
        <v>0</v>
      </c>
      <c r="R43" s="25" t="s">
        <v>315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44692.0</v>
      </c>
      <c r="C44" s="14" t="s">
        <v>1703</v>
      </c>
      <c r="D44" s="15">
        <v>65566.0</v>
      </c>
      <c r="E44" s="15" t="s">
        <v>1704</v>
      </c>
      <c r="F44" s="36">
        <v>500.0</v>
      </c>
      <c r="G44" s="33"/>
      <c r="H44" s="42"/>
      <c r="I44" s="19"/>
      <c r="J44" s="29"/>
      <c r="K44" s="34"/>
      <c r="L44" s="22"/>
      <c r="M44" s="23"/>
      <c r="N44" s="22"/>
      <c r="O44" s="24"/>
      <c r="P44" s="25">
        <v>500.0</v>
      </c>
      <c r="Q44" s="26">
        <f t="shared" si="1"/>
        <v>0</v>
      </c>
      <c r="R44" s="25" t="s">
        <v>38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44692.0</v>
      </c>
      <c r="C45" s="14" t="s">
        <v>1705</v>
      </c>
      <c r="D45" s="15">
        <v>68216.0</v>
      </c>
      <c r="E45" s="15" t="s">
        <v>1706</v>
      </c>
      <c r="F45" s="36">
        <v>500.0</v>
      </c>
      <c r="G45" s="33"/>
      <c r="H45" s="42"/>
      <c r="I45" s="19"/>
      <c r="J45" s="29"/>
      <c r="K45" s="34"/>
      <c r="L45" s="22"/>
      <c r="M45" s="23"/>
      <c r="N45" s="22"/>
      <c r="O45" s="24"/>
      <c r="P45" s="25">
        <v>500.0</v>
      </c>
      <c r="Q45" s="26">
        <f t="shared" si="1"/>
        <v>0</v>
      </c>
      <c r="R45" s="25" t="s">
        <v>38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44692.0</v>
      </c>
      <c r="C46" s="14" t="s">
        <v>1707</v>
      </c>
      <c r="D46" s="15">
        <v>70207.0</v>
      </c>
      <c r="E46" s="15" t="s">
        <v>1708</v>
      </c>
      <c r="F46" s="36"/>
      <c r="G46" s="33"/>
      <c r="H46" s="42"/>
      <c r="I46" s="19">
        <v>27000.0</v>
      </c>
      <c r="J46" s="29"/>
      <c r="K46" s="34"/>
      <c r="L46" s="22"/>
      <c r="M46" s="23"/>
      <c r="N46" s="22"/>
      <c r="O46" s="24"/>
      <c r="P46" s="25">
        <v>27000.0</v>
      </c>
      <c r="Q46" s="26">
        <f t="shared" si="1"/>
        <v>0</v>
      </c>
      <c r="R46" s="25" t="s">
        <v>38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44692.0</v>
      </c>
      <c r="C47" s="14" t="s">
        <v>1709</v>
      </c>
      <c r="D47" s="15">
        <v>54750.0</v>
      </c>
      <c r="E47" s="15" t="s">
        <v>135</v>
      </c>
      <c r="F47" s="36"/>
      <c r="G47" s="33"/>
      <c r="H47" s="42"/>
      <c r="I47" s="19">
        <v>5150.0</v>
      </c>
      <c r="J47" s="29"/>
      <c r="K47" s="34"/>
      <c r="L47" s="22"/>
      <c r="M47" s="23"/>
      <c r="N47" s="22"/>
      <c r="O47" s="24"/>
      <c r="P47" s="25">
        <v>5150.0</v>
      </c>
      <c r="Q47" s="26">
        <f t="shared" si="1"/>
        <v>0</v>
      </c>
      <c r="R47" s="25" t="s">
        <v>43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44692.0</v>
      </c>
      <c r="C48" s="14" t="s">
        <v>1710</v>
      </c>
      <c r="D48" s="15">
        <v>67903.0</v>
      </c>
      <c r="E48" s="15" t="s">
        <v>1711</v>
      </c>
      <c r="F48" s="36"/>
      <c r="G48" s="33"/>
      <c r="H48" s="42"/>
      <c r="I48" s="19">
        <v>27000.0</v>
      </c>
      <c r="J48" s="29"/>
      <c r="K48" s="34"/>
      <c r="L48" s="22"/>
      <c r="M48" s="23"/>
      <c r="N48" s="22"/>
      <c r="O48" s="24"/>
      <c r="P48" s="25">
        <v>27000.0</v>
      </c>
      <c r="Q48" s="26">
        <f t="shared" si="1"/>
        <v>0</v>
      </c>
      <c r="R48" s="25" t="s">
        <v>85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44692.0</v>
      </c>
      <c r="C49" s="14" t="s">
        <v>1712</v>
      </c>
      <c r="D49" s="15">
        <v>52430.0</v>
      </c>
      <c r="E49" s="15" t="s">
        <v>1713</v>
      </c>
      <c r="F49" s="36"/>
      <c r="G49" s="33"/>
      <c r="H49" s="42"/>
      <c r="I49" s="19">
        <v>4200.0</v>
      </c>
      <c r="J49" s="29"/>
      <c r="K49" s="34"/>
      <c r="L49" s="22"/>
      <c r="M49" s="23"/>
      <c r="N49" s="22"/>
      <c r="O49" s="24"/>
      <c r="P49" s="25">
        <v>4200.0</v>
      </c>
      <c r="Q49" s="26">
        <f t="shared" si="1"/>
        <v>0</v>
      </c>
      <c r="R49" s="25" t="s">
        <v>85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44692.0</v>
      </c>
      <c r="C50" s="14" t="s">
        <v>1714</v>
      </c>
      <c r="D50" s="15">
        <v>69602.0</v>
      </c>
      <c r="E50" s="15" t="s">
        <v>1715</v>
      </c>
      <c r="F50" s="36"/>
      <c r="G50" s="33"/>
      <c r="H50" s="42"/>
      <c r="I50" s="19">
        <v>27000.0</v>
      </c>
      <c r="J50" s="29"/>
      <c r="K50" s="34"/>
      <c r="L50" s="22"/>
      <c r="M50" s="23"/>
      <c r="N50" s="22"/>
      <c r="O50" s="24"/>
      <c r="P50" s="25">
        <v>27000.0</v>
      </c>
      <c r="Q50" s="26">
        <f t="shared" si="1"/>
        <v>0</v>
      </c>
      <c r="R50" s="25" t="s">
        <v>85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44692.0</v>
      </c>
      <c r="C51" s="14" t="s">
        <v>1716</v>
      </c>
      <c r="D51" s="15">
        <v>67895.0</v>
      </c>
      <c r="E51" s="15" t="s">
        <v>512</v>
      </c>
      <c r="F51" s="16"/>
      <c r="G51" s="33"/>
      <c r="H51" s="35"/>
      <c r="I51" s="19"/>
      <c r="J51" s="39">
        <v>3050.0</v>
      </c>
      <c r="K51" s="21"/>
      <c r="L51" s="22"/>
      <c r="M51" s="23"/>
      <c r="N51" s="22"/>
      <c r="O51" s="24"/>
      <c r="P51" s="25">
        <v>3050.0</v>
      </c>
      <c r="Q51" s="26">
        <f t="shared" si="1"/>
        <v>0</v>
      </c>
      <c r="R51" s="25" t="s">
        <v>33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44692.0</v>
      </c>
      <c r="C52" s="14" t="s">
        <v>1717</v>
      </c>
      <c r="D52" s="15">
        <v>50474.0</v>
      </c>
      <c r="E52" s="15" t="s">
        <v>144</v>
      </c>
      <c r="F52" s="16"/>
      <c r="G52" s="33"/>
      <c r="H52" s="35"/>
      <c r="I52" s="19">
        <v>32500.0</v>
      </c>
      <c r="J52" s="39"/>
      <c r="K52" s="21"/>
      <c r="L52" s="22"/>
      <c r="M52" s="23"/>
      <c r="N52" s="22"/>
      <c r="O52" s="24"/>
      <c r="P52" s="25">
        <v>32500.0</v>
      </c>
      <c r="Q52" s="26">
        <f t="shared" si="1"/>
        <v>0</v>
      </c>
      <c r="R52" s="25" t="s">
        <v>926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44692.0</v>
      </c>
      <c r="C53" s="14" t="s">
        <v>1718</v>
      </c>
      <c r="D53" s="15">
        <v>60151.0</v>
      </c>
      <c r="E53" s="15" t="s">
        <v>1719</v>
      </c>
      <c r="F53" s="16"/>
      <c r="G53" s="33"/>
      <c r="H53" s="35"/>
      <c r="I53" s="19">
        <v>5650.0</v>
      </c>
      <c r="J53" s="39"/>
      <c r="K53" s="21"/>
      <c r="L53" s="22"/>
      <c r="M53" s="23"/>
      <c r="N53" s="22"/>
      <c r="O53" s="24"/>
      <c r="P53" s="25">
        <v>5650.0</v>
      </c>
      <c r="Q53" s="26">
        <f t="shared" si="1"/>
        <v>0</v>
      </c>
      <c r="R53" s="25" t="s">
        <v>38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44692.0</v>
      </c>
      <c r="C54" s="14" t="s">
        <v>1720</v>
      </c>
      <c r="D54" s="15">
        <v>43322.0</v>
      </c>
      <c r="E54" s="15" t="s">
        <v>366</v>
      </c>
      <c r="F54" s="16"/>
      <c r="G54" s="33"/>
      <c r="H54" s="35"/>
      <c r="I54" s="19">
        <v>5300.0</v>
      </c>
      <c r="J54" s="39"/>
      <c r="K54" s="21"/>
      <c r="L54" s="22"/>
      <c r="M54" s="23"/>
      <c r="N54" s="22"/>
      <c r="O54" s="24"/>
      <c r="P54" s="25">
        <v>5300.0</v>
      </c>
      <c r="Q54" s="26">
        <f t="shared" si="1"/>
        <v>0</v>
      </c>
      <c r="R54" s="25" t="s">
        <v>85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44692.0</v>
      </c>
      <c r="C55" s="14" t="s">
        <v>1721</v>
      </c>
      <c r="D55" s="15">
        <v>21821.0</v>
      </c>
      <c r="E55" s="15" t="s">
        <v>72</v>
      </c>
      <c r="F55" s="16"/>
      <c r="G55" s="33">
        <v>1250.0</v>
      </c>
      <c r="H55" s="35"/>
      <c r="I55" s="19"/>
      <c r="J55" s="39"/>
      <c r="K55" s="34"/>
      <c r="L55" s="22"/>
      <c r="M55" s="23"/>
      <c r="N55" s="22"/>
      <c r="O55" s="24"/>
      <c r="P55" s="25">
        <v>1250.0</v>
      </c>
      <c r="Q55" s="26">
        <f t="shared" si="1"/>
        <v>0</v>
      </c>
      <c r="R55" s="25" t="s">
        <v>38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44692.0</v>
      </c>
      <c r="C56" s="14" t="s">
        <v>1722</v>
      </c>
      <c r="D56" s="15">
        <v>56681.0</v>
      </c>
      <c r="E56" s="15" t="s">
        <v>1723</v>
      </c>
      <c r="F56" s="36">
        <v>5000.0</v>
      </c>
      <c r="G56" s="33"/>
      <c r="H56" s="35"/>
      <c r="I56" s="19"/>
      <c r="J56" s="39"/>
      <c r="K56" s="21"/>
      <c r="L56" s="22"/>
      <c r="M56" s="23"/>
      <c r="N56" s="22"/>
      <c r="O56" s="24"/>
      <c r="P56" s="25">
        <v>5000.0</v>
      </c>
      <c r="Q56" s="26">
        <f t="shared" si="1"/>
        <v>0</v>
      </c>
      <c r="R56" s="25" t="s">
        <v>926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44692.0</v>
      </c>
      <c r="C57" s="14" t="s">
        <v>1724</v>
      </c>
      <c r="D57" s="15">
        <v>56681.0</v>
      </c>
      <c r="E57" s="15" t="s">
        <v>1723</v>
      </c>
      <c r="F57" s="36">
        <v>5000.0</v>
      </c>
      <c r="G57" s="33"/>
      <c r="H57" s="35"/>
      <c r="I57" s="19"/>
      <c r="J57" s="39"/>
      <c r="K57" s="21"/>
      <c r="L57" s="22"/>
      <c r="M57" s="23"/>
      <c r="N57" s="22"/>
      <c r="O57" s="24"/>
      <c r="P57" s="25">
        <v>5000.0</v>
      </c>
      <c r="Q57" s="26">
        <f t="shared" si="1"/>
        <v>0</v>
      </c>
      <c r="R57" s="25" t="s">
        <v>926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44692.0</v>
      </c>
      <c r="C58" s="14" t="s">
        <v>1725</v>
      </c>
      <c r="D58" s="15">
        <v>10001.0</v>
      </c>
      <c r="E58" s="15" t="s">
        <v>1726</v>
      </c>
      <c r="F58" s="16"/>
      <c r="G58" s="33"/>
      <c r="H58" s="35"/>
      <c r="I58" s="19">
        <v>10000.0</v>
      </c>
      <c r="J58" s="39"/>
      <c r="K58" s="21"/>
      <c r="L58" s="22"/>
      <c r="M58" s="23"/>
      <c r="N58" s="22"/>
      <c r="O58" s="24"/>
      <c r="P58" s="25">
        <v>10000.0</v>
      </c>
      <c r="Q58" s="26">
        <f t="shared" si="1"/>
        <v>0</v>
      </c>
      <c r="R58" s="25" t="s">
        <v>38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44692.0</v>
      </c>
      <c r="C59" s="14" t="s">
        <v>1727</v>
      </c>
      <c r="D59" s="15">
        <v>56815.0</v>
      </c>
      <c r="E59" s="15" t="s">
        <v>1728</v>
      </c>
      <c r="F59" s="36">
        <v>3750.0</v>
      </c>
      <c r="G59" s="33"/>
      <c r="H59" s="35"/>
      <c r="I59" s="19"/>
      <c r="J59" s="39"/>
      <c r="K59" s="21"/>
      <c r="L59" s="22"/>
      <c r="M59" s="23"/>
      <c r="N59" s="22"/>
      <c r="O59" s="24"/>
      <c r="P59" s="25">
        <v>3750.0</v>
      </c>
      <c r="Q59" s="26">
        <f t="shared" si="1"/>
        <v>0</v>
      </c>
      <c r="R59" s="25" t="s">
        <v>926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44692.0</v>
      </c>
      <c r="C60" s="14" t="s">
        <v>1729</v>
      </c>
      <c r="D60" s="15">
        <v>46778.0</v>
      </c>
      <c r="E60" s="15" t="s">
        <v>1010</v>
      </c>
      <c r="F60" s="16"/>
      <c r="G60" s="33"/>
      <c r="H60" s="35"/>
      <c r="I60" s="19"/>
      <c r="J60" s="39">
        <v>3900.0</v>
      </c>
      <c r="K60" s="21"/>
      <c r="L60" s="22"/>
      <c r="M60" s="23"/>
      <c r="N60" s="22"/>
      <c r="O60" s="24"/>
      <c r="P60" s="25">
        <v>3900.0</v>
      </c>
      <c r="Q60" s="26">
        <f t="shared" si="1"/>
        <v>0</v>
      </c>
      <c r="R60" s="25" t="s">
        <v>85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44692.0</v>
      </c>
      <c r="C61" s="14" t="s">
        <v>1730</v>
      </c>
      <c r="D61" s="15">
        <v>10001.0</v>
      </c>
      <c r="E61" s="15" t="s">
        <v>1726</v>
      </c>
      <c r="F61" s="36"/>
      <c r="G61" s="33"/>
      <c r="H61" s="35"/>
      <c r="I61" s="19">
        <v>1000.0</v>
      </c>
      <c r="J61" s="39"/>
      <c r="K61" s="21"/>
      <c r="L61" s="22"/>
      <c r="M61" s="23"/>
      <c r="N61" s="22"/>
      <c r="O61" s="24"/>
      <c r="P61" s="25">
        <v>1000.0</v>
      </c>
      <c r="Q61" s="26">
        <f t="shared" si="1"/>
        <v>0</v>
      </c>
      <c r="R61" s="25" t="s">
        <v>38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44692.0</v>
      </c>
      <c r="C62" s="14" t="s">
        <v>1731</v>
      </c>
      <c r="D62" s="15">
        <v>45096.0</v>
      </c>
      <c r="E62" s="15" t="s">
        <v>37</v>
      </c>
      <c r="F62" s="16"/>
      <c r="G62" s="33"/>
      <c r="H62" s="35"/>
      <c r="I62" s="19">
        <v>10000.0</v>
      </c>
      <c r="J62" s="39"/>
      <c r="K62" s="21"/>
      <c r="L62" s="22"/>
      <c r="M62" s="23"/>
      <c r="N62" s="22"/>
      <c r="O62" s="24"/>
      <c r="P62" s="25">
        <v>10000.0</v>
      </c>
      <c r="Q62" s="26">
        <f t="shared" si="1"/>
        <v>0</v>
      </c>
      <c r="R62" s="25" t="s">
        <v>85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44692.0</v>
      </c>
      <c r="C63" s="14" t="s">
        <v>1732</v>
      </c>
      <c r="D63" s="15">
        <v>42082.0</v>
      </c>
      <c r="E63" s="15" t="s">
        <v>1733</v>
      </c>
      <c r="F63" s="16"/>
      <c r="G63" s="33"/>
      <c r="H63" s="35"/>
      <c r="I63" s="19">
        <v>5000.0</v>
      </c>
      <c r="J63" s="39"/>
      <c r="K63" s="21"/>
      <c r="L63" s="22"/>
      <c r="M63" s="23"/>
      <c r="N63" s="22"/>
      <c r="O63" s="24"/>
      <c r="P63" s="25">
        <v>5000.0</v>
      </c>
      <c r="Q63" s="26">
        <f t="shared" si="1"/>
        <v>0</v>
      </c>
      <c r="R63" s="25" t="s">
        <v>33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44692.0</v>
      </c>
      <c r="C64" s="14" t="s">
        <v>1734</v>
      </c>
      <c r="D64" s="15">
        <v>50593.0</v>
      </c>
      <c r="E64" s="15" t="s">
        <v>1021</v>
      </c>
      <c r="F64" s="16"/>
      <c r="G64" s="33"/>
      <c r="H64" s="35"/>
      <c r="I64" s="19">
        <v>16800.0</v>
      </c>
      <c r="J64" s="39"/>
      <c r="K64" s="21"/>
      <c r="L64" s="22"/>
      <c r="M64" s="23"/>
      <c r="N64" s="22"/>
      <c r="O64" s="24"/>
      <c r="P64" s="25">
        <v>16800.0</v>
      </c>
      <c r="Q64" s="26">
        <f t="shared" si="1"/>
        <v>0</v>
      </c>
      <c r="R64" s="25" t="s">
        <v>926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44692.0</v>
      </c>
      <c r="C65" s="14" t="s">
        <v>1735</v>
      </c>
      <c r="D65" s="15">
        <v>54503.0</v>
      </c>
      <c r="E65" s="15" t="s">
        <v>1736</v>
      </c>
      <c r="F65" s="16"/>
      <c r="G65" s="33"/>
      <c r="H65" s="35"/>
      <c r="I65" s="19"/>
      <c r="J65" s="39">
        <v>5150.0</v>
      </c>
      <c r="K65" s="21"/>
      <c r="L65" s="22"/>
      <c r="M65" s="23"/>
      <c r="N65" s="22"/>
      <c r="O65" s="24"/>
      <c r="P65" s="25">
        <v>5150.0</v>
      </c>
      <c r="Q65" s="26">
        <f t="shared" si="1"/>
        <v>0</v>
      </c>
      <c r="R65" s="25" t="s">
        <v>24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44692.0</v>
      </c>
      <c r="C66" s="14" t="s">
        <v>1737</v>
      </c>
      <c r="D66" s="15">
        <v>45096.0</v>
      </c>
      <c r="E66" s="15" t="s">
        <v>37</v>
      </c>
      <c r="F66" s="16"/>
      <c r="G66" s="33"/>
      <c r="H66" s="35"/>
      <c r="I66" s="19">
        <v>10250.0</v>
      </c>
      <c r="J66" s="39"/>
      <c r="K66" s="21"/>
      <c r="L66" s="22"/>
      <c r="M66" s="23"/>
      <c r="N66" s="22"/>
      <c r="O66" s="24"/>
      <c r="P66" s="25">
        <v>10250.0</v>
      </c>
      <c r="Q66" s="26">
        <f t="shared" si="1"/>
        <v>0</v>
      </c>
      <c r="R66" s="25" t="s">
        <v>85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44692.0</v>
      </c>
      <c r="C67" s="14" t="s">
        <v>1738</v>
      </c>
      <c r="D67" s="15">
        <v>50593.0</v>
      </c>
      <c r="E67" s="15" t="s">
        <v>1021</v>
      </c>
      <c r="F67" s="16"/>
      <c r="G67" s="33"/>
      <c r="H67" s="35"/>
      <c r="I67" s="19">
        <v>15000.0</v>
      </c>
      <c r="J67" s="39"/>
      <c r="K67" s="21"/>
      <c r="L67" s="22"/>
      <c r="M67" s="23"/>
      <c r="N67" s="22"/>
      <c r="O67" s="24"/>
      <c r="P67" s="25">
        <v>15000.0</v>
      </c>
      <c r="Q67" s="26">
        <f t="shared" si="1"/>
        <v>0</v>
      </c>
      <c r="R67" s="25" t="s">
        <v>926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44692.0</v>
      </c>
      <c r="C68" s="14" t="s">
        <v>1739</v>
      </c>
      <c r="D68" s="15">
        <v>45741.0</v>
      </c>
      <c r="E68" s="15" t="s">
        <v>1740</v>
      </c>
      <c r="F68" s="16"/>
      <c r="G68" s="33"/>
      <c r="H68" s="35"/>
      <c r="I68" s="19">
        <v>5000.0</v>
      </c>
      <c r="J68" s="39"/>
      <c r="K68" s="21"/>
      <c r="L68" s="22"/>
      <c r="M68" s="23"/>
      <c r="N68" s="22"/>
      <c r="O68" s="24"/>
      <c r="P68" s="25">
        <v>5000.0</v>
      </c>
      <c r="Q68" s="26">
        <f t="shared" si="1"/>
        <v>0</v>
      </c>
      <c r="R68" s="25" t="s">
        <v>85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44692.0</v>
      </c>
      <c r="C69" s="14" t="s">
        <v>1741</v>
      </c>
      <c r="D69" s="15">
        <v>57621.0</v>
      </c>
      <c r="E69" s="15" t="s">
        <v>1742</v>
      </c>
      <c r="F69" s="16"/>
      <c r="G69" s="33"/>
      <c r="H69" s="35"/>
      <c r="I69" s="19">
        <v>1600.0</v>
      </c>
      <c r="J69" s="39"/>
      <c r="K69" s="21"/>
      <c r="L69" s="22"/>
      <c r="M69" s="23"/>
      <c r="N69" s="22"/>
      <c r="O69" s="24"/>
      <c r="P69" s="25">
        <v>1600.0</v>
      </c>
      <c r="Q69" s="26">
        <f t="shared" si="1"/>
        <v>0</v>
      </c>
      <c r="R69" s="25" t="s">
        <v>24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44692.0</v>
      </c>
      <c r="C70" s="14" t="s">
        <v>1743</v>
      </c>
      <c r="D70" s="15">
        <v>67430.0</v>
      </c>
      <c r="E70" s="15" t="s">
        <v>1744</v>
      </c>
      <c r="F70" s="16"/>
      <c r="G70" s="33"/>
      <c r="H70" s="35"/>
      <c r="I70" s="19">
        <v>1140.0</v>
      </c>
      <c r="J70" s="39"/>
      <c r="K70" s="21"/>
      <c r="L70" s="22"/>
      <c r="M70" s="23"/>
      <c r="N70" s="22"/>
      <c r="O70" s="24"/>
      <c r="P70" s="25">
        <v>1140.0</v>
      </c>
      <c r="Q70" s="26">
        <f t="shared" si="1"/>
        <v>0</v>
      </c>
      <c r="R70" s="25" t="s">
        <v>33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44692.0</v>
      </c>
      <c r="C71" s="14" t="s">
        <v>1745</v>
      </c>
      <c r="D71" s="15">
        <v>67687.0</v>
      </c>
      <c r="E71" s="15" t="s">
        <v>1746</v>
      </c>
      <c r="F71" s="16"/>
      <c r="G71" s="33"/>
      <c r="H71" s="35"/>
      <c r="I71" s="19">
        <v>3500.0</v>
      </c>
      <c r="J71" s="39"/>
      <c r="K71" s="21"/>
      <c r="L71" s="22"/>
      <c r="M71" s="23"/>
      <c r="N71" s="22"/>
      <c r="O71" s="24"/>
      <c r="P71" s="25">
        <v>3500.0</v>
      </c>
      <c r="Q71" s="26">
        <f t="shared" si="1"/>
        <v>0</v>
      </c>
      <c r="R71" s="25" t="s">
        <v>24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44692.0</v>
      </c>
      <c r="C72" s="14" t="s">
        <v>1747</v>
      </c>
      <c r="D72" s="15">
        <v>42046.0</v>
      </c>
      <c r="E72" s="15" t="s">
        <v>652</v>
      </c>
      <c r="F72" s="16"/>
      <c r="G72" s="33"/>
      <c r="H72" s="35">
        <v>5150.0</v>
      </c>
      <c r="I72" s="19"/>
      <c r="J72" s="39"/>
      <c r="K72" s="21"/>
      <c r="L72" s="22"/>
      <c r="M72" s="23"/>
      <c r="N72" s="22"/>
      <c r="O72" s="24"/>
      <c r="P72" s="25">
        <v>5150.0</v>
      </c>
      <c r="Q72" s="26">
        <f t="shared" si="1"/>
        <v>0</v>
      </c>
      <c r="R72" s="25" t="s">
        <v>38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44692.0</v>
      </c>
      <c r="C73" s="14" t="s">
        <v>1748</v>
      </c>
      <c r="D73" s="15">
        <v>54335.0</v>
      </c>
      <c r="E73" s="15" t="s">
        <v>1749</v>
      </c>
      <c r="F73" s="16"/>
      <c r="G73" s="33"/>
      <c r="H73" s="35"/>
      <c r="I73" s="19"/>
      <c r="J73" s="39">
        <v>2650.0</v>
      </c>
      <c r="K73" s="21"/>
      <c r="L73" s="22"/>
      <c r="M73" s="23"/>
      <c r="N73" s="22"/>
      <c r="O73" s="24"/>
      <c r="P73" s="25">
        <v>2650.0</v>
      </c>
      <c r="Q73" s="26">
        <f t="shared" si="1"/>
        <v>0</v>
      </c>
      <c r="R73" s="25" t="s">
        <v>38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44692.0</v>
      </c>
      <c r="C74" s="14" t="s">
        <v>1750</v>
      </c>
      <c r="D74" s="15">
        <v>22332.0</v>
      </c>
      <c r="E74" s="15" t="s">
        <v>162</v>
      </c>
      <c r="F74" s="16"/>
      <c r="G74" s="33"/>
      <c r="H74" s="35"/>
      <c r="I74" s="19">
        <v>2100.0</v>
      </c>
      <c r="J74" s="39"/>
      <c r="K74" s="21"/>
      <c r="L74" s="22"/>
      <c r="M74" s="23"/>
      <c r="N74" s="22"/>
      <c r="O74" s="24"/>
      <c r="P74" s="25">
        <v>2100.0</v>
      </c>
      <c r="Q74" s="26">
        <f t="shared" si="1"/>
        <v>0</v>
      </c>
      <c r="R74" s="25" t="s">
        <v>85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44692.0</v>
      </c>
      <c r="C75" s="14" t="s">
        <v>1751</v>
      </c>
      <c r="D75" s="15">
        <v>60849.0</v>
      </c>
      <c r="E75" s="15" t="s">
        <v>1752</v>
      </c>
      <c r="F75" s="16"/>
      <c r="G75" s="33"/>
      <c r="H75" s="35"/>
      <c r="I75" s="19">
        <v>16250.0</v>
      </c>
      <c r="J75" s="39"/>
      <c r="K75" s="21"/>
      <c r="L75" s="22"/>
      <c r="M75" s="23"/>
      <c r="N75" s="22"/>
      <c r="O75" s="24"/>
      <c r="P75" s="25">
        <v>16250.0</v>
      </c>
      <c r="Q75" s="26">
        <f t="shared" si="1"/>
        <v>0</v>
      </c>
      <c r="R75" s="25" t="s">
        <v>38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44692.0</v>
      </c>
      <c r="C76" s="14" t="s">
        <v>1753</v>
      </c>
      <c r="D76" s="15">
        <v>60787.0</v>
      </c>
      <c r="E76" s="15" t="s">
        <v>1754</v>
      </c>
      <c r="F76" s="36">
        <v>200.0</v>
      </c>
      <c r="G76" s="33"/>
      <c r="H76" s="35"/>
      <c r="I76" s="19"/>
      <c r="J76" s="39"/>
      <c r="K76" s="21"/>
      <c r="L76" s="22"/>
      <c r="M76" s="23"/>
      <c r="N76" s="22"/>
      <c r="O76" s="24"/>
      <c r="P76" s="25">
        <v>200.0</v>
      </c>
      <c r="Q76" s="26">
        <f t="shared" si="1"/>
        <v>0</v>
      </c>
      <c r="R76" s="25" t="s">
        <v>38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44692.0</v>
      </c>
      <c r="C77" s="14" t="s">
        <v>1755</v>
      </c>
      <c r="D77" s="15">
        <v>22332.0</v>
      </c>
      <c r="E77" s="15" t="s">
        <v>162</v>
      </c>
      <c r="F77" s="16"/>
      <c r="G77" s="33"/>
      <c r="H77" s="35"/>
      <c r="I77" s="19">
        <v>30000.0</v>
      </c>
      <c r="J77" s="39"/>
      <c r="K77" s="21"/>
      <c r="L77" s="22"/>
      <c r="M77" s="23"/>
      <c r="N77" s="22"/>
      <c r="O77" s="24"/>
      <c r="P77" s="25">
        <v>30000.0</v>
      </c>
      <c r="Q77" s="26">
        <f t="shared" si="1"/>
        <v>0</v>
      </c>
      <c r="R77" s="25" t="s">
        <v>38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44692.0</v>
      </c>
      <c r="C78" s="14" t="s">
        <v>1756</v>
      </c>
      <c r="D78" s="15">
        <v>48052.0</v>
      </c>
      <c r="E78" s="15" t="s">
        <v>563</v>
      </c>
      <c r="F78" s="16"/>
      <c r="G78" s="33"/>
      <c r="H78" s="35"/>
      <c r="I78" s="19">
        <v>1300.0</v>
      </c>
      <c r="J78" s="39"/>
      <c r="K78" s="21"/>
      <c r="L78" s="22"/>
      <c r="M78" s="23"/>
      <c r="N78" s="22"/>
      <c r="O78" s="24"/>
      <c r="P78" s="25">
        <v>1300.0</v>
      </c>
      <c r="Q78" s="26">
        <f t="shared" si="1"/>
        <v>0</v>
      </c>
      <c r="R78" s="25" t="s">
        <v>85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44692.0</v>
      </c>
      <c r="C79" s="14" t="s">
        <v>1757</v>
      </c>
      <c r="D79" s="15">
        <v>67128.0</v>
      </c>
      <c r="E79" s="15" t="s">
        <v>1758</v>
      </c>
      <c r="F79" s="16"/>
      <c r="G79" s="33"/>
      <c r="H79" s="35"/>
      <c r="I79" s="19">
        <v>20000.0</v>
      </c>
      <c r="J79" s="39"/>
      <c r="K79" s="21"/>
      <c r="L79" s="22"/>
      <c r="M79" s="23"/>
      <c r="N79" s="22"/>
      <c r="O79" s="24"/>
      <c r="P79" s="25">
        <v>20000.0</v>
      </c>
      <c r="Q79" s="26">
        <f t="shared" si="1"/>
        <v>0</v>
      </c>
      <c r="R79" s="25" t="s">
        <v>38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44692.0</v>
      </c>
      <c r="C80" s="14" t="s">
        <v>1759</v>
      </c>
      <c r="D80" s="15">
        <v>55501.0</v>
      </c>
      <c r="E80" s="15" t="s">
        <v>1760</v>
      </c>
      <c r="F80" s="36">
        <v>2000.0</v>
      </c>
      <c r="G80" s="33"/>
      <c r="H80" s="35"/>
      <c r="I80" s="19">
        <v>3000.0</v>
      </c>
      <c r="J80" s="39"/>
      <c r="K80" s="21"/>
      <c r="L80" s="22"/>
      <c r="M80" s="23"/>
      <c r="N80" s="22"/>
      <c r="O80" s="24"/>
      <c r="P80" s="25">
        <v>5000.0</v>
      </c>
      <c r="Q80" s="26">
        <f t="shared" si="1"/>
        <v>0</v>
      </c>
      <c r="R80" s="25" t="s">
        <v>926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44692.0</v>
      </c>
      <c r="C81" s="14" t="s">
        <v>1761</v>
      </c>
      <c r="D81" s="15">
        <v>54226.0</v>
      </c>
      <c r="E81" s="15" t="s">
        <v>730</v>
      </c>
      <c r="F81" s="16"/>
      <c r="G81" s="33"/>
      <c r="H81" s="35"/>
      <c r="I81" s="19">
        <v>6400.0</v>
      </c>
      <c r="J81" s="39"/>
      <c r="K81" s="21"/>
      <c r="L81" s="22"/>
      <c r="M81" s="23"/>
      <c r="N81" s="22"/>
      <c r="O81" s="24"/>
      <c r="P81" s="25">
        <v>6400.0</v>
      </c>
      <c r="Q81" s="26">
        <f t="shared" si="1"/>
        <v>0</v>
      </c>
      <c r="R81" s="25" t="s">
        <v>85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44692.0</v>
      </c>
      <c r="C82" s="14" t="s">
        <v>1762</v>
      </c>
      <c r="D82" s="15">
        <v>10001.0</v>
      </c>
      <c r="E82" s="15" t="s">
        <v>1726</v>
      </c>
      <c r="F82" s="36">
        <v>400.0</v>
      </c>
      <c r="G82" s="33"/>
      <c r="H82" s="35"/>
      <c r="I82" s="19"/>
      <c r="J82" s="39"/>
      <c r="K82" s="34"/>
      <c r="L82" s="22"/>
      <c r="M82" s="23"/>
      <c r="N82" s="22"/>
      <c r="O82" s="24"/>
      <c r="P82" s="25">
        <v>400.0</v>
      </c>
      <c r="Q82" s="26">
        <f t="shared" si="1"/>
        <v>0</v>
      </c>
      <c r="R82" s="25" t="s">
        <v>38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44692.0</v>
      </c>
      <c r="C83" s="14" t="s">
        <v>1763</v>
      </c>
      <c r="D83" s="15">
        <v>55409.0</v>
      </c>
      <c r="E83" s="15" t="s">
        <v>1764</v>
      </c>
      <c r="F83" s="16"/>
      <c r="G83" s="33"/>
      <c r="H83" s="35"/>
      <c r="I83" s="19">
        <v>450.0</v>
      </c>
      <c r="J83" s="39"/>
      <c r="K83" s="34">
        <v>800.0</v>
      </c>
      <c r="L83" s="22"/>
      <c r="M83" s="23"/>
      <c r="N83" s="22"/>
      <c r="O83" s="24"/>
      <c r="P83" s="25">
        <v>1250.0</v>
      </c>
      <c r="Q83" s="26">
        <f t="shared" si="1"/>
        <v>0</v>
      </c>
      <c r="R83" s="25" t="s">
        <v>926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44692.0</v>
      </c>
      <c r="C84" s="14" t="s">
        <v>1765</v>
      </c>
      <c r="D84" s="15">
        <v>69153.0</v>
      </c>
      <c r="E84" s="15" t="s">
        <v>1766</v>
      </c>
      <c r="F84" s="16"/>
      <c r="G84" s="33"/>
      <c r="H84" s="35"/>
      <c r="I84" s="19">
        <v>27000.0</v>
      </c>
      <c r="J84" s="39"/>
      <c r="K84" s="21"/>
      <c r="L84" s="22"/>
      <c r="M84" s="23"/>
      <c r="N84" s="22"/>
      <c r="O84" s="24"/>
      <c r="P84" s="25">
        <v>27000.0</v>
      </c>
      <c r="Q84" s="26">
        <f t="shared" si="1"/>
        <v>0</v>
      </c>
      <c r="R84" s="25" t="s">
        <v>926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44692.0</v>
      </c>
      <c r="C85" s="14" t="s">
        <v>1767</v>
      </c>
      <c r="D85" s="15">
        <v>48973.0</v>
      </c>
      <c r="E85" s="15" t="s">
        <v>539</v>
      </c>
      <c r="F85" s="16"/>
      <c r="G85" s="33"/>
      <c r="H85" s="35"/>
      <c r="I85" s="19">
        <v>11600.0</v>
      </c>
      <c r="J85" s="39"/>
      <c r="K85" s="21"/>
      <c r="L85" s="22"/>
      <c r="M85" s="23"/>
      <c r="N85" s="22"/>
      <c r="O85" s="24"/>
      <c r="P85" s="25">
        <v>11600.0</v>
      </c>
      <c r="Q85" s="26">
        <f t="shared" si="1"/>
        <v>0</v>
      </c>
      <c r="R85" s="25" t="s">
        <v>43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44692.0</v>
      </c>
      <c r="C86" s="14" t="s">
        <v>1768</v>
      </c>
      <c r="D86" s="15">
        <v>25541.0</v>
      </c>
      <c r="E86" s="15" t="s">
        <v>78</v>
      </c>
      <c r="F86" s="16"/>
      <c r="G86" s="33">
        <v>18800.0</v>
      </c>
      <c r="H86" s="35"/>
      <c r="I86" s="19"/>
      <c r="J86" s="39"/>
      <c r="K86" s="21"/>
      <c r="L86" s="22"/>
      <c r="M86" s="23"/>
      <c r="N86" s="22"/>
      <c r="O86" s="24"/>
      <c r="P86" s="25">
        <v>18800.0</v>
      </c>
      <c r="Q86" s="26">
        <f t="shared" si="1"/>
        <v>0</v>
      </c>
      <c r="R86" s="25" t="s">
        <v>43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44692.0</v>
      </c>
      <c r="C87" s="14" t="s">
        <v>1769</v>
      </c>
      <c r="D87" s="15">
        <v>50595.0</v>
      </c>
      <c r="E87" s="15" t="s">
        <v>289</v>
      </c>
      <c r="F87" s="16"/>
      <c r="G87" s="33"/>
      <c r="H87" s="35">
        <v>68400.0</v>
      </c>
      <c r="I87" s="19"/>
      <c r="J87" s="39"/>
      <c r="K87" s="21"/>
      <c r="L87" s="22"/>
      <c r="M87" s="23"/>
      <c r="N87" s="22"/>
      <c r="O87" s="24"/>
      <c r="P87" s="25">
        <v>68400.0</v>
      </c>
      <c r="Q87" s="26">
        <f t="shared" si="1"/>
        <v>0</v>
      </c>
      <c r="R87" s="25" t="s">
        <v>85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44692.0</v>
      </c>
      <c r="C88" s="14" t="s">
        <v>1770</v>
      </c>
      <c r="D88" s="15">
        <v>51976.0</v>
      </c>
      <c r="E88" s="15" t="s">
        <v>45</v>
      </c>
      <c r="F88" s="16"/>
      <c r="G88" s="33"/>
      <c r="H88" s="35"/>
      <c r="I88" s="19"/>
      <c r="J88" s="39">
        <v>11250.0</v>
      </c>
      <c r="K88" s="21"/>
      <c r="L88" s="22"/>
      <c r="M88" s="23"/>
      <c r="N88" s="22"/>
      <c r="O88" s="24"/>
      <c r="P88" s="25">
        <v>11250.0</v>
      </c>
      <c r="Q88" s="26">
        <f t="shared" si="1"/>
        <v>0</v>
      </c>
      <c r="R88" s="25" t="s">
        <v>926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44692.0</v>
      </c>
      <c r="C89" s="14" t="s">
        <v>1771</v>
      </c>
      <c r="D89" s="15">
        <v>63406.0</v>
      </c>
      <c r="E89" s="15" t="s">
        <v>1294</v>
      </c>
      <c r="F89" s="16"/>
      <c r="G89" s="33"/>
      <c r="H89" s="35"/>
      <c r="I89" s="19">
        <v>2650.0</v>
      </c>
      <c r="J89" s="39"/>
      <c r="K89" s="21"/>
      <c r="L89" s="22"/>
      <c r="M89" s="23"/>
      <c r="N89" s="22"/>
      <c r="O89" s="24"/>
      <c r="P89" s="25">
        <v>2650.0</v>
      </c>
      <c r="Q89" s="26">
        <f t="shared" si="1"/>
        <v>0</v>
      </c>
      <c r="R89" s="25" t="s">
        <v>85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44692.0</v>
      </c>
      <c r="C90" s="14" t="s">
        <v>1772</v>
      </c>
      <c r="D90" s="15">
        <v>64925.0</v>
      </c>
      <c r="E90" s="15" t="s">
        <v>1044</v>
      </c>
      <c r="F90" s="16"/>
      <c r="G90" s="33"/>
      <c r="H90" s="35"/>
      <c r="I90" s="19"/>
      <c r="J90" s="39">
        <v>22100.0</v>
      </c>
      <c r="K90" s="21"/>
      <c r="L90" s="22"/>
      <c r="M90" s="23"/>
      <c r="N90" s="22"/>
      <c r="O90" s="24"/>
      <c r="P90" s="25">
        <v>22100.0</v>
      </c>
      <c r="Q90" s="26">
        <f t="shared" si="1"/>
        <v>0</v>
      </c>
      <c r="R90" s="25" t="s">
        <v>24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44692.0</v>
      </c>
      <c r="C91" s="14" t="s">
        <v>1773</v>
      </c>
      <c r="D91" s="15">
        <v>50739.0</v>
      </c>
      <c r="E91" s="15" t="s">
        <v>1167</v>
      </c>
      <c r="F91" s="16"/>
      <c r="G91" s="33"/>
      <c r="H91" s="35"/>
      <c r="I91" s="19">
        <v>6550.0</v>
      </c>
      <c r="J91" s="39"/>
      <c r="K91" s="21"/>
      <c r="L91" s="22"/>
      <c r="M91" s="23"/>
      <c r="N91" s="22"/>
      <c r="O91" s="24"/>
      <c r="P91" s="25">
        <v>6550.0</v>
      </c>
      <c r="Q91" s="26">
        <f t="shared" si="1"/>
        <v>0</v>
      </c>
      <c r="R91" s="25" t="s">
        <v>38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44692.0</v>
      </c>
      <c r="C92" s="14" t="s">
        <v>1774</v>
      </c>
      <c r="D92" s="15">
        <v>53810.0</v>
      </c>
      <c r="E92" s="15" t="s">
        <v>1775</v>
      </c>
      <c r="F92" s="16"/>
      <c r="G92" s="33"/>
      <c r="H92" s="35"/>
      <c r="I92" s="30">
        <v>5150.0</v>
      </c>
      <c r="J92" s="39"/>
      <c r="K92" s="21"/>
      <c r="L92" s="22"/>
      <c r="M92" s="23"/>
      <c r="N92" s="22"/>
      <c r="O92" s="24"/>
      <c r="P92" s="25">
        <v>5150.0</v>
      </c>
      <c r="Q92" s="26">
        <f t="shared" si="1"/>
        <v>0</v>
      </c>
      <c r="R92" s="25" t="s">
        <v>33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44692.0</v>
      </c>
      <c r="C93" s="14" t="s">
        <v>1776</v>
      </c>
      <c r="D93" s="15">
        <v>69675.0</v>
      </c>
      <c r="E93" s="15" t="s">
        <v>32</v>
      </c>
      <c r="F93" s="36"/>
      <c r="G93" s="33"/>
      <c r="H93" s="35"/>
      <c r="I93" s="30">
        <v>27000.0</v>
      </c>
      <c r="J93" s="39"/>
      <c r="K93" s="21"/>
      <c r="L93" s="22"/>
      <c r="M93" s="23"/>
      <c r="N93" s="22"/>
      <c r="O93" s="24"/>
      <c r="P93" s="25">
        <v>27000.0</v>
      </c>
      <c r="Q93" s="26">
        <f t="shared" si="1"/>
        <v>0</v>
      </c>
      <c r="R93" s="25" t="s">
        <v>24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44692.0</v>
      </c>
      <c r="C94" s="14" t="s">
        <v>1777</v>
      </c>
      <c r="D94" s="15">
        <v>22332.0</v>
      </c>
      <c r="E94" s="15" t="s">
        <v>162</v>
      </c>
      <c r="F94" s="16"/>
      <c r="G94" s="33"/>
      <c r="H94" s="35"/>
      <c r="I94" s="30">
        <v>10000.0</v>
      </c>
      <c r="J94" s="39"/>
      <c r="K94" s="21"/>
      <c r="L94" s="22"/>
      <c r="M94" s="23"/>
      <c r="N94" s="22"/>
      <c r="O94" s="24"/>
      <c r="P94" s="25">
        <v>10000.0</v>
      </c>
      <c r="Q94" s="26">
        <f t="shared" si="1"/>
        <v>0</v>
      </c>
      <c r="R94" s="25" t="s">
        <v>85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44692.0</v>
      </c>
      <c r="C95" s="14" t="s">
        <v>1778</v>
      </c>
      <c r="D95" s="15">
        <v>52247.0</v>
      </c>
      <c r="E95" s="15" t="s">
        <v>179</v>
      </c>
      <c r="F95" s="16"/>
      <c r="G95" s="33"/>
      <c r="H95" s="35"/>
      <c r="I95" s="30">
        <v>300.0</v>
      </c>
      <c r="J95" s="39"/>
      <c r="K95" s="21"/>
      <c r="L95" s="22"/>
      <c r="M95" s="23"/>
      <c r="N95" s="22"/>
      <c r="O95" s="24"/>
      <c r="P95" s="25">
        <v>300.0</v>
      </c>
      <c r="Q95" s="26">
        <f t="shared" si="1"/>
        <v>0</v>
      </c>
      <c r="R95" s="25" t="s">
        <v>38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44692.0</v>
      </c>
      <c r="C96" s="14" t="s">
        <v>1779</v>
      </c>
      <c r="D96" s="15">
        <v>10744.0</v>
      </c>
      <c r="E96" s="15" t="s">
        <v>116</v>
      </c>
      <c r="F96" s="16"/>
      <c r="G96" s="33"/>
      <c r="H96" s="35"/>
      <c r="I96" s="30">
        <v>15000.0</v>
      </c>
      <c r="J96" s="39"/>
      <c r="K96" s="21"/>
      <c r="L96" s="22"/>
      <c r="M96" s="23"/>
      <c r="N96" s="22"/>
      <c r="O96" s="24"/>
      <c r="P96" s="25">
        <v>15000.0</v>
      </c>
      <c r="Q96" s="26">
        <f t="shared" si="1"/>
        <v>0</v>
      </c>
      <c r="R96" s="25" t="s">
        <v>926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44692.0</v>
      </c>
      <c r="C97" s="14" t="s">
        <v>1780</v>
      </c>
      <c r="D97" s="15">
        <v>50261.0</v>
      </c>
      <c r="E97" s="15" t="s">
        <v>1781</v>
      </c>
      <c r="F97" s="16"/>
      <c r="G97" s="33"/>
      <c r="H97" s="35"/>
      <c r="I97" s="30">
        <v>850.0</v>
      </c>
      <c r="J97" s="29"/>
      <c r="K97" s="21"/>
      <c r="L97" s="22"/>
      <c r="M97" s="23"/>
      <c r="N97" s="22"/>
      <c r="O97" s="24"/>
      <c r="P97" s="25">
        <v>850.0</v>
      </c>
      <c r="Q97" s="26">
        <f t="shared" si="1"/>
        <v>0</v>
      </c>
      <c r="R97" s="25" t="s">
        <v>85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44692.0</v>
      </c>
      <c r="C98" s="14" t="s">
        <v>1782</v>
      </c>
      <c r="D98" s="15">
        <v>13781.0</v>
      </c>
      <c r="E98" s="15" t="s">
        <v>57</v>
      </c>
      <c r="F98" s="16"/>
      <c r="G98" s="33"/>
      <c r="H98" s="18"/>
      <c r="I98" s="30">
        <v>1400.0</v>
      </c>
      <c r="J98" s="29"/>
      <c r="K98" s="21"/>
      <c r="L98" s="22"/>
      <c r="M98" s="23"/>
      <c r="N98" s="22"/>
      <c r="O98" s="24"/>
      <c r="P98" s="25">
        <v>1400.0</v>
      </c>
      <c r="Q98" s="26">
        <f t="shared" si="1"/>
        <v>0</v>
      </c>
      <c r="R98" s="25" t="s">
        <v>38</v>
      </c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44692.0</v>
      </c>
      <c r="C99" s="14" t="s">
        <v>1783</v>
      </c>
      <c r="D99" s="15">
        <v>26005.0</v>
      </c>
      <c r="E99" s="15" t="s">
        <v>532</v>
      </c>
      <c r="F99" s="16"/>
      <c r="G99" s="17"/>
      <c r="H99" s="18"/>
      <c r="I99" s="30">
        <v>1250.0</v>
      </c>
      <c r="J99" s="29"/>
      <c r="K99" s="34"/>
      <c r="L99" s="22"/>
      <c r="M99" s="23"/>
      <c r="N99" s="22"/>
      <c r="O99" s="24"/>
      <c r="P99" s="25">
        <v>1250.0</v>
      </c>
      <c r="Q99" s="26">
        <f t="shared" si="1"/>
        <v>0</v>
      </c>
      <c r="R99" s="25" t="s">
        <v>85</v>
      </c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44692.0</v>
      </c>
      <c r="C100" s="14" t="s">
        <v>1784</v>
      </c>
      <c r="D100" s="15">
        <v>53634.0</v>
      </c>
      <c r="E100" s="15" t="s">
        <v>1700</v>
      </c>
      <c r="F100" s="16"/>
      <c r="G100" s="17"/>
      <c r="H100" s="18"/>
      <c r="I100" s="30">
        <v>2500.0</v>
      </c>
      <c r="J100" s="29"/>
      <c r="K100" s="21"/>
      <c r="L100" s="22"/>
      <c r="M100" s="23"/>
      <c r="N100" s="22"/>
      <c r="O100" s="24"/>
      <c r="P100" s="25">
        <v>2500.0</v>
      </c>
      <c r="Q100" s="26">
        <f t="shared" si="1"/>
        <v>0</v>
      </c>
      <c r="R100" s="25" t="s">
        <v>38</v>
      </c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44692.0</v>
      </c>
      <c r="C101" s="14" t="s">
        <v>1785</v>
      </c>
      <c r="D101" s="15">
        <v>58074.0</v>
      </c>
      <c r="E101" s="15" t="s">
        <v>338</v>
      </c>
      <c r="F101" s="16"/>
      <c r="G101" s="17"/>
      <c r="H101" s="18"/>
      <c r="I101" s="30">
        <v>21250.0</v>
      </c>
      <c r="J101" s="29"/>
      <c r="K101" s="21"/>
      <c r="L101" s="22"/>
      <c r="M101" s="23"/>
      <c r="N101" s="22"/>
      <c r="O101" s="24"/>
      <c r="P101" s="25">
        <v>21250.0</v>
      </c>
      <c r="Q101" s="26">
        <f t="shared" si="1"/>
        <v>0</v>
      </c>
      <c r="R101" s="25" t="s">
        <v>85</v>
      </c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44692.0</v>
      </c>
      <c r="C102" s="14" t="s">
        <v>1786</v>
      </c>
      <c r="D102" s="15">
        <v>69756.0</v>
      </c>
      <c r="E102" s="15" t="s">
        <v>1787</v>
      </c>
      <c r="F102" s="16"/>
      <c r="G102" s="17"/>
      <c r="H102" s="18"/>
      <c r="I102" s="30">
        <v>15000.0</v>
      </c>
      <c r="J102" s="39"/>
      <c r="K102" s="21"/>
      <c r="L102" s="22"/>
      <c r="M102" s="23"/>
      <c r="N102" s="22"/>
      <c r="O102" s="24"/>
      <c r="P102" s="25">
        <v>15000.0</v>
      </c>
      <c r="Q102" s="26">
        <f t="shared" si="1"/>
        <v>0</v>
      </c>
      <c r="R102" s="25" t="s">
        <v>24</v>
      </c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44692.0</v>
      </c>
      <c r="C103" s="14" t="s">
        <v>1788</v>
      </c>
      <c r="D103" s="15">
        <v>51069.0</v>
      </c>
      <c r="E103" s="15" t="s">
        <v>153</v>
      </c>
      <c r="F103" s="16"/>
      <c r="G103" s="17"/>
      <c r="H103" s="18"/>
      <c r="I103" s="30">
        <v>2850.0</v>
      </c>
      <c r="J103" s="29"/>
      <c r="K103" s="21"/>
      <c r="L103" s="22"/>
      <c r="M103" s="23"/>
      <c r="N103" s="22"/>
      <c r="O103" s="24"/>
      <c r="P103" s="25">
        <v>2850.0</v>
      </c>
      <c r="Q103" s="26">
        <f t="shared" si="1"/>
        <v>0</v>
      </c>
      <c r="R103" s="25" t="s">
        <v>38</v>
      </c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44692.0</v>
      </c>
      <c r="C104" s="14" t="s">
        <v>1789</v>
      </c>
      <c r="D104" s="15">
        <v>21928.0</v>
      </c>
      <c r="E104" s="15" t="s">
        <v>1790</v>
      </c>
      <c r="F104" s="16"/>
      <c r="G104" s="17"/>
      <c r="H104" s="18"/>
      <c r="I104" s="30">
        <v>4375.0</v>
      </c>
      <c r="J104" s="39"/>
      <c r="K104" s="21"/>
      <c r="L104" s="22"/>
      <c r="M104" s="23"/>
      <c r="N104" s="22"/>
      <c r="O104" s="24"/>
      <c r="P104" s="25">
        <v>4375.0</v>
      </c>
      <c r="Q104" s="26">
        <f t="shared" si="1"/>
        <v>0</v>
      </c>
      <c r="R104" s="25" t="s">
        <v>85</v>
      </c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44692.0</v>
      </c>
      <c r="C105" s="14" t="s">
        <v>1791</v>
      </c>
      <c r="D105" s="15">
        <v>54581.0</v>
      </c>
      <c r="E105" s="15" t="s">
        <v>1792</v>
      </c>
      <c r="F105" s="16"/>
      <c r="G105" s="17"/>
      <c r="H105" s="18"/>
      <c r="I105" s="30">
        <v>15000.0</v>
      </c>
      <c r="J105" s="39"/>
      <c r="K105" s="21"/>
      <c r="L105" s="22"/>
      <c r="M105" s="23"/>
      <c r="N105" s="22"/>
      <c r="O105" s="24"/>
      <c r="P105" s="25">
        <v>15000.0</v>
      </c>
      <c r="Q105" s="26">
        <f t="shared" si="1"/>
        <v>0</v>
      </c>
      <c r="R105" s="25" t="s">
        <v>24</v>
      </c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44692.0</v>
      </c>
      <c r="C106" s="14" t="s">
        <v>1793</v>
      </c>
      <c r="D106" s="15">
        <v>45096.0</v>
      </c>
      <c r="E106" s="15" t="s">
        <v>37</v>
      </c>
      <c r="F106" s="16"/>
      <c r="G106" s="17"/>
      <c r="H106" s="18"/>
      <c r="I106" s="30">
        <v>290.0</v>
      </c>
      <c r="J106" s="29"/>
      <c r="K106" s="41"/>
      <c r="L106" s="22"/>
      <c r="M106" s="23"/>
      <c r="N106" s="22"/>
      <c r="O106" s="24"/>
      <c r="P106" s="25">
        <v>290.0</v>
      </c>
      <c r="Q106" s="26">
        <f t="shared" si="1"/>
        <v>0</v>
      </c>
      <c r="R106" s="25" t="s">
        <v>85</v>
      </c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44692.0</v>
      </c>
      <c r="C107" s="14" t="s">
        <v>1794</v>
      </c>
      <c r="D107" s="15">
        <v>50739.0</v>
      </c>
      <c r="E107" s="15" t="s">
        <v>1167</v>
      </c>
      <c r="F107" s="16"/>
      <c r="G107" s="17"/>
      <c r="H107" s="18"/>
      <c r="I107" s="30">
        <v>350.0</v>
      </c>
      <c r="J107" s="39"/>
      <c r="K107" s="41"/>
      <c r="L107" s="22"/>
      <c r="M107" s="23"/>
      <c r="N107" s="22"/>
      <c r="O107" s="24"/>
      <c r="P107" s="25">
        <v>350.0</v>
      </c>
      <c r="Q107" s="26">
        <f t="shared" si="1"/>
        <v>0</v>
      </c>
      <c r="R107" s="25" t="s">
        <v>24</v>
      </c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44692.0</v>
      </c>
      <c r="C108" s="14" t="s">
        <v>1795</v>
      </c>
      <c r="D108" s="15">
        <v>22727.0</v>
      </c>
      <c r="E108" s="15" t="s">
        <v>188</v>
      </c>
      <c r="F108" s="16"/>
      <c r="G108" s="17"/>
      <c r="H108" s="18"/>
      <c r="I108" s="30">
        <v>25300.0</v>
      </c>
      <c r="J108" s="39"/>
      <c r="K108" s="21"/>
      <c r="L108" s="22"/>
      <c r="M108" s="23"/>
      <c r="N108" s="22"/>
      <c r="O108" s="24"/>
      <c r="P108" s="25">
        <v>25300.0</v>
      </c>
      <c r="Q108" s="26">
        <f t="shared" si="1"/>
        <v>0</v>
      </c>
      <c r="R108" s="25" t="s">
        <v>85</v>
      </c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44692.0</v>
      </c>
      <c r="C109" s="14" t="s">
        <v>1796</v>
      </c>
      <c r="D109" s="15">
        <v>52247.0</v>
      </c>
      <c r="E109" s="15" t="s">
        <v>179</v>
      </c>
      <c r="F109" s="16"/>
      <c r="G109" s="17"/>
      <c r="H109" s="18"/>
      <c r="I109" s="30">
        <v>100.0</v>
      </c>
      <c r="J109" s="39"/>
      <c r="K109" s="21"/>
      <c r="L109" s="22"/>
      <c r="M109" s="23"/>
      <c r="N109" s="22"/>
      <c r="O109" s="24"/>
      <c r="P109" s="25">
        <v>100.0</v>
      </c>
      <c r="Q109" s="26">
        <f t="shared" si="1"/>
        <v>0</v>
      </c>
      <c r="R109" s="25" t="s">
        <v>38</v>
      </c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44692.0</v>
      </c>
      <c r="C110" s="14" t="s">
        <v>1797</v>
      </c>
      <c r="D110" s="15">
        <v>69346.0</v>
      </c>
      <c r="E110" s="15" t="s">
        <v>1798</v>
      </c>
      <c r="F110" s="16"/>
      <c r="G110" s="17"/>
      <c r="H110" s="18"/>
      <c r="I110" s="30">
        <v>8200.0</v>
      </c>
      <c r="J110" s="39"/>
      <c r="K110" s="21"/>
      <c r="L110" s="22"/>
      <c r="M110" s="23"/>
      <c r="N110" s="22"/>
      <c r="O110" s="24"/>
      <c r="P110" s="25">
        <v>8200.0</v>
      </c>
      <c r="Q110" s="26">
        <f t="shared" si="1"/>
        <v>0</v>
      </c>
      <c r="R110" s="25" t="s">
        <v>85</v>
      </c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44692.0</v>
      </c>
      <c r="C111" s="14" t="s">
        <v>1799</v>
      </c>
      <c r="D111" s="15">
        <v>60277.0</v>
      </c>
      <c r="E111" s="15" t="s">
        <v>1800</v>
      </c>
      <c r="F111" s="16"/>
      <c r="G111" s="17"/>
      <c r="H111" s="18"/>
      <c r="I111" s="30">
        <v>15000.0</v>
      </c>
      <c r="J111" s="39"/>
      <c r="K111" s="21"/>
      <c r="L111" s="22"/>
      <c r="M111" s="23"/>
      <c r="N111" s="22"/>
      <c r="O111" s="24"/>
      <c r="P111" s="25">
        <v>15000.0</v>
      </c>
      <c r="Q111" s="26">
        <f t="shared" si="1"/>
        <v>0</v>
      </c>
      <c r="R111" s="25" t="s">
        <v>38</v>
      </c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44692.0</v>
      </c>
      <c r="C112" s="14" t="s">
        <v>1801</v>
      </c>
      <c r="D112" s="15">
        <v>59103.0</v>
      </c>
      <c r="E112" s="15" t="s">
        <v>201</v>
      </c>
      <c r="F112" s="16"/>
      <c r="G112" s="17"/>
      <c r="H112" s="18"/>
      <c r="I112" s="30">
        <v>700.0</v>
      </c>
      <c r="J112" s="29"/>
      <c r="K112" s="21"/>
      <c r="L112" s="22"/>
      <c r="M112" s="23"/>
      <c r="N112" s="22"/>
      <c r="O112" s="24"/>
      <c r="P112" s="25">
        <v>700.0</v>
      </c>
      <c r="Q112" s="26">
        <f t="shared" si="1"/>
        <v>0</v>
      </c>
      <c r="R112" s="25" t="s">
        <v>38</v>
      </c>
      <c r="S112" s="2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44692.0</v>
      </c>
      <c r="C113" s="14" t="s">
        <v>1802</v>
      </c>
      <c r="D113" s="15">
        <v>51976.0</v>
      </c>
      <c r="E113" s="15" t="s">
        <v>45</v>
      </c>
      <c r="F113" s="16"/>
      <c r="G113" s="17"/>
      <c r="H113" s="18"/>
      <c r="I113" s="30">
        <v>850.0</v>
      </c>
      <c r="J113" s="29"/>
      <c r="K113" s="21"/>
      <c r="L113" s="22"/>
      <c r="M113" s="23"/>
      <c r="N113" s="22"/>
      <c r="O113" s="24"/>
      <c r="P113" s="25">
        <v>850.0</v>
      </c>
      <c r="Q113" s="26">
        <f t="shared" si="1"/>
        <v>0</v>
      </c>
      <c r="R113" s="25" t="s">
        <v>24</v>
      </c>
      <c r="S113" s="27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44692.0</v>
      </c>
      <c r="C114" s="14" t="s">
        <v>1803</v>
      </c>
      <c r="D114" s="15">
        <v>51970.0</v>
      </c>
      <c r="E114" s="15" t="s">
        <v>1804</v>
      </c>
      <c r="F114" s="16"/>
      <c r="G114" s="17"/>
      <c r="H114" s="18"/>
      <c r="I114" s="30"/>
      <c r="J114" s="39">
        <v>6400.0</v>
      </c>
      <c r="K114" s="21"/>
      <c r="L114" s="22"/>
      <c r="M114" s="23"/>
      <c r="N114" s="22"/>
      <c r="O114" s="24"/>
      <c r="P114" s="25">
        <v>6400.0</v>
      </c>
      <c r="Q114" s="26">
        <f t="shared" si="1"/>
        <v>0</v>
      </c>
      <c r="R114" s="25" t="s">
        <v>38</v>
      </c>
      <c r="S114" s="27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44692.0</v>
      </c>
      <c r="C115" s="14" t="s">
        <v>1805</v>
      </c>
      <c r="D115" s="15">
        <v>10288.0</v>
      </c>
      <c r="E115" s="15" t="s">
        <v>381</v>
      </c>
      <c r="F115" s="16"/>
      <c r="G115" s="17"/>
      <c r="H115" s="18"/>
      <c r="I115" s="30">
        <v>22500.0</v>
      </c>
      <c r="J115" s="29"/>
      <c r="K115" s="21"/>
      <c r="L115" s="22"/>
      <c r="M115" s="23"/>
      <c r="N115" s="22"/>
      <c r="O115" s="24"/>
      <c r="P115" s="25">
        <v>22500.0</v>
      </c>
      <c r="Q115" s="26">
        <f t="shared" si="1"/>
        <v>0</v>
      </c>
      <c r="R115" s="25" t="s">
        <v>24</v>
      </c>
      <c r="S115" s="27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44692.0</v>
      </c>
      <c r="C116" s="14" t="s">
        <v>1806</v>
      </c>
      <c r="D116" s="15">
        <v>52993.0</v>
      </c>
      <c r="E116" s="15" t="s">
        <v>181</v>
      </c>
      <c r="F116" s="16"/>
      <c r="G116" s="17"/>
      <c r="H116" s="18"/>
      <c r="I116" s="30">
        <v>8500.0</v>
      </c>
      <c r="J116" s="29"/>
      <c r="K116" s="21"/>
      <c r="L116" s="22"/>
      <c r="M116" s="23"/>
      <c r="N116" s="22"/>
      <c r="O116" s="24"/>
      <c r="P116" s="25">
        <v>8500.0</v>
      </c>
      <c r="Q116" s="26">
        <f t="shared" si="1"/>
        <v>0</v>
      </c>
      <c r="R116" s="25" t="s">
        <v>43</v>
      </c>
      <c r="S116" s="27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44692.0</v>
      </c>
      <c r="C117" s="14" t="s">
        <v>1807</v>
      </c>
      <c r="D117" s="15">
        <v>49943.0</v>
      </c>
      <c r="E117" s="15" t="s">
        <v>763</v>
      </c>
      <c r="F117" s="16"/>
      <c r="G117" s="17"/>
      <c r="H117" s="18"/>
      <c r="I117" s="30">
        <v>5150.0</v>
      </c>
      <c r="J117" s="29"/>
      <c r="K117" s="21"/>
      <c r="L117" s="22"/>
      <c r="M117" s="23"/>
      <c r="N117" s="22"/>
      <c r="O117" s="24"/>
      <c r="P117" s="25">
        <v>5150.0</v>
      </c>
      <c r="Q117" s="26">
        <f t="shared" si="1"/>
        <v>0</v>
      </c>
      <c r="R117" s="25" t="s">
        <v>38</v>
      </c>
      <c r="S117" s="27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44692.0</v>
      </c>
      <c r="C118" s="14" t="s">
        <v>1808</v>
      </c>
      <c r="D118" s="15">
        <v>49831.0</v>
      </c>
      <c r="E118" s="15" t="s">
        <v>224</v>
      </c>
      <c r="F118" s="16"/>
      <c r="G118" s="17"/>
      <c r="H118" s="18"/>
      <c r="I118" s="30"/>
      <c r="J118" s="39">
        <v>10000.0</v>
      </c>
      <c r="K118" s="21"/>
      <c r="L118" s="22"/>
      <c r="M118" s="23"/>
      <c r="N118" s="22"/>
      <c r="O118" s="24"/>
      <c r="P118" s="25">
        <v>10000.0</v>
      </c>
      <c r="Q118" s="26">
        <f t="shared" si="1"/>
        <v>0</v>
      </c>
      <c r="R118" s="25" t="s">
        <v>38</v>
      </c>
      <c r="S118" s="27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44692.0</v>
      </c>
      <c r="C119" s="14" t="s">
        <v>1809</v>
      </c>
      <c r="D119" s="15">
        <v>50878.0</v>
      </c>
      <c r="E119" s="15" t="s">
        <v>1810</v>
      </c>
      <c r="F119" s="16"/>
      <c r="G119" s="17"/>
      <c r="H119" s="18"/>
      <c r="I119" s="30">
        <v>350.0</v>
      </c>
      <c r="J119" s="29"/>
      <c r="K119" s="21"/>
      <c r="L119" s="22"/>
      <c r="M119" s="23"/>
      <c r="N119" s="22"/>
      <c r="O119" s="24"/>
      <c r="P119" s="25">
        <v>350.0</v>
      </c>
      <c r="Q119" s="26">
        <f t="shared" si="1"/>
        <v>0</v>
      </c>
      <c r="R119" s="25" t="s">
        <v>38</v>
      </c>
      <c r="S119" s="27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44692.0</v>
      </c>
      <c r="C120" s="14" t="s">
        <v>1811</v>
      </c>
      <c r="D120" s="15">
        <v>51406.0</v>
      </c>
      <c r="E120" s="15" t="s">
        <v>114</v>
      </c>
      <c r="F120" s="16"/>
      <c r="G120" s="17"/>
      <c r="H120" s="18"/>
      <c r="I120" s="30">
        <v>8400.0</v>
      </c>
      <c r="J120" s="29"/>
      <c r="K120" s="21"/>
      <c r="L120" s="22"/>
      <c r="M120" s="23"/>
      <c r="N120" s="22"/>
      <c r="O120" s="24"/>
      <c r="P120" s="25">
        <v>8400.0</v>
      </c>
      <c r="Q120" s="26">
        <f t="shared" si="1"/>
        <v>0</v>
      </c>
      <c r="R120" s="25" t="s">
        <v>33</v>
      </c>
      <c r="S120" s="27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44692.0</v>
      </c>
      <c r="C121" s="14" t="s">
        <v>1812</v>
      </c>
      <c r="D121" s="15">
        <v>54489.0</v>
      </c>
      <c r="E121" s="15" t="s">
        <v>1813</v>
      </c>
      <c r="F121" s="16"/>
      <c r="G121" s="17"/>
      <c r="H121" s="18"/>
      <c r="I121" s="30">
        <v>10000.0</v>
      </c>
      <c r="J121" s="29"/>
      <c r="K121" s="21"/>
      <c r="L121" s="22"/>
      <c r="M121" s="23"/>
      <c r="N121" s="22"/>
      <c r="O121" s="24"/>
      <c r="P121" s="25">
        <v>10000.0</v>
      </c>
      <c r="Q121" s="26">
        <f t="shared" si="1"/>
        <v>0</v>
      </c>
      <c r="R121" s="25" t="s">
        <v>85</v>
      </c>
      <c r="S121" s="27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44692.0</v>
      </c>
      <c r="C122" s="14" t="s">
        <v>1814</v>
      </c>
      <c r="D122" s="15">
        <v>70225.0</v>
      </c>
      <c r="E122" s="15" t="s">
        <v>1815</v>
      </c>
      <c r="F122" s="16"/>
      <c r="G122" s="17"/>
      <c r="H122" s="18"/>
      <c r="I122" s="30"/>
      <c r="J122" s="39">
        <v>27000.0</v>
      </c>
      <c r="K122" s="21"/>
      <c r="L122" s="22"/>
      <c r="M122" s="23"/>
      <c r="N122" s="22"/>
      <c r="O122" s="24"/>
      <c r="P122" s="25">
        <v>27000.0</v>
      </c>
      <c r="Q122" s="26">
        <f t="shared" si="1"/>
        <v>0</v>
      </c>
      <c r="R122" s="25" t="s">
        <v>43</v>
      </c>
      <c r="S122" s="27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44692.0</v>
      </c>
      <c r="C123" s="14" t="s">
        <v>1816</v>
      </c>
      <c r="D123" s="15">
        <v>35220.0</v>
      </c>
      <c r="E123" s="15" t="s">
        <v>193</v>
      </c>
      <c r="F123" s="16"/>
      <c r="G123" s="17"/>
      <c r="H123" s="18"/>
      <c r="I123" s="30"/>
      <c r="J123" s="39"/>
      <c r="K123" s="34">
        <v>7500.0</v>
      </c>
      <c r="L123" s="22"/>
      <c r="M123" s="23"/>
      <c r="N123" s="22"/>
      <c r="O123" s="24"/>
      <c r="P123" s="25">
        <v>7500.0</v>
      </c>
      <c r="Q123" s="26">
        <f t="shared" si="1"/>
        <v>0</v>
      </c>
      <c r="R123" s="25" t="s">
        <v>43</v>
      </c>
      <c r="S123" s="27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44692.0</v>
      </c>
      <c r="C124" s="14" t="s">
        <v>1817</v>
      </c>
      <c r="D124" s="15">
        <v>34481.0</v>
      </c>
      <c r="E124" s="15" t="s">
        <v>329</v>
      </c>
      <c r="F124" s="16"/>
      <c r="G124" s="17"/>
      <c r="H124" s="18"/>
      <c r="I124" s="30"/>
      <c r="J124" s="39">
        <v>5150.0</v>
      </c>
      <c r="K124" s="21"/>
      <c r="L124" s="22"/>
      <c r="M124" s="23"/>
      <c r="N124" s="22"/>
      <c r="O124" s="24"/>
      <c r="P124" s="25">
        <v>5150.0</v>
      </c>
      <c r="Q124" s="26">
        <f t="shared" si="1"/>
        <v>0</v>
      </c>
      <c r="R124" s="25" t="s">
        <v>33</v>
      </c>
      <c r="S124" s="27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44692.0</v>
      </c>
      <c r="C125" s="14" t="s">
        <v>1818</v>
      </c>
      <c r="D125" s="15">
        <v>53455.0</v>
      </c>
      <c r="E125" s="15" t="s">
        <v>1431</v>
      </c>
      <c r="F125" s="16"/>
      <c r="G125" s="17"/>
      <c r="H125" s="18"/>
      <c r="I125" s="30">
        <v>5000.0</v>
      </c>
      <c r="J125" s="29"/>
      <c r="K125" s="21"/>
      <c r="L125" s="22"/>
      <c r="M125" s="23"/>
      <c r="N125" s="22"/>
      <c r="O125" s="24"/>
      <c r="P125" s="25">
        <v>5000.0</v>
      </c>
      <c r="Q125" s="26">
        <f t="shared" si="1"/>
        <v>0</v>
      </c>
      <c r="R125" s="25" t="s">
        <v>24</v>
      </c>
      <c r="S125" s="27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44692.0</v>
      </c>
      <c r="C126" s="14" t="s">
        <v>1819</v>
      </c>
      <c r="D126" s="15">
        <v>36555.0</v>
      </c>
      <c r="E126" s="15" t="s">
        <v>410</v>
      </c>
      <c r="F126" s="16"/>
      <c r="G126" s="17"/>
      <c r="H126" s="18"/>
      <c r="I126" s="30">
        <v>6060.0</v>
      </c>
      <c r="J126" s="29"/>
      <c r="K126" s="21"/>
      <c r="L126" s="22"/>
      <c r="M126" s="23"/>
      <c r="N126" s="22"/>
      <c r="O126" s="24"/>
      <c r="P126" s="25">
        <v>6060.0</v>
      </c>
      <c r="Q126" s="26">
        <f t="shared" si="1"/>
        <v>0</v>
      </c>
      <c r="R126" s="25" t="s">
        <v>24</v>
      </c>
      <c r="S126" s="27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44692.0</v>
      </c>
      <c r="C127" s="14" t="s">
        <v>1820</v>
      </c>
      <c r="D127" s="15">
        <v>51876.0</v>
      </c>
      <c r="E127" s="15" t="s">
        <v>148</v>
      </c>
      <c r="F127" s="16"/>
      <c r="G127" s="17"/>
      <c r="H127" s="18"/>
      <c r="I127" s="30">
        <v>8400.0</v>
      </c>
      <c r="J127" s="29"/>
      <c r="K127" s="21"/>
      <c r="L127" s="22"/>
      <c r="M127" s="23"/>
      <c r="N127" s="22"/>
      <c r="O127" s="24"/>
      <c r="P127" s="25">
        <v>8400.0</v>
      </c>
      <c r="Q127" s="26">
        <f t="shared" si="1"/>
        <v>0</v>
      </c>
      <c r="R127" s="25" t="s">
        <v>926</v>
      </c>
      <c r="S127" s="27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44692.0</v>
      </c>
      <c r="C128" s="14" t="s">
        <v>1821</v>
      </c>
      <c r="D128" s="15">
        <v>54899.0</v>
      </c>
      <c r="E128" s="15" t="s">
        <v>588</v>
      </c>
      <c r="F128" s="16"/>
      <c r="G128" s="17"/>
      <c r="H128" s="18"/>
      <c r="I128" s="30">
        <v>7650.0</v>
      </c>
      <c r="J128" s="29"/>
      <c r="K128" s="21"/>
      <c r="L128" s="22"/>
      <c r="M128" s="23"/>
      <c r="N128" s="22"/>
      <c r="O128" s="24"/>
      <c r="P128" s="25">
        <v>7650.0</v>
      </c>
      <c r="Q128" s="26">
        <f t="shared" si="1"/>
        <v>0</v>
      </c>
      <c r="R128" s="25" t="s">
        <v>38</v>
      </c>
      <c r="S128" s="27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44692.0</v>
      </c>
      <c r="C129" s="14" t="s">
        <v>1822</v>
      </c>
      <c r="D129" s="15">
        <v>67034.0</v>
      </c>
      <c r="E129" s="15" t="s">
        <v>1823</v>
      </c>
      <c r="F129" s="16"/>
      <c r="G129" s="17"/>
      <c r="H129" s="18"/>
      <c r="I129" s="30">
        <v>5150.0</v>
      </c>
      <c r="J129" s="29"/>
      <c r="K129" s="21"/>
      <c r="L129" s="22"/>
      <c r="M129" s="23"/>
      <c r="N129" s="22"/>
      <c r="O129" s="24"/>
      <c r="P129" s="25">
        <v>5150.0</v>
      </c>
      <c r="Q129" s="26">
        <f t="shared" si="1"/>
        <v>0</v>
      </c>
      <c r="R129" s="25" t="s">
        <v>24</v>
      </c>
      <c r="S129" s="27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44692.0</v>
      </c>
      <c r="C130" s="14" t="s">
        <v>1824</v>
      </c>
      <c r="D130" s="15">
        <v>47179.0</v>
      </c>
      <c r="E130" s="15" t="s">
        <v>1077</v>
      </c>
      <c r="F130" s="16"/>
      <c r="G130" s="38">
        <v>17500.0</v>
      </c>
      <c r="H130" s="18"/>
      <c r="I130" s="30"/>
      <c r="J130" s="29"/>
      <c r="K130" s="21"/>
      <c r="L130" s="22"/>
      <c r="M130" s="23"/>
      <c r="N130" s="22"/>
      <c r="O130" s="24"/>
      <c r="P130" s="25">
        <v>17500.0</v>
      </c>
      <c r="Q130" s="26">
        <f t="shared" si="1"/>
        <v>0</v>
      </c>
      <c r="R130" s="25" t="s">
        <v>38</v>
      </c>
      <c r="S130" s="27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44692.0</v>
      </c>
      <c r="C131" s="14" t="s">
        <v>1825</v>
      </c>
      <c r="D131" s="15">
        <v>57111.0</v>
      </c>
      <c r="E131" s="15" t="s">
        <v>1826</v>
      </c>
      <c r="F131" s="16"/>
      <c r="G131" s="38">
        <v>5000.0</v>
      </c>
      <c r="H131" s="18"/>
      <c r="I131" s="30"/>
      <c r="J131" s="29"/>
      <c r="K131" s="21"/>
      <c r="L131" s="22"/>
      <c r="M131" s="23"/>
      <c r="N131" s="22"/>
      <c r="O131" s="24"/>
      <c r="P131" s="25">
        <v>5000.0</v>
      </c>
      <c r="Q131" s="26">
        <f t="shared" si="1"/>
        <v>0</v>
      </c>
      <c r="R131" s="25" t="s">
        <v>38</v>
      </c>
      <c r="S131" s="27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44692.0</v>
      </c>
      <c r="C132" s="14" t="s">
        <v>1827</v>
      </c>
      <c r="D132" s="15">
        <v>55448.0</v>
      </c>
      <c r="E132" s="15" t="s">
        <v>59</v>
      </c>
      <c r="F132" s="16"/>
      <c r="G132" s="17"/>
      <c r="H132" s="18"/>
      <c r="I132" s="30">
        <v>5150.0</v>
      </c>
      <c r="J132" s="29"/>
      <c r="K132" s="21"/>
      <c r="L132" s="22"/>
      <c r="M132" s="23"/>
      <c r="N132" s="22"/>
      <c r="O132" s="24"/>
      <c r="P132" s="25">
        <v>5150.0</v>
      </c>
      <c r="Q132" s="26">
        <f t="shared" si="1"/>
        <v>0</v>
      </c>
      <c r="R132" s="25" t="s">
        <v>43</v>
      </c>
      <c r="S132" s="27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13">
        <v>44692.0</v>
      </c>
      <c r="C133" s="14" t="s">
        <v>1828</v>
      </c>
      <c r="D133" s="15">
        <v>50593.0</v>
      </c>
      <c r="E133" s="15" t="s">
        <v>1021</v>
      </c>
      <c r="F133" s="16"/>
      <c r="G133" s="17"/>
      <c r="H133" s="18"/>
      <c r="I133" s="30">
        <v>15000.0</v>
      </c>
      <c r="J133" s="29"/>
      <c r="K133" s="21"/>
      <c r="L133" s="22"/>
      <c r="M133" s="23"/>
      <c r="N133" s="22"/>
      <c r="O133" s="24"/>
      <c r="P133" s="25">
        <v>15000.0</v>
      </c>
      <c r="Q133" s="26">
        <f t="shared" si="1"/>
        <v>0</v>
      </c>
      <c r="R133" s="25" t="s">
        <v>926</v>
      </c>
      <c r="S133" s="27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130.0</v>
      </c>
      <c r="B134" s="13">
        <v>44692.0</v>
      </c>
      <c r="C134" s="14" t="s">
        <v>1829</v>
      </c>
      <c r="D134" s="15">
        <v>50557.0</v>
      </c>
      <c r="E134" s="15" t="s">
        <v>1544</v>
      </c>
      <c r="F134" s="16"/>
      <c r="G134" s="17"/>
      <c r="H134" s="18"/>
      <c r="I134" s="30">
        <v>5000.0</v>
      </c>
      <c r="J134" s="29"/>
      <c r="K134" s="21"/>
      <c r="L134" s="22"/>
      <c r="M134" s="23"/>
      <c r="N134" s="22"/>
      <c r="O134" s="24"/>
      <c r="P134" s="25">
        <v>5000.0</v>
      </c>
      <c r="Q134" s="26">
        <f t="shared" si="1"/>
        <v>0</v>
      </c>
      <c r="R134" s="25" t="s">
        <v>38</v>
      </c>
      <c r="S134" s="27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2">
        <v>131.0</v>
      </c>
      <c r="B135" s="13">
        <v>44692.0</v>
      </c>
      <c r="C135" s="14" t="s">
        <v>1830</v>
      </c>
      <c r="D135" s="15">
        <v>42071.0</v>
      </c>
      <c r="E135" s="15" t="s">
        <v>323</v>
      </c>
      <c r="F135" s="16"/>
      <c r="G135" s="17"/>
      <c r="H135" s="18"/>
      <c r="I135" s="30">
        <v>200.0</v>
      </c>
      <c r="J135" s="29"/>
      <c r="K135" s="21"/>
      <c r="L135" s="22"/>
      <c r="M135" s="23"/>
      <c r="N135" s="22"/>
      <c r="O135" s="24"/>
      <c r="P135" s="25">
        <v>200.0</v>
      </c>
      <c r="Q135" s="26">
        <f t="shared" si="1"/>
        <v>0</v>
      </c>
      <c r="R135" s="25" t="s">
        <v>24</v>
      </c>
      <c r="S135" s="27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2">
        <v>132.0</v>
      </c>
      <c r="B136" s="13">
        <v>44692.0</v>
      </c>
      <c r="C136" s="14" t="s">
        <v>1831</v>
      </c>
      <c r="D136" s="15">
        <v>69154.0</v>
      </c>
      <c r="E136" s="15" t="s">
        <v>1832</v>
      </c>
      <c r="F136" s="16"/>
      <c r="G136" s="17"/>
      <c r="H136" s="18"/>
      <c r="I136" s="30">
        <v>4650.0</v>
      </c>
      <c r="J136" s="29"/>
      <c r="K136" s="21"/>
      <c r="L136" s="22"/>
      <c r="M136" s="23"/>
      <c r="N136" s="22"/>
      <c r="O136" s="24"/>
      <c r="P136" s="25">
        <v>4650.0</v>
      </c>
      <c r="Q136" s="26">
        <f t="shared" si="1"/>
        <v>0</v>
      </c>
      <c r="R136" s="25" t="s">
        <v>38</v>
      </c>
      <c r="S136" s="27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2">
        <v>133.0</v>
      </c>
      <c r="B137" s="13">
        <v>44692.0</v>
      </c>
      <c r="C137" s="14" t="s">
        <v>1833</v>
      </c>
      <c r="D137" s="15">
        <v>69966.0</v>
      </c>
      <c r="E137" s="15" t="s">
        <v>1056</v>
      </c>
      <c r="F137" s="16"/>
      <c r="G137" s="17"/>
      <c r="H137" s="18"/>
      <c r="I137" s="30">
        <v>18500.0</v>
      </c>
      <c r="J137" s="29"/>
      <c r="K137" s="21"/>
      <c r="L137" s="22"/>
      <c r="M137" s="23"/>
      <c r="N137" s="22"/>
      <c r="O137" s="24"/>
      <c r="P137" s="25">
        <v>18500.0</v>
      </c>
      <c r="Q137" s="26">
        <f t="shared" si="1"/>
        <v>0</v>
      </c>
      <c r="R137" s="25" t="s">
        <v>24</v>
      </c>
      <c r="S137" s="27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12">
        <v>134.0</v>
      </c>
      <c r="B138" s="13">
        <v>44691.0</v>
      </c>
      <c r="C138" s="14" t="s">
        <v>1834</v>
      </c>
      <c r="D138" s="15">
        <v>27895.0</v>
      </c>
      <c r="E138" s="15" t="s">
        <v>1541</v>
      </c>
      <c r="F138" s="16"/>
      <c r="G138" s="17"/>
      <c r="H138" s="18"/>
      <c r="I138" s="30"/>
      <c r="J138" s="29"/>
      <c r="K138" s="21"/>
      <c r="L138" s="22"/>
      <c r="M138" s="23"/>
      <c r="N138" s="22"/>
      <c r="O138" s="64">
        <v>2400.0</v>
      </c>
      <c r="P138" s="25">
        <v>2400.0</v>
      </c>
      <c r="Q138" s="26">
        <f t="shared" si="1"/>
        <v>0</v>
      </c>
      <c r="R138" s="25"/>
      <c r="S138" s="27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12">
        <v>135.0</v>
      </c>
      <c r="B139" s="13">
        <v>44691.0</v>
      </c>
      <c r="C139" s="14" t="s">
        <v>1835</v>
      </c>
      <c r="D139" s="15">
        <v>20820.0</v>
      </c>
      <c r="E139" s="15" t="s">
        <v>1836</v>
      </c>
      <c r="F139" s="16"/>
      <c r="G139" s="17"/>
      <c r="H139" s="18"/>
      <c r="I139" s="30"/>
      <c r="J139" s="29"/>
      <c r="K139" s="21"/>
      <c r="L139" s="22"/>
      <c r="M139" s="23"/>
      <c r="N139" s="22"/>
      <c r="O139" s="64">
        <v>1290.0</v>
      </c>
      <c r="P139" s="25">
        <v>1290.0</v>
      </c>
      <c r="Q139" s="26">
        <f t="shared" si="1"/>
        <v>0</v>
      </c>
      <c r="R139" s="25"/>
      <c r="S139" s="27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12">
        <v>136.0</v>
      </c>
      <c r="B140" s="13">
        <v>44691.0</v>
      </c>
      <c r="C140" s="14" t="s">
        <v>1837</v>
      </c>
      <c r="D140" s="15">
        <v>50115.0</v>
      </c>
      <c r="E140" s="15" t="s">
        <v>1838</v>
      </c>
      <c r="F140" s="16"/>
      <c r="G140" s="17"/>
      <c r="H140" s="18"/>
      <c r="I140" s="30"/>
      <c r="J140" s="29"/>
      <c r="K140" s="21"/>
      <c r="L140" s="22"/>
      <c r="M140" s="23"/>
      <c r="N140" s="22"/>
      <c r="O140" s="64">
        <v>1200.0</v>
      </c>
      <c r="P140" s="25">
        <v>1200.0</v>
      </c>
      <c r="Q140" s="26">
        <f t="shared" si="1"/>
        <v>0</v>
      </c>
      <c r="R140" s="25"/>
      <c r="S140" s="27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12">
        <v>137.0</v>
      </c>
      <c r="B141" s="13">
        <v>44691.0</v>
      </c>
      <c r="C141" s="14" t="s">
        <v>1839</v>
      </c>
      <c r="D141" s="15">
        <v>46522.0</v>
      </c>
      <c r="E141" s="15" t="s">
        <v>49</v>
      </c>
      <c r="F141" s="16"/>
      <c r="G141" s="17"/>
      <c r="H141" s="18"/>
      <c r="I141" s="30"/>
      <c r="J141" s="29"/>
      <c r="K141" s="21"/>
      <c r="L141" s="22"/>
      <c r="M141" s="23"/>
      <c r="N141" s="22"/>
      <c r="O141" s="60">
        <v>1200.0</v>
      </c>
      <c r="P141" s="25">
        <v>1200.0</v>
      </c>
      <c r="Q141" s="26">
        <f t="shared" si="1"/>
        <v>0</v>
      </c>
      <c r="R141" s="25"/>
      <c r="S141" s="27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12">
        <v>138.0</v>
      </c>
      <c r="B142" s="13">
        <v>44691.0</v>
      </c>
      <c r="C142" s="14" t="s">
        <v>1840</v>
      </c>
      <c r="D142" s="15">
        <v>35245.0</v>
      </c>
      <c r="E142" s="15" t="s">
        <v>137</v>
      </c>
      <c r="F142" s="16"/>
      <c r="G142" s="17"/>
      <c r="H142" s="18"/>
      <c r="I142" s="30"/>
      <c r="J142" s="29"/>
      <c r="K142" s="34">
        <v>1800.0</v>
      </c>
      <c r="L142" s="22"/>
      <c r="M142" s="23"/>
      <c r="N142" s="22"/>
      <c r="O142" s="24"/>
      <c r="P142" s="25">
        <v>1800.0</v>
      </c>
      <c r="Q142" s="26">
        <f t="shared" si="1"/>
        <v>0</v>
      </c>
      <c r="R142" s="25"/>
      <c r="S142" s="27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12">
        <v>139.0</v>
      </c>
      <c r="B143" s="13">
        <v>44691.0</v>
      </c>
      <c r="C143" s="14" t="s">
        <v>1841</v>
      </c>
      <c r="D143" s="15">
        <v>35245.0</v>
      </c>
      <c r="E143" s="15" t="s">
        <v>137</v>
      </c>
      <c r="F143" s="16"/>
      <c r="G143" s="17"/>
      <c r="H143" s="18"/>
      <c r="I143" s="30"/>
      <c r="J143" s="29"/>
      <c r="K143" s="34">
        <v>300.0</v>
      </c>
      <c r="L143" s="22"/>
      <c r="M143" s="23"/>
      <c r="N143" s="22"/>
      <c r="O143" s="24"/>
      <c r="P143" s="25">
        <v>300.0</v>
      </c>
      <c r="Q143" s="26">
        <f t="shared" si="1"/>
        <v>0</v>
      </c>
      <c r="R143" s="25"/>
      <c r="S143" s="27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12">
        <v>140.0</v>
      </c>
      <c r="B144" s="13">
        <v>44692.0</v>
      </c>
      <c r="C144" s="14" t="s">
        <v>1842</v>
      </c>
      <c r="D144" s="15">
        <v>51017.0</v>
      </c>
      <c r="E144" s="15" t="s">
        <v>167</v>
      </c>
      <c r="F144" s="16"/>
      <c r="G144" s="17"/>
      <c r="H144" s="35">
        <v>52000.0</v>
      </c>
      <c r="I144" s="30"/>
      <c r="J144" s="29"/>
      <c r="K144" s="21"/>
      <c r="L144" s="22"/>
      <c r="M144" s="23"/>
      <c r="N144" s="22"/>
      <c r="O144" s="24"/>
      <c r="P144" s="25">
        <v>52000.0</v>
      </c>
      <c r="Q144" s="26">
        <f t="shared" si="1"/>
        <v>0</v>
      </c>
      <c r="R144" s="25"/>
      <c r="S144" s="27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12">
        <v>141.0</v>
      </c>
      <c r="B145" s="13">
        <v>44692.0</v>
      </c>
      <c r="C145" s="14" t="s">
        <v>1843</v>
      </c>
      <c r="D145" s="15">
        <v>56681.0</v>
      </c>
      <c r="E145" s="15" t="s">
        <v>1723</v>
      </c>
      <c r="F145" s="16"/>
      <c r="G145" s="17"/>
      <c r="H145" s="18"/>
      <c r="I145" s="30"/>
      <c r="J145" s="29"/>
      <c r="K145" s="21"/>
      <c r="L145" s="22"/>
      <c r="M145" s="23"/>
      <c r="N145" s="22"/>
      <c r="O145" s="60">
        <v>1200.0</v>
      </c>
      <c r="P145" s="25">
        <v>1200.0</v>
      </c>
      <c r="Q145" s="26">
        <f t="shared" si="1"/>
        <v>0</v>
      </c>
      <c r="R145" s="25"/>
      <c r="S145" s="27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12">
        <v>142.0</v>
      </c>
      <c r="B146" s="13">
        <v>44692.0</v>
      </c>
      <c r="C146" s="14" t="s">
        <v>1844</v>
      </c>
      <c r="D146" s="15">
        <v>57320.0</v>
      </c>
      <c r="E146" s="15" t="s">
        <v>1845</v>
      </c>
      <c r="F146" s="16"/>
      <c r="G146" s="17"/>
      <c r="H146" s="18"/>
      <c r="I146" s="30"/>
      <c r="J146" s="29"/>
      <c r="K146" s="21"/>
      <c r="L146" s="22"/>
      <c r="M146" s="23"/>
      <c r="N146" s="22"/>
      <c r="O146" s="60">
        <v>6000.0</v>
      </c>
      <c r="P146" s="25">
        <v>6000.0</v>
      </c>
      <c r="Q146" s="26">
        <f t="shared" si="1"/>
        <v>0</v>
      </c>
      <c r="R146" s="25"/>
      <c r="S146" s="27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12">
        <v>143.0</v>
      </c>
      <c r="B147" s="13">
        <v>44692.0</v>
      </c>
      <c r="C147" s="14" t="s">
        <v>1846</v>
      </c>
      <c r="D147" s="15">
        <v>50342.0</v>
      </c>
      <c r="E147" s="15" t="s">
        <v>287</v>
      </c>
      <c r="F147" s="16"/>
      <c r="G147" s="17"/>
      <c r="H147" s="35">
        <v>1250.0</v>
      </c>
      <c r="I147" s="30"/>
      <c r="J147" s="29"/>
      <c r="K147" s="21"/>
      <c r="L147" s="22"/>
      <c r="M147" s="23"/>
      <c r="N147" s="22"/>
      <c r="O147" s="24"/>
      <c r="P147" s="25">
        <v>1250.0</v>
      </c>
      <c r="Q147" s="26">
        <f t="shared" si="1"/>
        <v>0</v>
      </c>
      <c r="R147" s="25"/>
      <c r="S147" s="27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12">
        <v>144.0</v>
      </c>
      <c r="B148" s="13">
        <v>44692.0</v>
      </c>
      <c r="C148" s="14" t="s">
        <v>1847</v>
      </c>
      <c r="D148" s="15">
        <v>49918.0</v>
      </c>
      <c r="E148" s="15" t="s">
        <v>279</v>
      </c>
      <c r="F148" s="16"/>
      <c r="G148" s="17"/>
      <c r="H148" s="35">
        <v>4850.0</v>
      </c>
      <c r="I148" s="30"/>
      <c r="J148" s="29"/>
      <c r="K148" s="21"/>
      <c r="L148" s="22"/>
      <c r="M148" s="23"/>
      <c r="N148" s="22"/>
      <c r="O148" s="60"/>
      <c r="P148" s="25">
        <v>4850.0</v>
      </c>
      <c r="Q148" s="26">
        <f t="shared" si="1"/>
        <v>0</v>
      </c>
      <c r="R148" s="25"/>
      <c r="S148" s="27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12">
        <v>145.0</v>
      </c>
      <c r="B149" s="13">
        <v>44692.0</v>
      </c>
      <c r="C149" s="14" t="s">
        <v>1848</v>
      </c>
      <c r="D149" s="15">
        <v>68424.0</v>
      </c>
      <c r="E149" s="15" t="s">
        <v>1849</v>
      </c>
      <c r="F149" s="16"/>
      <c r="G149" s="17"/>
      <c r="H149" s="35"/>
      <c r="I149" s="30"/>
      <c r="J149" s="39"/>
      <c r="K149" s="34">
        <v>200.0</v>
      </c>
      <c r="L149" s="22"/>
      <c r="M149" s="23"/>
      <c r="N149" s="22"/>
      <c r="O149" s="60">
        <v>1000.0</v>
      </c>
      <c r="P149" s="25">
        <v>1200.0</v>
      </c>
      <c r="Q149" s="26">
        <f t="shared" si="1"/>
        <v>0</v>
      </c>
      <c r="R149" s="25"/>
      <c r="S149" s="27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12">
        <v>146.0</v>
      </c>
      <c r="B150" s="13">
        <v>44692.0</v>
      </c>
      <c r="C150" s="14" t="s">
        <v>1850</v>
      </c>
      <c r="D150" s="15">
        <v>51475.0</v>
      </c>
      <c r="E150" s="15" t="s">
        <v>1851</v>
      </c>
      <c r="F150" s="16"/>
      <c r="G150" s="17"/>
      <c r="H150" s="35">
        <v>2800.0</v>
      </c>
      <c r="I150" s="30"/>
      <c r="J150" s="39"/>
      <c r="K150" s="21"/>
      <c r="L150" s="22"/>
      <c r="M150" s="23"/>
      <c r="N150" s="22"/>
      <c r="O150" s="24"/>
      <c r="P150" s="25">
        <v>2800.0</v>
      </c>
      <c r="Q150" s="26">
        <f t="shared" si="1"/>
        <v>0</v>
      </c>
      <c r="R150" s="25"/>
      <c r="S150" s="27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12">
        <v>147.0</v>
      </c>
      <c r="B151" s="13">
        <v>44692.0</v>
      </c>
      <c r="C151" s="14" t="s">
        <v>1852</v>
      </c>
      <c r="D151" s="15">
        <v>68285.0</v>
      </c>
      <c r="E151" s="15" t="s">
        <v>1853</v>
      </c>
      <c r="F151" s="16"/>
      <c r="G151" s="17"/>
      <c r="H151" s="18"/>
      <c r="I151" s="30"/>
      <c r="J151" s="39"/>
      <c r="K151" s="34">
        <v>200.0</v>
      </c>
      <c r="L151" s="22"/>
      <c r="M151" s="23"/>
      <c r="N151" s="22"/>
      <c r="O151" s="60">
        <v>1000.0</v>
      </c>
      <c r="P151" s="25">
        <v>1200.0</v>
      </c>
      <c r="Q151" s="26">
        <f t="shared" si="1"/>
        <v>0</v>
      </c>
      <c r="R151" s="25"/>
      <c r="S151" s="27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12">
        <v>148.0</v>
      </c>
      <c r="B152" s="13">
        <v>44692.0</v>
      </c>
      <c r="C152" s="14" t="s">
        <v>1854</v>
      </c>
      <c r="D152" s="15">
        <v>67560.0</v>
      </c>
      <c r="E152" s="15" t="s">
        <v>1855</v>
      </c>
      <c r="F152" s="16"/>
      <c r="G152" s="33"/>
      <c r="H152" s="35"/>
      <c r="I152" s="30"/>
      <c r="J152" s="29"/>
      <c r="K152" s="34">
        <v>200.0</v>
      </c>
      <c r="L152" s="22"/>
      <c r="M152" s="23"/>
      <c r="N152" s="22"/>
      <c r="O152" s="60">
        <v>1000.0</v>
      </c>
      <c r="P152" s="25">
        <v>1200.0</v>
      </c>
      <c r="Q152" s="26">
        <f t="shared" si="1"/>
        <v>0</v>
      </c>
      <c r="R152" s="25"/>
      <c r="S152" s="27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12">
        <v>149.0</v>
      </c>
      <c r="B153" s="13">
        <v>44692.0</v>
      </c>
      <c r="C153" s="14" t="s">
        <v>1856</v>
      </c>
      <c r="D153" s="15">
        <v>51391.0</v>
      </c>
      <c r="E153" s="15" t="s">
        <v>1435</v>
      </c>
      <c r="F153" s="16"/>
      <c r="G153" s="17"/>
      <c r="H153" s="35"/>
      <c r="I153" s="30"/>
      <c r="J153" s="39"/>
      <c r="K153" s="34"/>
      <c r="L153" s="22"/>
      <c r="M153" s="23"/>
      <c r="N153" s="22"/>
      <c r="O153" s="60">
        <v>1200.0</v>
      </c>
      <c r="P153" s="25">
        <v>1200.0</v>
      </c>
      <c r="Q153" s="26">
        <f t="shared" si="1"/>
        <v>0</v>
      </c>
      <c r="R153" s="25"/>
      <c r="S153" s="27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12">
        <v>150.0</v>
      </c>
      <c r="B154" s="13">
        <v>44692.0</v>
      </c>
      <c r="C154" s="14" t="s">
        <v>1857</v>
      </c>
      <c r="D154" s="15">
        <v>68417.0</v>
      </c>
      <c r="E154" s="15" t="s">
        <v>1858</v>
      </c>
      <c r="F154" s="16"/>
      <c r="G154" s="17"/>
      <c r="H154" s="35"/>
      <c r="I154" s="30"/>
      <c r="J154" s="29"/>
      <c r="K154" s="34">
        <v>200.0</v>
      </c>
      <c r="L154" s="22"/>
      <c r="M154" s="23"/>
      <c r="N154" s="22"/>
      <c r="O154" s="60">
        <v>1000.0</v>
      </c>
      <c r="P154" s="25">
        <v>1200.0</v>
      </c>
      <c r="Q154" s="26">
        <f t="shared" si="1"/>
        <v>0</v>
      </c>
      <c r="R154" s="25"/>
      <c r="S154" s="27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12">
        <v>151.0</v>
      </c>
      <c r="B155" s="13">
        <v>44692.0</v>
      </c>
      <c r="C155" s="14" t="s">
        <v>1859</v>
      </c>
      <c r="D155" s="15">
        <v>68419.0</v>
      </c>
      <c r="E155" s="15" t="s">
        <v>1860</v>
      </c>
      <c r="F155" s="16"/>
      <c r="G155" s="17"/>
      <c r="H155" s="18"/>
      <c r="I155" s="19"/>
      <c r="J155" s="39"/>
      <c r="K155" s="34">
        <v>200.0</v>
      </c>
      <c r="L155" s="22"/>
      <c r="M155" s="23"/>
      <c r="N155" s="22"/>
      <c r="O155" s="60">
        <v>1000.0</v>
      </c>
      <c r="P155" s="25">
        <v>1200.0</v>
      </c>
      <c r="Q155" s="26">
        <f t="shared" si="1"/>
        <v>0</v>
      </c>
      <c r="R155" s="25"/>
      <c r="S155" s="27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12">
        <v>152.0</v>
      </c>
      <c r="B156" s="13">
        <v>44692.0</v>
      </c>
      <c r="C156" s="14" t="s">
        <v>1861</v>
      </c>
      <c r="D156" s="15">
        <v>67909.0</v>
      </c>
      <c r="E156" s="15" t="s">
        <v>1862</v>
      </c>
      <c r="F156" s="16"/>
      <c r="G156" s="17"/>
      <c r="H156" s="35"/>
      <c r="I156" s="30"/>
      <c r="J156" s="39"/>
      <c r="K156" s="21"/>
      <c r="L156" s="22"/>
      <c r="M156" s="23"/>
      <c r="N156" s="22"/>
      <c r="O156" s="60">
        <v>1200.0</v>
      </c>
      <c r="P156" s="25">
        <v>1200.0</v>
      </c>
      <c r="Q156" s="26">
        <f t="shared" si="1"/>
        <v>0</v>
      </c>
      <c r="R156" s="25"/>
      <c r="S156" s="27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12">
        <v>153.0</v>
      </c>
      <c r="B157" s="13">
        <v>44692.0</v>
      </c>
      <c r="C157" s="14" t="s">
        <v>1863</v>
      </c>
      <c r="D157" s="15">
        <v>65467.0</v>
      </c>
      <c r="E157" s="15" t="s">
        <v>1864</v>
      </c>
      <c r="F157" s="16"/>
      <c r="G157" s="38"/>
      <c r="H157" s="18"/>
      <c r="I157" s="30"/>
      <c r="J157" s="39"/>
      <c r="K157" s="21"/>
      <c r="L157" s="22"/>
      <c r="M157" s="23"/>
      <c r="N157" s="22"/>
      <c r="O157" s="60">
        <v>1290.0</v>
      </c>
      <c r="P157" s="25">
        <v>1290.0</v>
      </c>
      <c r="Q157" s="26">
        <f t="shared" si="1"/>
        <v>0</v>
      </c>
      <c r="R157" s="25"/>
      <c r="S157" s="27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12">
        <v>154.0</v>
      </c>
      <c r="B158" s="13">
        <v>44692.0</v>
      </c>
      <c r="C158" s="14" t="s">
        <v>1865</v>
      </c>
      <c r="D158" s="15">
        <v>67775.0</v>
      </c>
      <c r="E158" s="15" t="s">
        <v>1866</v>
      </c>
      <c r="F158" s="16"/>
      <c r="G158" s="17"/>
      <c r="H158" s="18"/>
      <c r="I158" s="30"/>
      <c r="J158" s="39"/>
      <c r="K158" s="34">
        <v>290.0</v>
      </c>
      <c r="L158" s="22"/>
      <c r="M158" s="31"/>
      <c r="N158" s="22"/>
      <c r="O158" s="60">
        <v>1000.0</v>
      </c>
      <c r="P158" s="25">
        <v>1290.0</v>
      </c>
      <c r="Q158" s="26">
        <f>SUM(F158+G158+H158+I158+J158+K158+L158+M158+N158+O158-P158)</f>
        <v>0</v>
      </c>
      <c r="R158" s="25"/>
      <c r="S158" s="27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12">
        <v>155.0</v>
      </c>
      <c r="B159" s="13">
        <v>44692.0</v>
      </c>
      <c r="C159" s="14" t="s">
        <v>1867</v>
      </c>
      <c r="D159" s="15">
        <v>50342.0</v>
      </c>
      <c r="E159" s="15" t="s">
        <v>287</v>
      </c>
      <c r="F159" s="16"/>
      <c r="G159" s="17"/>
      <c r="H159" s="35">
        <v>350.0</v>
      </c>
      <c r="I159" s="30"/>
      <c r="J159" s="39"/>
      <c r="K159" s="21"/>
      <c r="L159" s="22"/>
      <c r="M159" s="23"/>
      <c r="N159" s="22"/>
      <c r="O159" s="60"/>
      <c r="P159" s="25">
        <v>350.0</v>
      </c>
      <c r="Q159" s="26">
        <f t="shared" ref="Q159:Q162" si="2">SUM(F159+G159+H159+I159+J159+K159+L159+N159+O159-P159)</f>
        <v>0</v>
      </c>
      <c r="R159" s="25"/>
      <c r="S159" s="27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12">
        <v>156.0</v>
      </c>
      <c r="B160" s="13">
        <v>44692.0</v>
      </c>
      <c r="C160" s="14" t="s">
        <v>1868</v>
      </c>
      <c r="D160" s="15">
        <v>59071.0</v>
      </c>
      <c r="E160" s="15" t="s">
        <v>1869</v>
      </c>
      <c r="F160" s="16"/>
      <c r="G160" s="17"/>
      <c r="H160" s="35"/>
      <c r="I160" s="30"/>
      <c r="J160" s="29"/>
      <c r="K160" s="34">
        <v>200.0</v>
      </c>
      <c r="L160" s="22"/>
      <c r="M160" s="23"/>
      <c r="N160" s="22"/>
      <c r="O160" s="60">
        <v>1000.0</v>
      </c>
      <c r="P160" s="25">
        <v>1200.0</v>
      </c>
      <c r="Q160" s="26">
        <f t="shared" si="2"/>
        <v>0</v>
      </c>
      <c r="R160" s="25"/>
      <c r="S160" s="27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12">
        <v>157.0</v>
      </c>
      <c r="B161" s="13">
        <v>44692.0</v>
      </c>
      <c r="C161" s="14" t="s">
        <v>1870</v>
      </c>
      <c r="D161" s="15">
        <v>60680.0</v>
      </c>
      <c r="E161" s="15" t="s">
        <v>1871</v>
      </c>
      <c r="F161" s="16"/>
      <c r="G161" s="17"/>
      <c r="H161" s="35"/>
      <c r="I161" s="30"/>
      <c r="J161" s="39"/>
      <c r="K161" s="34">
        <v>200.0</v>
      </c>
      <c r="L161" s="22"/>
      <c r="M161" s="23"/>
      <c r="N161" s="22"/>
      <c r="O161" s="60">
        <v>1000.0</v>
      </c>
      <c r="P161" s="25">
        <v>1200.0</v>
      </c>
      <c r="Q161" s="26">
        <f t="shared" si="2"/>
        <v>0</v>
      </c>
      <c r="R161" s="25"/>
      <c r="S161" s="27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12">
        <v>158.0</v>
      </c>
      <c r="B162" s="13">
        <v>44692.0</v>
      </c>
      <c r="C162" s="14" t="s">
        <v>1872</v>
      </c>
      <c r="D162" s="15">
        <v>51017.0</v>
      </c>
      <c r="E162" s="15" t="s">
        <v>167</v>
      </c>
      <c r="F162" s="16"/>
      <c r="G162" s="17"/>
      <c r="H162" s="42">
        <v>44200.0</v>
      </c>
      <c r="I162" s="30"/>
      <c r="J162" s="39"/>
      <c r="K162" s="21"/>
      <c r="L162" s="22"/>
      <c r="M162" s="23"/>
      <c r="N162" s="22"/>
      <c r="O162" s="24"/>
      <c r="P162" s="25">
        <v>44200.0</v>
      </c>
      <c r="Q162" s="26">
        <f t="shared" si="2"/>
        <v>0</v>
      </c>
      <c r="R162" s="25"/>
      <c r="S162" s="27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43"/>
      <c r="B163" s="44"/>
      <c r="C163" s="44"/>
      <c r="D163" s="44"/>
      <c r="E163" s="44"/>
      <c r="F163" s="45">
        <f t="shared" ref="F163:G163" si="3">SUM(F5:F162)</f>
        <v>17350</v>
      </c>
      <c r="G163" s="46">
        <f t="shared" si="3"/>
        <v>42550</v>
      </c>
      <c r="H163" s="47">
        <f>SUM(H4:H162)</f>
        <v>185800</v>
      </c>
      <c r="I163" s="48">
        <f>SUM(I5:I162)</f>
        <v>883090</v>
      </c>
      <c r="J163" s="49">
        <f>SUM(J4:J162)</f>
        <v>139400</v>
      </c>
      <c r="K163" s="50">
        <f>SUM(K5:K162)</f>
        <v>12090</v>
      </c>
      <c r="L163" s="51">
        <f t="shared" ref="L163:N163" si="4">SUM(L4:L162)</f>
        <v>0</v>
      </c>
      <c r="M163" s="52">
        <f t="shared" si="4"/>
        <v>0</v>
      </c>
      <c r="N163" s="51">
        <f t="shared" si="4"/>
        <v>0</v>
      </c>
      <c r="O163" s="53">
        <f t="shared" ref="O163:Q163" si="5">SUM(O5:O162)</f>
        <v>24980</v>
      </c>
      <c r="P163" s="66">
        <f t="shared" si="5"/>
        <v>1305260</v>
      </c>
      <c r="Q163" s="26">
        <f t="shared" si="5"/>
        <v>0</v>
      </c>
      <c r="R163" s="44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</row>
    <row r="164">
      <c r="A164" s="56"/>
      <c r="B164" s="56"/>
      <c r="C164" s="56"/>
      <c r="D164" s="56"/>
      <c r="E164" s="56"/>
      <c r="F164" s="57">
        <f>F163+G163+H163+I163+J163+K163+L163+M163+N163+O163</f>
        <v>1305260</v>
      </c>
      <c r="G164" s="6"/>
      <c r="H164" s="6"/>
      <c r="I164" s="6"/>
      <c r="J164" s="6"/>
      <c r="K164" s="6"/>
      <c r="L164" s="7"/>
      <c r="M164" s="58"/>
      <c r="N164" s="58"/>
      <c r="O164" s="58"/>
      <c r="P164" s="27"/>
      <c r="Q164" s="27"/>
      <c r="R164" s="3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6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</row>
  </sheetData>
  <mergeCells count="19">
    <mergeCell ref="E2:E4"/>
    <mergeCell ref="F3:F4"/>
    <mergeCell ref="G3:H3"/>
    <mergeCell ref="I3:J3"/>
    <mergeCell ref="K3:K4"/>
    <mergeCell ref="L3:L4"/>
    <mergeCell ref="F164:L16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3.75"/>
    <col customWidth="1" min="3" max="3" width="29.13"/>
    <col customWidth="1" min="4" max="4" width="10.5"/>
    <col customWidth="1" min="5" max="5" width="66.5"/>
    <col customWidth="1" min="16" max="16" width="13.5"/>
    <col customWidth="1" min="18" max="18" width="13.63"/>
  </cols>
  <sheetData>
    <row r="1">
      <c r="A1" s="59" t="s">
        <v>1873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44692.0</v>
      </c>
      <c r="C5" s="14" t="s">
        <v>1874</v>
      </c>
      <c r="D5" s="15">
        <v>60251.0</v>
      </c>
      <c r="E5" s="15" t="s">
        <v>1875</v>
      </c>
      <c r="F5" s="16"/>
      <c r="G5" s="33"/>
      <c r="H5" s="18"/>
      <c r="I5" s="19"/>
      <c r="J5" s="39">
        <v>1400.0</v>
      </c>
      <c r="K5" s="34"/>
      <c r="L5" s="22"/>
      <c r="M5" s="23"/>
      <c r="N5" s="22"/>
      <c r="O5" s="24"/>
      <c r="P5" s="25">
        <v>1400.0</v>
      </c>
      <c r="Q5" s="26">
        <f t="shared" ref="Q5:Q107" si="1">SUM(F5+G5+H5+I5+J5+K5+L5+N5+O5-P5)</f>
        <v>0</v>
      </c>
      <c r="R5" s="25" t="s">
        <v>24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44692.0</v>
      </c>
      <c r="C6" s="14" t="s">
        <v>1876</v>
      </c>
      <c r="D6" s="15">
        <v>52206.0</v>
      </c>
      <c r="E6" s="15" t="s">
        <v>61</v>
      </c>
      <c r="F6" s="36"/>
      <c r="G6" s="33"/>
      <c r="H6" s="18"/>
      <c r="I6" s="30">
        <v>18250.0</v>
      </c>
      <c r="J6" s="29"/>
      <c r="K6" s="21"/>
      <c r="L6" s="22"/>
      <c r="M6" s="23"/>
      <c r="N6" s="22"/>
      <c r="O6" s="24"/>
      <c r="P6" s="25">
        <v>18250.0</v>
      </c>
      <c r="Q6" s="26">
        <f t="shared" si="1"/>
        <v>0</v>
      </c>
      <c r="R6" s="25" t="s">
        <v>926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44692.0</v>
      </c>
      <c r="C7" s="14" t="s">
        <v>1877</v>
      </c>
      <c r="D7" s="15">
        <v>70236.0</v>
      </c>
      <c r="E7" s="15" t="s">
        <v>1878</v>
      </c>
      <c r="F7" s="36"/>
      <c r="G7" s="33"/>
      <c r="H7" s="35"/>
      <c r="I7" s="19">
        <v>27000.0</v>
      </c>
      <c r="J7" s="39"/>
      <c r="K7" s="21"/>
      <c r="L7" s="22"/>
      <c r="M7" s="23"/>
      <c r="N7" s="22"/>
      <c r="O7" s="24"/>
      <c r="P7" s="25">
        <v>27000.0</v>
      </c>
      <c r="Q7" s="26">
        <f t="shared" si="1"/>
        <v>0</v>
      </c>
      <c r="R7" s="25" t="s">
        <v>926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44692.0</v>
      </c>
      <c r="C8" s="14" t="s">
        <v>1879</v>
      </c>
      <c r="D8" s="15">
        <v>50342.0</v>
      </c>
      <c r="E8" s="15" t="s">
        <v>287</v>
      </c>
      <c r="F8" s="40"/>
      <c r="G8" s="33"/>
      <c r="H8" s="35">
        <v>11950.0</v>
      </c>
      <c r="I8" s="30"/>
      <c r="J8" s="29"/>
      <c r="K8" s="21"/>
      <c r="L8" s="22"/>
      <c r="M8" s="23"/>
      <c r="N8" s="22"/>
      <c r="O8" s="24"/>
      <c r="P8" s="25">
        <v>11950.0</v>
      </c>
      <c r="Q8" s="26">
        <f t="shared" si="1"/>
        <v>0</v>
      </c>
      <c r="R8" s="25" t="s">
        <v>38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44693.0</v>
      </c>
      <c r="C9" s="14" t="s">
        <v>1880</v>
      </c>
      <c r="D9" s="15">
        <v>21821.0</v>
      </c>
      <c r="E9" s="15" t="s">
        <v>72</v>
      </c>
      <c r="F9" s="16"/>
      <c r="G9" s="33">
        <v>700.0</v>
      </c>
      <c r="H9" s="18"/>
      <c r="I9" s="19"/>
      <c r="J9" s="29"/>
      <c r="K9" s="21"/>
      <c r="L9" s="22"/>
      <c r="M9" s="23"/>
      <c r="N9" s="22"/>
      <c r="O9" s="24"/>
      <c r="P9" s="25">
        <v>700.0</v>
      </c>
      <c r="Q9" s="26">
        <f t="shared" si="1"/>
        <v>0</v>
      </c>
      <c r="R9" s="25" t="s">
        <v>43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44693.0</v>
      </c>
      <c r="C10" s="14" t="s">
        <v>1881</v>
      </c>
      <c r="D10" s="15">
        <v>51017.0</v>
      </c>
      <c r="E10" s="15" t="s">
        <v>167</v>
      </c>
      <c r="F10" s="16"/>
      <c r="G10" s="33"/>
      <c r="H10" s="35">
        <v>69900.0</v>
      </c>
      <c r="I10" s="19"/>
      <c r="J10" s="29"/>
      <c r="K10" s="21"/>
      <c r="L10" s="22"/>
      <c r="M10" s="23"/>
      <c r="N10" s="22"/>
      <c r="O10" s="24"/>
      <c r="P10" s="25">
        <v>69900.0</v>
      </c>
      <c r="Q10" s="26">
        <f t="shared" si="1"/>
        <v>0</v>
      </c>
      <c r="R10" s="25" t="s">
        <v>926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44693.0</v>
      </c>
      <c r="C11" s="14" t="s">
        <v>1882</v>
      </c>
      <c r="D11" s="15">
        <v>58633.0</v>
      </c>
      <c r="E11" s="15" t="s">
        <v>1883</v>
      </c>
      <c r="F11" s="16"/>
      <c r="G11" s="33"/>
      <c r="H11" s="18"/>
      <c r="I11" s="30">
        <v>23000.0</v>
      </c>
      <c r="J11" s="29"/>
      <c r="K11" s="21"/>
      <c r="L11" s="22"/>
      <c r="M11" s="23"/>
      <c r="N11" s="22"/>
      <c r="O11" s="24"/>
      <c r="P11" s="25">
        <v>23000.0</v>
      </c>
      <c r="Q11" s="26">
        <f t="shared" si="1"/>
        <v>0</v>
      </c>
      <c r="R11" s="25" t="s">
        <v>43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44693.0</v>
      </c>
      <c r="C12" s="14" t="s">
        <v>1884</v>
      </c>
      <c r="D12" s="15">
        <v>45096.0</v>
      </c>
      <c r="E12" s="15" t="s">
        <v>37</v>
      </c>
      <c r="F12" s="36"/>
      <c r="G12" s="33"/>
      <c r="H12" s="42"/>
      <c r="I12" s="19">
        <v>10000.0</v>
      </c>
      <c r="J12" s="29"/>
      <c r="K12" s="34"/>
      <c r="L12" s="22"/>
      <c r="M12" s="23"/>
      <c r="N12" s="22"/>
      <c r="O12" s="24"/>
      <c r="P12" s="25">
        <v>10000.0</v>
      </c>
      <c r="Q12" s="26">
        <f t="shared" si="1"/>
        <v>0</v>
      </c>
      <c r="R12" s="25" t="s">
        <v>43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44693.0</v>
      </c>
      <c r="C13" s="14" t="s">
        <v>1885</v>
      </c>
      <c r="D13" s="15">
        <v>57625.0</v>
      </c>
      <c r="E13" s="15" t="s">
        <v>342</v>
      </c>
      <c r="F13" s="36"/>
      <c r="G13" s="33"/>
      <c r="H13" s="42"/>
      <c r="I13" s="19">
        <v>5775.0</v>
      </c>
      <c r="J13" s="29"/>
      <c r="K13" s="34"/>
      <c r="L13" s="22"/>
      <c r="M13" s="23"/>
      <c r="N13" s="22"/>
      <c r="O13" s="24"/>
      <c r="P13" s="25">
        <v>5775.0</v>
      </c>
      <c r="Q13" s="26">
        <f t="shared" si="1"/>
        <v>0</v>
      </c>
      <c r="R13" s="25" t="s">
        <v>24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44693.0</v>
      </c>
      <c r="C14" s="14" t="s">
        <v>1886</v>
      </c>
      <c r="D14" s="15">
        <v>61901.0</v>
      </c>
      <c r="E14" s="15" t="s">
        <v>1887</v>
      </c>
      <c r="F14" s="36"/>
      <c r="G14" s="33"/>
      <c r="H14" s="42"/>
      <c r="I14" s="19">
        <v>10000.0</v>
      </c>
      <c r="J14" s="29"/>
      <c r="K14" s="34"/>
      <c r="L14" s="22"/>
      <c r="M14" s="23"/>
      <c r="N14" s="22"/>
      <c r="O14" s="24"/>
      <c r="P14" s="25">
        <v>10000.0</v>
      </c>
      <c r="Q14" s="26">
        <f t="shared" si="1"/>
        <v>0</v>
      </c>
      <c r="R14" s="25" t="s">
        <v>926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44693.0</v>
      </c>
      <c r="C15" s="14" t="s">
        <v>1888</v>
      </c>
      <c r="D15" s="15">
        <v>62809.0</v>
      </c>
      <c r="E15" s="15" t="s">
        <v>847</v>
      </c>
      <c r="F15" s="36"/>
      <c r="G15" s="33"/>
      <c r="H15" s="42"/>
      <c r="I15" s="30">
        <v>10750.0</v>
      </c>
      <c r="J15" s="29"/>
      <c r="K15" s="34"/>
      <c r="L15" s="22"/>
      <c r="M15" s="23"/>
      <c r="N15" s="22"/>
      <c r="O15" s="24"/>
      <c r="P15" s="25">
        <v>10750.0</v>
      </c>
      <c r="Q15" s="26">
        <f t="shared" si="1"/>
        <v>0</v>
      </c>
      <c r="R15" s="25" t="s">
        <v>33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44693.0</v>
      </c>
      <c r="C16" s="14" t="s">
        <v>1889</v>
      </c>
      <c r="D16" s="15">
        <v>53495.0</v>
      </c>
      <c r="E16" s="15" t="s">
        <v>80</v>
      </c>
      <c r="F16" s="36"/>
      <c r="G16" s="33"/>
      <c r="H16" s="42"/>
      <c r="I16" s="19">
        <v>10000.0</v>
      </c>
      <c r="J16" s="29"/>
      <c r="K16" s="34"/>
      <c r="L16" s="22"/>
      <c r="M16" s="23"/>
      <c r="N16" s="22"/>
      <c r="O16" s="24"/>
      <c r="P16" s="25">
        <v>10000.0</v>
      </c>
      <c r="Q16" s="26">
        <f t="shared" si="1"/>
        <v>0</v>
      </c>
      <c r="R16" s="25" t="s">
        <v>43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44693.0</v>
      </c>
      <c r="C17" s="14" t="s">
        <v>1890</v>
      </c>
      <c r="D17" s="15">
        <v>69795.0</v>
      </c>
      <c r="E17" s="15" t="s">
        <v>1891</v>
      </c>
      <c r="F17" s="36"/>
      <c r="G17" s="33"/>
      <c r="H17" s="42"/>
      <c r="I17" s="19">
        <v>300.0</v>
      </c>
      <c r="J17" s="29"/>
      <c r="K17" s="34"/>
      <c r="L17" s="22"/>
      <c r="M17" s="23"/>
      <c r="N17" s="22"/>
      <c r="O17" s="24"/>
      <c r="P17" s="25">
        <v>300.0</v>
      </c>
      <c r="Q17" s="26">
        <f t="shared" si="1"/>
        <v>0</v>
      </c>
      <c r="R17" s="25" t="s">
        <v>24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44693.0</v>
      </c>
      <c r="C18" s="14" t="s">
        <v>1892</v>
      </c>
      <c r="D18" s="15">
        <v>69646.0</v>
      </c>
      <c r="E18" s="15" t="s">
        <v>1893</v>
      </c>
      <c r="F18" s="36"/>
      <c r="G18" s="33"/>
      <c r="H18" s="42"/>
      <c r="I18" s="19"/>
      <c r="J18" s="39">
        <v>2650.0</v>
      </c>
      <c r="K18" s="34"/>
      <c r="L18" s="22"/>
      <c r="M18" s="23"/>
      <c r="N18" s="22"/>
      <c r="O18" s="24"/>
      <c r="P18" s="25">
        <v>2650.0</v>
      </c>
      <c r="Q18" s="26">
        <f t="shared" si="1"/>
        <v>0</v>
      </c>
      <c r="R18" s="25" t="s">
        <v>33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44693.0</v>
      </c>
      <c r="C19" s="14" t="s">
        <v>1894</v>
      </c>
      <c r="D19" s="15">
        <v>69702.0</v>
      </c>
      <c r="E19" s="15" t="s">
        <v>1442</v>
      </c>
      <c r="F19" s="36"/>
      <c r="G19" s="33"/>
      <c r="H19" s="42"/>
      <c r="I19" s="19"/>
      <c r="J19" s="29">
        <v>15000.0</v>
      </c>
      <c r="K19" s="34"/>
      <c r="L19" s="22"/>
      <c r="M19" s="23"/>
      <c r="N19" s="22"/>
      <c r="O19" s="24"/>
      <c r="P19" s="25">
        <v>15000.0</v>
      </c>
      <c r="Q19" s="26">
        <f t="shared" si="1"/>
        <v>0</v>
      </c>
      <c r="R19" s="25" t="s">
        <v>926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44693.0</v>
      </c>
      <c r="C20" s="14" t="s">
        <v>1895</v>
      </c>
      <c r="D20" s="15">
        <v>51939.0</v>
      </c>
      <c r="E20" s="15" t="s">
        <v>67</v>
      </c>
      <c r="F20" s="36"/>
      <c r="G20" s="33"/>
      <c r="H20" s="42"/>
      <c r="I20" s="19">
        <v>16500.0</v>
      </c>
      <c r="J20" s="29"/>
      <c r="K20" s="34"/>
      <c r="L20" s="22"/>
      <c r="M20" s="23"/>
      <c r="N20" s="22"/>
      <c r="O20" s="24"/>
      <c r="P20" s="25">
        <v>16500.0</v>
      </c>
      <c r="Q20" s="26">
        <f t="shared" si="1"/>
        <v>0</v>
      </c>
      <c r="R20" s="25" t="s">
        <v>43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44693.0</v>
      </c>
      <c r="C21" s="14" t="s">
        <v>1896</v>
      </c>
      <c r="D21" s="15">
        <v>22332.0</v>
      </c>
      <c r="E21" s="15" t="s">
        <v>162</v>
      </c>
      <c r="F21" s="36"/>
      <c r="G21" s="33"/>
      <c r="H21" s="42"/>
      <c r="I21" s="19"/>
      <c r="J21" s="29">
        <v>10000.0</v>
      </c>
      <c r="K21" s="34"/>
      <c r="L21" s="22"/>
      <c r="M21" s="23"/>
      <c r="N21" s="22"/>
      <c r="O21" s="24"/>
      <c r="P21" s="25">
        <v>10000.0</v>
      </c>
      <c r="Q21" s="26">
        <f t="shared" si="1"/>
        <v>0</v>
      </c>
      <c r="R21" s="25" t="s">
        <v>24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44693.0</v>
      </c>
      <c r="C22" s="14" t="s">
        <v>1897</v>
      </c>
      <c r="D22" s="15">
        <v>55158.0</v>
      </c>
      <c r="E22" s="15" t="s">
        <v>1898</v>
      </c>
      <c r="F22" s="36"/>
      <c r="G22" s="33"/>
      <c r="H22" s="42"/>
      <c r="I22" s="19"/>
      <c r="J22" s="29">
        <v>5000.0</v>
      </c>
      <c r="K22" s="34"/>
      <c r="L22" s="22"/>
      <c r="M22" s="23"/>
      <c r="N22" s="22"/>
      <c r="O22" s="24"/>
      <c r="P22" s="25">
        <v>5000.0</v>
      </c>
      <c r="Q22" s="26">
        <f t="shared" si="1"/>
        <v>0</v>
      </c>
      <c r="R22" s="25" t="s">
        <v>926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44693.0</v>
      </c>
      <c r="C23" s="14" t="s">
        <v>1899</v>
      </c>
      <c r="D23" s="15">
        <v>64289.0</v>
      </c>
      <c r="E23" s="15" t="s">
        <v>1900</v>
      </c>
      <c r="F23" s="36"/>
      <c r="G23" s="33"/>
      <c r="H23" s="42"/>
      <c r="I23" s="19"/>
      <c r="J23" s="29">
        <v>5000.0</v>
      </c>
      <c r="K23" s="34"/>
      <c r="L23" s="22"/>
      <c r="M23" s="23"/>
      <c r="N23" s="22"/>
      <c r="O23" s="24"/>
      <c r="P23" s="25">
        <v>5000.0</v>
      </c>
      <c r="Q23" s="26">
        <f t="shared" si="1"/>
        <v>0</v>
      </c>
      <c r="R23" s="25" t="s">
        <v>926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44693.0</v>
      </c>
      <c r="C24" s="14" t="s">
        <v>1901</v>
      </c>
      <c r="D24" s="15">
        <v>50909.0</v>
      </c>
      <c r="E24" s="15" t="s">
        <v>1902</v>
      </c>
      <c r="F24" s="36"/>
      <c r="G24" s="33"/>
      <c r="H24" s="42"/>
      <c r="I24" s="19"/>
      <c r="J24" s="29">
        <v>5000.0</v>
      </c>
      <c r="K24" s="34"/>
      <c r="L24" s="22"/>
      <c r="M24" s="23"/>
      <c r="N24" s="22"/>
      <c r="O24" s="24"/>
      <c r="P24" s="25">
        <v>5000.0</v>
      </c>
      <c r="Q24" s="26">
        <f t="shared" si="1"/>
        <v>0</v>
      </c>
      <c r="R24" s="25" t="s">
        <v>926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44693.0</v>
      </c>
      <c r="C25" s="14" t="s">
        <v>1903</v>
      </c>
      <c r="D25" s="15">
        <v>13133.0</v>
      </c>
      <c r="E25" s="15" t="s">
        <v>942</v>
      </c>
      <c r="F25" s="36"/>
      <c r="G25" s="33"/>
      <c r="H25" s="42"/>
      <c r="I25" s="19"/>
      <c r="J25" s="29">
        <v>10000.0</v>
      </c>
      <c r="K25" s="34"/>
      <c r="L25" s="22"/>
      <c r="M25" s="23"/>
      <c r="N25" s="22"/>
      <c r="O25" s="24"/>
      <c r="P25" s="25">
        <v>10000.0</v>
      </c>
      <c r="Q25" s="26">
        <f t="shared" si="1"/>
        <v>0</v>
      </c>
      <c r="R25" s="25" t="s">
        <v>85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44693.0</v>
      </c>
      <c r="C26" s="14" t="s">
        <v>1904</v>
      </c>
      <c r="D26" s="15">
        <v>10320.0</v>
      </c>
      <c r="E26" s="15" t="s">
        <v>76</v>
      </c>
      <c r="F26" s="36"/>
      <c r="G26" s="33"/>
      <c r="H26" s="42"/>
      <c r="I26" s="19">
        <v>8500.0</v>
      </c>
      <c r="J26" s="29"/>
      <c r="K26" s="34"/>
      <c r="L26" s="22"/>
      <c r="M26" s="23"/>
      <c r="N26" s="22"/>
      <c r="O26" s="24"/>
      <c r="P26" s="25">
        <v>8500.0</v>
      </c>
      <c r="Q26" s="26">
        <f t="shared" si="1"/>
        <v>0</v>
      </c>
      <c r="R26" s="25" t="s">
        <v>38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44693.0</v>
      </c>
      <c r="C27" s="14" t="s">
        <v>1905</v>
      </c>
      <c r="D27" s="15">
        <v>57934.0</v>
      </c>
      <c r="E27" s="15" t="s">
        <v>1906</v>
      </c>
      <c r="F27" s="36"/>
      <c r="G27" s="33"/>
      <c r="H27" s="42"/>
      <c r="I27" s="19">
        <v>5150.0</v>
      </c>
      <c r="J27" s="29"/>
      <c r="K27" s="34"/>
      <c r="L27" s="22"/>
      <c r="M27" s="23"/>
      <c r="N27" s="22"/>
      <c r="O27" s="24"/>
      <c r="P27" s="25">
        <v>5150.0</v>
      </c>
      <c r="Q27" s="26">
        <f t="shared" si="1"/>
        <v>0</v>
      </c>
      <c r="R27" s="25" t="s">
        <v>85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44693.0</v>
      </c>
      <c r="C28" s="14" t="s">
        <v>1907</v>
      </c>
      <c r="D28" s="15">
        <v>50557.0</v>
      </c>
      <c r="E28" s="15" t="s">
        <v>1544</v>
      </c>
      <c r="F28" s="36"/>
      <c r="G28" s="33"/>
      <c r="H28" s="42"/>
      <c r="I28" s="19"/>
      <c r="J28" s="29">
        <v>3000.0</v>
      </c>
      <c r="K28" s="34"/>
      <c r="L28" s="22"/>
      <c r="M28" s="23"/>
      <c r="N28" s="22"/>
      <c r="O28" s="24"/>
      <c r="P28" s="25">
        <v>3000.0</v>
      </c>
      <c r="Q28" s="26">
        <f t="shared" si="1"/>
        <v>0</v>
      </c>
      <c r="R28" s="25" t="s">
        <v>38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44693.0</v>
      </c>
      <c r="C29" s="14" t="s">
        <v>1908</v>
      </c>
      <c r="D29" s="15">
        <v>54226.0</v>
      </c>
      <c r="E29" s="15" t="s">
        <v>730</v>
      </c>
      <c r="F29" s="36"/>
      <c r="G29" s="33"/>
      <c r="H29" s="42"/>
      <c r="I29" s="19">
        <v>17650.0</v>
      </c>
      <c r="J29" s="29"/>
      <c r="K29" s="34"/>
      <c r="L29" s="22"/>
      <c r="M29" s="23"/>
      <c r="N29" s="22"/>
      <c r="O29" s="24"/>
      <c r="P29" s="25">
        <v>17650.0</v>
      </c>
      <c r="Q29" s="26">
        <f t="shared" si="1"/>
        <v>0</v>
      </c>
      <c r="R29" s="25" t="s">
        <v>38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44693.0</v>
      </c>
      <c r="C30" s="14" t="s">
        <v>1909</v>
      </c>
      <c r="D30" s="15">
        <v>48052.0</v>
      </c>
      <c r="E30" s="15" t="s">
        <v>563</v>
      </c>
      <c r="F30" s="36"/>
      <c r="G30" s="33"/>
      <c r="H30" s="42"/>
      <c r="I30" s="19">
        <v>700.0</v>
      </c>
      <c r="J30" s="29"/>
      <c r="K30" s="34"/>
      <c r="L30" s="22"/>
      <c r="M30" s="23"/>
      <c r="N30" s="22"/>
      <c r="O30" s="24"/>
      <c r="P30" s="25">
        <v>700.0</v>
      </c>
      <c r="Q30" s="26">
        <f t="shared" si="1"/>
        <v>0</v>
      </c>
      <c r="R30" s="25" t="s">
        <v>38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44693.0</v>
      </c>
      <c r="C31" s="14" t="s">
        <v>1910</v>
      </c>
      <c r="D31" s="15">
        <v>52032.0</v>
      </c>
      <c r="E31" s="15" t="s">
        <v>99</v>
      </c>
      <c r="F31" s="36"/>
      <c r="G31" s="33"/>
      <c r="H31" s="42"/>
      <c r="I31" s="19">
        <v>5625.0</v>
      </c>
      <c r="J31" s="29"/>
      <c r="K31" s="34"/>
      <c r="L31" s="22"/>
      <c r="M31" s="23"/>
      <c r="N31" s="22"/>
      <c r="O31" s="24"/>
      <c r="P31" s="25">
        <v>5625.0</v>
      </c>
      <c r="Q31" s="26">
        <f t="shared" si="1"/>
        <v>0</v>
      </c>
      <c r="R31" s="25" t="s">
        <v>43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44693.0</v>
      </c>
      <c r="C32" s="14" t="s">
        <v>1911</v>
      </c>
      <c r="D32" s="15">
        <v>70241.0</v>
      </c>
      <c r="E32" s="15" t="s">
        <v>1912</v>
      </c>
      <c r="F32" s="36"/>
      <c r="G32" s="33"/>
      <c r="H32" s="42"/>
      <c r="I32" s="19">
        <v>27000.0</v>
      </c>
      <c r="J32" s="29"/>
      <c r="K32" s="34"/>
      <c r="L32" s="22"/>
      <c r="M32" s="23"/>
      <c r="N32" s="22"/>
      <c r="O32" s="24"/>
      <c r="P32" s="25">
        <v>27000.0</v>
      </c>
      <c r="Q32" s="26">
        <f t="shared" si="1"/>
        <v>0</v>
      </c>
      <c r="R32" s="25" t="s">
        <v>43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44693.0</v>
      </c>
      <c r="C33" s="14" t="s">
        <v>1913</v>
      </c>
      <c r="D33" s="15">
        <v>46778.0</v>
      </c>
      <c r="E33" s="15" t="s">
        <v>1010</v>
      </c>
      <c r="F33" s="36"/>
      <c r="G33" s="33"/>
      <c r="H33" s="42"/>
      <c r="I33" s="19"/>
      <c r="J33" s="29">
        <v>5000.0</v>
      </c>
      <c r="K33" s="34"/>
      <c r="L33" s="22"/>
      <c r="M33" s="23"/>
      <c r="N33" s="22"/>
      <c r="O33" s="24"/>
      <c r="P33" s="25">
        <v>5000.0</v>
      </c>
      <c r="Q33" s="26">
        <f t="shared" si="1"/>
        <v>0</v>
      </c>
      <c r="R33" s="25" t="s">
        <v>85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44693.0</v>
      </c>
      <c r="C34" s="14" t="s">
        <v>1914</v>
      </c>
      <c r="D34" s="15">
        <v>44689.0</v>
      </c>
      <c r="E34" s="15" t="s">
        <v>177</v>
      </c>
      <c r="F34" s="36"/>
      <c r="G34" s="33"/>
      <c r="H34" s="42"/>
      <c r="I34" s="19"/>
      <c r="J34" s="29">
        <v>2650.0</v>
      </c>
      <c r="K34" s="34"/>
      <c r="L34" s="22"/>
      <c r="M34" s="23"/>
      <c r="N34" s="22"/>
      <c r="O34" s="24"/>
      <c r="P34" s="25">
        <v>2650.0</v>
      </c>
      <c r="Q34" s="26">
        <f t="shared" si="1"/>
        <v>0</v>
      </c>
      <c r="R34" s="25" t="s">
        <v>24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44693.0</v>
      </c>
      <c r="C35" s="14" t="s">
        <v>1915</v>
      </c>
      <c r="D35" s="15">
        <v>48973.0</v>
      </c>
      <c r="E35" s="15" t="s">
        <v>539</v>
      </c>
      <c r="F35" s="36"/>
      <c r="G35" s="33"/>
      <c r="H35" s="42"/>
      <c r="I35" s="19">
        <v>15000.0</v>
      </c>
      <c r="J35" s="29"/>
      <c r="K35" s="34"/>
      <c r="L35" s="22"/>
      <c r="M35" s="23"/>
      <c r="N35" s="22"/>
      <c r="O35" s="24"/>
      <c r="P35" s="25">
        <v>15000.0</v>
      </c>
      <c r="Q35" s="26">
        <f t="shared" si="1"/>
        <v>0</v>
      </c>
      <c r="R35" s="25" t="s">
        <v>85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44693.0</v>
      </c>
      <c r="C36" s="14" t="s">
        <v>1916</v>
      </c>
      <c r="D36" s="15">
        <v>48973.0</v>
      </c>
      <c r="E36" s="15" t="s">
        <v>539</v>
      </c>
      <c r="F36" s="36"/>
      <c r="G36" s="33"/>
      <c r="H36" s="42"/>
      <c r="I36" s="19">
        <v>300.0</v>
      </c>
      <c r="J36" s="29"/>
      <c r="K36" s="34"/>
      <c r="L36" s="22"/>
      <c r="M36" s="23"/>
      <c r="N36" s="22"/>
      <c r="O36" s="24"/>
      <c r="P36" s="25">
        <v>300.0</v>
      </c>
      <c r="Q36" s="26">
        <f t="shared" si="1"/>
        <v>0</v>
      </c>
      <c r="R36" s="25" t="s">
        <v>85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44693.0</v>
      </c>
      <c r="C37" s="14" t="s">
        <v>1917</v>
      </c>
      <c r="D37" s="15">
        <v>69250.0</v>
      </c>
      <c r="E37" s="15" t="s">
        <v>1588</v>
      </c>
      <c r="F37" s="36"/>
      <c r="G37" s="33"/>
      <c r="H37" s="42"/>
      <c r="I37" s="19">
        <v>2850.0</v>
      </c>
      <c r="J37" s="29"/>
      <c r="K37" s="34"/>
      <c r="L37" s="22"/>
      <c r="M37" s="23"/>
      <c r="N37" s="22"/>
      <c r="O37" s="24"/>
      <c r="P37" s="25">
        <v>2850.0</v>
      </c>
      <c r="Q37" s="26">
        <f t="shared" si="1"/>
        <v>0</v>
      </c>
      <c r="R37" s="25" t="s">
        <v>926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44693.0</v>
      </c>
      <c r="C38" s="14" t="s">
        <v>1918</v>
      </c>
      <c r="D38" s="15">
        <v>55886.0</v>
      </c>
      <c r="E38" s="15" t="s">
        <v>1919</v>
      </c>
      <c r="F38" s="36"/>
      <c r="G38" s="33"/>
      <c r="H38" s="42"/>
      <c r="I38" s="19"/>
      <c r="J38" s="29">
        <v>5150.0</v>
      </c>
      <c r="K38" s="34"/>
      <c r="L38" s="22"/>
      <c r="M38" s="23"/>
      <c r="N38" s="22"/>
      <c r="O38" s="24"/>
      <c r="P38" s="25">
        <v>5150.0</v>
      </c>
      <c r="Q38" s="26">
        <f t="shared" si="1"/>
        <v>0</v>
      </c>
      <c r="R38" s="25" t="s">
        <v>85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44693.0</v>
      </c>
      <c r="C39" s="14" t="s">
        <v>1920</v>
      </c>
      <c r="D39" s="15">
        <v>52206.0</v>
      </c>
      <c r="E39" s="15" t="s">
        <v>61</v>
      </c>
      <c r="F39" s="36"/>
      <c r="G39" s="33"/>
      <c r="H39" s="42"/>
      <c r="I39" s="19">
        <v>1400.0</v>
      </c>
      <c r="J39" s="29"/>
      <c r="K39" s="34"/>
      <c r="L39" s="22"/>
      <c r="M39" s="23"/>
      <c r="N39" s="22"/>
      <c r="O39" s="24"/>
      <c r="P39" s="25">
        <v>1400.0</v>
      </c>
      <c r="Q39" s="26">
        <f t="shared" si="1"/>
        <v>0</v>
      </c>
      <c r="R39" s="25" t="s">
        <v>926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44693.0</v>
      </c>
      <c r="C40" s="14" t="s">
        <v>1921</v>
      </c>
      <c r="D40" s="15">
        <v>22332.0</v>
      </c>
      <c r="E40" s="15" t="s">
        <v>162</v>
      </c>
      <c r="F40" s="36"/>
      <c r="G40" s="33"/>
      <c r="H40" s="42"/>
      <c r="I40" s="19">
        <v>7075.0</v>
      </c>
      <c r="J40" s="29"/>
      <c r="K40" s="34"/>
      <c r="L40" s="22"/>
      <c r="M40" s="23"/>
      <c r="N40" s="22"/>
      <c r="O40" s="24"/>
      <c r="P40" s="25">
        <v>7075.0</v>
      </c>
      <c r="Q40" s="26">
        <f t="shared" si="1"/>
        <v>0</v>
      </c>
      <c r="R40" s="25" t="s">
        <v>85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44693.0</v>
      </c>
      <c r="C41" s="14" t="s">
        <v>1922</v>
      </c>
      <c r="D41" s="15">
        <v>52206.0</v>
      </c>
      <c r="E41" s="15" t="s">
        <v>61</v>
      </c>
      <c r="F41" s="36"/>
      <c r="G41" s="33"/>
      <c r="H41" s="42"/>
      <c r="I41" s="19">
        <v>15000.0</v>
      </c>
      <c r="J41" s="29"/>
      <c r="K41" s="34"/>
      <c r="L41" s="22"/>
      <c r="M41" s="23"/>
      <c r="N41" s="22"/>
      <c r="O41" s="24"/>
      <c r="P41" s="25">
        <v>15000.0</v>
      </c>
      <c r="Q41" s="26">
        <f t="shared" si="1"/>
        <v>0</v>
      </c>
      <c r="R41" s="25" t="s">
        <v>926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44693.0</v>
      </c>
      <c r="C42" s="14" t="s">
        <v>1923</v>
      </c>
      <c r="D42" s="15">
        <v>13781.0</v>
      </c>
      <c r="E42" s="15" t="s">
        <v>57</v>
      </c>
      <c r="F42" s="36"/>
      <c r="G42" s="33"/>
      <c r="H42" s="42"/>
      <c r="I42" s="19">
        <v>10000.0</v>
      </c>
      <c r="J42" s="29"/>
      <c r="K42" s="34"/>
      <c r="L42" s="22"/>
      <c r="M42" s="23"/>
      <c r="N42" s="22"/>
      <c r="O42" s="24"/>
      <c r="P42" s="25">
        <v>10000.0</v>
      </c>
      <c r="Q42" s="26">
        <f t="shared" si="1"/>
        <v>0</v>
      </c>
      <c r="R42" s="25" t="s">
        <v>38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44693.0</v>
      </c>
      <c r="C43" s="14" t="s">
        <v>1924</v>
      </c>
      <c r="D43" s="15">
        <v>10008.0</v>
      </c>
      <c r="E43" s="15" t="s">
        <v>29</v>
      </c>
      <c r="F43" s="36"/>
      <c r="G43" s="33"/>
      <c r="H43" s="42"/>
      <c r="I43" s="19">
        <v>10000.0</v>
      </c>
      <c r="J43" s="29"/>
      <c r="K43" s="34"/>
      <c r="L43" s="22"/>
      <c r="M43" s="23"/>
      <c r="N43" s="22"/>
      <c r="O43" s="24"/>
      <c r="P43" s="25">
        <v>10000.0</v>
      </c>
      <c r="Q43" s="26">
        <f t="shared" si="1"/>
        <v>0</v>
      </c>
      <c r="R43" s="25" t="s">
        <v>24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44693.0</v>
      </c>
      <c r="C44" s="14" t="s">
        <v>1925</v>
      </c>
      <c r="D44" s="15">
        <v>31738.0</v>
      </c>
      <c r="E44" s="15" t="s">
        <v>93</v>
      </c>
      <c r="F44" s="36"/>
      <c r="G44" s="33"/>
      <c r="H44" s="42"/>
      <c r="I44" s="19">
        <v>5300.0</v>
      </c>
      <c r="J44" s="29"/>
      <c r="K44" s="34">
        <v>1450.0</v>
      </c>
      <c r="L44" s="22"/>
      <c r="M44" s="23"/>
      <c r="N44" s="22"/>
      <c r="O44" s="24"/>
      <c r="P44" s="25">
        <v>6750.0</v>
      </c>
      <c r="Q44" s="26">
        <f t="shared" si="1"/>
        <v>0</v>
      </c>
      <c r="R44" s="25" t="s">
        <v>926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44693.0</v>
      </c>
      <c r="C45" s="14" t="s">
        <v>1926</v>
      </c>
      <c r="D45" s="15">
        <v>67393.0</v>
      </c>
      <c r="E45" s="15" t="s">
        <v>268</v>
      </c>
      <c r="F45" s="36">
        <v>140.0</v>
      </c>
      <c r="G45" s="33"/>
      <c r="H45" s="42"/>
      <c r="I45" s="19"/>
      <c r="J45" s="29"/>
      <c r="K45" s="34"/>
      <c r="L45" s="22"/>
      <c r="M45" s="23"/>
      <c r="N45" s="22"/>
      <c r="O45" s="24"/>
      <c r="P45" s="25">
        <v>140.0</v>
      </c>
      <c r="Q45" s="26">
        <f t="shared" si="1"/>
        <v>0</v>
      </c>
      <c r="R45" s="25" t="s">
        <v>926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44693.0</v>
      </c>
      <c r="C46" s="14" t="s">
        <v>1927</v>
      </c>
      <c r="D46" s="15">
        <v>58674.0</v>
      </c>
      <c r="E46" s="15" t="s">
        <v>1928</v>
      </c>
      <c r="F46" s="36"/>
      <c r="G46" s="33"/>
      <c r="H46" s="42"/>
      <c r="I46" s="19">
        <v>3600.0</v>
      </c>
      <c r="J46" s="29"/>
      <c r="K46" s="34"/>
      <c r="L46" s="22"/>
      <c r="M46" s="23"/>
      <c r="N46" s="22"/>
      <c r="O46" s="24"/>
      <c r="P46" s="25">
        <v>3600.0</v>
      </c>
      <c r="Q46" s="26">
        <f t="shared" si="1"/>
        <v>0</v>
      </c>
      <c r="R46" s="25" t="s">
        <v>43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44693.0</v>
      </c>
      <c r="C47" s="14" t="s">
        <v>1929</v>
      </c>
      <c r="D47" s="15">
        <v>36769.0</v>
      </c>
      <c r="E47" s="15" t="s">
        <v>375</v>
      </c>
      <c r="F47" s="36"/>
      <c r="G47" s="33"/>
      <c r="H47" s="42"/>
      <c r="I47" s="19">
        <v>7100.0</v>
      </c>
      <c r="J47" s="29"/>
      <c r="K47" s="34"/>
      <c r="L47" s="22"/>
      <c r="M47" s="23"/>
      <c r="N47" s="22"/>
      <c r="O47" s="24"/>
      <c r="P47" s="25">
        <v>7100.0</v>
      </c>
      <c r="Q47" s="26">
        <f t="shared" si="1"/>
        <v>0</v>
      </c>
      <c r="R47" s="25" t="s">
        <v>43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44693.0</v>
      </c>
      <c r="C48" s="14" t="s">
        <v>1930</v>
      </c>
      <c r="D48" s="15">
        <v>67909.0</v>
      </c>
      <c r="E48" s="15" t="s">
        <v>1862</v>
      </c>
      <c r="F48" s="36"/>
      <c r="G48" s="33"/>
      <c r="H48" s="42"/>
      <c r="I48" s="19">
        <v>15000.0</v>
      </c>
      <c r="J48" s="29"/>
      <c r="K48" s="34"/>
      <c r="L48" s="22"/>
      <c r="M48" s="23"/>
      <c r="N48" s="22"/>
      <c r="O48" s="24"/>
      <c r="P48" s="25">
        <v>15000.0</v>
      </c>
      <c r="Q48" s="26">
        <f t="shared" si="1"/>
        <v>0</v>
      </c>
      <c r="R48" s="25" t="s">
        <v>85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44693.0</v>
      </c>
      <c r="C49" s="14" t="s">
        <v>1931</v>
      </c>
      <c r="D49" s="15">
        <v>35227.0</v>
      </c>
      <c r="E49" s="15" t="s">
        <v>414</v>
      </c>
      <c r="F49" s="36"/>
      <c r="G49" s="33"/>
      <c r="H49" s="42"/>
      <c r="I49" s="19">
        <v>2850.0</v>
      </c>
      <c r="J49" s="29"/>
      <c r="K49" s="34"/>
      <c r="L49" s="22"/>
      <c r="M49" s="23"/>
      <c r="N49" s="22"/>
      <c r="O49" s="24"/>
      <c r="P49" s="25">
        <v>2850.0</v>
      </c>
      <c r="Q49" s="26">
        <f t="shared" si="1"/>
        <v>0</v>
      </c>
      <c r="R49" s="25" t="s">
        <v>926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44693.0</v>
      </c>
      <c r="C50" s="14" t="s">
        <v>1932</v>
      </c>
      <c r="D50" s="15">
        <v>39832.0</v>
      </c>
      <c r="E50" s="15" t="s">
        <v>213</v>
      </c>
      <c r="F50" s="36"/>
      <c r="G50" s="33"/>
      <c r="H50" s="42"/>
      <c r="I50" s="19">
        <v>350.0</v>
      </c>
      <c r="J50" s="29"/>
      <c r="K50" s="34"/>
      <c r="L50" s="22"/>
      <c r="M50" s="23"/>
      <c r="N50" s="22"/>
      <c r="O50" s="24"/>
      <c r="P50" s="25">
        <v>350.0</v>
      </c>
      <c r="Q50" s="26">
        <f t="shared" si="1"/>
        <v>0</v>
      </c>
      <c r="R50" s="25" t="s">
        <v>926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44693.0</v>
      </c>
      <c r="C51" s="14" t="s">
        <v>1933</v>
      </c>
      <c r="D51" s="15">
        <v>50347.0</v>
      </c>
      <c r="E51" s="15" t="s">
        <v>1515</v>
      </c>
      <c r="F51" s="16"/>
      <c r="G51" s="33"/>
      <c r="H51" s="35"/>
      <c r="I51" s="19">
        <v>3700.0</v>
      </c>
      <c r="J51" s="39"/>
      <c r="K51" s="21"/>
      <c r="L51" s="22"/>
      <c r="M51" s="23"/>
      <c r="N51" s="22"/>
      <c r="O51" s="24"/>
      <c r="P51" s="25">
        <v>3700.0</v>
      </c>
      <c r="Q51" s="26">
        <f t="shared" si="1"/>
        <v>0</v>
      </c>
      <c r="R51" s="25" t="s">
        <v>85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44693.0</v>
      </c>
      <c r="C52" s="14" t="s">
        <v>1934</v>
      </c>
      <c r="D52" s="15">
        <v>58758.0</v>
      </c>
      <c r="E52" s="15" t="s">
        <v>441</v>
      </c>
      <c r="F52" s="16"/>
      <c r="G52" s="33"/>
      <c r="H52" s="35"/>
      <c r="I52" s="19">
        <v>1400.0</v>
      </c>
      <c r="J52" s="39"/>
      <c r="K52" s="21"/>
      <c r="L52" s="22"/>
      <c r="M52" s="23"/>
      <c r="N52" s="22"/>
      <c r="O52" s="24"/>
      <c r="P52" s="25">
        <v>1400.0</v>
      </c>
      <c r="Q52" s="26">
        <f t="shared" si="1"/>
        <v>0</v>
      </c>
      <c r="R52" s="25" t="s">
        <v>85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44693.0</v>
      </c>
      <c r="C53" s="14" t="s">
        <v>1935</v>
      </c>
      <c r="D53" s="15">
        <v>61973.0</v>
      </c>
      <c r="E53" s="15" t="s">
        <v>1936</v>
      </c>
      <c r="F53" s="16"/>
      <c r="G53" s="33"/>
      <c r="H53" s="35"/>
      <c r="I53" s="19">
        <v>27000.0</v>
      </c>
      <c r="J53" s="39"/>
      <c r="K53" s="21"/>
      <c r="L53" s="22"/>
      <c r="M53" s="23"/>
      <c r="N53" s="22"/>
      <c r="O53" s="24"/>
      <c r="P53" s="25">
        <v>27000.0</v>
      </c>
      <c r="Q53" s="26">
        <f t="shared" si="1"/>
        <v>0</v>
      </c>
      <c r="R53" s="25" t="s">
        <v>38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44693.0</v>
      </c>
      <c r="C54" s="14" t="s">
        <v>1937</v>
      </c>
      <c r="D54" s="15">
        <v>53925.0</v>
      </c>
      <c r="E54" s="15" t="s">
        <v>1938</v>
      </c>
      <c r="F54" s="16"/>
      <c r="G54" s="33"/>
      <c r="H54" s="35"/>
      <c r="I54" s="19">
        <v>15000.0</v>
      </c>
      <c r="J54" s="39"/>
      <c r="K54" s="21"/>
      <c r="L54" s="22"/>
      <c r="M54" s="23"/>
      <c r="N54" s="22"/>
      <c r="O54" s="24"/>
      <c r="P54" s="25">
        <v>15000.0</v>
      </c>
      <c r="Q54" s="26">
        <f t="shared" si="1"/>
        <v>0</v>
      </c>
      <c r="R54" s="25" t="s">
        <v>926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44693.0</v>
      </c>
      <c r="C55" s="14" t="s">
        <v>1939</v>
      </c>
      <c r="D55" s="15">
        <v>36769.0</v>
      </c>
      <c r="E55" s="15" t="s">
        <v>375</v>
      </c>
      <c r="F55" s="16"/>
      <c r="G55" s="33"/>
      <c r="H55" s="35"/>
      <c r="I55" s="30">
        <v>2650.0</v>
      </c>
      <c r="J55" s="39"/>
      <c r="K55" s="34"/>
      <c r="L55" s="22"/>
      <c r="M55" s="23"/>
      <c r="N55" s="22"/>
      <c r="O55" s="24"/>
      <c r="P55" s="25">
        <v>2650.0</v>
      </c>
      <c r="Q55" s="26">
        <f t="shared" si="1"/>
        <v>0</v>
      </c>
      <c r="R55" s="25" t="s">
        <v>43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44693.0</v>
      </c>
      <c r="C56" s="14" t="s">
        <v>1940</v>
      </c>
      <c r="D56" s="15">
        <v>23221.0</v>
      </c>
      <c r="E56" s="15" t="s">
        <v>1533</v>
      </c>
      <c r="F56" s="36"/>
      <c r="G56" s="33"/>
      <c r="H56" s="35"/>
      <c r="I56" s="19"/>
      <c r="J56" s="39"/>
      <c r="K56" s="41">
        <v>1400.0</v>
      </c>
      <c r="L56" s="22"/>
      <c r="M56" s="23"/>
      <c r="N56" s="22"/>
      <c r="O56" s="24"/>
      <c r="P56" s="25">
        <v>1400.0</v>
      </c>
      <c r="Q56" s="26">
        <f t="shared" si="1"/>
        <v>0</v>
      </c>
      <c r="R56" s="25" t="s">
        <v>24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44693.0</v>
      </c>
      <c r="C57" s="14" t="s">
        <v>1941</v>
      </c>
      <c r="D57" s="15">
        <v>36769.0</v>
      </c>
      <c r="E57" s="15" t="s">
        <v>375</v>
      </c>
      <c r="F57" s="36"/>
      <c r="G57" s="33"/>
      <c r="H57" s="35"/>
      <c r="I57" s="30">
        <v>125000.0</v>
      </c>
      <c r="J57" s="39"/>
      <c r="K57" s="21"/>
      <c r="L57" s="22"/>
      <c r="M57" s="23"/>
      <c r="N57" s="22"/>
      <c r="O57" s="24"/>
      <c r="P57" s="25">
        <v>125000.0</v>
      </c>
      <c r="Q57" s="26">
        <f t="shared" si="1"/>
        <v>0</v>
      </c>
      <c r="R57" s="25" t="s">
        <v>24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44693.0</v>
      </c>
      <c r="C58" s="14" t="s">
        <v>1942</v>
      </c>
      <c r="D58" s="15">
        <v>33065.0</v>
      </c>
      <c r="E58" s="15" t="s">
        <v>1006</v>
      </c>
      <c r="F58" s="16"/>
      <c r="G58" s="33"/>
      <c r="H58" s="35"/>
      <c r="I58" s="30">
        <v>2850.0</v>
      </c>
      <c r="J58" s="39"/>
      <c r="K58" s="21"/>
      <c r="L58" s="22"/>
      <c r="M58" s="23"/>
      <c r="N58" s="22"/>
      <c r="O58" s="24"/>
      <c r="P58" s="25">
        <v>2850.0</v>
      </c>
      <c r="Q58" s="26">
        <f t="shared" si="1"/>
        <v>0</v>
      </c>
      <c r="R58" s="25" t="s">
        <v>926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44693.0</v>
      </c>
      <c r="C59" s="14" t="s">
        <v>1943</v>
      </c>
      <c r="D59" s="15">
        <v>52647.0</v>
      </c>
      <c r="E59" s="15" t="s">
        <v>1178</v>
      </c>
      <c r="F59" s="36"/>
      <c r="G59" s="33"/>
      <c r="H59" s="35"/>
      <c r="I59" s="30">
        <v>5000.0</v>
      </c>
      <c r="J59" s="39"/>
      <c r="K59" s="21"/>
      <c r="L59" s="22"/>
      <c r="M59" s="23"/>
      <c r="N59" s="22"/>
      <c r="O59" s="24"/>
      <c r="P59" s="25">
        <v>5000.0</v>
      </c>
      <c r="Q59" s="26">
        <f t="shared" si="1"/>
        <v>0</v>
      </c>
      <c r="R59" s="25" t="s">
        <v>38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44693.0</v>
      </c>
      <c r="C60" s="14" t="s">
        <v>1944</v>
      </c>
      <c r="D60" s="15">
        <v>22332.0</v>
      </c>
      <c r="E60" s="15" t="s">
        <v>162</v>
      </c>
      <c r="F60" s="16"/>
      <c r="G60" s="33"/>
      <c r="H60" s="35"/>
      <c r="I60" s="30">
        <v>10100.0</v>
      </c>
      <c r="J60" s="39"/>
      <c r="K60" s="21"/>
      <c r="L60" s="22"/>
      <c r="M60" s="23"/>
      <c r="N60" s="22"/>
      <c r="O60" s="24"/>
      <c r="P60" s="25">
        <v>10100.0</v>
      </c>
      <c r="Q60" s="26">
        <f t="shared" si="1"/>
        <v>0</v>
      </c>
      <c r="R60" s="25" t="s">
        <v>24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44693.0</v>
      </c>
      <c r="C61" s="14" t="s">
        <v>1945</v>
      </c>
      <c r="D61" s="15">
        <v>53495.0</v>
      </c>
      <c r="E61" s="15" t="s">
        <v>80</v>
      </c>
      <c r="F61" s="36"/>
      <c r="G61" s="33"/>
      <c r="H61" s="35"/>
      <c r="I61" s="30">
        <v>5000.0</v>
      </c>
      <c r="J61" s="39"/>
      <c r="K61" s="21"/>
      <c r="L61" s="22"/>
      <c r="M61" s="23"/>
      <c r="N61" s="22"/>
      <c r="O61" s="24"/>
      <c r="P61" s="25">
        <v>5000.0</v>
      </c>
      <c r="Q61" s="26">
        <f t="shared" si="1"/>
        <v>0</v>
      </c>
      <c r="R61" s="25" t="s">
        <v>43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44693.0</v>
      </c>
      <c r="C62" s="14" t="s">
        <v>1946</v>
      </c>
      <c r="D62" s="15">
        <v>54226.0</v>
      </c>
      <c r="E62" s="15" t="s">
        <v>730</v>
      </c>
      <c r="F62" s="16"/>
      <c r="G62" s="33"/>
      <c r="H62" s="35"/>
      <c r="I62" s="30">
        <v>3850.0</v>
      </c>
      <c r="J62" s="39"/>
      <c r="K62" s="21"/>
      <c r="L62" s="22"/>
      <c r="M62" s="23"/>
      <c r="N62" s="22"/>
      <c r="O62" s="24"/>
      <c r="P62" s="25">
        <v>3850.0</v>
      </c>
      <c r="Q62" s="26">
        <f t="shared" si="1"/>
        <v>0</v>
      </c>
      <c r="R62" s="25" t="s">
        <v>24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44693.0</v>
      </c>
      <c r="C63" s="14" t="s">
        <v>1947</v>
      </c>
      <c r="D63" s="15">
        <v>66012.0</v>
      </c>
      <c r="E63" s="15" t="s">
        <v>1948</v>
      </c>
      <c r="F63" s="16"/>
      <c r="G63" s="33"/>
      <c r="H63" s="35"/>
      <c r="I63" s="19"/>
      <c r="J63" s="39">
        <v>300.0</v>
      </c>
      <c r="K63" s="21"/>
      <c r="L63" s="22"/>
      <c r="M63" s="23"/>
      <c r="N63" s="22"/>
      <c r="O63" s="24"/>
      <c r="P63" s="25">
        <v>300.0</v>
      </c>
      <c r="Q63" s="26">
        <f t="shared" si="1"/>
        <v>0</v>
      </c>
      <c r="R63" s="25" t="s">
        <v>43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44693.0</v>
      </c>
      <c r="C64" s="14" t="s">
        <v>1949</v>
      </c>
      <c r="D64" s="15">
        <v>66012.0</v>
      </c>
      <c r="E64" s="15" t="s">
        <v>1948</v>
      </c>
      <c r="F64" s="16"/>
      <c r="G64" s="33"/>
      <c r="H64" s="35"/>
      <c r="I64" s="19"/>
      <c r="J64" s="39">
        <v>6400.0</v>
      </c>
      <c r="K64" s="21"/>
      <c r="L64" s="22"/>
      <c r="M64" s="23"/>
      <c r="N64" s="22"/>
      <c r="O64" s="24"/>
      <c r="P64" s="25">
        <v>6400.0</v>
      </c>
      <c r="Q64" s="26">
        <f t="shared" si="1"/>
        <v>0</v>
      </c>
      <c r="R64" s="25" t="s">
        <v>24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44693.0</v>
      </c>
      <c r="C65" s="14" t="s">
        <v>1950</v>
      </c>
      <c r="D65" s="15">
        <v>63017.0</v>
      </c>
      <c r="E65" s="15" t="s">
        <v>737</v>
      </c>
      <c r="F65" s="16"/>
      <c r="G65" s="33"/>
      <c r="H65" s="35"/>
      <c r="I65" s="30">
        <v>49000.0</v>
      </c>
      <c r="J65" s="39"/>
      <c r="K65" s="21"/>
      <c r="L65" s="22"/>
      <c r="M65" s="23"/>
      <c r="N65" s="22"/>
      <c r="O65" s="24"/>
      <c r="P65" s="25">
        <v>49000.0</v>
      </c>
      <c r="Q65" s="26">
        <f t="shared" si="1"/>
        <v>0</v>
      </c>
      <c r="R65" s="25" t="s">
        <v>926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44693.0</v>
      </c>
      <c r="C66" s="14" t="s">
        <v>1951</v>
      </c>
      <c r="D66" s="15">
        <v>63017.0</v>
      </c>
      <c r="E66" s="15" t="s">
        <v>737</v>
      </c>
      <c r="F66" s="16"/>
      <c r="G66" s="33"/>
      <c r="H66" s="35"/>
      <c r="I66" s="30">
        <v>5000.0</v>
      </c>
      <c r="J66" s="39"/>
      <c r="K66" s="21"/>
      <c r="L66" s="22"/>
      <c r="M66" s="23"/>
      <c r="N66" s="22"/>
      <c r="O66" s="24"/>
      <c r="P66" s="25">
        <v>5000.0</v>
      </c>
      <c r="Q66" s="26">
        <f t="shared" si="1"/>
        <v>0</v>
      </c>
      <c r="R66" s="25" t="s">
        <v>926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44693.0</v>
      </c>
      <c r="C67" s="14" t="s">
        <v>1952</v>
      </c>
      <c r="D67" s="15">
        <v>69512.0</v>
      </c>
      <c r="E67" s="15" t="s">
        <v>1953</v>
      </c>
      <c r="F67" s="16"/>
      <c r="G67" s="33"/>
      <c r="H67" s="35"/>
      <c r="I67" s="30">
        <v>5000.0</v>
      </c>
      <c r="J67" s="39"/>
      <c r="K67" s="21"/>
      <c r="L67" s="22"/>
      <c r="M67" s="23"/>
      <c r="N67" s="22"/>
      <c r="O67" s="24"/>
      <c r="P67" s="25">
        <v>5000.0</v>
      </c>
      <c r="Q67" s="26">
        <f t="shared" si="1"/>
        <v>0</v>
      </c>
      <c r="R67" s="25" t="s">
        <v>926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44693.0</v>
      </c>
      <c r="C68" s="14" t="s">
        <v>1954</v>
      </c>
      <c r="D68" s="15">
        <v>69513.0</v>
      </c>
      <c r="E68" s="15" t="s">
        <v>1955</v>
      </c>
      <c r="F68" s="16"/>
      <c r="G68" s="33"/>
      <c r="H68" s="35"/>
      <c r="I68" s="30">
        <v>5000.0</v>
      </c>
      <c r="J68" s="39"/>
      <c r="K68" s="21"/>
      <c r="L68" s="22"/>
      <c r="M68" s="23"/>
      <c r="N68" s="22"/>
      <c r="O68" s="24"/>
      <c r="P68" s="25">
        <v>5000.0</v>
      </c>
      <c r="Q68" s="26">
        <f t="shared" si="1"/>
        <v>0</v>
      </c>
      <c r="R68" s="25" t="s">
        <v>926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44693.0</v>
      </c>
      <c r="C69" s="14" t="s">
        <v>1956</v>
      </c>
      <c r="D69" s="15">
        <v>69515.0</v>
      </c>
      <c r="E69" s="15" t="s">
        <v>1957</v>
      </c>
      <c r="F69" s="16"/>
      <c r="G69" s="33"/>
      <c r="H69" s="35"/>
      <c r="I69" s="30">
        <v>5000.0</v>
      </c>
      <c r="J69" s="39"/>
      <c r="K69" s="21"/>
      <c r="L69" s="22"/>
      <c r="M69" s="23"/>
      <c r="N69" s="22"/>
      <c r="O69" s="24"/>
      <c r="P69" s="25">
        <v>5000.0</v>
      </c>
      <c r="Q69" s="26">
        <f t="shared" si="1"/>
        <v>0</v>
      </c>
      <c r="R69" s="25" t="s">
        <v>926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44693.0</v>
      </c>
      <c r="C70" s="14" t="s">
        <v>1958</v>
      </c>
      <c r="D70" s="15">
        <v>69516.0</v>
      </c>
      <c r="E70" s="15" t="s">
        <v>1959</v>
      </c>
      <c r="F70" s="16"/>
      <c r="G70" s="33"/>
      <c r="H70" s="35"/>
      <c r="I70" s="30">
        <v>5000.0</v>
      </c>
      <c r="J70" s="39"/>
      <c r="K70" s="21"/>
      <c r="L70" s="22"/>
      <c r="M70" s="23"/>
      <c r="N70" s="22"/>
      <c r="O70" s="24"/>
      <c r="P70" s="25">
        <v>5000.0</v>
      </c>
      <c r="Q70" s="26">
        <f t="shared" si="1"/>
        <v>0</v>
      </c>
      <c r="R70" s="25" t="s">
        <v>926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44693.0</v>
      </c>
      <c r="C71" s="14" t="s">
        <v>1960</v>
      </c>
      <c r="D71" s="15">
        <v>69346.0</v>
      </c>
      <c r="E71" s="15" t="s">
        <v>1798</v>
      </c>
      <c r="F71" s="16"/>
      <c r="G71" s="33"/>
      <c r="H71" s="35"/>
      <c r="I71" s="30">
        <v>0.0</v>
      </c>
      <c r="J71" s="39"/>
      <c r="K71" s="21"/>
      <c r="L71" s="22"/>
      <c r="M71" s="23"/>
      <c r="N71" s="22"/>
      <c r="O71" s="24"/>
      <c r="P71" s="25">
        <v>8200.0</v>
      </c>
      <c r="Q71" s="26">
        <f t="shared" si="1"/>
        <v>-8200</v>
      </c>
      <c r="R71" s="25" t="s">
        <v>38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44693.0</v>
      </c>
      <c r="C72" s="14" t="s">
        <v>1961</v>
      </c>
      <c r="D72" s="15">
        <v>52247.0</v>
      </c>
      <c r="E72" s="15" t="s">
        <v>179</v>
      </c>
      <c r="F72" s="16"/>
      <c r="G72" s="33"/>
      <c r="H72" s="35"/>
      <c r="I72" s="30">
        <v>500.0</v>
      </c>
      <c r="J72" s="39"/>
      <c r="K72" s="21"/>
      <c r="L72" s="22"/>
      <c r="M72" s="23"/>
      <c r="N72" s="22"/>
      <c r="O72" s="24"/>
      <c r="P72" s="25">
        <v>500.0</v>
      </c>
      <c r="Q72" s="26">
        <f t="shared" si="1"/>
        <v>0</v>
      </c>
      <c r="R72" s="25" t="s">
        <v>43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44693.0</v>
      </c>
      <c r="C73" s="14" t="s">
        <v>1962</v>
      </c>
      <c r="D73" s="15">
        <v>60849.0</v>
      </c>
      <c r="E73" s="15" t="s">
        <v>1752</v>
      </c>
      <c r="F73" s="16"/>
      <c r="G73" s="33"/>
      <c r="H73" s="35"/>
      <c r="I73" s="30">
        <v>0.0</v>
      </c>
      <c r="J73" s="39"/>
      <c r="K73" s="21"/>
      <c r="L73" s="22"/>
      <c r="M73" s="23"/>
      <c r="N73" s="22"/>
      <c r="O73" s="24"/>
      <c r="P73" s="25">
        <v>11250.0</v>
      </c>
      <c r="Q73" s="26">
        <f t="shared" si="1"/>
        <v>-11250</v>
      </c>
      <c r="R73" s="25" t="s">
        <v>43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44693.0</v>
      </c>
      <c r="C74" s="14" t="s">
        <v>1963</v>
      </c>
      <c r="D74" s="15">
        <v>43349.0</v>
      </c>
      <c r="E74" s="15" t="s">
        <v>998</v>
      </c>
      <c r="F74" s="16"/>
      <c r="G74" s="33"/>
      <c r="H74" s="35"/>
      <c r="I74" s="30">
        <v>5150.0</v>
      </c>
      <c r="J74" s="39"/>
      <c r="K74" s="21"/>
      <c r="L74" s="22"/>
      <c r="M74" s="23"/>
      <c r="N74" s="22"/>
      <c r="O74" s="24"/>
      <c r="P74" s="25">
        <v>5150.0</v>
      </c>
      <c r="Q74" s="26">
        <f t="shared" si="1"/>
        <v>0</v>
      </c>
      <c r="R74" s="25" t="s">
        <v>24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44693.0</v>
      </c>
      <c r="C75" s="14" t="s">
        <v>1964</v>
      </c>
      <c r="D75" s="15">
        <v>21390.0</v>
      </c>
      <c r="E75" s="15" t="s">
        <v>1498</v>
      </c>
      <c r="F75" s="16"/>
      <c r="G75" s="33"/>
      <c r="H75" s="35"/>
      <c r="I75" s="30">
        <v>5150.0</v>
      </c>
      <c r="J75" s="39"/>
      <c r="K75" s="21"/>
      <c r="L75" s="22"/>
      <c r="M75" s="23"/>
      <c r="N75" s="22"/>
      <c r="O75" s="24"/>
      <c r="P75" s="25">
        <v>5150.0</v>
      </c>
      <c r="Q75" s="26">
        <f t="shared" si="1"/>
        <v>0</v>
      </c>
      <c r="R75" s="25" t="s">
        <v>43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44693.0</v>
      </c>
      <c r="C76" s="14" t="s">
        <v>1965</v>
      </c>
      <c r="D76" s="15">
        <v>45937.0</v>
      </c>
      <c r="E76" s="15" t="s">
        <v>606</v>
      </c>
      <c r="F76" s="16"/>
      <c r="G76" s="33"/>
      <c r="H76" s="35"/>
      <c r="I76" s="30">
        <v>25000.0</v>
      </c>
      <c r="J76" s="39"/>
      <c r="K76" s="21"/>
      <c r="L76" s="22"/>
      <c r="M76" s="23"/>
      <c r="N76" s="22"/>
      <c r="O76" s="24"/>
      <c r="P76" s="25">
        <v>25000.0</v>
      </c>
      <c r="Q76" s="26">
        <f t="shared" si="1"/>
        <v>0</v>
      </c>
      <c r="R76" s="25" t="s">
        <v>24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44693.0</v>
      </c>
      <c r="C77" s="14" t="s">
        <v>1966</v>
      </c>
      <c r="D77" s="15">
        <v>36555.0</v>
      </c>
      <c r="E77" s="15" t="s">
        <v>410</v>
      </c>
      <c r="F77" s="16"/>
      <c r="G77" s="33"/>
      <c r="H77" s="35"/>
      <c r="I77" s="30">
        <v>3834.0</v>
      </c>
      <c r="J77" s="39"/>
      <c r="K77" s="41">
        <v>11166.0</v>
      </c>
      <c r="L77" s="22"/>
      <c r="M77" s="23"/>
      <c r="N77" s="22"/>
      <c r="O77" s="24"/>
      <c r="P77" s="25">
        <v>15000.0</v>
      </c>
      <c r="Q77" s="26">
        <f t="shared" si="1"/>
        <v>0</v>
      </c>
      <c r="R77" s="25" t="s">
        <v>38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44693.0</v>
      </c>
      <c r="C78" s="14" t="s">
        <v>1967</v>
      </c>
      <c r="D78" s="15">
        <v>53283.0</v>
      </c>
      <c r="E78" s="15" t="s">
        <v>101</v>
      </c>
      <c r="F78" s="36"/>
      <c r="G78" s="33"/>
      <c r="H78" s="35"/>
      <c r="I78" s="30">
        <v>2500.0</v>
      </c>
      <c r="J78" s="39"/>
      <c r="K78" s="21"/>
      <c r="L78" s="22"/>
      <c r="M78" s="23"/>
      <c r="N78" s="22"/>
      <c r="O78" s="24"/>
      <c r="P78" s="25">
        <v>2500.0</v>
      </c>
      <c r="Q78" s="26">
        <f t="shared" si="1"/>
        <v>0</v>
      </c>
      <c r="R78" s="25" t="s">
        <v>24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44693.0</v>
      </c>
      <c r="C79" s="14" t="s">
        <v>1968</v>
      </c>
      <c r="D79" s="15">
        <v>48631.0</v>
      </c>
      <c r="E79" s="15" t="s">
        <v>146</v>
      </c>
      <c r="F79" s="16"/>
      <c r="G79" s="33"/>
      <c r="H79" s="35"/>
      <c r="I79" s="30">
        <v>8574.0</v>
      </c>
      <c r="J79" s="39">
        <v>6426.0</v>
      </c>
      <c r="K79" s="21"/>
      <c r="L79" s="22"/>
      <c r="M79" s="23"/>
      <c r="N79" s="22"/>
      <c r="O79" s="24"/>
      <c r="P79" s="25">
        <v>15000.0</v>
      </c>
      <c r="Q79" s="26">
        <f t="shared" si="1"/>
        <v>0</v>
      </c>
      <c r="R79" s="25" t="s">
        <v>24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44693.0</v>
      </c>
      <c r="C80" s="14" t="s">
        <v>1969</v>
      </c>
      <c r="D80" s="15">
        <v>48727.0</v>
      </c>
      <c r="E80" s="15" t="s">
        <v>1970</v>
      </c>
      <c r="F80" s="36"/>
      <c r="G80" s="33"/>
      <c r="H80" s="35"/>
      <c r="I80" s="30"/>
      <c r="J80" s="39">
        <v>4500.0</v>
      </c>
      <c r="K80" s="34"/>
      <c r="L80" s="22"/>
      <c r="M80" s="23"/>
      <c r="N80" s="22"/>
      <c r="O80" s="24"/>
      <c r="P80" s="25">
        <v>4500.0</v>
      </c>
      <c r="Q80" s="26">
        <f t="shared" si="1"/>
        <v>0</v>
      </c>
      <c r="R80" s="25" t="s">
        <v>38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44693.0</v>
      </c>
      <c r="C81" s="14" t="s">
        <v>1971</v>
      </c>
      <c r="D81" s="15">
        <v>46778.0</v>
      </c>
      <c r="E81" s="15" t="s">
        <v>1010</v>
      </c>
      <c r="F81" s="16"/>
      <c r="G81" s="33"/>
      <c r="H81" s="35"/>
      <c r="I81" s="19"/>
      <c r="J81" s="39">
        <v>8630.0</v>
      </c>
      <c r="K81" s="34"/>
      <c r="L81" s="22"/>
      <c r="M81" s="23"/>
      <c r="N81" s="22"/>
      <c r="O81" s="24"/>
      <c r="P81" s="25">
        <v>8630.0</v>
      </c>
      <c r="Q81" s="26">
        <f t="shared" si="1"/>
        <v>0</v>
      </c>
      <c r="R81" s="25" t="s">
        <v>38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44693.0</v>
      </c>
      <c r="C82" s="14" t="s">
        <v>1972</v>
      </c>
      <c r="D82" s="15">
        <v>53249.0</v>
      </c>
      <c r="E82" s="15" t="s">
        <v>464</v>
      </c>
      <c r="F82" s="16"/>
      <c r="G82" s="33"/>
      <c r="H82" s="35"/>
      <c r="I82" s="30">
        <v>31900.0</v>
      </c>
      <c r="J82" s="39"/>
      <c r="K82" s="21"/>
      <c r="L82" s="22"/>
      <c r="M82" s="23"/>
      <c r="N82" s="22"/>
      <c r="O82" s="24"/>
      <c r="P82" s="25">
        <v>31900.0</v>
      </c>
      <c r="Q82" s="26">
        <f t="shared" si="1"/>
        <v>0</v>
      </c>
      <c r="R82" s="25" t="s">
        <v>24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44693.0</v>
      </c>
      <c r="C83" s="14" t="s">
        <v>1973</v>
      </c>
      <c r="D83" s="15">
        <v>48973.0</v>
      </c>
      <c r="E83" s="15" t="s">
        <v>539</v>
      </c>
      <c r="F83" s="16"/>
      <c r="G83" s="33"/>
      <c r="H83" s="35"/>
      <c r="I83" s="30">
        <v>15000.0</v>
      </c>
      <c r="J83" s="39"/>
      <c r="K83" s="21"/>
      <c r="L83" s="22"/>
      <c r="M83" s="23"/>
      <c r="N83" s="22"/>
      <c r="O83" s="24"/>
      <c r="P83" s="25">
        <v>15000.0</v>
      </c>
      <c r="Q83" s="26">
        <f t="shared" si="1"/>
        <v>0</v>
      </c>
      <c r="R83" s="25" t="s">
        <v>24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44693.0</v>
      </c>
      <c r="C84" s="14" t="s">
        <v>1974</v>
      </c>
      <c r="D84" s="15">
        <v>50613.0</v>
      </c>
      <c r="E84" s="15" t="s">
        <v>772</v>
      </c>
      <c r="F84" s="16"/>
      <c r="G84" s="33"/>
      <c r="H84" s="35"/>
      <c r="I84" s="30">
        <v>5500.0</v>
      </c>
      <c r="J84" s="39"/>
      <c r="K84" s="21"/>
      <c r="L84" s="22"/>
      <c r="M84" s="23"/>
      <c r="N84" s="22"/>
      <c r="O84" s="24"/>
      <c r="P84" s="25">
        <v>5500.0</v>
      </c>
      <c r="Q84" s="26">
        <f t="shared" si="1"/>
        <v>0</v>
      </c>
      <c r="R84" s="25" t="s">
        <v>24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44693.0</v>
      </c>
      <c r="C85" s="14" t="s">
        <v>1975</v>
      </c>
      <c r="D85" s="15">
        <v>40255.0</v>
      </c>
      <c r="E85" s="15" t="s">
        <v>1976</v>
      </c>
      <c r="F85" s="16"/>
      <c r="G85" s="33"/>
      <c r="H85" s="35"/>
      <c r="I85" s="19"/>
      <c r="J85" s="39">
        <v>2650.0</v>
      </c>
      <c r="K85" s="21"/>
      <c r="L85" s="22"/>
      <c r="M85" s="23"/>
      <c r="N85" s="22"/>
      <c r="O85" s="24"/>
      <c r="P85" s="25">
        <v>2650.0</v>
      </c>
      <c r="Q85" s="26">
        <f t="shared" si="1"/>
        <v>0</v>
      </c>
      <c r="R85" s="25" t="s">
        <v>24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44693.0</v>
      </c>
      <c r="C86" s="14" t="s">
        <v>1977</v>
      </c>
      <c r="D86" s="15">
        <v>47816.0</v>
      </c>
      <c r="E86" s="15" t="s">
        <v>1978</v>
      </c>
      <c r="F86" s="16"/>
      <c r="G86" s="33"/>
      <c r="H86" s="35"/>
      <c r="I86" s="19"/>
      <c r="J86" s="39">
        <v>5000.0</v>
      </c>
      <c r="K86" s="21"/>
      <c r="L86" s="22"/>
      <c r="M86" s="23"/>
      <c r="N86" s="22"/>
      <c r="O86" s="24"/>
      <c r="P86" s="25">
        <v>5000.0</v>
      </c>
      <c r="Q86" s="26">
        <f t="shared" si="1"/>
        <v>0</v>
      </c>
      <c r="R86" s="25" t="s">
        <v>24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44693.0</v>
      </c>
      <c r="C87" s="14" t="s">
        <v>1979</v>
      </c>
      <c r="D87" s="15">
        <v>47816.0</v>
      </c>
      <c r="E87" s="15" t="s">
        <v>1978</v>
      </c>
      <c r="F87" s="16"/>
      <c r="G87" s="33"/>
      <c r="H87" s="35"/>
      <c r="I87" s="19"/>
      <c r="J87" s="39">
        <v>5000.0</v>
      </c>
      <c r="K87" s="21"/>
      <c r="L87" s="22"/>
      <c r="M87" s="23"/>
      <c r="N87" s="22"/>
      <c r="O87" s="24"/>
      <c r="P87" s="25">
        <v>5000.0</v>
      </c>
      <c r="Q87" s="26">
        <f t="shared" si="1"/>
        <v>0</v>
      </c>
      <c r="R87" s="25" t="s">
        <v>24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44693.0</v>
      </c>
      <c r="C88" s="14" t="s">
        <v>1980</v>
      </c>
      <c r="D88" s="15">
        <v>61479.0</v>
      </c>
      <c r="E88" s="15" t="s">
        <v>869</v>
      </c>
      <c r="F88" s="16"/>
      <c r="G88" s="33"/>
      <c r="H88" s="35"/>
      <c r="I88" s="30">
        <v>5000.0</v>
      </c>
      <c r="J88" s="39"/>
      <c r="K88" s="21"/>
      <c r="L88" s="22"/>
      <c r="M88" s="23"/>
      <c r="N88" s="22"/>
      <c r="O88" s="24"/>
      <c r="P88" s="25">
        <v>5000.0</v>
      </c>
      <c r="Q88" s="26">
        <f t="shared" si="1"/>
        <v>0</v>
      </c>
      <c r="R88" s="25" t="s">
        <v>43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44693.0</v>
      </c>
      <c r="C89" s="14" t="s">
        <v>1981</v>
      </c>
      <c r="D89" s="15">
        <v>22332.0</v>
      </c>
      <c r="E89" s="15" t="s">
        <v>162</v>
      </c>
      <c r="F89" s="16"/>
      <c r="G89" s="33"/>
      <c r="H89" s="35"/>
      <c r="I89" s="30">
        <v>2850.0</v>
      </c>
      <c r="J89" s="39"/>
      <c r="K89" s="21"/>
      <c r="L89" s="22"/>
      <c r="M89" s="23"/>
      <c r="N89" s="22"/>
      <c r="O89" s="24"/>
      <c r="P89" s="25">
        <v>2850.0</v>
      </c>
      <c r="Q89" s="26">
        <f t="shared" si="1"/>
        <v>0</v>
      </c>
      <c r="R89" s="25" t="s">
        <v>24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44693.0</v>
      </c>
      <c r="C90" s="14" t="s">
        <v>1982</v>
      </c>
      <c r="D90" s="15">
        <v>49252.0</v>
      </c>
      <c r="E90" s="15" t="s">
        <v>1983</v>
      </c>
      <c r="F90" s="16"/>
      <c r="G90" s="33"/>
      <c r="H90" s="35"/>
      <c r="I90" s="30"/>
      <c r="J90" s="39">
        <v>300.0</v>
      </c>
      <c r="K90" s="21"/>
      <c r="L90" s="22"/>
      <c r="M90" s="23"/>
      <c r="N90" s="22"/>
      <c r="O90" s="24"/>
      <c r="P90" s="25">
        <v>300.0</v>
      </c>
      <c r="Q90" s="26">
        <f t="shared" si="1"/>
        <v>0</v>
      </c>
      <c r="R90" s="25" t="s">
        <v>24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44693.0</v>
      </c>
      <c r="C91" s="14" t="s">
        <v>1984</v>
      </c>
      <c r="D91" s="15">
        <v>26831.0</v>
      </c>
      <c r="E91" s="15" t="s">
        <v>447</v>
      </c>
      <c r="F91" s="36"/>
      <c r="G91" s="33"/>
      <c r="H91" s="35"/>
      <c r="I91" s="30"/>
      <c r="J91" s="39">
        <v>20000.0</v>
      </c>
      <c r="K91" s="21"/>
      <c r="L91" s="22"/>
      <c r="M91" s="23"/>
      <c r="N91" s="22"/>
      <c r="O91" s="24"/>
      <c r="P91" s="25">
        <v>20000.0</v>
      </c>
      <c r="Q91" s="26">
        <f t="shared" si="1"/>
        <v>0</v>
      </c>
      <c r="R91" s="25" t="s">
        <v>24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44693.0</v>
      </c>
      <c r="C92" s="14" t="s">
        <v>1985</v>
      </c>
      <c r="D92" s="15">
        <v>52083.0</v>
      </c>
      <c r="E92" s="15" t="s">
        <v>443</v>
      </c>
      <c r="F92" s="16"/>
      <c r="G92" s="33"/>
      <c r="H92" s="35"/>
      <c r="I92" s="30">
        <v>68000.0</v>
      </c>
      <c r="J92" s="39"/>
      <c r="K92" s="21"/>
      <c r="L92" s="22"/>
      <c r="M92" s="23"/>
      <c r="N92" s="22"/>
      <c r="O92" s="24"/>
      <c r="P92" s="25">
        <v>68000.0</v>
      </c>
      <c r="Q92" s="26">
        <f t="shared" si="1"/>
        <v>0</v>
      </c>
      <c r="R92" s="25" t="s">
        <v>24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44693.0</v>
      </c>
      <c r="C93" s="14" t="s">
        <v>1986</v>
      </c>
      <c r="D93" s="15">
        <v>13762.0</v>
      </c>
      <c r="E93" s="15" t="s">
        <v>82</v>
      </c>
      <c r="F93" s="16"/>
      <c r="G93" s="38">
        <v>4521.0</v>
      </c>
      <c r="H93" s="35"/>
      <c r="I93" s="30"/>
      <c r="J93" s="39">
        <v>93579.0</v>
      </c>
      <c r="K93" s="21"/>
      <c r="L93" s="22"/>
      <c r="M93" s="23"/>
      <c r="N93" s="22"/>
      <c r="O93" s="24"/>
      <c r="P93" s="25">
        <v>98100.0</v>
      </c>
      <c r="Q93" s="26">
        <f t="shared" si="1"/>
        <v>0</v>
      </c>
      <c r="R93" s="25" t="s">
        <v>38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44693.0</v>
      </c>
      <c r="C94" s="14" t="s">
        <v>1987</v>
      </c>
      <c r="D94" s="15">
        <v>64740.0</v>
      </c>
      <c r="E94" s="15" t="s">
        <v>598</v>
      </c>
      <c r="F94" s="16"/>
      <c r="G94" s="33"/>
      <c r="H94" s="35"/>
      <c r="I94" s="30"/>
      <c r="J94" s="39">
        <v>300.0</v>
      </c>
      <c r="K94" s="21"/>
      <c r="L94" s="22"/>
      <c r="M94" s="23"/>
      <c r="N94" s="22"/>
      <c r="O94" s="24"/>
      <c r="P94" s="25">
        <v>300.0</v>
      </c>
      <c r="Q94" s="26">
        <f t="shared" si="1"/>
        <v>0</v>
      </c>
      <c r="R94" s="25" t="s">
        <v>24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44693.0</v>
      </c>
      <c r="C95" s="14" t="s">
        <v>1988</v>
      </c>
      <c r="D95" s="15">
        <v>60061.0</v>
      </c>
      <c r="E95" s="15" t="s">
        <v>1989</v>
      </c>
      <c r="F95" s="16"/>
      <c r="G95" s="33"/>
      <c r="H95" s="35"/>
      <c r="I95" s="30"/>
      <c r="J95" s="39">
        <v>10000.0</v>
      </c>
      <c r="K95" s="21"/>
      <c r="L95" s="22"/>
      <c r="M95" s="23"/>
      <c r="N95" s="22"/>
      <c r="O95" s="24"/>
      <c r="P95" s="25">
        <v>10000.0</v>
      </c>
      <c r="Q95" s="26">
        <f t="shared" si="1"/>
        <v>0</v>
      </c>
      <c r="R95" s="25" t="s">
        <v>24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44693.0</v>
      </c>
      <c r="C96" s="14" t="s">
        <v>1990</v>
      </c>
      <c r="D96" s="15">
        <v>22332.0</v>
      </c>
      <c r="E96" s="15" t="s">
        <v>162</v>
      </c>
      <c r="F96" s="16"/>
      <c r="G96" s="33"/>
      <c r="H96" s="18"/>
      <c r="I96" s="30">
        <v>300.0</v>
      </c>
      <c r="J96" s="29"/>
      <c r="K96" s="21"/>
      <c r="L96" s="22"/>
      <c r="M96" s="23"/>
      <c r="N96" s="22"/>
      <c r="O96" s="24"/>
      <c r="P96" s="25">
        <v>300.0</v>
      </c>
      <c r="Q96" s="26">
        <f t="shared" si="1"/>
        <v>0</v>
      </c>
      <c r="R96" s="25" t="s">
        <v>43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44693.0</v>
      </c>
      <c r="C97" s="14" t="s">
        <v>1991</v>
      </c>
      <c r="D97" s="15">
        <v>48973.0</v>
      </c>
      <c r="E97" s="15" t="s">
        <v>539</v>
      </c>
      <c r="F97" s="16"/>
      <c r="G97" s="17"/>
      <c r="H97" s="18"/>
      <c r="I97" s="30">
        <v>300.0</v>
      </c>
      <c r="J97" s="29"/>
      <c r="K97" s="34"/>
      <c r="L97" s="22"/>
      <c r="M97" s="23"/>
      <c r="N97" s="22"/>
      <c r="O97" s="24"/>
      <c r="P97" s="25">
        <v>300.0</v>
      </c>
      <c r="Q97" s="26">
        <f t="shared" si="1"/>
        <v>0</v>
      </c>
      <c r="R97" s="25" t="s">
        <v>43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44692.0</v>
      </c>
      <c r="C98" s="14" t="s">
        <v>1992</v>
      </c>
      <c r="D98" s="15">
        <v>51406.0</v>
      </c>
      <c r="E98" s="15" t="s">
        <v>114</v>
      </c>
      <c r="F98" s="16"/>
      <c r="G98" s="17"/>
      <c r="H98" s="42">
        <v>50000.0</v>
      </c>
      <c r="I98" s="30"/>
      <c r="J98" s="29"/>
      <c r="K98" s="21"/>
      <c r="L98" s="22"/>
      <c r="M98" s="23"/>
      <c r="N98" s="22"/>
      <c r="O98" s="24"/>
      <c r="P98" s="25">
        <v>50000.0</v>
      </c>
      <c r="Q98" s="26">
        <f t="shared" si="1"/>
        <v>0</v>
      </c>
      <c r="R98" s="25"/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44692.0</v>
      </c>
      <c r="C99" s="14" t="s">
        <v>1993</v>
      </c>
      <c r="D99" s="15">
        <v>25650.0</v>
      </c>
      <c r="E99" s="15" t="s">
        <v>718</v>
      </c>
      <c r="F99" s="16"/>
      <c r="G99" s="17"/>
      <c r="H99" s="18"/>
      <c r="I99" s="30"/>
      <c r="J99" s="29"/>
      <c r="K99" s="41">
        <v>6000.0</v>
      </c>
      <c r="L99" s="22"/>
      <c r="M99" s="23"/>
      <c r="N99" s="22"/>
      <c r="O99" s="24"/>
      <c r="P99" s="25">
        <v>6000.0</v>
      </c>
      <c r="Q99" s="26">
        <f t="shared" si="1"/>
        <v>0</v>
      </c>
      <c r="R99" s="25"/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44693.0</v>
      </c>
      <c r="C100" s="14" t="s">
        <v>1994</v>
      </c>
      <c r="D100" s="15">
        <v>10037.0</v>
      </c>
      <c r="E100" s="15" t="s">
        <v>1995</v>
      </c>
      <c r="F100" s="16"/>
      <c r="G100" s="17"/>
      <c r="H100" s="35">
        <v>1550.0</v>
      </c>
      <c r="I100" s="30"/>
      <c r="J100" s="39"/>
      <c r="K100" s="21"/>
      <c r="L100" s="22"/>
      <c r="M100" s="23"/>
      <c r="N100" s="22"/>
      <c r="O100" s="24"/>
      <c r="P100" s="25">
        <v>1550.0</v>
      </c>
      <c r="Q100" s="26">
        <f t="shared" si="1"/>
        <v>0</v>
      </c>
      <c r="R100" s="25"/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44693.0</v>
      </c>
      <c r="C101" s="14" t="s">
        <v>1996</v>
      </c>
      <c r="D101" s="15">
        <v>42046.0</v>
      </c>
      <c r="E101" s="15" t="s">
        <v>652</v>
      </c>
      <c r="F101" s="16"/>
      <c r="G101" s="17"/>
      <c r="H101" s="42">
        <v>7325.0</v>
      </c>
      <c r="I101" s="30"/>
      <c r="J101" s="29"/>
      <c r="K101" s="21"/>
      <c r="L101" s="22"/>
      <c r="M101" s="23"/>
      <c r="N101" s="22"/>
      <c r="O101" s="24"/>
      <c r="P101" s="25">
        <v>7325.0</v>
      </c>
      <c r="Q101" s="26">
        <f t="shared" si="1"/>
        <v>0</v>
      </c>
      <c r="R101" s="25"/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44693.0</v>
      </c>
      <c r="C102" s="14" t="s">
        <v>1997</v>
      </c>
      <c r="D102" s="15">
        <v>70230.0</v>
      </c>
      <c r="E102" s="15" t="s">
        <v>1998</v>
      </c>
      <c r="F102" s="16"/>
      <c r="G102" s="17"/>
      <c r="H102" s="18"/>
      <c r="I102" s="30"/>
      <c r="J102" s="39"/>
      <c r="K102" s="41">
        <v>300.0</v>
      </c>
      <c r="L102" s="22"/>
      <c r="M102" s="23"/>
      <c r="N102" s="22"/>
      <c r="O102" s="24"/>
      <c r="P102" s="25">
        <v>300.0</v>
      </c>
      <c r="Q102" s="26">
        <f t="shared" si="1"/>
        <v>0</v>
      </c>
      <c r="R102" s="25"/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44693.0</v>
      </c>
      <c r="C103" s="14" t="s">
        <v>1999</v>
      </c>
      <c r="D103" s="15">
        <v>70231.0</v>
      </c>
      <c r="E103" s="15" t="s">
        <v>2000</v>
      </c>
      <c r="F103" s="16"/>
      <c r="G103" s="17"/>
      <c r="H103" s="18"/>
      <c r="I103" s="30"/>
      <c r="J103" s="39"/>
      <c r="K103" s="41">
        <v>300.0</v>
      </c>
      <c r="L103" s="22"/>
      <c r="M103" s="23"/>
      <c r="N103" s="22"/>
      <c r="O103" s="24"/>
      <c r="P103" s="25">
        <v>300.0</v>
      </c>
      <c r="Q103" s="26">
        <f t="shared" si="1"/>
        <v>0</v>
      </c>
      <c r="R103" s="25"/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44693.0</v>
      </c>
      <c r="C104" s="14" t="s">
        <v>2001</v>
      </c>
      <c r="D104" s="15">
        <v>70232.0</v>
      </c>
      <c r="E104" s="15" t="s">
        <v>2002</v>
      </c>
      <c r="F104" s="16"/>
      <c r="G104" s="17"/>
      <c r="H104" s="18"/>
      <c r="I104" s="30"/>
      <c r="J104" s="29"/>
      <c r="K104" s="41">
        <v>300.0</v>
      </c>
      <c r="L104" s="22"/>
      <c r="M104" s="23"/>
      <c r="N104" s="22"/>
      <c r="O104" s="24"/>
      <c r="P104" s="25">
        <v>300.0</v>
      </c>
      <c r="Q104" s="26">
        <f t="shared" si="1"/>
        <v>0</v>
      </c>
      <c r="R104" s="25"/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44693.0</v>
      </c>
      <c r="C105" s="14" t="s">
        <v>2003</v>
      </c>
      <c r="D105" s="15">
        <v>70233.0</v>
      </c>
      <c r="E105" s="15" t="s">
        <v>2004</v>
      </c>
      <c r="F105" s="16"/>
      <c r="G105" s="17"/>
      <c r="H105" s="18"/>
      <c r="I105" s="30"/>
      <c r="J105" s="39"/>
      <c r="K105" s="41">
        <v>300.0</v>
      </c>
      <c r="L105" s="22"/>
      <c r="M105" s="23"/>
      <c r="N105" s="22"/>
      <c r="O105" s="24"/>
      <c r="P105" s="25">
        <v>300.0</v>
      </c>
      <c r="Q105" s="26">
        <f t="shared" si="1"/>
        <v>0</v>
      </c>
      <c r="R105" s="25"/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44693.0</v>
      </c>
      <c r="C106" s="14" t="s">
        <v>2005</v>
      </c>
      <c r="D106" s="15">
        <v>70234.0</v>
      </c>
      <c r="E106" s="15" t="s">
        <v>2006</v>
      </c>
      <c r="F106" s="16"/>
      <c r="G106" s="17"/>
      <c r="H106" s="18"/>
      <c r="I106" s="30"/>
      <c r="J106" s="39"/>
      <c r="K106" s="41">
        <v>300.0</v>
      </c>
      <c r="L106" s="22"/>
      <c r="M106" s="23"/>
      <c r="N106" s="22"/>
      <c r="O106" s="24"/>
      <c r="P106" s="25">
        <v>300.0</v>
      </c>
      <c r="Q106" s="26">
        <f t="shared" si="1"/>
        <v>0</v>
      </c>
      <c r="R106" s="25"/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44693.0</v>
      </c>
      <c r="C107" s="14" t="s">
        <v>2007</v>
      </c>
      <c r="D107" s="15">
        <v>37642.0</v>
      </c>
      <c r="E107" s="15" t="s">
        <v>801</v>
      </c>
      <c r="F107" s="16"/>
      <c r="G107" s="17"/>
      <c r="H107" s="42">
        <v>17500.0</v>
      </c>
      <c r="I107" s="30"/>
      <c r="J107" s="39"/>
      <c r="K107" s="21"/>
      <c r="L107" s="22"/>
      <c r="M107" s="23"/>
      <c r="N107" s="22"/>
      <c r="O107" s="24"/>
      <c r="P107" s="25">
        <v>17500.0</v>
      </c>
      <c r="Q107" s="26">
        <f t="shared" si="1"/>
        <v>0</v>
      </c>
      <c r="R107" s="25"/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44693.0</v>
      </c>
      <c r="C108" s="14" t="s">
        <v>2008</v>
      </c>
      <c r="D108" s="15">
        <v>61682.0</v>
      </c>
      <c r="E108" s="15" t="s">
        <v>2009</v>
      </c>
      <c r="F108" s="16"/>
      <c r="G108" s="17"/>
      <c r="H108" s="18"/>
      <c r="I108" s="30"/>
      <c r="J108" s="39"/>
      <c r="K108" s="21"/>
      <c r="L108" s="22"/>
      <c r="M108" s="31">
        <v>9000.0</v>
      </c>
      <c r="N108" s="22"/>
      <c r="O108" s="24"/>
      <c r="P108" s="25">
        <v>9000.0</v>
      </c>
      <c r="Q108" s="26">
        <f>SUM(F108+G108+H108+I108+J108+K108+L108+N108+O108+M108-P108)</f>
        <v>0</v>
      </c>
      <c r="R108" s="25"/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44693.0</v>
      </c>
      <c r="C109" s="14" t="s">
        <v>2010</v>
      </c>
      <c r="D109" s="15">
        <v>49918.0</v>
      </c>
      <c r="E109" s="15" t="s">
        <v>279</v>
      </c>
      <c r="F109" s="16"/>
      <c r="G109" s="17"/>
      <c r="H109" s="42">
        <v>4500.0</v>
      </c>
      <c r="I109" s="30"/>
      <c r="J109" s="39"/>
      <c r="K109" s="41"/>
      <c r="L109" s="22"/>
      <c r="M109" s="23"/>
      <c r="N109" s="22"/>
      <c r="O109" s="24"/>
      <c r="P109" s="25">
        <v>4500.0</v>
      </c>
      <c r="Q109" s="26">
        <f t="shared" ref="Q109:Q112" si="2">SUM(F109+G109+H109+I109+J109+K109+L109+N109+O109-P109)</f>
        <v>0</v>
      </c>
      <c r="R109" s="25"/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44693.0</v>
      </c>
      <c r="C110" s="14" t="s">
        <v>2011</v>
      </c>
      <c r="D110" s="15">
        <v>13762.0</v>
      </c>
      <c r="E110" s="15" t="s">
        <v>82</v>
      </c>
      <c r="F110" s="16"/>
      <c r="G110" s="17"/>
      <c r="H110" s="18"/>
      <c r="I110" s="30"/>
      <c r="J110" s="29"/>
      <c r="K110" s="41">
        <v>73.75</v>
      </c>
      <c r="L110" s="22"/>
      <c r="M110" s="23"/>
      <c r="N110" s="22"/>
      <c r="O110" s="64">
        <v>8326.25</v>
      </c>
      <c r="P110" s="25">
        <v>8400.0</v>
      </c>
      <c r="Q110" s="26">
        <f t="shared" si="2"/>
        <v>0</v>
      </c>
      <c r="R110" s="25"/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44693.0</v>
      </c>
      <c r="C111" s="14" t="s">
        <v>2012</v>
      </c>
      <c r="D111" s="15">
        <v>15836.0</v>
      </c>
      <c r="E111" s="15" t="s">
        <v>2013</v>
      </c>
      <c r="F111" s="16"/>
      <c r="G111" s="17"/>
      <c r="H111" s="18"/>
      <c r="I111" s="30"/>
      <c r="J111" s="29"/>
      <c r="K111" s="21"/>
      <c r="L111" s="22"/>
      <c r="M111" s="23"/>
      <c r="N111" s="22"/>
      <c r="O111" s="64">
        <v>6000.0</v>
      </c>
      <c r="P111" s="25">
        <v>6000.0</v>
      </c>
      <c r="Q111" s="26">
        <f t="shared" si="2"/>
        <v>0</v>
      </c>
      <c r="R111" s="25"/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44693.0</v>
      </c>
      <c r="C112" s="14" t="s">
        <v>2014</v>
      </c>
      <c r="D112" s="15">
        <v>53467.0</v>
      </c>
      <c r="E112" s="15" t="s">
        <v>2015</v>
      </c>
      <c r="F112" s="16"/>
      <c r="G112" s="17"/>
      <c r="H112" s="18"/>
      <c r="I112" s="30"/>
      <c r="J112" s="39"/>
      <c r="K112" s="41">
        <v>405.0</v>
      </c>
      <c r="L112" s="22"/>
      <c r="M112" s="23"/>
      <c r="N112" s="22"/>
      <c r="O112" s="64">
        <v>795.0</v>
      </c>
      <c r="P112" s="25">
        <v>1200.0</v>
      </c>
      <c r="Q112" s="26">
        <f t="shared" si="2"/>
        <v>0</v>
      </c>
      <c r="R112" s="25"/>
      <c r="S112" s="2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43"/>
      <c r="B113" s="44"/>
      <c r="C113" s="44"/>
      <c r="D113" s="44"/>
      <c r="E113" s="44"/>
      <c r="F113" s="45">
        <f t="shared" ref="F113:G113" si="3">SUM(F5:F112)</f>
        <v>140</v>
      </c>
      <c r="G113" s="46">
        <f t="shared" si="3"/>
        <v>5221</v>
      </c>
      <c r="H113" s="47">
        <f>SUM(H4:H112)</f>
        <v>162725</v>
      </c>
      <c r="I113" s="48">
        <f>SUM(I5:I112)</f>
        <v>747133</v>
      </c>
      <c r="J113" s="49">
        <f>SUM(J4:J112)</f>
        <v>232935</v>
      </c>
      <c r="K113" s="50">
        <f>SUM(K5:K112)</f>
        <v>21994.75</v>
      </c>
      <c r="L113" s="51">
        <f t="shared" ref="L113:N113" si="4">SUM(L4:L112)</f>
        <v>0</v>
      </c>
      <c r="M113" s="52">
        <f t="shared" si="4"/>
        <v>9000</v>
      </c>
      <c r="N113" s="51">
        <f t="shared" si="4"/>
        <v>0</v>
      </c>
      <c r="O113" s="53">
        <f t="shared" ref="O113:Q113" si="5">SUM(O5:O112)</f>
        <v>15121.25</v>
      </c>
      <c r="P113" s="66">
        <f t="shared" si="5"/>
        <v>1213720</v>
      </c>
      <c r="Q113" s="26">
        <f t="shared" si="5"/>
        <v>-19450</v>
      </c>
      <c r="R113" s="44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56"/>
      <c r="B114" s="56"/>
      <c r="C114" s="56"/>
      <c r="D114" s="56"/>
      <c r="E114" s="56"/>
      <c r="F114" s="57">
        <f>F113+G113+H113+I113+J113+K113+L113+M113+N113+O113</f>
        <v>1194270</v>
      </c>
      <c r="G114" s="6"/>
      <c r="H114" s="6"/>
      <c r="I114" s="6"/>
      <c r="J114" s="6"/>
      <c r="K114" s="6"/>
      <c r="L114" s="7"/>
      <c r="M114" s="58"/>
      <c r="N114" s="58"/>
      <c r="O114" s="58"/>
      <c r="P114" s="27"/>
      <c r="Q114" s="27"/>
      <c r="R114" s="3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6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</sheetData>
  <mergeCells count="19">
    <mergeCell ref="E2:E4"/>
    <mergeCell ref="F3:F4"/>
    <mergeCell ref="G3:H3"/>
    <mergeCell ref="I3:J3"/>
    <mergeCell ref="K3:K4"/>
    <mergeCell ref="L3:L4"/>
    <mergeCell ref="F114:L11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6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2016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44694.0</v>
      </c>
      <c r="C5" s="14" t="s">
        <v>2017</v>
      </c>
      <c r="D5" s="15">
        <v>69966.0</v>
      </c>
      <c r="E5" s="15" t="s">
        <v>1056</v>
      </c>
      <c r="F5" s="16"/>
      <c r="G5" s="33"/>
      <c r="H5" s="18"/>
      <c r="I5" s="30">
        <v>33000.0</v>
      </c>
      <c r="J5" s="39"/>
      <c r="K5" s="34"/>
      <c r="L5" s="22"/>
      <c r="M5" s="23"/>
      <c r="N5" s="22"/>
      <c r="O5" s="24"/>
      <c r="P5" s="25">
        <v>33000.0</v>
      </c>
      <c r="Q5" s="26">
        <f t="shared" ref="Q5:Q91" si="1">SUM(F5+G5+H5+I5+J5+K5+L5+N5+O5-P5)</f>
        <v>0</v>
      </c>
      <c r="R5" s="25" t="s">
        <v>926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44694.0</v>
      </c>
      <c r="C6" s="14" t="s">
        <v>2018</v>
      </c>
      <c r="D6" s="15">
        <v>55224.0</v>
      </c>
      <c r="E6" s="15" t="s">
        <v>1210</v>
      </c>
      <c r="F6" s="36"/>
      <c r="G6" s="33"/>
      <c r="H6" s="35"/>
      <c r="I6" s="30">
        <v>1900.0</v>
      </c>
      <c r="J6" s="29"/>
      <c r="K6" s="21"/>
      <c r="L6" s="22"/>
      <c r="M6" s="23"/>
      <c r="N6" s="22"/>
      <c r="O6" s="24"/>
      <c r="P6" s="25">
        <v>1900.0</v>
      </c>
      <c r="Q6" s="26">
        <f t="shared" si="1"/>
        <v>0</v>
      </c>
      <c r="R6" s="25" t="s">
        <v>38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44694.0</v>
      </c>
      <c r="C7" s="14" t="s">
        <v>2019</v>
      </c>
      <c r="D7" s="15">
        <v>64941.0</v>
      </c>
      <c r="E7" s="15" t="s">
        <v>2020</v>
      </c>
      <c r="F7" s="36"/>
      <c r="G7" s="33"/>
      <c r="H7" s="35"/>
      <c r="I7" s="19"/>
      <c r="J7" s="39">
        <v>300.0</v>
      </c>
      <c r="K7" s="21"/>
      <c r="L7" s="22"/>
      <c r="M7" s="23"/>
      <c r="N7" s="22"/>
      <c r="O7" s="24"/>
      <c r="P7" s="25">
        <v>300.0</v>
      </c>
      <c r="Q7" s="26">
        <f t="shared" si="1"/>
        <v>0</v>
      </c>
      <c r="R7" s="25" t="s">
        <v>38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44694.0</v>
      </c>
      <c r="C8" s="14" t="s">
        <v>2021</v>
      </c>
      <c r="D8" s="15">
        <v>52206.0</v>
      </c>
      <c r="E8" s="15" t="s">
        <v>61</v>
      </c>
      <c r="F8" s="40"/>
      <c r="G8" s="33"/>
      <c r="H8" s="35"/>
      <c r="I8" s="30">
        <v>1400.0</v>
      </c>
      <c r="J8" s="29"/>
      <c r="K8" s="21"/>
      <c r="L8" s="22"/>
      <c r="M8" s="23"/>
      <c r="N8" s="22"/>
      <c r="O8" s="24"/>
      <c r="P8" s="25">
        <v>1400.0</v>
      </c>
      <c r="Q8" s="26">
        <f t="shared" si="1"/>
        <v>0</v>
      </c>
      <c r="R8" s="25" t="s">
        <v>315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44694.0</v>
      </c>
      <c r="C9" s="14" t="s">
        <v>2022</v>
      </c>
      <c r="D9" s="15">
        <v>59103.0</v>
      </c>
      <c r="E9" s="15" t="s">
        <v>201</v>
      </c>
      <c r="F9" s="16"/>
      <c r="G9" s="33"/>
      <c r="H9" s="18"/>
      <c r="I9" s="30">
        <v>400.0</v>
      </c>
      <c r="J9" s="29"/>
      <c r="K9" s="21"/>
      <c r="L9" s="22"/>
      <c r="M9" s="23"/>
      <c r="N9" s="22"/>
      <c r="O9" s="24"/>
      <c r="P9" s="25">
        <v>400.0</v>
      </c>
      <c r="Q9" s="26">
        <f t="shared" si="1"/>
        <v>0</v>
      </c>
      <c r="R9" s="25" t="s">
        <v>315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44694.0</v>
      </c>
      <c r="C10" s="14" t="s">
        <v>2023</v>
      </c>
      <c r="D10" s="15">
        <v>44986.0</v>
      </c>
      <c r="E10" s="15" t="s">
        <v>2024</v>
      </c>
      <c r="F10" s="16"/>
      <c r="G10" s="33"/>
      <c r="H10" s="35"/>
      <c r="I10" s="30">
        <v>2650.0</v>
      </c>
      <c r="J10" s="29"/>
      <c r="K10" s="21"/>
      <c r="L10" s="22"/>
      <c r="M10" s="23"/>
      <c r="N10" s="22"/>
      <c r="O10" s="24"/>
      <c r="P10" s="25">
        <v>2650.0</v>
      </c>
      <c r="Q10" s="26">
        <f t="shared" si="1"/>
        <v>0</v>
      </c>
      <c r="R10" s="25" t="s">
        <v>38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44694.0</v>
      </c>
      <c r="C11" s="14" t="s">
        <v>2025</v>
      </c>
      <c r="D11" s="15">
        <v>61496.0</v>
      </c>
      <c r="E11" s="15" t="s">
        <v>1082</v>
      </c>
      <c r="F11" s="16"/>
      <c r="G11" s="33"/>
      <c r="H11" s="18"/>
      <c r="I11" s="30">
        <v>10000.0</v>
      </c>
      <c r="J11" s="29"/>
      <c r="K11" s="21"/>
      <c r="L11" s="22"/>
      <c r="M11" s="23"/>
      <c r="N11" s="22"/>
      <c r="O11" s="24"/>
      <c r="P11" s="25">
        <v>10000.0</v>
      </c>
      <c r="Q11" s="26">
        <f t="shared" si="1"/>
        <v>0</v>
      </c>
      <c r="R11" s="25" t="s">
        <v>38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44694.0</v>
      </c>
      <c r="C12" s="14" t="s">
        <v>2026</v>
      </c>
      <c r="D12" s="15">
        <v>13781.0</v>
      </c>
      <c r="E12" s="15" t="s">
        <v>57</v>
      </c>
      <c r="F12" s="36"/>
      <c r="G12" s="38">
        <v>32500.0</v>
      </c>
      <c r="H12" s="42"/>
      <c r="I12" s="19"/>
      <c r="J12" s="29"/>
      <c r="K12" s="34"/>
      <c r="L12" s="22"/>
      <c r="M12" s="23"/>
      <c r="N12" s="22"/>
      <c r="O12" s="24"/>
      <c r="P12" s="25">
        <v>32500.0</v>
      </c>
      <c r="Q12" s="26">
        <f t="shared" si="1"/>
        <v>0</v>
      </c>
      <c r="R12" s="25" t="s">
        <v>38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44694.0</v>
      </c>
      <c r="C13" s="14" t="s">
        <v>2027</v>
      </c>
      <c r="D13" s="15">
        <v>27066.0</v>
      </c>
      <c r="E13" s="15" t="s">
        <v>336</v>
      </c>
      <c r="F13" s="36"/>
      <c r="G13" s="33"/>
      <c r="H13" s="42"/>
      <c r="I13" s="30">
        <v>15000.0</v>
      </c>
      <c r="J13" s="29"/>
      <c r="K13" s="34"/>
      <c r="L13" s="22"/>
      <c r="M13" s="23"/>
      <c r="N13" s="22"/>
      <c r="O13" s="24"/>
      <c r="P13" s="25">
        <v>15000.0</v>
      </c>
      <c r="Q13" s="26">
        <f t="shared" si="1"/>
        <v>0</v>
      </c>
      <c r="R13" s="25" t="s">
        <v>38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44694.0</v>
      </c>
      <c r="C14" s="14" t="s">
        <v>2028</v>
      </c>
      <c r="D14" s="15">
        <v>45096.0</v>
      </c>
      <c r="E14" s="15" t="s">
        <v>37</v>
      </c>
      <c r="F14" s="36"/>
      <c r="G14" s="33"/>
      <c r="H14" s="42"/>
      <c r="I14" s="30">
        <v>600.0</v>
      </c>
      <c r="J14" s="29"/>
      <c r="K14" s="34"/>
      <c r="L14" s="22"/>
      <c r="M14" s="23"/>
      <c r="N14" s="22"/>
      <c r="O14" s="24"/>
      <c r="P14" s="25">
        <v>600.0</v>
      </c>
      <c r="Q14" s="26">
        <f t="shared" si="1"/>
        <v>0</v>
      </c>
      <c r="R14" s="25" t="s">
        <v>38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44694.0</v>
      </c>
      <c r="C15" s="14" t="s">
        <v>2029</v>
      </c>
      <c r="D15" s="15">
        <v>59576.0</v>
      </c>
      <c r="E15" s="15" t="s">
        <v>2030</v>
      </c>
      <c r="F15" s="36"/>
      <c r="G15" s="33"/>
      <c r="H15" s="42"/>
      <c r="I15" s="30">
        <v>5150.0</v>
      </c>
      <c r="J15" s="29"/>
      <c r="K15" s="34"/>
      <c r="L15" s="22"/>
      <c r="M15" s="23"/>
      <c r="N15" s="22"/>
      <c r="O15" s="24"/>
      <c r="P15" s="25">
        <v>5150.0</v>
      </c>
      <c r="Q15" s="26">
        <f t="shared" si="1"/>
        <v>0</v>
      </c>
      <c r="R15" s="25" t="s">
        <v>38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44694.0</v>
      </c>
      <c r="C16" s="14" t="s">
        <v>2031</v>
      </c>
      <c r="D16" s="15">
        <v>51017.0</v>
      </c>
      <c r="E16" s="15" t="s">
        <v>167</v>
      </c>
      <c r="F16" s="36"/>
      <c r="G16" s="33"/>
      <c r="H16" s="42">
        <v>85600.0</v>
      </c>
      <c r="I16" s="19"/>
      <c r="J16" s="29"/>
      <c r="K16" s="34"/>
      <c r="L16" s="22"/>
      <c r="M16" s="23"/>
      <c r="N16" s="22"/>
      <c r="O16" s="24"/>
      <c r="P16" s="25">
        <v>85600.0</v>
      </c>
      <c r="Q16" s="26">
        <f t="shared" si="1"/>
        <v>0</v>
      </c>
      <c r="R16" s="25" t="s">
        <v>926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44694.0</v>
      </c>
      <c r="C17" s="14" t="s">
        <v>2032</v>
      </c>
      <c r="D17" s="15">
        <v>22341.0</v>
      </c>
      <c r="E17" s="15" t="s">
        <v>203</v>
      </c>
      <c r="F17" s="36"/>
      <c r="G17" s="33"/>
      <c r="H17" s="42"/>
      <c r="I17" s="30">
        <v>5150.0</v>
      </c>
      <c r="J17" s="29"/>
      <c r="K17" s="34"/>
      <c r="L17" s="22"/>
      <c r="M17" s="23"/>
      <c r="N17" s="22"/>
      <c r="O17" s="24"/>
      <c r="P17" s="25">
        <v>5150.0</v>
      </c>
      <c r="Q17" s="26">
        <f t="shared" si="1"/>
        <v>0</v>
      </c>
      <c r="R17" s="25" t="s">
        <v>38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44694.0</v>
      </c>
      <c r="C18" s="14" t="s">
        <v>2033</v>
      </c>
      <c r="D18" s="15">
        <v>39317.0</v>
      </c>
      <c r="E18" s="15" t="s">
        <v>1349</v>
      </c>
      <c r="F18" s="36"/>
      <c r="G18" s="33"/>
      <c r="H18" s="42"/>
      <c r="I18" s="19"/>
      <c r="J18" s="39">
        <v>7900.0</v>
      </c>
      <c r="K18" s="34"/>
      <c r="L18" s="22"/>
      <c r="M18" s="23"/>
      <c r="N18" s="22"/>
      <c r="O18" s="24"/>
      <c r="P18" s="25">
        <v>7900.0</v>
      </c>
      <c r="Q18" s="26">
        <f t="shared" si="1"/>
        <v>0</v>
      </c>
      <c r="R18" s="25" t="s">
        <v>24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44694.0</v>
      </c>
      <c r="C19" s="14" t="s">
        <v>2034</v>
      </c>
      <c r="D19" s="15">
        <v>40433.0</v>
      </c>
      <c r="E19" s="15" t="s">
        <v>2035</v>
      </c>
      <c r="F19" s="36"/>
      <c r="G19" s="33"/>
      <c r="H19" s="42"/>
      <c r="I19" s="19"/>
      <c r="J19" s="39">
        <v>3600.0</v>
      </c>
      <c r="K19" s="34"/>
      <c r="L19" s="22"/>
      <c r="M19" s="23"/>
      <c r="N19" s="22"/>
      <c r="O19" s="24"/>
      <c r="P19" s="25">
        <v>3600.0</v>
      </c>
      <c r="Q19" s="26">
        <f t="shared" si="1"/>
        <v>0</v>
      </c>
      <c r="R19" s="25" t="s">
        <v>24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44694.0</v>
      </c>
      <c r="C20" s="14" t="s">
        <v>2036</v>
      </c>
      <c r="D20" s="15">
        <v>48523.0</v>
      </c>
      <c r="E20" s="15" t="s">
        <v>2037</v>
      </c>
      <c r="F20" s="36"/>
      <c r="G20" s="33"/>
      <c r="H20" s="42"/>
      <c r="I20" s="19"/>
      <c r="J20" s="39">
        <v>3600.0</v>
      </c>
      <c r="K20" s="34"/>
      <c r="L20" s="22"/>
      <c r="M20" s="23"/>
      <c r="N20" s="22"/>
      <c r="O20" s="24"/>
      <c r="P20" s="25">
        <v>3600.0</v>
      </c>
      <c r="Q20" s="26">
        <f t="shared" si="1"/>
        <v>0</v>
      </c>
      <c r="R20" s="25" t="s">
        <v>24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44694.0</v>
      </c>
      <c r="C21" s="14" t="s">
        <v>2038</v>
      </c>
      <c r="D21" s="15">
        <v>69629.0</v>
      </c>
      <c r="E21" s="15" t="s">
        <v>2039</v>
      </c>
      <c r="F21" s="36"/>
      <c r="G21" s="33"/>
      <c r="H21" s="42"/>
      <c r="I21" s="19"/>
      <c r="J21" s="39">
        <v>9950.0</v>
      </c>
      <c r="K21" s="34"/>
      <c r="L21" s="22"/>
      <c r="M21" s="23"/>
      <c r="N21" s="22"/>
      <c r="O21" s="24"/>
      <c r="P21" s="25">
        <v>9950.0</v>
      </c>
      <c r="Q21" s="26">
        <f t="shared" si="1"/>
        <v>0</v>
      </c>
      <c r="R21" s="25" t="s">
        <v>38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44694.0</v>
      </c>
      <c r="C22" s="14" t="s">
        <v>2040</v>
      </c>
      <c r="D22" s="15">
        <v>51017.0</v>
      </c>
      <c r="E22" s="15" t="s">
        <v>167</v>
      </c>
      <c r="F22" s="36"/>
      <c r="G22" s="33"/>
      <c r="H22" s="42">
        <v>47500.0</v>
      </c>
      <c r="I22" s="19"/>
      <c r="J22" s="29"/>
      <c r="K22" s="34"/>
      <c r="L22" s="22"/>
      <c r="M22" s="23"/>
      <c r="N22" s="22"/>
      <c r="O22" s="24"/>
      <c r="P22" s="25">
        <v>47500.0</v>
      </c>
      <c r="Q22" s="26">
        <f t="shared" si="1"/>
        <v>0</v>
      </c>
      <c r="R22" s="25" t="s">
        <v>926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44694.0</v>
      </c>
      <c r="C23" s="14" t="s">
        <v>2041</v>
      </c>
      <c r="D23" s="15">
        <v>51812.0</v>
      </c>
      <c r="E23" s="15" t="s">
        <v>2042</v>
      </c>
      <c r="F23" s="36"/>
      <c r="G23" s="33"/>
      <c r="H23" s="42"/>
      <c r="I23" s="19"/>
      <c r="J23" s="39">
        <v>5150.0</v>
      </c>
      <c r="K23" s="34"/>
      <c r="L23" s="22"/>
      <c r="M23" s="23"/>
      <c r="N23" s="22"/>
      <c r="O23" s="24"/>
      <c r="P23" s="25">
        <v>5150.0</v>
      </c>
      <c r="Q23" s="26">
        <f t="shared" si="1"/>
        <v>0</v>
      </c>
      <c r="R23" s="25" t="s">
        <v>315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44694.0</v>
      </c>
      <c r="C24" s="14" t="s">
        <v>2043</v>
      </c>
      <c r="D24" s="15">
        <v>51512.0</v>
      </c>
      <c r="E24" s="15" t="s">
        <v>84</v>
      </c>
      <c r="F24" s="36"/>
      <c r="G24" s="33"/>
      <c r="H24" s="42"/>
      <c r="I24" s="19"/>
      <c r="J24" s="39">
        <v>280.0</v>
      </c>
      <c r="K24" s="34"/>
      <c r="L24" s="22"/>
      <c r="M24" s="23"/>
      <c r="N24" s="22"/>
      <c r="O24" s="24"/>
      <c r="P24" s="25">
        <v>280.0</v>
      </c>
      <c r="Q24" s="26">
        <f t="shared" si="1"/>
        <v>0</v>
      </c>
      <c r="R24" s="25" t="s">
        <v>315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44694.0</v>
      </c>
      <c r="C25" s="14" t="s">
        <v>2044</v>
      </c>
      <c r="D25" s="15">
        <v>61479.0</v>
      </c>
      <c r="E25" s="15" t="s">
        <v>869</v>
      </c>
      <c r="F25" s="36"/>
      <c r="G25" s="33"/>
      <c r="H25" s="42"/>
      <c r="I25" s="30">
        <v>7450.0</v>
      </c>
      <c r="J25" s="29"/>
      <c r="K25" s="34"/>
      <c r="L25" s="22"/>
      <c r="M25" s="23"/>
      <c r="N25" s="22"/>
      <c r="O25" s="24"/>
      <c r="P25" s="25">
        <v>7450.0</v>
      </c>
      <c r="Q25" s="26">
        <f t="shared" si="1"/>
        <v>0</v>
      </c>
      <c r="R25" s="25" t="s">
        <v>315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44694.0</v>
      </c>
      <c r="C26" s="14" t="s">
        <v>2045</v>
      </c>
      <c r="D26" s="15">
        <v>51939.0</v>
      </c>
      <c r="E26" s="15" t="s">
        <v>67</v>
      </c>
      <c r="F26" s="36"/>
      <c r="G26" s="33"/>
      <c r="H26" s="42"/>
      <c r="I26" s="30">
        <v>15000.0</v>
      </c>
      <c r="J26" s="29"/>
      <c r="K26" s="34"/>
      <c r="L26" s="22"/>
      <c r="M26" s="23"/>
      <c r="N26" s="22"/>
      <c r="O26" s="24"/>
      <c r="P26" s="25">
        <v>15000.0</v>
      </c>
      <c r="Q26" s="26">
        <f t="shared" si="1"/>
        <v>0</v>
      </c>
      <c r="R26" s="25" t="s">
        <v>926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44694.0</v>
      </c>
      <c r="C27" s="14" t="s">
        <v>2046</v>
      </c>
      <c r="D27" s="15">
        <v>48052.0</v>
      </c>
      <c r="E27" s="15" t="s">
        <v>563</v>
      </c>
      <c r="F27" s="36"/>
      <c r="G27" s="33"/>
      <c r="H27" s="42"/>
      <c r="I27" s="30">
        <v>3200.0</v>
      </c>
      <c r="J27" s="29"/>
      <c r="K27" s="34"/>
      <c r="L27" s="22"/>
      <c r="M27" s="23"/>
      <c r="N27" s="22"/>
      <c r="O27" s="24"/>
      <c r="P27" s="25">
        <v>3200.0</v>
      </c>
      <c r="Q27" s="26">
        <f t="shared" si="1"/>
        <v>0</v>
      </c>
      <c r="R27" s="25" t="s">
        <v>315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44694.0</v>
      </c>
      <c r="C28" s="14" t="s">
        <v>2047</v>
      </c>
      <c r="D28" s="15">
        <v>65328.0</v>
      </c>
      <c r="E28" s="15" t="s">
        <v>2048</v>
      </c>
      <c r="F28" s="36"/>
      <c r="G28" s="33"/>
      <c r="H28" s="42"/>
      <c r="I28" s="30">
        <v>3275.0</v>
      </c>
      <c r="J28" s="29"/>
      <c r="K28" s="34"/>
      <c r="L28" s="22"/>
      <c r="M28" s="23"/>
      <c r="N28" s="22"/>
      <c r="O28" s="24"/>
      <c r="P28" s="25">
        <v>3275.0</v>
      </c>
      <c r="Q28" s="26">
        <f t="shared" si="1"/>
        <v>0</v>
      </c>
      <c r="R28" s="25" t="s">
        <v>926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44694.0</v>
      </c>
      <c r="C29" s="14" t="s">
        <v>2049</v>
      </c>
      <c r="D29" s="15">
        <v>62809.0</v>
      </c>
      <c r="E29" s="15" t="s">
        <v>847</v>
      </c>
      <c r="F29" s="36"/>
      <c r="G29" s="33"/>
      <c r="H29" s="42"/>
      <c r="I29" s="30">
        <v>2500.0</v>
      </c>
      <c r="J29" s="29"/>
      <c r="K29" s="34"/>
      <c r="L29" s="22"/>
      <c r="M29" s="23"/>
      <c r="N29" s="22"/>
      <c r="O29" s="24"/>
      <c r="P29" s="25">
        <v>2500.0</v>
      </c>
      <c r="Q29" s="26">
        <f t="shared" si="1"/>
        <v>0</v>
      </c>
      <c r="R29" s="25" t="s">
        <v>85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44694.0</v>
      </c>
      <c r="C30" s="14" t="s">
        <v>2050</v>
      </c>
      <c r="D30" s="15">
        <v>48973.0</v>
      </c>
      <c r="E30" s="15" t="s">
        <v>539</v>
      </c>
      <c r="F30" s="36"/>
      <c r="G30" s="33"/>
      <c r="H30" s="42"/>
      <c r="I30" s="30">
        <v>15200.0</v>
      </c>
      <c r="J30" s="29"/>
      <c r="K30" s="34"/>
      <c r="L30" s="22"/>
      <c r="M30" s="23"/>
      <c r="N30" s="22"/>
      <c r="O30" s="24"/>
      <c r="P30" s="25">
        <v>15200.0</v>
      </c>
      <c r="Q30" s="26">
        <f t="shared" si="1"/>
        <v>0</v>
      </c>
      <c r="R30" s="25" t="s">
        <v>926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44694.0</v>
      </c>
      <c r="C31" s="14" t="s">
        <v>2051</v>
      </c>
      <c r="D31" s="15">
        <v>52776.0</v>
      </c>
      <c r="E31" s="15" t="s">
        <v>834</v>
      </c>
      <c r="F31" s="36"/>
      <c r="G31" s="33"/>
      <c r="H31" s="42"/>
      <c r="I31" s="19"/>
      <c r="J31" s="39">
        <v>47500.0</v>
      </c>
      <c r="K31" s="34"/>
      <c r="L31" s="22"/>
      <c r="M31" s="23"/>
      <c r="N31" s="22"/>
      <c r="O31" s="24"/>
      <c r="P31" s="25">
        <v>47500.0</v>
      </c>
      <c r="Q31" s="26">
        <f t="shared" si="1"/>
        <v>0</v>
      </c>
      <c r="R31" s="25" t="s">
        <v>85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44694.0</v>
      </c>
      <c r="C32" s="14" t="s">
        <v>2052</v>
      </c>
      <c r="D32" s="15">
        <v>50060.0</v>
      </c>
      <c r="E32" s="15" t="s">
        <v>2053</v>
      </c>
      <c r="F32" s="36"/>
      <c r="G32" s="33"/>
      <c r="H32" s="42"/>
      <c r="I32" s="19"/>
      <c r="J32" s="39">
        <v>7650.0</v>
      </c>
      <c r="K32" s="34"/>
      <c r="L32" s="22"/>
      <c r="M32" s="23"/>
      <c r="N32" s="22"/>
      <c r="O32" s="24"/>
      <c r="P32" s="25">
        <v>7650.0</v>
      </c>
      <c r="Q32" s="26">
        <f t="shared" si="1"/>
        <v>0</v>
      </c>
      <c r="R32" s="25" t="s">
        <v>315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44694.0</v>
      </c>
      <c r="C33" s="14" t="s">
        <v>2054</v>
      </c>
      <c r="D33" s="15">
        <v>35220.0</v>
      </c>
      <c r="E33" s="15" t="s">
        <v>193</v>
      </c>
      <c r="F33" s="36"/>
      <c r="G33" s="33"/>
      <c r="H33" s="42"/>
      <c r="I33" s="30">
        <v>2500.0</v>
      </c>
      <c r="J33" s="29"/>
      <c r="K33" s="34"/>
      <c r="L33" s="22"/>
      <c r="M33" s="23"/>
      <c r="N33" s="22"/>
      <c r="O33" s="24"/>
      <c r="P33" s="25">
        <v>2500.0</v>
      </c>
      <c r="Q33" s="26">
        <f t="shared" si="1"/>
        <v>0</v>
      </c>
      <c r="R33" s="25" t="s">
        <v>315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44694.0</v>
      </c>
      <c r="C34" s="14" t="s">
        <v>2055</v>
      </c>
      <c r="D34" s="15">
        <v>68398.0</v>
      </c>
      <c r="E34" s="15" t="s">
        <v>2056</v>
      </c>
      <c r="F34" s="36"/>
      <c r="G34" s="33"/>
      <c r="H34" s="42"/>
      <c r="I34" s="30">
        <v>3500.0</v>
      </c>
      <c r="J34" s="29"/>
      <c r="K34" s="34"/>
      <c r="L34" s="22"/>
      <c r="M34" s="23"/>
      <c r="N34" s="22"/>
      <c r="O34" s="24"/>
      <c r="P34" s="25">
        <v>3500.0</v>
      </c>
      <c r="Q34" s="26">
        <f t="shared" si="1"/>
        <v>0</v>
      </c>
      <c r="R34" s="25" t="s">
        <v>38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44694.0</v>
      </c>
      <c r="C35" s="14" t="s">
        <v>2057</v>
      </c>
      <c r="D35" s="15">
        <v>22332.0</v>
      </c>
      <c r="E35" s="15" t="s">
        <v>162</v>
      </c>
      <c r="F35" s="36"/>
      <c r="G35" s="33"/>
      <c r="H35" s="42"/>
      <c r="I35" s="30">
        <v>75000.0</v>
      </c>
      <c r="J35" s="29"/>
      <c r="K35" s="34"/>
      <c r="L35" s="22"/>
      <c r="M35" s="23"/>
      <c r="N35" s="22"/>
      <c r="O35" s="24"/>
      <c r="P35" s="25">
        <v>75000.0</v>
      </c>
      <c r="Q35" s="26">
        <f t="shared" si="1"/>
        <v>0</v>
      </c>
      <c r="R35" s="25" t="s">
        <v>38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44694.0</v>
      </c>
      <c r="C36" s="14" t="s">
        <v>2058</v>
      </c>
      <c r="D36" s="15">
        <v>22332.0</v>
      </c>
      <c r="E36" s="15" t="s">
        <v>162</v>
      </c>
      <c r="F36" s="36"/>
      <c r="G36" s="33"/>
      <c r="H36" s="42"/>
      <c r="I36" s="30">
        <v>5150.0</v>
      </c>
      <c r="J36" s="29"/>
      <c r="K36" s="34"/>
      <c r="L36" s="22"/>
      <c r="M36" s="23"/>
      <c r="N36" s="22"/>
      <c r="O36" s="24"/>
      <c r="P36" s="25">
        <v>5150.0</v>
      </c>
      <c r="Q36" s="26">
        <f t="shared" si="1"/>
        <v>0</v>
      </c>
      <c r="R36" s="25" t="s">
        <v>38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44694.0</v>
      </c>
      <c r="C37" s="14" t="s">
        <v>2059</v>
      </c>
      <c r="D37" s="15">
        <v>59778.0</v>
      </c>
      <c r="E37" s="15" t="s">
        <v>2060</v>
      </c>
      <c r="F37" s="36"/>
      <c r="G37" s="33"/>
      <c r="H37" s="42"/>
      <c r="I37" s="30">
        <v>3600.0</v>
      </c>
      <c r="J37" s="29"/>
      <c r="K37" s="34"/>
      <c r="L37" s="22"/>
      <c r="M37" s="23"/>
      <c r="N37" s="22"/>
      <c r="O37" s="24"/>
      <c r="P37" s="25">
        <v>3600.0</v>
      </c>
      <c r="Q37" s="26">
        <f t="shared" si="1"/>
        <v>0</v>
      </c>
      <c r="R37" s="25" t="s">
        <v>85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44694.0</v>
      </c>
      <c r="C38" s="14" t="s">
        <v>2061</v>
      </c>
      <c r="D38" s="15">
        <v>43134.0</v>
      </c>
      <c r="E38" s="15" t="s">
        <v>321</v>
      </c>
      <c r="F38" s="36"/>
      <c r="G38" s="33"/>
      <c r="H38" s="42"/>
      <c r="I38" s="30">
        <v>18500.0</v>
      </c>
      <c r="J38" s="29"/>
      <c r="K38" s="34"/>
      <c r="L38" s="22"/>
      <c r="M38" s="23"/>
      <c r="N38" s="22"/>
      <c r="O38" s="24"/>
      <c r="P38" s="25">
        <v>18500.0</v>
      </c>
      <c r="Q38" s="26">
        <f t="shared" si="1"/>
        <v>0</v>
      </c>
      <c r="R38" s="25" t="s">
        <v>85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44694.0</v>
      </c>
      <c r="C39" s="14" t="s">
        <v>2062</v>
      </c>
      <c r="D39" s="15">
        <v>59778.0</v>
      </c>
      <c r="E39" s="15" t="s">
        <v>2060</v>
      </c>
      <c r="F39" s="36"/>
      <c r="G39" s="33"/>
      <c r="H39" s="42"/>
      <c r="I39" s="30">
        <v>20000.0</v>
      </c>
      <c r="J39" s="29"/>
      <c r="K39" s="34"/>
      <c r="L39" s="22"/>
      <c r="M39" s="23"/>
      <c r="N39" s="22"/>
      <c r="O39" s="24"/>
      <c r="P39" s="25">
        <v>20000.0</v>
      </c>
      <c r="Q39" s="26">
        <f t="shared" si="1"/>
        <v>0</v>
      </c>
      <c r="R39" s="25" t="s">
        <v>85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44694.0</v>
      </c>
      <c r="C40" s="14" t="s">
        <v>2063</v>
      </c>
      <c r="D40" s="15">
        <v>28414.0</v>
      </c>
      <c r="E40" s="15" t="s">
        <v>543</v>
      </c>
      <c r="F40" s="36"/>
      <c r="G40" s="33"/>
      <c r="H40" s="42"/>
      <c r="I40" s="30">
        <v>1200.0</v>
      </c>
      <c r="J40" s="29"/>
      <c r="K40" s="34"/>
      <c r="L40" s="22"/>
      <c r="M40" s="23"/>
      <c r="N40" s="22"/>
      <c r="O40" s="24"/>
      <c r="P40" s="25">
        <v>1200.0</v>
      </c>
      <c r="Q40" s="26">
        <f t="shared" si="1"/>
        <v>0</v>
      </c>
      <c r="R40" s="25" t="s">
        <v>24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44694.0</v>
      </c>
      <c r="C41" s="14" t="s">
        <v>2064</v>
      </c>
      <c r="D41" s="15">
        <v>70267.0</v>
      </c>
      <c r="E41" s="15" t="s">
        <v>2065</v>
      </c>
      <c r="F41" s="36"/>
      <c r="G41" s="33"/>
      <c r="H41" s="42"/>
      <c r="I41" s="19"/>
      <c r="J41" s="39">
        <v>300.0</v>
      </c>
      <c r="K41" s="34"/>
      <c r="L41" s="22"/>
      <c r="M41" s="23"/>
      <c r="N41" s="22"/>
      <c r="O41" s="24"/>
      <c r="P41" s="25">
        <v>300.0</v>
      </c>
      <c r="Q41" s="26">
        <f t="shared" si="1"/>
        <v>0</v>
      </c>
      <c r="R41" s="25" t="s">
        <v>24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44694.0</v>
      </c>
      <c r="C42" s="14" t="s">
        <v>2066</v>
      </c>
      <c r="D42" s="15">
        <v>61396.0</v>
      </c>
      <c r="E42" s="15" t="s">
        <v>2067</v>
      </c>
      <c r="F42" s="36"/>
      <c r="G42" s="33"/>
      <c r="H42" s="42"/>
      <c r="I42" s="30">
        <v>1400.0</v>
      </c>
      <c r="J42" s="29"/>
      <c r="K42" s="34"/>
      <c r="L42" s="22"/>
      <c r="M42" s="23"/>
      <c r="N42" s="22"/>
      <c r="O42" s="24"/>
      <c r="P42" s="25">
        <v>1400.0</v>
      </c>
      <c r="Q42" s="26">
        <f t="shared" si="1"/>
        <v>0</v>
      </c>
      <c r="R42" s="25" t="s">
        <v>24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44694.0</v>
      </c>
      <c r="C43" s="14" t="s">
        <v>2068</v>
      </c>
      <c r="D43" s="15">
        <v>50020.0</v>
      </c>
      <c r="E43" s="15" t="s">
        <v>205</v>
      </c>
      <c r="F43" s="36"/>
      <c r="G43" s="33"/>
      <c r="H43" s="42"/>
      <c r="I43" s="19"/>
      <c r="J43" s="39">
        <v>10000.0</v>
      </c>
      <c r="K43" s="34"/>
      <c r="L43" s="22"/>
      <c r="M43" s="23"/>
      <c r="N43" s="22"/>
      <c r="O43" s="24"/>
      <c r="P43" s="25">
        <v>10000.0</v>
      </c>
      <c r="Q43" s="26">
        <f t="shared" si="1"/>
        <v>0</v>
      </c>
      <c r="R43" s="25" t="s">
        <v>38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44694.0</v>
      </c>
      <c r="C44" s="14" t="s">
        <v>2069</v>
      </c>
      <c r="D44" s="15">
        <v>68716.0</v>
      </c>
      <c r="E44" s="15" t="s">
        <v>2070</v>
      </c>
      <c r="F44" s="36"/>
      <c r="G44" s="33"/>
      <c r="H44" s="42"/>
      <c r="I44" s="30">
        <v>1400.0</v>
      </c>
      <c r="J44" s="29"/>
      <c r="K44" s="34"/>
      <c r="L44" s="22"/>
      <c r="M44" s="23"/>
      <c r="N44" s="22"/>
      <c r="O44" s="24"/>
      <c r="P44" s="25">
        <v>1400.0</v>
      </c>
      <c r="Q44" s="26">
        <f t="shared" si="1"/>
        <v>0</v>
      </c>
      <c r="R44" s="25" t="s">
        <v>24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44694.0</v>
      </c>
      <c r="C45" s="14" t="s">
        <v>2071</v>
      </c>
      <c r="D45" s="15">
        <v>54585.0</v>
      </c>
      <c r="E45" s="15" t="s">
        <v>2072</v>
      </c>
      <c r="F45" s="36"/>
      <c r="G45" s="33"/>
      <c r="H45" s="42"/>
      <c r="I45" s="30">
        <v>7500.0</v>
      </c>
      <c r="J45" s="29"/>
      <c r="K45" s="34"/>
      <c r="L45" s="22"/>
      <c r="M45" s="23"/>
      <c r="N45" s="22"/>
      <c r="O45" s="24"/>
      <c r="P45" s="25">
        <v>7500.0</v>
      </c>
      <c r="Q45" s="26">
        <f t="shared" si="1"/>
        <v>0</v>
      </c>
      <c r="R45" s="25" t="s">
        <v>85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44694.0</v>
      </c>
      <c r="C46" s="14" t="s">
        <v>2073</v>
      </c>
      <c r="D46" s="15">
        <v>54585.0</v>
      </c>
      <c r="E46" s="15" t="s">
        <v>2072</v>
      </c>
      <c r="F46" s="36"/>
      <c r="G46" s="33"/>
      <c r="H46" s="42"/>
      <c r="I46" s="19"/>
      <c r="J46" s="39">
        <v>5000.0</v>
      </c>
      <c r="K46" s="34"/>
      <c r="L46" s="22"/>
      <c r="M46" s="23"/>
      <c r="N46" s="22"/>
      <c r="O46" s="24"/>
      <c r="P46" s="25">
        <v>5000.0</v>
      </c>
      <c r="Q46" s="26">
        <f t="shared" si="1"/>
        <v>0</v>
      </c>
      <c r="R46" s="25" t="s">
        <v>85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44694.0</v>
      </c>
      <c r="C47" s="14" t="s">
        <v>2074</v>
      </c>
      <c r="D47" s="15">
        <v>54585.0</v>
      </c>
      <c r="E47" s="15" t="s">
        <v>2072</v>
      </c>
      <c r="F47" s="36"/>
      <c r="G47" s="33"/>
      <c r="H47" s="42"/>
      <c r="I47" s="19"/>
      <c r="J47" s="39">
        <v>5000.0</v>
      </c>
      <c r="K47" s="34"/>
      <c r="L47" s="22"/>
      <c r="M47" s="23"/>
      <c r="N47" s="22"/>
      <c r="O47" s="24"/>
      <c r="P47" s="25">
        <v>5000.0</v>
      </c>
      <c r="Q47" s="26">
        <f t="shared" si="1"/>
        <v>0</v>
      </c>
      <c r="R47" s="25" t="s">
        <v>85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44694.0</v>
      </c>
      <c r="C48" s="14" t="s">
        <v>2075</v>
      </c>
      <c r="D48" s="15">
        <v>48052.0</v>
      </c>
      <c r="E48" s="15" t="s">
        <v>563</v>
      </c>
      <c r="F48" s="36"/>
      <c r="G48" s="33"/>
      <c r="H48" s="42"/>
      <c r="I48" s="30">
        <v>1250.0</v>
      </c>
      <c r="J48" s="29"/>
      <c r="K48" s="34"/>
      <c r="L48" s="22"/>
      <c r="M48" s="23"/>
      <c r="N48" s="22"/>
      <c r="O48" s="24"/>
      <c r="P48" s="25">
        <v>1250.0</v>
      </c>
      <c r="Q48" s="26">
        <f t="shared" si="1"/>
        <v>0</v>
      </c>
      <c r="R48" s="25" t="s">
        <v>926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44694.0</v>
      </c>
      <c r="C49" s="14" t="s">
        <v>2076</v>
      </c>
      <c r="D49" s="15">
        <v>22341.0</v>
      </c>
      <c r="E49" s="15" t="s">
        <v>203</v>
      </c>
      <c r="F49" s="36"/>
      <c r="G49" s="33"/>
      <c r="H49" s="42"/>
      <c r="I49" s="30">
        <v>5100.0</v>
      </c>
      <c r="J49" s="29"/>
      <c r="K49" s="34"/>
      <c r="L49" s="22"/>
      <c r="M49" s="23"/>
      <c r="N49" s="22"/>
      <c r="O49" s="24"/>
      <c r="P49" s="25">
        <v>5100.0</v>
      </c>
      <c r="Q49" s="26">
        <f t="shared" si="1"/>
        <v>0</v>
      </c>
      <c r="R49" s="25" t="s">
        <v>85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44694.0</v>
      </c>
      <c r="C50" s="14" t="s">
        <v>2077</v>
      </c>
      <c r="D50" s="15">
        <v>46847.0</v>
      </c>
      <c r="E50" s="15" t="s">
        <v>2078</v>
      </c>
      <c r="F50" s="36"/>
      <c r="G50" s="33"/>
      <c r="H50" s="42"/>
      <c r="I50" s="30">
        <v>5200.0</v>
      </c>
      <c r="J50" s="29"/>
      <c r="K50" s="34"/>
      <c r="L50" s="22"/>
      <c r="M50" s="23"/>
      <c r="N50" s="22"/>
      <c r="O50" s="24"/>
      <c r="P50" s="25">
        <v>5200.0</v>
      </c>
      <c r="Q50" s="26">
        <f t="shared" si="1"/>
        <v>0</v>
      </c>
      <c r="R50" s="25" t="s">
        <v>926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44694.0</v>
      </c>
      <c r="C51" s="14" t="s">
        <v>2079</v>
      </c>
      <c r="D51" s="15">
        <v>69152.0</v>
      </c>
      <c r="E51" s="15" t="s">
        <v>2080</v>
      </c>
      <c r="F51" s="16"/>
      <c r="G51" s="33"/>
      <c r="H51" s="35"/>
      <c r="I51" s="30">
        <v>8750.0</v>
      </c>
      <c r="J51" s="39"/>
      <c r="K51" s="21"/>
      <c r="L51" s="22"/>
      <c r="M51" s="23"/>
      <c r="N51" s="22"/>
      <c r="O51" s="24"/>
      <c r="P51" s="25">
        <v>8750.0</v>
      </c>
      <c r="Q51" s="26">
        <f t="shared" si="1"/>
        <v>0</v>
      </c>
      <c r="R51" s="25" t="s">
        <v>85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44694.0</v>
      </c>
      <c r="C52" s="14" t="s">
        <v>2081</v>
      </c>
      <c r="D52" s="15">
        <v>51084.0</v>
      </c>
      <c r="E52" s="15" t="s">
        <v>2082</v>
      </c>
      <c r="F52" s="16"/>
      <c r="G52" s="33"/>
      <c r="H52" s="35"/>
      <c r="I52" s="19"/>
      <c r="J52" s="39">
        <v>5150.0</v>
      </c>
      <c r="K52" s="21"/>
      <c r="L52" s="22"/>
      <c r="M52" s="23"/>
      <c r="N52" s="22"/>
      <c r="O52" s="24"/>
      <c r="P52" s="25">
        <v>5150.0</v>
      </c>
      <c r="Q52" s="26">
        <f t="shared" si="1"/>
        <v>0</v>
      </c>
      <c r="R52" s="25" t="s">
        <v>38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44694.0</v>
      </c>
      <c r="C53" s="14" t="s">
        <v>2083</v>
      </c>
      <c r="D53" s="15">
        <v>10744.0</v>
      </c>
      <c r="E53" s="15" t="s">
        <v>116</v>
      </c>
      <c r="F53" s="16"/>
      <c r="G53" s="33"/>
      <c r="H53" s="35"/>
      <c r="I53" s="30">
        <v>15000.0</v>
      </c>
      <c r="J53" s="39"/>
      <c r="K53" s="21"/>
      <c r="L53" s="22"/>
      <c r="M53" s="23"/>
      <c r="N53" s="22"/>
      <c r="O53" s="24"/>
      <c r="P53" s="25">
        <v>15000.0</v>
      </c>
      <c r="Q53" s="26">
        <f t="shared" si="1"/>
        <v>0</v>
      </c>
      <c r="R53" s="25" t="s">
        <v>85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44694.0</v>
      </c>
      <c r="C54" s="14" t="s">
        <v>2084</v>
      </c>
      <c r="D54" s="15">
        <v>64663.0</v>
      </c>
      <c r="E54" s="15" t="s">
        <v>776</v>
      </c>
      <c r="F54" s="16"/>
      <c r="G54" s="33"/>
      <c r="H54" s="35"/>
      <c r="I54" s="19"/>
      <c r="J54" s="39">
        <v>150.0</v>
      </c>
      <c r="K54" s="21"/>
      <c r="L54" s="22"/>
      <c r="M54" s="23"/>
      <c r="N54" s="22"/>
      <c r="O54" s="24"/>
      <c r="P54" s="25">
        <v>150.0</v>
      </c>
      <c r="Q54" s="26">
        <f t="shared" si="1"/>
        <v>0</v>
      </c>
      <c r="R54" s="25" t="s">
        <v>24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44694.0</v>
      </c>
      <c r="C55" s="14" t="s">
        <v>2085</v>
      </c>
      <c r="D55" s="15">
        <v>41057.0</v>
      </c>
      <c r="E55" s="15" t="s">
        <v>584</v>
      </c>
      <c r="F55" s="16"/>
      <c r="G55" s="33"/>
      <c r="H55" s="35"/>
      <c r="I55" s="30">
        <v>450.0</v>
      </c>
      <c r="J55" s="39"/>
      <c r="K55" s="34"/>
      <c r="L55" s="22"/>
      <c r="M55" s="23"/>
      <c r="N55" s="22"/>
      <c r="O55" s="24"/>
      <c r="P55" s="25">
        <v>450.0</v>
      </c>
      <c r="Q55" s="26">
        <f t="shared" si="1"/>
        <v>0</v>
      </c>
      <c r="R55" s="25" t="s">
        <v>85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44694.0</v>
      </c>
      <c r="C56" s="14" t="s">
        <v>2086</v>
      </c>
      <c r="D56" s="15">
        <v>53634.0</v>
      </c>
      <c r="E56" s="15" t="s">
        <v>1700</v>
      </c>
      <c r="F56" s="36"/>
      <c r="G56" s="33"/>
      <c r="H56" s="35"/>
      <c r="I56" s="30">
        <v>2500.0</v>
      </c>
      <c r="J56" s="39"/>
      <c r="K56" s="41"/>
      <c r="L56" s="22"/>
      <c r="M56" s="23"/>
      <c r="N56" s="22"/>
      <c r="O56" s="24"/>
      <c r="P56" s="25">
        <v>2500.0</v>
      </c>
      <c r="Q56" s="26">
        <f t="shared" si="1"/>
        <v>0</v>
      </c>
      <c r="R56" s="25" t="s">
        <v>24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44694.0</v>
      </c>
      <c r="C57" s="14" t="s">
        <v>2087</v>
      </c>
      <c r="D57" s="15">
        <v>59776.0</v>
      </c>
      <c r="E57" s="15" t="s">
        <v>973</v>
      </c>
      <c r="F57" s="36"/>
      <c r="G57" s="33"/>
      <c r="H57" s="35"/>
      <c r="I57" s="30">
        <v>15000.0</v>
      </c>
      <c r="J57" s="39"/>
      <c r="K57" s="21"/>
      <c r="L57" s="22"/>
      <c r="M57" s="23"/>
      <c r="N57" s="22"/>
      <c r="O57" s="24"/>
      <c r="P57" s="25">
        <v>15000.0</v>
      </c>
      <c r="Q57" s="26">
        <f t="shared" si="1"/>
        <v>0</v>
      </c>
      <c r="R57" s="25" t="s">
        <v>85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44694.0</v>
      </c>
      <c r="C58" s="14" t="s">
        <v>2088</v>
      </c>
      <c r="D58" s="15">
        <v>35220.0</v>
      </c>
      <c r="E58" s="15" t="s">
        <v>193</v>
      </c>
      <c r="F58" s="16"/>
      <c r="G58" s="38">
        <v>25000.0</v>
      </c>
      <c r="H58" s="35"/>
      <c r="I58" s="30"/>
      <c r="J58" s="39"/>
      <c r="K58" s="21"/>
      <c r="L58" s="22"/>
      <c r="M58" s="23"/>
      <c r="N58" s="22"/>
      <c r="O58" s="24"/>
      <c r="P58" s="25">
        <v>25000.0</v>
      </c>
      <c r="Q58" s="26">
        <f t="shared" si="1"/>
        <v>0</v>
      </c>
      <c r="R58" s="25" t="s">
        <v>38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44694.0</v>
      </c>
      <c r="C59" s="14" t="s">
        <v>2089</v>
      </c>
      <c r="D59" s="15">
        <v>59776.0</v>
      </c>
      <c r="E59" s="15" t="s">
        <v>973</v>
      </c>
      <c r="F59" s="36"/>
      <c r="G59" s="33"/>
      <c r="H59" s="35"/>
      <c r="I59" s="30">
        <v>3500.0</v>
      </c>
      <c r="J59" s="39"/>
      <c r="K59" s="21"/>
      <c r="L59" s="22"/>
      <c r="M59" s="23"/>
      <c r="N59" s="22"/>
      <c r="O59" s="24"/>
      <c r="P59" s="25">
        <v>3500.0</v>
      </c>
      <c r="Q59" s="26">
        <f t="shared" si="1"/>
        <v>0</v>
      </c>
      <c r="R59" s="25" t="s">
        <v>85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44694.0</v>
      </c>
      <c r="C60" s="14" t="s">
        <v>2090</v>
      </c>
      <c r="D60" s="15">
        <v>35220.0</v>
      </c>
      <c r="E60" s="15" t="s">
        <v>193</v>
      </c>
      <c r="F60" s="16"/>
      <c r="G60" s="33"/>
      <c r="H60" s="35"/>
      <c r="I60" s="30">
        <v>10000.0</v>
      </c>
      <c r="J60" s="39"/>
      <c r="K60" s="21"/>
      <c r="L60" s="22"/>
      <c r="M60" s="23"/>
      <c r="N60" s="22"/>
      <c r="O60" s="24"/>
      <c r="P60" s="25">
        <v>10000.0</v>
      </c>
      <c r="Q60" s="26">
        <f t="shared" si="1"/>
        <v>0</v>
      </c>
      <c r="R60" s="25" t="s">
        <v>24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44694.0</v>
      </c>
      <c r="C61" s="14" t="s">
        <v>2091</v>
      </c>
      <c r="D61" s="15">
        <v>57991.0</v>
      </c>
      <c r="E61" s="15" t="s">
        <v>139</v>
      </c>
      <c r="F61" s="36"/>
      <c r="G61" s="33"/>
      <c r="H61" s="35"/>
      <c r="I61" s="30">
        <v>10800.0</v>
      </c>
      <c r="J61" s="39"/>
      <c r="K61" s="21"/>
      <c r="L61" s="22"/>
      <c r="M61" s="23"/>
      <c r="N61" s="22"/>
      <c r="O61" s="24"/>
      <c r="P61" s="25">
        <v>10800.0</v>
      </c>
      <c r="Q61" s="26">
        <f t="shared" si="1"/>
        <v>0</v>
      </c>
      <c r="R61" s="25" t="s">
        <v>38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44694.0</v>
      </c>
      <c r="C62" s="14" t="s">
        <v>2092</v>
      </c>
      <c r="D62" s="15">
        <v>57462.0</v>
      </c>
      <c r="E62" s="15" t="s">
        <v>1058</v>
      </c>
      <c r="F62" s="16"/>
      <c r="G62" s="33"/>
      <c r="H62" s="35"/>
      <c r="I62" s="30"/>
      <c r="J62" s="39">
        <v>1400.0</v>
      </c>
      <c r="K62" s="21"/>
      <c r="L62" s="22"/>
      <c r="M62" s="23"/>
      <c r="N62" s="22"/>
      <c r="O62" s="24"/>
      <c r="P62" s="25">
        <v>1400.0</v>
      </c>
      <c r="Q62" s="26">
        <f t="shared" si="1"/>
        <v>0</v>
      </c>
      <c r="R62" s="25" t="s">
        <v>24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44694.0</v>
      </c>
      <c r="C63" s="14" t="s">
        <v>2093</v>
      </c>
      <c r="D63" s="15">
        <v>52699.0</v>
      </c>
      <c r="E63" s="15" t="s">
        <v>2094</v>
      </c>
      <c r="F63" s="16"/>
      <c r="G63" s="33"/>
      <c r="H63" s="35"/>
      <c r="I63" s="19">
        <v>10000.0</v>
      </c>
      <c r="J63" s="39"/>
      <c r="K63" s="21"/>
      <c r="L63" s="22"/>
      <c r="M63" s="23"/>
      <c r="N63" s="22"/>
      <c r="O63" s="24"/>
      <c r="P63" s="25">
        <v>10000.0</v>
      </c>
      <c r="Q63" s="26">
        <f t="shared" si="1"/>
        <v>0</v>
      </c>
      <c r="R63" s="25" t="s">
        <v>926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44694.0</v>
      </c>
      <c r="C64" s="14" t="s">
        <v>2095</v>
      </c>
      <c r="D64" s="15">
        <v>35245.0</v>
      </c>
      <c r="E64" s="15" t="s">
        <v>137</v>
      </c>
      <c r="F64" s="16"/>
      <c r="G64" s="33"/>
      <c r="H64" s="35"/>
      <c r="I64" s="19"/>
      <c r="J64" s="39">
        <v>5850.0</v>
      </c>
      <c r="K64" s="21"/>
      <c r="L64" s="22"/>
      <c r="M64" s="23"/>
      <c r="N64" s="22"/>
      <c r="O64" s="24"/>
      <c r="P64" s="25">
        <v>5850.0</v>
      </c>
      <c r="Q64" s="26">
        <f t="shared" si="1"/>
        <v>0</v>
      </c>
      <c r="R64" s="25" t="s">
        <v>24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44694.0</v>
      </c>
      <c r="C65" s="14" t="s">
        <v>2096</v>
      </c>
      <c r="D65" s="15">
        <v>47179.0</v>
      </c>
      <c r="E65" s="15" t="s">
        <v>1077</v>
      </c>
      <c r="F65" s="16"/>
      <c r="G65" s="33">
        <v>11050.0</v>
      </c>
      <c r="H65" s="35"/>
      <c r="I65" s="30"/>
      <c r="J65" s="39"/>
      <c r="K65" s="21"/>
      <c r="L65" s="22"/>
      <c r="M65" s="23"/>
      <c r="N65" s="22"/>
      <c r="O65" s="24"/>
      <c r="P65" s="25">
        <v>11050.0</v>
      </c>
      <c r="Q65" s="26">
        <f t="shared" si="1"/>
        <v>0</v>
      </c>
      <c r="R65" s="25" t="s">
        <v>926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44694.0</v>
      </c>
      <c r="C66" s="14" t="s">
        <v>2097</v>
      </c>
      <c r="D66" s="15">
        <v>45227.0</v>
      </c>
      <c r="E66" s="15" t="s">
        <v>748</v>
      </c>
      <c r="F66" s="16"/>
      <c r="G66" s="33"/>
      <c r="H66" s="35"/>
      <c r="I66" s="30"/>
      <c r="J66" s="39">
        <v>8050.0</v>
      </c>
      <c r="K66" s="21"/>
      <c r="L66" s="22"/>
      <c r="M66" s="23"/>
      <c r="N66" s="22"/>
      <c r="O66" s="24"/>
      <c r="P66" s="25">
        <v>8050.0</v>
      </c>
      <c r="Q66" s="26">
        <f t="shared" si="1"/>
        <v>0</v>
      </c>
      <c r="R66" s="25" t="s">
        <v>38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44694.0</v>
      </c>
      <c r="C67" s="14" t="s">
        <v>2098</v>
      </c>
      <c r="D67" s="15">
        <v>54997.0</v>
      </c>
      <c r="E67" s="15" t="s">
        <v>2099</v>
      </c>
      <c r="F67" s="16"/>
      <c r="G67" s="33"/>
      <c r="H67" s="35"/>
      <c r="I67" s="30">
        <v>2750.0</v>
      </c>
      <c r="J67" s="39"/>
      <c r="K67" s="21"/>
      <c r="L67" s="22"/>
      <c r="M67" s="23"/>
      <c r="N67" s="22"/>
      <c r="O67" s="24"/>
      <c r="P67" s="25">
        <v>2750.0</v>
      </c>
      <c r="Q67" s="26">
        <f t="shared" si="1"/>
        <v>0</v>
      </c>
      <c r="R67" s="25" t="s">
        <v>24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44694.0</v>
      </c>
      <c r="C68" s="14" t="s">
        <v>2100</v>
      </c>
      <c r="D68" s="15">
        <v>69154.0</v>
      </c>
      <c r="E68" s="15" t="s">
        <v>1832</v>
      </c>
      <c r="F68" s="16"/>
      <c r="G68" s="33"/>
      <c r="H68" s="35"/>
      <c r="I68" s="30">
        <v>15000.0</v>
      </c>
      <c r="J68" s="39"/>
      <c r="K68" s="21"/>
      <c r="L68" s="22"/>
      <c r="M68" s="23"/>
      <c r="N68" s="22"/>
      <c r="O68" s="24"/>
      <c r="P68" s="25">
        <v>15000.0</v>
      </c>
      <c r="Q68" s="26">
        <f t="shared" si="1"/>
        <v>0</v>
      </c>
      <c r="R68" s="25" t="s">
        <v>24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44694.0</v>
      </c>
      <c r="C69" s="14" t="s">
        <v>2101</v>
      </c>
      <c r="D69" s="15">
        <v>48053.0</v>
      </c>
      <c r="E69" s="15" t="s">
        <v>233</v>
      </c>
      <c r="F69" s="16"/>
      <c r="G69" s="33"/>
      <c r="H69" s="35"/>
      <c r="I69" s="30">
        <v>350.0</v>
      </c>
      <c r="J69" s="39"/>
      <c r="K69" s="21"/>
      <c r="L69" s="22"/>
      <c r="M69" s="23"/>
      <c r="N69" s="22"/>
      <c r="O69" s="24"/>
      <c r="P69" s="25">
        <v>350.0</v>
      </c>
      <c r="Q69" s="26">
        <f t="shared" si="1"/>
        <v>0</v>
      </c>
      <c r="R69" s="25" t="s">
        <v>24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44694.0</v>
      </c>
      <c r="C70" s="14" t="s">
        <v>2102</v>
      </c>
      <c r="D70" s="15">
        <v>51848.0</v>
      </c>
      <c r="E70" s="15" t="s">
        <v>1370</v>
      </c>
      <c r="F70" s="16"/>
      <c r="G70" s="33"/>
      <c r="H70" s="35"/>
      <c r="I70" s="30"/>
      <c r="J70" s="39">
        <v>10000.0</v>
      </c>
      <c r="K70" s="21"/>
      <c r="L70" s="22"/>
      <c r="M70" s="23"/>
      <c r="N70" s="22"/>
      <c r="O70" s="24"/>
      <c r="P70" s="25">
        <v>10000.0</v>
      </c>
      <c r="Q70" s="26">
        <f t="shared" si="1"/>
        <v>0</v>
      </c>
      <c r="R70" s="25" t="s">
        <v>38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44694.0</v>
      </c>
      <c r="C71" s="14" t="s">
        <v>2103</v>
      </c>
      <c r="D71" s="15">
        <v>54997.0</v>
      </c>
      <c r="E71" s="15" t="s">
        <v>2099</v>
      </c>
      <c r="F71" s="16"/>
      <c r="G71" s="33"/>
      <c r="H71" s="35"/>
      <c r="I71" s="30">
        <v>150.0</v>
      </c>
      <c r="J71" s="39"/>
      <c r="K71" s="21"/>
      <c r="L71" s="22"/>
      <c r="M71" s="23"/>
      <c r="N71" s="22"/>
      <c r="O71" s="24"/>
      <c r="P71" s="25">
        <v>150.0</v>
      </c>
      <c r="Q71" s="26">
        <f t="shared" si="1"/>
        <v>0</v>
      </c>
      <c r="R71" s="25" t="s">
        <v>24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44694.0</v>
      </c>
      <c r="C72" s="14" t="s">
        <v>2104</v>
      </c>
      <c r="D72" s="15">
        <v>51782.0</v>
      </c>
      <c r="E72" s="15" t="s">
        <v>74</v>
      </c>
      <c r="F72" s="16"/>
      <c r="G72" s="33"/>
      <c r="H72" s="35"/>
      <c r="I72" s="30"/>
      <c r="J72" s="39">
        <v>350.0</v>
      </c>
      <c r="K72" s="21"/>
      <c r="L72" s="22"/>
      <c r="M72" s="23"/>
      <c r="N72" s="22"/>
      <c r="O72" s="24"/>
      <c r="P72" s="25">
        <v>350.0</v>
      </c>
      <c r="Q72" s="26">
        <f t="shared" si="1"/>
        <v>0</v>
      </c>
      <c r="R72" s="25" t="s">
        <v>38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44694.0</v>
      </c>
      <c r="C73" s="14" t="s">
        <v>2105</v>
      </c>
      <c r="D73" s="15">
        <v>11456.0</v>
      </c>
      <c r="E73" s="15" t="s">
        <v>2106</v>
      </c>
      <c r="F73" s="16"/>
      <c r="G73" s="33"/>
      <c r="H73" s="35"/>
      <c r="I73" s="30">
        <v>1550.0</v>
      </c>
      <c r="J73" s="39"/>
      <c r="K73" s="21"/>
      <c r="L73" s="22"/>
      <c r="M73" s="23"/>
      <c r="N73" s="22"/>
      <c r="O73" s="24"/>
      <c r="P73" s="25">
        <v>1550.0</v>
      </c>
      <c r="Q73" s="26">
        <f t="shared" si="1"/>
        <v>0</v>
      </c>
      <c r="R73" s="25" t="s">
        <v>38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44694.0</v>
      </c>
      <c r="C74" s="14" t="s">
        <v>2107</v>
      </c>
      <c r="D74" s="15">
        <v>10006.0</v>
      </c>
      <c r="E74" s="15" t="s">
        <v>1112</v>
      </c>
      <c r="F74" s="16"/>
      <c r="G74" s="33"/>
      <c r="H74" s="35"/>
      <c r="I74" s="30">
        <v>27500.0</v>
      </c>
      <c r="J74" s="39"/>
      <c r="K74" s="21"/>
      <c r="L74" s="22"/>
      <c r="M74" s="23"/>
      <c r="N74" s="22"/>
      <c r="O74" s="24"/>
      <c r="P74" s="25">
        <v>27500.0</v>
      </c>
      <c r="Q74" s="26">
        <f t="shared" si="1"/>
        <v>0</v>
      </c>
      <c r="R74" s="25" t="s">
        <v>38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44694.0</v>
      </c>
      <c r="C75" s="14" t="s">
        <v>2108</v>
      </c>
      <c r="D75" s="15">
        <v>70271.0</v>
      </c>
      <c r="E75" s="15" t="s">
        <v>2109</v>
      </c>
      <c r="F75" s="16"/>
      <c r="G75" s="33"/>
      <c r="H75" s="35"/>
      <c r="I75" s="30">
        <v>27000.0</v>
      </c>
      <c r="J75" s="39"/>
      <c r="K75" s="21"/>
      <c r="L75" s="22"/>
      <c r="M75" s="23"/>
      <c r="N75" s="22"/>
      <c r="O75" s="24"/>
      <c r="P75" s="25">
        <v>27000.0</v>
      </c>
      <c r="Q75" s="26">
        <f t="shared" si="1"/>
        <v>0</v>
      </c>
      <c r="R75" s="25" t="s">
        <v>38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44694.0</v>
      </c>
      <c r="C76" s="14" t="s">
        <v>2110</v>
      </c>
      <c r="D76" s="15">
        <v>63561.0</v>
      </c>
      <c r="E76" s="15" t="s">
        <v>2111</v>
      </c>
      <c r="F76" s="16"/>
      <c r="G76" s="33"/>
      <c r="H76" s="35"/>
      <c r="I76" s="30">
        <v>15000.0</v>
      </c>
      <c r="J76" s="39"/>
      <c r="K76" s="21"/>
      <c r="L76" s="22"/>
      <c r="M76" s="23"/>
      <c r="N76" s="22"/>
      <c r="O76" s="24"/>
      <c r="P76" s="25">
        <v>15000.0</v>
      </c>
      <c r="Q76" s="26">
        <f t="shared" si="1"/>
        <v>0</v>
      </c>
      <c r="R76" s="25" t="s">
        <v>85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44694.0</v>
      </c>
      <c r="C77" s="14" t="s">
        <v>2112</v>
      </c>
      <c r="D77" s="15">
        <v>53354.0</v>
      </c>
      <c r="E77" s="15" t="s">
        <v>2113</v>
      </c>
      <c r="F77" s="16"/>
      <c r="G77" s="33"/>
      <c r="H77" s="35"/>
      <c r="I77" s="30">
        <v>3350.0</v>
      </c>
      <c r="J77" s="39"/>
      <c r="K77" s="41"/>
      <c r="L77" s="22"/>
      <c r="M77" s="23"/>
      <c r="N77" s="22"/>
      <c r="O77" s="24"/>
      <c r="P77" s="25">
        <v>3350.0</v>
      </c>
      <c r="Q77" s="26">
        <f t="shared" si="1"/>
        <v>0</v>
      </c>
      <c r="R77" s="25" t="s">
        <v>926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44694.0</v>
      </c>
      <c r="C78" s="14" t="s">
        <v>2114</v>
      </c>
      <c r="D78" s="15">
        <v>50595.0</v>
      </c>
      <c r="E78" s="15" t="s">
        <v>289</v>
      </c>
      <c r="F78" s="36"/>
      <c r="G78" s="33"/>
      <c r="H78" s="35"/>
      <c r="I78" s="30">
        <v>41800.0</v>
      </c>
      <c r="J78" s="39"/>
      <c r="K78" s="21"/>
      <c r="L78" s="22"/>
      <c r="M78" s="23"/>
      <c r="N78" s="22"/>
      <c r="O78" s="24"/>
      <c r="P78" s="25">
        <v>41800.0</v>
      </c>
      <c r="Q78" s="26">
        <f t="shared" si="1"/>
        <v>0</v>
      </c>
      <c r="R78" s="25" t="s">
        <v>85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44694.0</v>
      </c>
      <c r="C79" s="14" t="s">
        <v>2115</v>
      </c>
      <c r="D79" s="15">
        <v>70273.0</v>
      </c>
      <c r="E79" s="15" t="s">
        <v>2116</v>
      </c>
      <c r="F79" s="16"/>
      <c r="G79" s="33"/>
      <c r="H79" s="35">
        <v>27000.0</v>
      </c>
      <c r="I79" s="30"/>
      <c r="J79" s="39"/>
      <c r="K79" s="21"/>
      <c r="L79" s="22"/>
      <c r="M79" s="23"/>
      <c r="N79" s="22"/>
      <c r="O79" s="24"/>
      <c r="P79" s="25">
        <v>27000.0</v>
      </c>
      <c r="Q79" s="26">
        <f t="shared" si="1"/>
        <v>0</v>
      </c>
      <c r="R79" s="25" t="s">
        <v>38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44694.0</v>
      </c>
      <c r="C80" s="14" t="s">
        <v>2117</v>
      </c>
      <c r="D80" s="15">
        <v>62581.0</v>
      </c>
      <c r="E80" s="15" t="s">
        <v>2118</v>
      </c>
      <c r="F80" s="36"/>
      <c r="G80" s="33"/>
      <c r="H80" s="35"/>
      <c r="I80" s="30">
        <v>1400.0</v>
      </c>
      <c r="J80" s="39"/>
      <c r="K80" s="34"/>
      <c r="L80" s="22"/>
      <c r="M80" s="23"/>
      <c r="N80" s="22"/>
      <c r="O80" s="24"/>
      <c r="P80" s="25">
        <v>1400.0</v>
      </c>
      <c r="Q80" s="26">
        <f t="shared" si="1"/>
        <v>0</v>
      </c>
      <c r="R80" s="25" t="s">
        <v>24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44694.0</v>
      </c>
      <c r="C81" s="14" t="s">
        <v>2119</v>
      </c>
      <c r="D81" s="15">
        <v>43887.0</v>
      </c>
      <c r="E81" s="15" t="s">
        <v>2120</v>
      </c>
      <c r="F81" s="16"/>
      <c r="G81" s="33"/>
      <c r="H81" s="35"/>
      <c r="I81" s="19"/>
      <c r="J81" s="39">
        <v>2500.0</v>
      </c>
      <c r="K81" s="34"/>
      <c r="L81" s="22"/>
      <c r="M81" s="23"/>
      <c r="N81" s="22"/>
      <c r="O81" s="24"/>
      <c r="P81" s="25">
        <v>2500.0</v>
      </c>
      <c r="Q81" s="26">
        <f t="shared" si="1"/>
        <v>0</v>
      </c>
      <c r="R81" s="25" t="s">
        <v>38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44694.0</v>
      </c>
      <c r="C82" s="14" t="s">
        <v>2121</v>
      </c>
      <c r="D82" s="15">
        <v>70274.0</v>
      </c>
      <c r="E82" s="15" t="s">
        <v>2122</v>
      </c>
      <c r="F82" s="16"/>
      <c r="G82" s="33"/>
      <c r="H82" s="35">
        <v>27000.0</v>
      </c>
      <c r="I82" s="30"/>
      <c r="J82" s="39"/>
      <c r="K82" s="21"/>
      <c r="L82" s="22"/>
      <c r="M82" s="23"/>
      <c r="N82" s="22"/>
      <c r="O82" s="24"/>
      <c r="P82" s="25">
        <v>27000.0</v>
      </c>
      <c r="Q82" s="26">
        <f t="shared" si="1"/>
        <v>0</v>
      </c>
      <c r="R82" s="25" t="s">
        <v>24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44694.0</v>
      </c>
      <c r="C83" s="14" t="s">
        <v>2123</v>
      </c>
      <c r="D83" s="15">
        <v>53283.0</v>
      </c>
      <c r="E83" s="15" t="s">
        <v>101</v>
      </c>
      <c r="F83" s="16"/>
      <c r="G83" s="33"/>
      <c r="H83" s="35"/>
      <c r="I83" s="30">
        <v>1750.0</v>
      </c>
      <c r="J83" s="39"/>
      <c r="K83" s="21"/>
      <c r="L83" s="22"/>
      <c r="M83" s="23"/>
      <c r="N83" s="22"/>
      <c r="O83" s="24"/>
      <c r="P83" s="25">
        <v>1750.0</v>
      </c>
      <c r="Q83" s="26">
        <f t="shared" si="1"/>
        <v>0</v>
      </c>
      <c r="R83" s="25" t="s">
        <v>38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44694.0</v>
      </c>
      <c r="C84" s="14" t="s">
        <v>2124</v>
      </c>
      <c r="D84" s="15">
        <v>10320.0</v>
      </c>
      <c r="E84" s="15" t="s">
        <v>76</v>
      </c>
      <c r="F84" s="36">
        <v>2500.0</v>
      </c>
      <c r="G84" s="33"/>
      <c r="H84" s="35"/>
      <c r="I84" s="19"/>
      <c r="J84" s="39"/>
      <c r="K84" s="21"/>
      <c r="L84" s="22"/>
      <c r="M84" s="23"/>
      <c r="N84" s="22"/>
      <c r="O84" s="24"/>
      <c r="P84" s="25">
        <v>2500.0</v>
      </c>
      <c r="Q84" s="26">
        <f t="shared" si="1"/>
        <v>0</v>
      </c>
      <c r="R84" s="25" t="s">
        <v>926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44694.0</v>
      </c>
      <c r="C85" s="14" t="s">
        <v>2125</v>
      </c>
      <c r="D85" s="15">
        <v>46286.0</v>
      </c>
      <c r="E85" s="15" t="s">
        <v>2126</v>
      </c>
      <c r="F85" s="16"/>
      <c r="G85" s="33"/>
      <c r="H85" s="35"/>
      <c r="I85" s="19">
        <v>2400.0</v>
      </c>
      <c r="J85" s="39"/>
      <c r="K85" s="21"/>
      <c r="L85" s="22"/>
      <c r="M85" s="23"/>
      <c r="N85" s="22"/>
      <c r="O85" s="24"/>
      <c r="P85" s="25">
        <v>2400.0</v>
      </c>
      <c r="Q85" s="26">
        <f t="shared" si="1"/>
        <v>0</v>
      </c>
      <c r="R85" s="25" t="s">
        <v>24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44694.0</v>
      </c>
      <c r="C86" s="14" t="s">
        <v>2127</v>
      </c>
      <c r="D86" s="15">
        <v>50173.0</v>
      </c>
      <c r="E86" s="15" t="s">
        <v>35</v>
      </c>
      <c r="F86" s="16"/>
      <c r="G86" s="33"/>
      <c r="H86" s="35"/>
      <c r="I86" s="19"/>
      <c r="J86" s="39">
        <v>5000.0</v>
      </c>
      <c r="K86" s="21"/>
      <c r="L86" s="22"/>
      <c r="M86" s="23"/>
      <c r="N86" s="22"/>
      <c r="O86" s="24"/>
      <c r="P86" s="25">
        <v>5000.0</v>
      </c>
      <c r="Q86" s="26">
        <f t="shared" si="1"/>
        <v>0</v>
      </c>
      <c r="R86" s="25" t="s">
        <v>926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44694.0</v>
      </c>
      <c r="C87" s="14" t="s">
        <v>2128</v>
      </c>
      <c r="D87" s="15">
        <v>21818.0</v>
      </c>
      <c r="E87" s="15" t="s">
        <v>142</v>
      </c>
      <c r="F87" s="16"/>
      <c r="G87" s="33"/>
      <c r="H87" s="35"/>
      <c r="I87" s="30">
        <v>3500.0</v>
      </c>
      <c r="J87" s="39"/>
      <c r="K87" s="21"/>
      <c r="L87" s="22"/>
      <c r="M87" s="23"/>
      <c r="N87" s="22"/>
      <c r="O87" s="24"/>
      <c r="P87" s="25">
        <v>3500.0</v>
      </c>
      <c r="Q87" s="26">
        <f t="shared" si="1"/>
        <v>0</v>
      </c>
      <c r="R87" s="25" t="s">
        <v>926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44694.0</v>
      </c>
      <c r="C88" s="14" t="s">
        <v>2129</v>
      </c>
      <c r="D88" s="15">
        <v>21818.0</v>
      </c>
      <c r="E88" s="15" t="s">
        <v>142</v>
      </c>
      <c r="F88" s="16"/>
      <c r="G88" s="33"/>
      <c r="H88" s="35"/>
      <c r="I88" s="30">
        <v>1750.0</v>
      </c>
      <c r="J88" s="39"/>
      <c r="K88" s="21"/>
      <c r="L88" s="22"/>
      <c r="M88" s="23"/>
      <c r="N88" s="22"/>
      <c r="O88" s="24"/>
      <c r="P88" s="25">
        <v>1750.0</v>
      </c>
      <c r="Q88" s="26">
        <f t="shared" si="1"/>
        <v>0</v>
      </c>
      <c r="R88" s="25" t="s">
        <v>926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44694.0</v>
      </c>
      <c r="C89" s="14" t="s">
        <v>2130</v>
      </c>
      <c r="D89" s="15">
        <v>51660.0</v>
      </c>
      <c r="E89" s="15" t="s">
        <v>2131</v>
      </c>
      <c r="F89" s="16"/>
      <c r="G89" s="33">
        <v>1125.0</v>
      </c>
      <c r="H89" s="35"/>
      <c r="I89" s="30"/>
      <c r="J89" s="39"/>
      <c r="K89" s="21"/>
      <c r="L89" s="22"/>
      <c r="M89" s="23"/>
      <c r="N89" s="22"/>
      <c r="O89" s="24"/>
      <c r="P89" s="25">
        <v>1125.0</v>
      </c>
      <c r="Q89" s="26">
        <f t="shared" si="1"/>
        <v>0</v>
      </c>
      <c r="R89" s="25" t="s">
        <v>24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44694.0</v>
      </c>
      <c r="C90" s="14" t="s">
        <v>2132</v>
      </c>
      <c r="D90" s="15">
        <v>59103.0</v>
      </c>
      <c r="E90" s="15" t="s">
        <v>201</v>
      </c>
      <c r="F90" s="36"/>
      <c r="G90" s="33"/>
      <c r="H90" s="35"/>
      <c r="I90" s="30">
        <v>33750.0</v>
      </c>
      <c r="J90" s="39"/>
      <c r="K90" s="21"/>
      <c r="L90" s="22"/>
      <c r="M90" s="23"/>
      <c r="N90" s="22"/>
      <c r="O90" s="24"/>
      <c r="P90" s="25">
        <v>33750.0</v>
      </c>
      <c r="Q90" s="26">
        <f t="shared" si="1"/>
        <v>0</v>
      </c>
      <c r="R90" s="25" t="s">
        <v>24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44694.0</v>
      </c>
      <c r="C91" s="14" t="s">
        <v>2133</v>
      </c>
      <c r="D91" s="15">
        <v>35220.0</v>
      </c>
      <c r="E91" s="15" t="s">
        <v>193</v>
      </c>
      <c r="F91" s="16"/>
      <c r="G91" s="33">
        <v>15000.0</v>
      </c>
      <c r="H91" s="35"/>
      <c r="I91" s="30"/>
      <c r="J91" s="39"/>
      <c r="K91" s="21"/>
      <c r="L91" s="22"/>
      <c r="M91" s="23"/>
      <c r="N91" s="22"/>
      <c r="O91" s="24"/>
      <c r="P91" s="25">
        <v>15000.0</v>
      </c>
      <c r="Q91" s="26">
        <f t="shared" si="1"/>
        <v>0</v>
      </c>
      <c r="R91" s="25" t="s">
        <v>38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44694.0</v>
      </c>
      <c r="C92" s="14" t="s">
        <v>2134</v>
      </c>
      <c r="D92" s="15">
        <v>10343.0</v>
      </c>
      <c r="E92" s="15" t="s">
        <v>402</v>
      </c>
      <c r="F92" s="16"/>
      <c r="G92" s="38"/>
      <c r="H92" s="35"/>
      <c r="I92" s="30"/>
      <c r="J92" s="39"/>
      <c r="K92" s="21"/>
      <c r="L92" s="22"/>
      <c r="M92" s="31">
        <v>200.0</v>
      </c>
      <c r="N92" s="22"/>
      <c r="O92" s="24"/>
      <c r="P92" s="25">
        <v>200.0</v>
      </c>
      <c r="Q92" s="26">
        <f>SUM(F92+G92+H92+I92+J92+K92+L92+N92+O92+M92-P92)</f>
        <v>0</v>
      </c>
      <c r="R92" s="25" t="s">
        <v>38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44694.0</v>
      </c>
      <c r="C93" s="14" t="s">
        <v>2135</v>
      </c>
      <c r="D93" s="15">
        <v>55179.0</v>
      </c>
      <c r="E93" s="15" t="s">
        <v>475</v>
      </c>
      <c r="F93" s="16"/>
      <c r="G93" s="33"/>
      <c r="H93" s="35">
        <v>5700.0</v>
      </c>
      <c r="I93" s="30"/>
      <c r="J93" s="39"/>
      <c r="K93" s="21"/>
      <c r="L93" s="22"/>
      <c r="M93" s="23"/>
      <c r="N93" s="22"/>
      <c r="O93" s="24"/>
      <c r="P93" s="25">
        <v>5700.0</v>
      </c>
      <c r="Q93" s="26">
        <f t="shared" ref="Q93:Q102" si="2">SUM(F93+G93+H93+I93+J93+K93+L93+N93+O93-P93)</f>
        <v>0</v>
      </c>
      <c r="R93" s="25"/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44694.0</v>
      </c>
      <c r="C94" s="14" t="s">
        <v>2136</v>
      </c>
      <c r="D94" s="15">
        <v>59778.0</v>
      </c>
      <c r="E94" s="15" t="s">
        <v>2060</v>
      </c>
      <c r="F94" s="16"/>
      <c r="G94" s="33"/>
      <c r="H94" s="35"/>
      <c r="I94" s="30"/>
      <c r="J94" s="39"/>
      <c r="K94" s="21"/>
      <c r="L94" s="22"/>
      <c r="M94" s="23"/>
      <c r="N94" s="22"/>
      <c r="O94" s="60">
        <v>2400.0</v>
      </c>
      <c r="P94" s="25">
        <v>2400.0</v>
      </c>
      <c r="Q94" s="26">
        <f t="shared" si="2"/>
        <v>0</v>
      </c>
      <c r="R94" s="25"/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44694.0</v>
      </c>
      <c r="C95" s="14" t="s">
        <v>2137</v>
      </c>
      <c r="D95" s="15">
        <v>50342.0</v>
      </c>
      <c r="E95" s="15" t="s">
        <v>287</v>
      </c>
      <c r="F95" s="16"/>
      <c r="G95" s="33"/>
      <c r="H95" s="35">
        <v>10700.0</v>
      </c>
      <c r="I95" s="30"/>
      <c r="J95" s="29"/>
      <c r="K95" s="21"/>
      <c r="L95" s="22"/>
      <c r="M95" s="23"/>
      <c r="N95" s="22"/>
      <c r="O95" s="24"/>
      <c r="P95" s="25">
        <v>10700.0</v>
      </c>
      <c r="Q95" s="26">
        <f t="shared" si="2"/>
        <v>0</v>
      </c>
      <c r="R95" s="25"/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44694.0</v>
      </c>
      <c r="C96" s="14" t="s">
        <v>2138</v>
      </c>
      <c r="D96" s="15">
        <v>48192.0</v>
      </c>
      <c r="E96" s="15" t="s">
        <v>2139</v>
      </c>
      <c r="F96" s="16"/>
      <c r="G96" s="17"/>
      <c r="H96" s="18"/>
      <c r="I96" s="30"/>
      <c r="J96" s="29"/>
      <c r="K96" s="34">
        <v>5000.0</v>
      </c>
      <c r="L96" s="22"/>
      <c r="M96" s="23"/>
      <c r="N96" s="22"/>
      <c r="O96" s="24"/>
      <c r="P96" s="25">
        <v>5000.0</v>
      </c>
      <c r="Q96" s="26">
        <f t="shared" si="2"/>
        <v>0</v>
      </c>
      <c r="R96" s="25"/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44694.0</v>
      </c>
      <c r="C97" s="14" t="s">
        <v>2140</v>
      </c>
      <c r="D97" s="15">
        <v>56995.0</v>
      </c>
      <c r="E97" s="15" t="s">
        <v>2141</v>
      </c>
      <c r="F97" s="16"/>
      <c r="G97" s="17"/>
      <c r="H97" s="42"/>
      <c r="I97" s="30"/>
      <c r="J97" s="29"/>
      <c r="K97" s="34">
        <v>5000.0</v>
      </c>
      <c r="L97" s="22"/>
      <c r="M97" s="23"/>
      <c r="N97" s="22"/>
      <c r="O97" s="24"/>
      <c r="P97" s="25">
        <v>5000.0</v>
      </c>
      <c r="Q97" s="26">
        <f t="shared" si="2"/>
        <v>0</v>
      </c>
      <c r="R97" s="25"/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44694.0</v>
      </c>
      <c r="C98" s="14" t="s">
        <v>2142</v>
      </c>
      <c r="D98" s="15">
        <v>48631.0</v>
      </c>
      <c r="E98" s="15" t="s">
        <v>146</v>
      </c>
      <c r="F98" s="16"/>
      <c r="G98" s="17"/>
      <c r="H98" s="35">
        <v>5000.0</v>
      </c>
      <c r="I98" s="30"/>
      <c r="J98" s="29"/>
      <c r="K98" s="41"/>
      <c r="L98" s="22"/>
      <c r="M98" s="23"/>
      <c r="N98" s="22"/>
      <c r="O98" s="24"/>
      <c r="P98" s="25">
        <v>5000.0</v>
      </c>
      <c r="Q98" s="26">
        <f t="shared" si="2"/>
        <v>0</v>
      </c>
      <c r="R98" s="25"/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44694.0</v>
      </c>
      <c r="C99" s="14" t="s">
        <v>2143</v>
      </c>
      <c r="D99" s="15">
        <v>50342.0</v>
      </c>
      <c r="E99" s="15" t="s">
        <v>287</v>
      </c>
      <c r="F99" s="16"/>
      <c r="G99" s="17"/>
      <c r="H99" s="35">
        <v>2500.0</v>
      </c>
      <c r="I99" s="30"/>
      <c r="J99" s="39"/>
      <c r="K99" s="21"/>
      <c r="L99" s="22"/>
      <c r="M99" s="23"/>
      <c r="N99" s="22"/>
      <c r="O99" s="24"/>
      <c r="P99" s="25">
        <v>2500.0</v>
      </c>
      <c r="Q99" s="26">
        <f t="shared" si="2"/>
        <v>0</v>
      </c>
      <c r="R99" s="25"/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44694.0</v>
      </c>
      <c r="C100" s="14" t="s">
        <v>2144</v>
      </c>
      <c r="D100" s="15">
        <v>49953.0</v>
      </c>
      <c r="E100" s="15" t="s">
        <v>296</v>
      </c>
      <c r="F100" s="16"/>
      <c r="G100" s="17"/>
      <c r="H100" s="42">
        <v>11250.0</v>
      </c>
      <c r="I100" s="30"/>
      <c r="J100" s="29"/>
      <c r="K100" s="21"/>
      <c r="L100" s="22"/>
      <c r="M100" s="23"/>
      <c r="N100" s="22"/>
      <c r="O100" s="24"/>
      <c r="P100" s="25">
        <v>11250.0</v>
      </c>
      <c r="Q100" s="26">
        <f t="shared" si="2"/>
        <v>0</v>
      </c>
      <c r="R100" s="25"/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44694.0</v>
      </c>
      <c r="C101" s="14" t="s">
        <v>2145</v>
      </c>
      <c r="D101" s="15">
        <v>49953.0</v>
      </c>
      <c r="E101" s="15" t="s">
        <v>296</v>
      </c>
      <c r="F101" s="16"/>
      <c r="G101" s="17"/>
      <c r="H101" s="35">
        <v>27450.0</v>
      </c>
      <c r="I101" s="30"/>
      <c r="J101" s="39"/>
      <c r="K101" s="41"/>
      <c r="L101" s="22"/>
      <c r="M101" s="23"/>
      <c r="N101" s="22"/>
      <c r="O101" s="24"/>
      <c r="P101" s="25">
        <v>27450.0</v>
      </c>
      <c r="Q101" s="26">
        <f t="shared" si="2"/>
        <v>0</v>
      </c>
      <c r="R101" s="25"/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44694.0</v>
      </c>
      <c r="C102" s="14" t="s">
        <v>2146</v>
      </c>
      <c r="D102" s="15">
        <v>21928.0</v>
      </c>
      <c r="E102" s="15" t="s">
        <v>1790</v>
      </c>
      <c r="F102" s="16"/>
      <c r="G102" s="17"/>
      <c r="H102" s="18"/>
      <c r="I102" s="30"/>
      <c r="J102" s="39"/>
      <c r="K102" s="41"/>
      <c r="L102" s="22"/>
      <c r="M102" s="23"/>
      <c r="N102" s="22"/>
      <c r="O102" s="60">
        <v>2400.0</v>
      </c>
      <c r="P102" s="25">
        <v>2400.0</v>
      </c>
      <c r="Q102" s="26">
        <f t="shared" si="2"/>
        <v>0</v>
      </c>
      <c r="R102" s="25"/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43"/>
      <c r="B103" s="44"/>
      <c r="C103" s="44"/>
      <c r="D103" s="44"/>
      <c r="E103" s="44"/>
      <c r="F103" s="45">
        <f t="shared" ref="F103:G103" si="3">SUM(F5:F102)</f>
        <v>2500</v>
      </c>
      <c r="G103" s="46">
        <f t="shared" si="3"/>
        <v>84675</v>
      </c>
      <c r="H103" s="47">
        <f>SUM(H4:H102)</f>
        <v>249700</v>
      </c>
      <c r="I103" s="48">
        <f>SUM(I5:I102)</f>
        <v>528175</v>
      </c>
      <c r="J103" s="49">
        <f>SUM(J4:J102)</f>
        <v>144680</v>
      </c>
      <c r="K103" s="50">
        <f>SUM(K5:K102)</f>
        <v>10000</v>
      </c>
      <c r="L103" s="51">
        <f t="shared" ref="L103:N103" si="4">SUM(L4:L102)</f>
        <v>0</v>
      </c>
      <c r="M103" s="52">
        <f t="shared" si="4"/>
        <v>200</v>
      </c>
      <c r="N103" s="51">
        <f t="shared" si="4"/>
        <v>0</v>
      </c>
      <c r="O103" s="53">
        <f t="shared" ref="O103:Q103" si="5">SUM(O5:O102)</f>
        <v>4800</v>
      </c>
      <c r="P103" s="66">
        <f t="shared" si="5"/>
        <v>1024730</v>
      </c>
      <c r="Q103" s="26">
        <f t="shared" si="5"/>
        <v>0</v>
      </c>
      <c r="R103" s="44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</row>
    <row r="104">
      <c r="A104" s="56"/>
      <c r="B104" s="56"/>
      <c r="C104" s="56"/>
      <c r="D104" s="56"/>
      <c r="E104" s="56"/>
      <c r="F104" s="57">
        <f>F103+G103+H103+I103+J103+K103+L103+M103+N103+O103</f>
        <v>1024730</v>
      </c>
      <c r="G104" s="6"/>
      <c r="H104" s="6"/>
      <c r="I104" s="6"/>
      <c r="J104" s="6"/>
      <c r="K104" s="6"/>
      <c r="L104" s="7"/>
      <c r="M104" s="58"/>
      <c r="N104" s="58"/>
      <c r="O104" s="58"/>
      <c r="P104" s="67"/>
      <c r="Q104" s="27"/>
      <c r="R104" s="3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2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2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2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62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62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2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2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62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62"/>
      <c r="H113" s="3"/>
      <c r="I113" s="3"/>
      <c r="J113" s="3"/>
      <c r="K113" s="3"/>
      <c r="L113" s="3"/>
      <c r="M113" s="3"/>
      <c r="N113" s="3"/>
      <c r="O113" s="3"/>
      <c r="P113" s="62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2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2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2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2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62"/>
      <c r="J119" s="3"/>
      <c r="K119" s="3"/>
      <c r="L119" s="3"/>
      <c r="M119" s="3"/>
      <c r="N119" s="3"/>
      <c r="O119" s="3"/>
      <c r="P119" s="6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62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6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6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6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2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62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62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2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62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62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</sheetData>
  <mergeCells count="19">
    <mergeCell ref="E2:E4"/>
    <mergeCell ref="F3:F4"/>
    <mergeCell ref="G3:H3"/>
    <mergeCell ref="I3:J3"/>
    <mergeCell ref="K3:K4"/>
    <mergeCell ref="L3:L4"/>
    <mergeCell ref="F104:L10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6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68" t="s">
        <v>2147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44694.0</v>
      </c>
      <c r="C5" s="14" t="s">
        <v>2148</v>
      </c>
      <c r="D5" s="15">
        <v>63778.0</v>
      </c>
      <c r="E5" s="15" t="s">
        <v>65</v>
      </c>
      <c r="F5" s="16"/>
      <c r="G5" s="33"/>
      <c r="H5" s="18"/>
      <c r="I5" s="30">
        <v>350.0</v>
      </c>
      <c r="J5" s="39"/>
      <c r="K5" s="34"/>
      <c r="L5" s="22"/>
      <c r="M5" s="23"/>
      <c r="N5" s="22"/>
      <c r="O5" s="24"/>
      <c r="P5" s="25">
        <v>350.0</v>
      </c>
      <c r="Q5" s="26">
        <f t="shared" ref="Q5:Q93" si="1">SUM(F5+G5+H5+I5+J5+K5+L5+N5+O5-P5)</f>
        <v>0</v>
      </c>
      <c r="R5" s="25" t="s">
        <v>24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44694.0</v>
      </c>
      <c r="C6" s="14" t="s">
        <v>2149</v>
      </c>
      <c r="D6" s="15">
        <v>65193.0</v>
      </c>
      <c r="E6" s="15" t="s">
        <v>2150</v>
      </c>
      <c r="F6" s="36"/>
      <c r="G6" s="33"/>
      <c r="H6" s="35"/>
      <c r="I6" s="30"/>
      <c r="J6" s="29">
        <v>3900.0</v>
      </c>
      <c r="K6" s="21"/>
      <c r="L6" s="22"/>
      <c r="M6" s="23"/>
      <c r="N6" s="22"/>
      <c r="O6" s="24"/>
      <c r="P6" s="25">
        <v>3900.0</v>
      </c>
      <c r="Q6" s="26">
        <f t="shared" si="1"/>
        <v>0</v>
      </c>
      <c r="R6" s="25" t="s">
        <v>926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44694.0</v>
      </c>
      <c r="C7" s="14" t="s">
        <v>2151</v>
      </c>
      <c r="D7" s="15">
        <v>21928.0</v>
      </c>
      <c r="E7" s="15" t="s">
        <v>1790</v>
      </c>
      <c r="F7" s="36"/>
      <c r="G7" s="33"/>
      <c r="H7" s="35"/>
      <c r="I7" s="19">
        <v>5000.0</v>
      </c>
      <c r="J7" s="39"/>
      <c r="K7" s="21"/>
      <c r="L7" s="22"/>
      <c r="M7" s="23"/>
      <c r="N7" s="22"/>
      <c r="O7" s="24"/>
      <c r="P7" s="25">
        <v>5000.0</v>
      </c>
      <c r="Q7" s="26">
        <f t="shared" si="1"/>
        <v>0</v>
      </c>
      <c r="R7" s="25" t="s">
        <v>38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44694.0</v>
      </c>
      <c r="C8" s="14" t="s">
        <v>2152</v>
      </c>
      <c r="D8" s="15">
        <v>21818.0</v>
      </c>
      <c r="E8" s="15" t="s">
        <v>142</v>
      </c>
      <c r="F8" s="40"/>
      <c r="G8" s="33"/>
      <c r="H8" s="35"/>
      <c r="I8" s="30">
        <v>400.0</v>
      </c>
      <c r="J8" s="29"/>
      <c r="K8" s="21"/>
      <c r="L8" s="22"/>
      <c r="M8" s="23"/>
      <c r="N8" s="22"/>
      <c r="O8" s="24"/>
      <c r="P8" s="25">
        <v>400.0</v>
      </c>
      <c r="Q8" s="26">
        <f t="shared" si="1"/>
        <v>0</v>
      </c>
      <c r="R8" s="25" t="s">
        <v>926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44694.0</v>
      </c>
      <c r="C9" s="14" t="s">
        <v>2153</v>
      </c>
      <c r="D9" s="15">
        <v>38299.0</v>
      </c>
      <c r="E9" s="15" t="s">
        <v>2154</v>
      </c>
      <c r="F9" s="16"/>
      <c r="G9" s="33"/>
      <c r="H9" s="18"/>
      <c r="I9" s="30">
        <v>10800.0</v>
      </c>
      <c r="J9" s="29"/>
      <c r="K9" s="21"/>
      <c r="L9" s="22"/>
      <c r="M9" s="23"/>
      <c r="N9" s="22"/>
      <c r="O9" s="24"/>
      <c r="P9" s="25">
        <v>10800.0</v>
      </c>
      <c r="Q9" s="26">
        <f t="shared" si="1"/>
        <v>0</v>
      </c>
      <c r="R9" s="25" t="s">
        <v>926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44694.0</v>
      </c>
      <c r="C10" s="14" t="s">
        <v>2155</v>
      </c>
      <c r="D10" s="15">
        <v>67560.0</v>
      </c>
      <c r="E10" s="15" t="s">
        <v>1855</v>
      </c>
      <c r="F10" s="16"/>
      <c r="G10" s="33"/>
      <c r="H10" s="35"/>
      <c r="I10" s="30">
        <v>47500.0</v>
      </c>
      <c r="J10" s="29"/>
      <c r="K10" s="21"/>
      <c r="L10" s="22"/>
      <c r="M10" s="23"/>
      <c r="N10" s="22"/>
      <c r="O10" s="24"/>
      <c r="P10" s="25">
        <v>47500.0</v>
      </c>
      <c r="Q10" s="26">
        <f t="shared" si="1"/>
        <v>0</v>
      </c>
      <c r="R10" s="25" t="s">
        <v>926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44695.0</v>
      </c>
      <c r="C11" s="14" t="s">
        <v>2156</v>
      </c>
      <c r="D11" s="15">
        <v>51017.0</v>
      </c>
      <c r="E11" s="15" t="s">
        <v>167</v>
      </c>
      <c r="F11" s="16"/>
      <c r="G11" s="33"/>
      <c r="H11" s="35">
        <v>173300.0</v>
      </c>
      <c r="I11" s="30"/>
      <c r="J11" s="29"/>
      <c r="K11" s="21"/>
      <c r="L11" s="22"/>
      <c r="M11" s="23"/>
      <c r="N11" s="22"/>
      <c r="O11" s="24"/>
      <c r="P11" s="25">
        <v>173300.0</v>
      </c>
      <c r="Q11" s="26">
        <f t="shared" si="1"/>
        <v>0</v>
      </c>
      <c r="R11" s="25" t="s">
        <v>926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44695.0</v>
      </c>
      <c r="C12" s="14" t="s">
        <v>2157</v>
      </c>
      <c r="D12" s="15">
        <v>44035.0</v>
      </c>
      <c r="E12" s="15" t="s">
        <v>2158</v>
      </c>
      <c r="F12" s="36"/>
      <c r="G12" s="38"/>
      <c r="H12" s="42"/>
      <c r="I12" s="19">
        <v>10000.0</v>
      </c>
      <c r="J12" s="29"/>
      <c r="K12" s="34"/>
      <c r="L12" s="22"/>
      <c r="M12" s="23"/>
      <c r="N12" s="22"/>
      <c r="O12" s="24"/>
      <c r="P12" s="25">
        <v>10000.0</v>
      </c>
      <c r="Q12" s="26">
        <f t="shared" si="1"/>
        <v>0</v>
      </c>
      <c r="R12" s="25" t="s">
        <v>315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44695.0</v>
      </c>
      <c r="C13" s="14" t="s">
        <v>2159</v>
      </c>
      <c r="D13" s="15">
        <v>10320.0</v>
      </c>
      <c r="E13" s="15" t="s">
        <v>76</v>
      </c>
      <c r="F13" s="36"/>
      <c r="G13" s="33"/>
      <c r="H13" s="42"/>
      <c r="I13" s="30">
        <v>8500.0</v>
      </c>
      <c r="J13" s="29"/>
      <c r="K13" s="34"/>
      <c r="L13" s="22"/>
      <c r="M13" s="23"/>
      <c r="N13" s="22"/>
      <c r="O13" s="24"/>
      <c r="P13" s="25">
        <v>8500.0</v>
      </c>
      <c r="Q13" s="26">
        <f t="shared" si="1"/>
        <v>0</v>
      </c>
      <c r="R13" s="25" t="s">
        <v>315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44695.0</v>
      </c>
      <c r="C14" s="14" t="s">
        <v>2160</v>
      </c>
      <c r="D14" s="15">
        <v>62809.0</v>
      </c>
      <c r="E14" s="15" t="s">
        <v>847</v>
      </c>
      <c r="F14" s="36"/>
      <c r="G14" s="33"/>
      <c r="H14" s="42"/>
      <c r="I14" s="30">
        <v>100.0</v>
      </c>
      <c r="J14" s="29"/>
      <c r="K14" s="34"/>
      <c r="L14" s="22"/>
      <c r="M14" s="23"/>
      <c r="N14" s="22"/>
      <c r="O14" s="24"/>
      <c r="P14" s="25">
        <v>100.0</v>
      </c>
      <c r="Q14" s="26">
        <f t="shared" si="1"/>
        <v>0</v>
      </c>
      <c r="R14" s="25" t="s">
        <v>43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44695.0</v>
      </c>
      <c r="C15" s="14" t="s">
        <v>2161</v>
      </c>
      <c r="D15" s="15">
        <v>51145.0</v>
      </c>
      <c r="E15" s="15" t="s">
        <v>2162</v>
      </c>
      <c r="F15" s="36"/>
      <c r="G15" s="33"/>
      <c r="H15" s="42"/>
      <c r="I15" s="30">
        <v>2650.0</v>
      </c>
      <c r="J15" s="29"/>
      <c r="K15" s="34"/>
      <c r="L15" s="22"/>
      <c r="M15" s="23"/>
      <c r="N15" s="22"/>
      <c r="O15" s="24"/>
      <c r="P15" s="25">
        <v>2650.0</v>
      </c>
      <c r="Q15" s="26">
        <f t="shared" si="1"/>
        <v>0</v>
      </c>
      <c r="R15" s="25" t="s">
        <v>24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44695.0</v>
      </c>
      <c r="C16" s="14" t="s">
        <v>2163</v>
      </c>
      <c r="D16" s="15">
        <v>45227.0</v>
      </c>
      <c r="E16" s="15" t="s">
        <v>748</v>
      </c>
      <c r="F16" s="36"/>
      <c r="G16" s="33"/>
      <c r="H16" s="42"/>
      <c r="I16" s="19"/>
      <c r="J16" s="29">
        <v>3050.0</v>
      </c>
      <c r="K16" s="34"/>
      <c r="L16" s="22"/>
      <c r="M16" s="23"/>
      <c r="N16" s="22"/>
      <c r="O16" s="24"/>
      <c r="P16" s="25">
        <v>3050.0</v>
      </c>
      <c r="Q16" s="26">
        <f t="shared" si="1"/>
        <v>0</v>
      </c>
      <c r="R16" s="25" t="s">
        <v>315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44695.0</v>
      </c>
      <c r="C17" s="14" t="s">
        <v>2164</v>
      </c>
      <c r="D17" s="15">
        <v>21821.0</v>
      </c>
      <c r="E17" s="15" t="s">
        <v>72</v>
      </c>
      <c r="F17" s="36"/>
      <c r="G17" s="33"/>
      <c r="H17" s="42"/>
      <c r="I17" s="30">
        <v>17100.0</v>
      </c>
      <c r="J17" s="29"/>
      <c r="K17" s="34"/>
      <c r="L17" s="22"/>
      <c r="M17" s="23"/>
      <c r="N17" s="22"/>
      <c r="O17" s="24"/>
      <c r="P17" s="25">
        <v>17100.0</v>
      </c>
      <c r="Q17" s="26">
        <f t="shared" si="1"/>
        <v>0</v>
      </c>
      <c r="R17" s="25" t="s">
        <v>43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44695.0</v>
      </c>
      <c r="C18" s="14" t="s">
        <v>2165</v>
      </c>
      <c r="D18" s="15">
        <v>51876.0</v>
      </c>
      <c r="E18" s="15" t="s">
        <v>148</v>
      </c>
      <c r="F18" s="36"/>
      <c r="G18" s="33"/>
      <c r="H18" s="42"/>
      <c r="I18" s="19">
        <v>38400.0</v>
      </c>
      <c r="J18" s="39"/>
      <c r="K18" s="34"/>
      <c r="L18" s="22"/>
      <c r="M18" s="23"/>
      <c r="N18" s="22"/>
      <c r="O18" s="24"/>
      <c r="P18" s="25">
        <v>38400.0</v>
      </c>
      <c r="Q18" s="26">
        <f t="shared" si="1"/>
        <v>0</v>
      </c>
      <c r="R18" s="25" t="s">
        <v>24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44695.0</v>
      </c>
      <c r="C19" s="14" t="s">
        <v>2166</v>
      </c>
      <c r="D19" s="15">
        <v>49684.0</v>
      </c>
      <c r="E19" s="15" t="s">
        <v>656</v>
      </c>
      <c r="F19" s="36"/>
      <c r="G19" s="33"/>
      <c r="H19" s="42"/>
      <c r="I19" s="19"/>
      <c r="J19" s="39">
        <v>1900.0</v>
      </c>
      <c r="K19" s="34"/>
      <c r="L19" s="22"/>
      <c r="M19" s="23"/>
      <c r="N19" s="22"/>
      <c r="O19" s="24"/>
      <c r="P19" s="25">
        <v>1900.0</v>
      </c>
      <c r="Q19" s="26">
        <f t="shared" si="1"/>
        <v>0</v>
      </c>
      <c r="R19" s="25" t="s">
        <v>43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44695.0</v>
      </c>
      <c r="C20" s="14" t="s">
        <v>2167</v>
      </c>
      <c r="D20" s="15">
        <v>70294.0</v>
      </c>
      <c r="E20" s="15" t="s">
        <v>2168</v>
      </c>
      <c r="F20" s="36"/>
      <c r="G20" s="33"/>
      <c r="H20" s="42"/>
      <c r="I20" s="19">
        <v>27000.0</v>
      </c>
      <c r="J20" s="39"/>
      <c r="K20" s="34"/>
      <c r="L20" s="22"/>
      <c r="M20" s="23"/>
      <c r="N20" s="22"/>
      <c r="O20" s="24"/>
      <c r="P20" s="25">
        <v>27000.0</v>
      </c>
      <c r="Q20" s="26">
        <f t="shared" si="1"/>
        <v>0</v>
      </c>
      <c r="R20" s="25" t="s">
        <v>926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44695.0</v>
      </c>
      <c r="C21" s="14" t="s">
        <v>2169</v>
      </c>
      <c r="D21" s="15">
        <v>36996.0</v>
      </c>
      <c r="E21" s="15" t="s">
        <v>682</v>
      </c>
      <c r="F21" s="36"/>
      <c r="G21" s="33"/>
      <c r="H21" s="42"/>
      <c r="I21" s="19"/>
      <c r="J21" s="39">
        <v>3600.0</v>
      </c>
      <c r="K21" s="34"/>
      <c r="L21" s="22"/>
      <c r="M21" s="23"/>
      <c r="N21" s="22"/>
      <c r="O21" s="24"/>
      <c r="P21" s="25">
        <v>3600.0</v>
      </c>
      <c r="Q21" s="26">
        <f t="shared" si="1"/>
        <v>0</v>
      </c>
      <c r="R21" s="25" t="s">
        <v>24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44695.0</v>
      </c>
      <c r="C22" s="14" t="s">
        <v>2170</v>
      </c>
      <c r="D22" s="15">
        <v>40957.0</v>
      </c>
      <c r="E22" s="15" t="s">
        <v>2171</v>
      </c>
      <c r="F22" s="36"/>
      <c r="G22" s="33"/>
      <c r="H22" s="42"/>
      <c r="I22" s="19"/>
      <c r="J22" s="29">
        <v>3600.0</v>
      </c>
      <c r="K22" s="34"/>
      <c r="L22" s="22"/>
      <c r="M22" s="23"/>
      <c r="N22" s="22"/>
      <c r="O22" s="24"/>
      <c r="P22" s="25">
        <v>3600.0</v>
      </c>
      <c r="Q22" s="26">
        <f t="shared" si="1"/>
        <v>0</v>
      </c>
      <c r="R22" s="25" t="s">
        <v>24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44695.0</v>
      </c>
      <c r="C23" s="14" t="s">
        <v>2172</v>
      </c>
      <c r="D23" s="15">
        <v>36928.0</v>
      </c>
      <c r="E23" s="15" t="s">
        <v>541</v>
      </c>
      <c r="F23" s="36"/>
      <c r="G23" s="33"/>
      <c r="H23" s="42"/>
      <c r="I23" s="19"/>
      <c r="J23" s="29">
        <v>3700.0</v>
      </c>
      <c r="K23" s="34"/>
      <c r="L23" s="22"/>
      <c r="M23" s="23"/>
      <c r="N23" s="22"/>
      <c r="O23" s="24"/>
      <c r="P23" s="25">
        <v>3700.0</v>
      </c>
      <c r="Q23" s="26">
        <f t="shared" si="1"/>
        <v>0</v>
      </c>
      <c r="R23" s="25" t="s">
        <v>24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44695.0</v>
      </c>
      <c r="C24" s="14" t="s">
        <v>2173</v>
      </c>
      <c r="D24" s="15">
        <v>36928.0</v>
      </c>
      <c r="E24" s="15" t="s">
        <v>541</v>
      </c>
      <c r="F24" s="36"/>
      <c r="G24" s="33"/>
      <c r="H24" s="42"/>
      <c r="I24" s="19"/>
      <c r="J24" s="29">
        <v>2250.0</v>
      </c>
      <c r="K24" s="34"/>
      <c r="L24" s="22"/>
      <c r="M24" s="23"/>
      <c r="N24" s="22"/>
      <c r="O24" s="24"/>
      <c r="P24" s="25">
        <v>2250.0</v>
      </c>
      <c r="Q24" s="26">
        <f t="shared" si="1"/>
        <v>0</v>
      </c>
      <c r="R24" s="25" t="s">
        <v>24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44695.0</v>
      </c>
      <c r="C25" s="14" t="s">
        <v>2174</v>
      </c>
      <c r="D25" s="15">
        <v>48052.0</v>
      </c>
      <c r="E25" s="15" t="s">
        <v>563</v>
      </c>
      <c r="F25" s="36"/>
      <c r="G25" s="33"/>
      <c r="H25" s="42"/>
      <c r="I25" s="19">
        <v>7500.0</v>
      </c>
      <c r="J25" s="29"/>
      <c r="K25" s="34"/>
      <c r="L25" s="22"/>
      <c r="M25" s="23"/>
      <c r="N25" s="22"/>
      <c r="O25" s="24"/>
      <c r="P25" s="25">
        <v>7500.0</v>
      </c>
      <c r="Q25" s="26">
        <f t="shared" si="1"/>
        <v>0</v>
      </c>
      <c r="R25" s="25" t="s">
        <v>43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44695.0</v>
      </c>
      <c r="C26" s="14" t="s">
        <v>2175</v>
      </c>
      <c r="D26" s="15">
        <v>42046.0</v>
      </c>
      <c r="E26" s="15" t="s">
        <v>652</v>
      </c>
      <c r="F26" s="36"/>
      <c r="G26" s="33"/>
      <c r="H26" s="42"/>
      <c r="I26" s="19">
        <v>5150.0</v>
      </c>
      <c r="J26" s="29"/>
      <c r="K26" s="34"/>
      <c r="L26" s="22"/>
      <c r="M26" s="23"/>
      <c r="N26" s="22"/>
      <c r="O26" s="24"/>
      <c r="P26" s="25">
        <v>5150.0</v>
      </c>
      <c r="Q26" s="26">
        <f t="shared" si="1"/>
        <v>0</v>
      </c>
      <c r="R26" s="25" t="s">
        <v>24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44695.0</v>
      </c>
      <c r="C27" s="14" t="s">
        <v>2176</v>
      </c>
      <c r="D27" s="15">
        <v>36826.0</v>
      </c>
      <c r="E27" s="15" t="s">
        <v>556</v>
      </c>
      <c r="F27" s="36"/>
      <c r="G27" s="33"/>
      <c r="H27" s="42"/>
      <c r="I27" s="19">
        <v>10000.0</v>
      </c>
      <c r="J27" s="29"/>
      <c r="K27" s="34"/>
      <c r="L27" s="22"/>
      <c r="M27" s="23"/>
      <c r="N27" s="22"/>
      <c r="O27" s="24"/>
      <c r="P27" s="25">
        <v>10000.0</v>
      </c>
      <c r="Q27" s="26">
        <f t="shared" si="1"/>
        <v>0</v>
      </c>
      <c r="R27" s="25" t="s">
        <v>43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44695.0</v>
      </c>
      <c r="C28" s="14" t="s">
        <v>2177</v>
      </c>
      <c r="D28" s="15">
        <v>68184.0</v>
      </c>
      <c r="E28" s="15" t="s">
        <v>2178</v>
      </c>
      <c r="F28" s="36"/>
      <c r="G28" s="33"/>
      <c r="H28" s="42"/>
      <c r="I28" s="19"/>
      <c r="J28" s="39">
        <v>27000.0</v>
      </c>
      <c r="K28" s="34"/>
      <c r="L28" s="22"/>
      <c r="M28" s="23"/>
      <c r="N28" s="22"/>
      <c r="O28" s="24"/>
      <c r="P28" s="25">
        <v>27000.0</v>
      </c>
      <c r="Q28" s="26">
        <f t="shared" si="1"/>
        <v>0</v>
      </c>
      <c r="R28" s="25" t="s">
        <v>24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44695.0</v>
      </c>
      <c r="C29" s="14" t="s">
        <v>2179</v>
      </c>
      <c r="D29" s="15">
        <v>50313.0</v>
      </c>
      <c r="E29" s="15" t="s">
        <v>2180</v>
      </c>
      <c r="F29" s="36"/>
      <c r="G29" s="33"/>
      <c r="H29" s="42"/>
      <c r="I29" s="19">
        <v>2650.0</v>
      </c>
      <c r="J29" s="39"/>
      <c r="K29" s="34"/>
      <c r="L29" s="22"/>
      <c r="M29" s="23"/>
      <c r="N29" s="22"/>
      <c r="O29" s="24"/>
      <c r="P29" s="25">
        <v>2650.0</v>
      </c>
      <c r="Q29" s="26">
        <f t="shared" si="1"/>
        <v>0</v>
      </c>
      <c r="R29" s="25" t="s">
        <v>43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44695.0</v>
      </c>
      <c r="C30" s="14" t="s">
        <v>2181</v>
      </c>
      <c r="D30" s="15">
        <v>51782.0</v>
      </c>
      <c r="E30" s="15" t="s">
        <v>74</v>
      </c>
      <c r="F30" s="36"/>
      <c r="G30" s="33"/>
      <c r="H30" s="42"/>
      <c r="I30" s="30"/>
      <c r="J30" s="29">
        <v>700.0</v>
      </c>
      <c r="K30" s="34"/>
      <c r="L30" s="22"/>
      <c r="M30" s="23"/>
      <c r="N30" s="22"/>
      <c r="O30" s="24"/>
      <c r="P30" s="25">
        <v>700.0</v>
      </c>
      <c r="Q30" s="26">
        <f t="shared" si="1"/>
        <v>0</v>
      </c>
      <c r="R30" s="25" t="s">
        <v>315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44695.0</v>
      </c>
      <c r="C31" s="14" t="s">
        <v>2182</v>
      </c>
      <c r="D31" s="15">
        <v>63925.0</v>
      </c>
      <c r="E31" s="15" t="s">
        <v>2183</v>
      </c>
      <c r="F31" s="36"/>
      <c r="G31" s="33"/>
      <c r="H31" s="42"/>
      <c r="I31" s="30"/>
      <c r="J31" s="29">
        <v>15000.0</v>
      </c>
      <c r="K31" s="34"/>
      <c r="L31" s="22"/>
      <c r="M31" s="23"/>
      <c r="N31" s="22"/>
      <c r="O31" s="24"/>
      <c r="P31" s="25">
        <v>15000.0</v>
      </c>
      <c r="Q31" s="26">
        <f t="shared" si="1"/>
        <v>0</v>
      </c>
      <c r="R31" s="25" t="s">
        <v>24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44695.0</v>
      </c>
      <c r="C32" s="14" t="s">
        <v>2184</v>
      </c>
      <c r="D32" s="15">
        <v>33054.0</v>
      </c>
      <c r="E32" s="15" t="s">
        <v>2185</v>
      </c>
      <c r="F32" s="36"/>
      <c r="G32" s="33"/>
      <c r="H32" s="42"/>
      <c r="I32" s="30"/>
      <c r="J32" s="29">
        <v>3840.0</v>
      </c>
      <c r="K32" s="34"/>
      <c r="L32" s="22"/>
      <c r="M32" s="23"/>
      <c r="N32" s="22"/>
      <c r="O32" s="24"/>
      <c r="P32" s="25">
        <v>3840.0</v>
      </c>
      <c r="Q32" s="26">
        <f t="shared" si="1"/>
        <v>0</v>
      </c>
      <c r="R32" s="25" t="s">
        <v>24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44695.0</v>
      </c>
      <c r="C33" s="14" t="s">
        <v>2186</v>
      </c>
      <c r="D33" s="15">
        <v>68838.0</v>
      </c>
      <c r="E33" s="15" t="s">
        <v>788</v>
      </c>
      <c r="F33" s="36"/>
      <c r="G33" s="33"/>
      <c r="H33" s="42"/>
      <c r="I33" s="30">
        <v>300.0</v>
      </c>
      <c r="J33" s="29"/>
      <c r="K33" s="34"/>
      <c r="L33" s="22"/>
      <c r="M33" s="23"/>
      <c r="N33" s="22"/>
      <c r="O33" s="24"/>
      <c r="P33" s="25">
        <v>300.0</v>
      </c>
      <c r="Q33" s="26">
        <f t="shared" si="1"/>
        <v>0</v>
      </c>
      <c r="R33" s="25" t="s">
        <v>24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44695.0</v>
      </c>
      <c r="C34" s="14" t="s">
        <v>2187</v>
      </c>
      <c r="D34" s="15">
        <v>69565.0</v>
      </c>
      <c r="E34" s="15" t="s">
        <v>1285</v>
      </c>
      <c r="F34" s="36"/>
      <c r="G34" s="33"/>
      <c r="H34" s="42"/>
      <c r="I34" s="30">
        <v>15000.0</v>
      </c>
      <c r="J34" s="29"/>
      <c r="K34" s="34"/>
      <c r="L34" s="22"/>
      <c r="M34" s="23"/>
      <c r="N34" s="22"/>
      <c r="O34" s="24"/>
      <c r="P34" s="25">
        <v>15000.0</v>
      </c>
      <c r="Q34" s="26">
        <f t="shared" si="1"/>
        <v>0</v>
      </c>
      <c r="R34" s="25" t="s">
        <v>926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44695.0</v>
      </c>
      <c r="C35" s="14" t="s">
        <v>2188</v>
      </c>
      <c r="D35" s="15">
        <v>59377.0</v>
      </c>
      <c r="E35" s="15" t="s">
        <v>1182</v>
      </c>
      <c r="F35" s="36"/>
      <c r="G35" s="33"/>
      <c r="H35" s="42"/>
      <c r="I35" s="30">
        <v>8700.0</v>
      </c>
      <c r="J35" s="29"/>
      <c r="K35" s="34"/>
      <c r="L35" s="22"/>
      <c r="M35" s="23"/>
      <c r="N35" s="22"/>
      <c r="O35" s="24"/>
      <c r="P35" s="25">
        <v>8700.0</v>
      </c>
      <c r="Q35" s="26">
        <f t="shared" si="1"/>
        <v>0</v>
      </c>
      <c r="R35" s="25" t="s">
        <v>43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44695.0</v>
      </c>
      <c r="C36" s="14" t="s">
        <v>2189</v>
      </c>
      <c r="D36" s="15">
        <v>52396.0</v>
      </c>
      <c r="E36" s="15" t="s">
        <v>954</v>
      </c>
      <c r="F36" s="36"/>
      <c r="G36" s="33"/>
      <c r="H36" s="42"/>
      <c r="I36" s="19"/>
      <c r="J36" s="39">
        <v>28500.0</v>
      </c>
      <c r="K36" s="34"/>
      <c r="L36" s="22"/>
      <c r="M36" s="23"/>
      <c r="N36" s="22"/>
      <c r="O36" s="24"/>
      <c r="P36" s="25">
        <v>28500.0</v>
      </c>
      <c r="Q36" s="26">
        <f t="shared" si="1"/>
        <v>0</v>
      </c>
      <c r="R36" s="25" t="s">
        <v>24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44695.0</v>
      </c>
      <c r="C37" s="14" t="s">
        <v>2190</v>
      </c>
      <c r="D37" s="15">
        <v>21821.0</v>
      </c>
      <c r="E37" s="15" t="s">
        <v>72</v>
      </c>
      <c r="F37" s="36"/>
      <c r="G37" s="33">
        <v>10000.0</v>
      </c>
      <c r="H37" s="42"/>
      <c r="I37" s="19"/>
      <c r="J37" s="39"/>
      <c r="K37" s="34"/>
      <c r="L37" s="22"/>
      <c r="M37" s="23"/>
      <c r="N37" s="22"/>
      <c r="O37" s="24"/>
      <c r="P37" s="25">
        <v>10000.0</v>
      </c>
      <c r="Q37" s="26">
        <f t="shared" si="1"/>
        <v>0</v>
      </c>
      <c r="R37" s="25" t="s">
        <v>43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44695.0</v>
      </c>
      <c r="C38" s="14" t="s">
        <v>2191</v>
      </c>
      <c r="D38" s="15">
        <v>49270.0</v>
      </c>
      <c r="E38" s="15" t="s">
        <v>406</v>
      </c>
      <c r="F38" s="36"/>
      <c r="G38" s="33"/>
      <c r="H38" s="42"/>
      <c r="I38" s="30">
        <v>15000.0</v>
      </c>
      <c r="J38" s="29"/>
      <c r="K38" s="34"/>
      <c r="L38" s="22"/>
      <c r="M38" s="23"/>
      <c r="N38" s="22"/>
      <c r="O38" s="24"/>
      <c r="P38" s="25">
        <v>15000.0</v>
      </c>
      <c r="Q38" s="26">
        <f t="shared" si="1"/>
        <v>0</v>
      </c>
      <c r="R38" s="25" t="s">
        <v>33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44695.0</v>
      </c>
      <c r="C39" s="14" t="s">
        <v>2192</v>
      </c>
      <c r="D39" s="15">
        <v>33065.0</v>
      </c>
      <c r="E39" s="15" t="s">
        <v>1006</v>
      </c>
      <c r="F39" s="36"/>
      <c r="G39" s="33"/>
      <c r="H39" s="42"/>
      <c r="I39" s="30">
        <v>25000.0</v>
      </c>
      <c r="J39" s="29"/>
      <c r="K39" s="34"/>
      <c r="L39" s="22"/>
      <c r="M39" s="23"/>
      <c r="N39" s="22"/>
      <c r="O39" s="24"/>
      <c r="P39" s="25">
        <v>25000.0</v>
      </c>
      <c r="Q39" s="26">
        <f t="shared" si="1"/>
        <v>0</v>
      </c>
      <c r="R39" s="25" t="s">
        <v>85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44695.0</v>
      </c>
      <c r="C40" s="14" t="s">
        <v>2193</v>
      </c>
      <c r="D40" s="15">
        <v>10744.0</v>
      </c>
      <c r="E40" s="15" t="s">
        <v>116</v>
      </c>
      <c r="F40" s="36"/>
      <c r="G40" s="33"/>
      <c r="H40" s="42"/>
      <c r="I40" s="30">
        <v>15000.0</v>
      </c>
      <c r="J40" s="29"/>
      <c r="K40" s="34"/>
      <c r="L40" s="22"/>
      <c r="M40" s="23"/>
      <c r="N40" s="22"/>
      <c r="O40" s="24"/>
      <c r="P40" s="25">
        <v>15000.0</v>
      </c>
      <c r="Q40" s="26">
        <f t="shared" si="1"/>
        <v>0</v>
      </c>
      <c r="R40" s="25" t="s">
        <v>43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44695.0</v>
      </c>
      <c r="C41" s="14" t="s">
        <v>2194</v>
      </c>
      <c r="D41" s="15">
        <v>51939.0</v>
      </c>
      <c r="E41" s="15" t="s">
        <v>67</v>
      </c>
      <c r="F41" s="36"/>
      <c r="G41" s="33"/>
      <c r="H41" s="42"/>
      <c r="I41" s="30">
        <v>11400.0</v>
      </c>
      <c r="J41" s="29"/>
      <c r="K41" s="34"/>
      <c r="L41" s="22"/>
      <c r="M41" s="23"/>
      <c r="N41" s="22"/>
      <c r="O41" s="24"/>
      <c r="P41" s="25">
        <v>11400.0</v>
      </c>
      <c r="Q41" s="26">
        <f t="shared" si="1"/>
        <v>0</v>
      </c>
      <c r="R41" s="25" t="s">
        <v>926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44695.0</v>
      </c>
      <c r="C42" s="14" t="s">
        <v>2195</v>
      </c>
      <c r="D42" s="15">
        <v>21821.0</v>
      </c>
      <c r="E42" s="15" t="s">
        <v>72</v>
      </c>
      <c r="F42" s="36"/>
      <c r="G42" s="33"/>
      <c r="H42" s="42"/>
      <c r="I42" s="30">
        <v>4050.0</v>
      </c>
      <c r="J42" s="29"/>
      <c r="K42" s="34"/>
      <c r="L42" s="22"/>
      <c r="M42" s="23"/>
      <c r="N42" s="22"/>
      <c r="O42" s="24"/>
      <c r="P42" s="25">
        <v>4050.0</v>
      </c>
      <c r="Q42" s="26">
        <f t="shared" si="1"/>
        <v>0</v>
      </c>
      <c r="R42" s="25" t="s">
        <v>85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44695.0</v>
      </c>
      <c r="C43" s="14" t="s">
        <v>2196</v>
      </c>
      <c r="D43" s="15">
        <v>70098.0</v>
      </c>
      <c r="E43" s="15" t="s">
        <v>2197</v>
      </c>
      <c r="F43" s="36">
        <v>140.0</v>
      </c>
      <c r="G43" s="33"/>
      <c r="H43" s="42"/>
      <c r="I43" s="30"/>
      <c r="J43" s="29"/>
      <c r="K43" s="34"/>
      <c r="L43" s="22"/>
      <c r="M43" s="23"/>
      <c r="N43" s="22"/>
      <c r="O43" s="24"/>
      <c r="P43" s="25">
        <v>140.0</v>
      </c>
      <c r="Q43" s="26">
        <f t="shared" si="1"/>
        <v>0</v>
      </c>
      <c r="R43" s="25" t="s">
        <v>926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44695.0</v>
      </c>
      <c r="C44" s="14" t="s">
        <v>2198</v>
      </c>
      <c r="D44" s="15">
        <v>10271.0</v>
      </c>
      <c r="E44" s="15" t="s">
        <v>247</v>
      </c>
      <c r="F44" s="36"/>
      <c r="G44" s="33"/>
      <c r="H44" s="42"/>
      <c r="I44" s="30"/>
      <c r="J44" s="29">
        <v>25000.0</v>
      </c>
      <c r="K44" s="34"/>
      <c r="L44" s="22"/>
      <c r="M44" s="23"/>
      <c r="N44" s="22"/>
      <c r="O44" s="24"/>
      <c r="P44" s="25">
        <v>25000.0</v>
      </c>
      <c r="Q44" s="26">
        <f t="shared" si="1"/>
        <v>0</v>
      </c>
      <c r="R44" s="25" t="s">
        <v>85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44695.0</v>
      </c>
      <c r="C45" s="14" t="s">
        <v>2199</v>
      </c>
      <c r="D45" s="15">
        <v>68417.0</v>
      </c>
      <c r="E45" s="15" t="s">
        <v>1858</v>
      </c>
      <c r="F45" s="36"/>
      <c r="G45" s="33"/>
      <c r="H45" s="42"/>
      <c r="I45" s="30">
        <v>4650.0</v>
      </c>
      <c r="J45" s="29"/>
      <c r="K45" s="34"/>
      <c r="L45" s="22"/>
      <c r="M45" s="23"/>
      <c r="N45" s="22"/>
      <c r="O45" s="24"/>
      <c r="P45" s="25">
        <v>4650.0</v>
      </c>
      <c r="Q45" s="26">
        <f t="shared" si="1"/>
        <v>0</v>
      </c>
      <c r="R45" s="25" t="s">
        <v>926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44695.0</v>
      </c>
      <c r="C46" s="14" t="s">
        <v>2200</v>
      </c>
      <c r="D46" s="15">
        <v>19688.0</v>
      </c>
      <c r="E46" s="15" t="s">
        <v>47</v>
      </c>
      <c r="F46" s="36"/>
      <c r="G46" s="33"/>
      <c r="H46" s="42"/>
      <c r="I46" s="19"/>
      <c r="J46" s="39">
        <v>10000.0</v>
      </c>
      <c r="K46" s="34"/>
      <c r="L46" s="22"/>
      <c r="M46" s="23"/>
      <c r="N46" s="22"/>
      <c r="O46" s="24"/>
      <c r="P46" s="25">
        <v>10000.0</v>
      </c>
      <c r="Q46" s="26">
        <f t="shared" si="1"/>
        <v>0</v>
      </c>
      <c r="R46" s="25" t="s">
        <v>926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44695.0</v>
      </c>
      <c r="C47" s="14" t="s">
        <v>2201</v>
      </c>
      <c r="D47" s="15">
        <v>51939.0</v>
      </c>
      <c r="E47" s="15" t="s">
        <v>67</v>
      </c>
      <c r="F47" s="36"/>
      <c r="G47" s="33"/>
      <c r="H47" s="42"/>
      <c r="I47" s="30">
        <v>5000.0</v>
      </c>
      <c r="J47" s="29"/>
      <c r="K47" s="34"/>
      <c r="L47" s="22"/>
      <c r="M47" s="23"/>
      <c r="N47" s="22"/>
      <c r="O47" s="24"/>
      <c r="P47" s="25">
        <v>5000.0</v>
      </c>
      <c r="Q47" s="26">
        <f t="shared" si="1"/>
        <v>0</v>
      </c>
      <c r="R47" s="25" t="s">
        <v>926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44695.0</v>
      </c>
      <c r="C48" s="14" t="s">
        <v>2202</v>
      </c>
      <c r="D48" s="15">
        <v>21384.0</v>
      </c>
      <c r="E48" s="15" t="s">
        <v>642</v>
      </c>
      <c r="F48" s="36"/>
      <c r="G48" s="33"/>
      <c r="H48" s="42"/>
      <c r="I48" s="19">
        <v>2650.0</v>
      </c>
      <c r="J48" s="39"/>
      <c r="K48" s="34"/>
      <c r="L48" s="22"/>
      <c r="M48" s="23"/>
      <c r="N48" s="22"/>
      <c r="O48" s="24"/>
      <c r="P48" s="25">
        <v>2650.0</v>
      </c>
      <c r="Q48" s="26">
        <f t="shared" si="1"/>
        <v>0</v>
      </c>
      <c r="R48" s="25" t="s">
        <v>24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44695.0</v>
      </c>
      <c r="C49" s="14" t="s">
        <v>2203</v>
      </c>
      <c r="D49" s="15">
        <v>50595.0</v>
      </c>
      <c r="E49" s="15" t="s">
        <v>289</v>
      </c>
      <c r="F49" s="36"/>
      <c r="G49" s="33"/>
      <c r="H49" s="42">
        <v>65000.0</v>
      </c>
      <c r="I49" s="30"/>
      <c r="J49" s="29"/>
      <c r="K49" s="34"/>
      <c r="L49" s="22"/>
      <c r="M49" s="23"/>
      <c r="N49" s="22"/>
      <c r="O49" s="24"/>
      <c r="P49" s="25">
        <v>65000.0</v>
      </c>
      <c r="Q49" s="26">
        <f t="shared" si="1"/>
        <v>0</v>
      </c>
      <c r="R49" s="25" t="s">
        <v>24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44695.0</v>
      </c>
      <c r="C50" s="14" t="s">
        <v>2204</v>
      </c>
      <c r="D50" s="15">
        <v>52373.0</v>
      </c>
      <c r="E50" s="15" t="s">
        <v>106</v>
      </c>
      <c r="F50" s="36"/>
      <c r="G50" s="33"/>
      <c r="H50" s="42"/>
      <c r="I50" s="30"/>
      <c r="J50" s="39">
        <v>10900.0</v>
      </c>
      <c r="K50" s="34"/>
      <c r="L50" s="22"/>
      <c r="M50" s="23"/>
      <c r="N50" s="22"/>
      <c r="O50" s="24"/>
      <c r="P50" s="25">
        <v>10900.0</v>
      </c>
      <c r="Q50" s="26">
        <f t="shared" si="1"/>
        <v>0</v>
      </c>
      <c r="R50" s="25" t="s">
        <v>24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44695.0</v>
      </c>
      <c r="C51" s="14" t="s">
        <v>2205</v>
      </c>
      <c r="D51" s="15">
        <v>54409.0</v>
      </c>
      <c r="E51" s="15" t="s">
        <v>379</v>
      </c>
      <c r="F51" s="36"/>
      <c r="G51" s="33"/>
      <c r="H51" s="42"/>
      <c r="I51" s="19"/>
      <c r="J51" s="39">
        <v>10700.0</v>
      </c>
      <c r="K51" s="34"/>
      <c r="L51" s="22"/>
      <c r="M51" s="23"/>
      <c r="N51" s="22"/>
      <c r="O51" s="24"/>
      <c r="P51" s="25">
        <v>10700.0</v>
      </c>
      <c r="Q51" s="26">
        <f t="shared" si="1"/>
        <v>0</v>
      </c>
      <c r="R51" s="25" t="s">
        <v>24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44695.0</v>
      </c>
      <c r="C52" s="14" t="s">
        <v>2206</v>
      </c>
      <c r="D52" s="15">
        <v>22332.0</v>
      </c>
      <c r="E52" s="15" t="s">
        <v>162</v>
      </c>
      <c r="F52" s="36"/>
      <c r="G52" s="33"/>
      <c r="H52" s="42"/>
      <c r="I52" s="30">
        <v>19300.0</v>
      </c>
      <c r="J52" s="39"/>
      <c r="K52" s="34"/>
      <c r="L52" s="22"/>
      <c r="M52" s="23"/>
      <c r="N52" s="22"/>
      <c r="O52" s="24"/>
      <c r="P52" s="25">
        <v>19300.0</v>
      </c>
      <c r="Q52" s="26">
        <f t="shared" si="1"/>
        <v>0</v>
      </c>
      <c r="R52" s="25" t="s">
        <v>24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44695.0</v>
      </c>
      <c r="C53" s="14" t="s">
        <v>2207</v>
      </c>
      <c r="D53" s="15">
        <v>43955.0</v>
      </c>
      <c r="E53" s="15" t="s">
        <v>2208</v>
      </c>
      <c r="F53" s="36"/>
      <c r="G53" s="33"/>
      <c r="H53" s="42"/>
      <c r="I53" s="30">
        <v>8000.0</v>
      </c>
      <c r="J53" s="29"/>
      <c r="K53" s="34"/>
      <c r="L53" s="22"/>
      <c r="M53" s="23"/>
      <c r="N53" s="22"/>
      <c r="O53" s="24"/>
      <c r="P53" s="25">
        <v>8000.0</v>
      </c>
      <c r="Q53" s="26">
        <f t="shared" si="1"/>
        <v>0</v>
      </c>
      <c r="R53" s="25" t="s">
        <v>43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44695.0</v>
      </c>
      <c r="C54" s="14" t="s">
        <v>2209</v>
      </c>
      <c r="D54" s="15">
        <v>54503.0</v>
      </c>
      <c r="E54" s="15" t="s">
        <v>1736</v>
      </c>
      <c r="F54" s="36"/>
      <c r="G54" s="33"/>
      <c r="H54" s="42"/>
      <c r="I54" s="30"/>
      <c r="J54" s="39">
        <v>10000.0</v>
      </c>
      <c r="K54" s="34"/>
      <c r="L54" s="22"/>
      <c r="M54" s="23"/>
      <c r="N54" s="22"/>
      <c r="O54" s="24"/>
      <c r="P54" s="25">
        <v>10000.0</v>
      </c>
      <c r="Q54" s="26">
        <f t="shared" si="1"/>
        <v>0</v>
      </c>
      <c r="R54" s="25" t="s">
        <v>926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44695.0</v>
      </c>
      <c r="C55" s="14" t="s">
        <v>2210</v>
      </c>
      <c r="D55" s="15">
        <v>13781.0</v>
      </c>
      <c r="E55" s="15" t="s">
        <v>57</v>
      </c>
      <c r="F55" s="36"/>
      <c r="G55" s="33"/>
      <c r="H55" s="42"/>
      <c r="I55" s="30">
        <v>25000.0</v>
      </c>
      <c r="J55" s="29"/>
      <c r="K55" s="34"/>
      <c r="L55" s="22"/>
      <c r="M55" s="23"/>
      <c r="N55" s="22"/>
      <c r="O55" s="24"/>
      <c r="P55" s="25">
        <v>25000.0</v>
      </c>
      <c r="Q55" s="26">
        <f t="shared" si="1"/>
        <v>0</v>
      </c>
      <c r="R55" s="25" t="s">
        <v>24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44695.0</v>
      </c>
      <c r="C56" s="14" t="s">
        <v>2211</v>
      </c>
      <c r="D56" s="15">
        <v>47787.0</v>
      </c>
      <c r="E56" s="15" t="s">
        <v>198</v>
      </c>
      <c r="F56" s="16"/>
      <c r="G56" s="33"/>
      <c r="H56" s="35"/>
      <c r="I56" s="30">
        <v>4900.0</v>
      </c>
      <c r="J56" s="39"/>
      <c r="K56" s="21"/>
      <c r="L56" s="22"/>
      <c r="M56" s="23"/>
      <c r="N56" s="22"/>
      <c r="O56" s="24"/>
      <c r="P56" s="25">
        <v>4900.0</v>
      </c>
      <c r="Q56" s="26">
        <f t="shared" si="1"/>
        <v>0</v>
      </c>
      <c r="R56" s="25" t="s">
        <v>43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44695.0</v>
      </c>
      <c r="C57" s="14" t="s">
        <v>2212</v>
      </c>
      <c r="D57" s="15">
        <v>60661.0</v>
      </c>
      <c r="E57" s="15" t="s">
        <v>2213</v>
      </c>
      <c r="F57" s="16"/>
      <c r="G57" s="33"/>
      <c r="H57" s="35"/>
      <c r="I57" s="30">
        <v>27000.0</v>
      </c>
      <c r="J57" s="39"/>
      <c r="K57" s="21"/>
      <c r="L57" s="22"/>
      <c r="M57" s="23"/>
      <c r="N57" s="22"/>
      <c r="O57" s="24"/>
      <c r="P57" s="25">
        <v>27000.0</v>
      </c>
      <c r="Q57" s="26">
        <f t="shared" si="1"/>
        <v>0</v>
      </c>
      <c r="R57" s="25" t="s">
        <v>43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44695.0</v>
      </c>
      <c r="C58" s="14" t="s">
        <v>2214</v>
      </c>
      <c r="D58" s="15">
        <v>44986.0</v>
      </c>
      <c r="E58" s="15" t="s">
        <v>2024</v>
      </c>
      <c r="F58" s="16"/>
      <c r="G58" s="33"/>
      <c r="H58" s="35"/>
      <c r="I58" s="30">
        <v>5150.0</v>
      </c>
      <c r="J58" s="39"/>
      <c r="K58" s="21"/>
      <c r="L58" s="22"/>
      <c r="M58" s="23"/>
      <c r="N58" s="22"/>
      <c r="O58" s="24"/>
      <c r="P58" s="25">
        <v>5150.0</v>
      </c>
      <c r="Q58" s="26">
        <f t="shared" si="1"/>
        <v>0</v>
      </c>
      <c r="R58" s="25" t="s">
        <v>43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44695.0</v>
      </c>
      <c r="C59" s="14" t="s">
        <v>2215</v>
      </c>
      <c r="D59" s="15">
        <v>60459.0</v>
      </c>
      <c r="E59" s="15" t="s">
        <v>2216</v>
      </c>
      <c r="F59" s="16"/>
      <c r="G59" s="33"/>
      <c r="H59" s="35"/>
      <c r="I59" s="30">
        <v>27000.0</v>
      </c>
      <c r="J59" s="39"/>
      <c r="K59" s="21"/>
      <c r="L59" s="22"/>
      <c r="M59" s="23"/>
      <c r="N59" s="22"/>
      <c r="O59" s="24"/>
      <c r="P59" s="25">
        <v>27000.0</v>
      </c>
      <c r="Q59" s="26">
        <f t="shared" si="1"/>
        <v>0</v>
      </c>
      <c r="R59" s="25" t="s">
        <v>43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44695.0</v>
      </c>
      <c r="C60" s="14" t="s">
        <v>2217</v>
      </c>
      <c r="D60" s="15">
        <v>53249.0</v>
      </c>
      <c r="E60" s="15" t="s">
        <v>464</v>
      </c>
      <c r="F60" s="16"/>
      <c r="G60" s="33"/>
      <c r="H60" s="35"/>
      <c r="I60" s="30">
        <v>30200.0</v>
      </c>
      <c r="J60" s="39"/>
      <c r="K60" s="34"/>
      <c r="L60" s="22"/>
      <c r="M60" s="23"/>
      <c r="N60" s="22"/>
      <c r="O60" s="24"/>
      <c r="P60" s="25">
        <v>30200.0</v>
      </c>
      <c r="Q60" s="26">
        <f t="shared" si="1"/>
        <v>0</v>
      </c>
      <c r="R60" s="25" t="s">
        <v>43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44695.0</v>
      </c>
      <c r="C61" s="14" t="s">
        <v>2218</v>
      </c>
      <c r="D61" s="15">
        <v>22727.0</v>
      </c>
      <c r="E61" s="15" t="s">
        <v>188</v>
      </c>
      <c r="F61" s="36"/>
      <c r="G61" s="33"/>
      <c r="H61" s="35"/>
      <c r="I61" s="30">
        <v>5000.0</v>
      </c>
      <c r="J61" s="39"/>
      <c r="K61" s="41"/>
      <c r="L61" s="22"/>
      <c r="M61" s="23"/>
      <c r="N61" s="22"/>
      <c r="O61" s="24"/>
      <c r="P61" s="25">
        <v>5000.0</v>
      </c>
      <c r="Q61" s="26">
        <f t="shared" si="1"/>
        <v>0</v>
      </c>
      <c r="R61" s="25" t="s">
        <v>43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44695.0</v>
      </c>
      <c r="C62" s="14" t="s">
        <v>2219</v>
      </c>
      <c r="D62" s="15">
        <v>53283.0</v>
      </c>
      <c r="E62" s="15" t="s">
        <v>101</v>
      </c>
      <c r="F62" s="36"/>
      <c r="G62" s="33"/>
      <c r="H62" s="35"/>
      <c r="I62" s="30">
        <v>5000.0</v>
      </c>
      <c r="J62" s="39"/>
      <c r="K62" s="21"/>
      <c r="L62" s="22"/>
      <c r="M62" s="23"/>
      <c r="N62" s="22"/>
      <c r="O62" s="24"/>
      <c r="P62" s="25">
        <v>5000.0</v>
      </c>
      <c r="Q62" s="26">
        <f t="shared" si="1"/>
        <v>0</v>
      </c>
      <c r="R62" s="25" t="s">
        <v>43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44695.0</v>
      </c>
      <c r="C63" s="14" t="s">
        <v>2220</v>
      </c>
      <c r="D63" s="15">
        <v>62809.0</v>
      </c>
      <c r="E63" s="15" t="s">
        <v>847</v>
      </c>
      <c r="F63" s="16"/>
      <c r="G63" s="38"/>
      <c r="H63" s="35"/>
      <c r="I63" s="30">
        <v>5000.0</v>
      </c>
      <c r="J63" s="39"/>
      <c r="K63" s="21"/>
      <c r="L63" s="22"/>
      <c r="M63" s="23"/>
      <c r="N63" s="22"/>
      <c r="O63" s="24"/>
      <c r="P63" s="25">
        <v>5000.0</v>
      </c>
      <c r="Q63" s="26">
        <f t="shared" si="1"/>
        <v>0</v>
      </c>
      <c r="R63" s="25" t="s">
        <v>926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44695.0</v>
      </c>
      <c r="C64" s="14" t="s">
        <v>2221</v>
      </c>
      <c r="D64" s="15">
        <v>10255.0</v>
      </c>
      <c r="E64" s="15" t="s">
        <v>498</v>
      </c>
      <c r="F64" s="36"/>
      <c r="G64" s="33"/>
      <c r="H64" s="35"/>
      <c r="I64" s="30"/>
      <c r="J64" s="39">
        <v>15000.0</v>
      </c>
      <c r="K64" s="21"/>
      <c r="L64" s="22"/>
      <c r="M64" s="23"/>
      <c r="N64" s="22"/>
      <c r="O64" s="24"/>
      <c r="P64" s="25">
        <v>15000.0</v>
      </c>
      <c r="Q64" s="26">
        <f t="shared" si="1"/>
        <v>0</v>
      </c>
      <c r="R64" s="25" t="s">
        <v>926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44695.0</v>
      </c>
      <c r="C65" s="14" t="s">
        <v>2222</v>
      </c>
      <c r="D65" s="15">
        <v>67922.0</v>
      </c>
      <c r="E65" s="15" t="s">
        <v>1162</v>
      </c>
      <c r="F65" s="16"/>
      <c r="G65" s="33"/>
      <c r="H65" s="35"/>
      <c r="I65" s="30"/>
      <c r="J65" s="39">
        <v>625.0</v>
      </c>
      <c r="K65" s="21"/>
      <c r="L65" s="22"/>
      <c r="M65" s="23"/>
      <c r="N65" s="22"/>
      <c r="O65" s="24"/>
      <c r="P65" s="25">
        <v>625.0</v>
      </c>
      <c r="Q65" s="26">
        <f t="shared" si="1"/>
        <v>0</v>
      </c>
      <c r="R65" s="25" t="s">
        <v>24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44695.0</v>
      </c>
      <c r="C66" s="14" t="s">
        <v>2223</v>
      </c>
      <c r="D66" s="15">
        <v>22332.0</v>
      </c>
      <c r="E66" s="15" t="s">
        <v>162</v>
      </c>
      <c r="F66" s="36"/>
      <c r="G66" s="33"/>
      <c r="H66" s="35"/>
      <c r="I66" s="30">
        <v>1500.0</v>
      </c>
      <c r="J66" s="39"/>
      <c r="K66" s="21"/>
      <c r="L66" s="22"/>
      <c r="M66" s="23"/>
      <c r="N66" s="22"/>
      <c r="O66" s="24"/>
      <c r="P66" s="25">
        <v>1500.0</v>
      </c>
      <c r="Q66" s="26">
        <f t="shared" si="1"/>
        <v>0</v>
      </c>
      <c r="R66" s="25" t="s">
        <v>43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44695.0</v>
      </c>
      <c r="C67" s="14" t="s">
        <v>2224</v>
      </c>
      <c r="D67" s="15">
        <v>53283.0</v>
      </c>
      <c r="E67" s="15" t="s">
        <v>101</v>
      </c>
      <c r="F67" s="16"/>
      <c r="G67" s="33"/>
      <c r="H67" s="35"/>
      <c r="I67" s="30">
        <v>1750.0</v>
      </c>
      <c r="J67" s="39"/>
      <c r="K67" s="21"/>
      <c r="L67" s="22"/>
      <c r="M67" s="23"/>
      <c r="N67" s="22"/>
      <c r="O67" s="24"/>
      <c r="P67" s="25">
        <v>1750.0</v>
      </c>
      <c r="Q67" s="26">
        <f t="shared" si="1"/>
        <v>0</v>
      </c>
      <c r="R67" s="25" t="s">
        <v>43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44695.0</v>
      </c>
      <c r="C68" s="14" t="s">
        <v>2225</v>
      </c>
      <c r="D68" s="15">
        <v>21928.0</v>
      </c>
      <c r="E68" s="15" t="s">
        <v>1790</v>
      </c>
      <c r="F68" s="16"/>
      <c r="G68" s="33"/>
      <c r="H68" s="35"/>
      <c r="I68" s="30">
        <v>2500.0</v>
      </c>
      <c r="J68" s="39"/>
      <c r="K68" s="21"/>
      <c r="L68" s="22"/>
      <c r="M68" s="23"/>
      <c r="N68" s="22"/>
      <c r="O68" s="24"/>
      <c r="P68" s="25">
        <v>2500.0</v>
      </c>
      <c r="Q68" s="26">
        <f t="shared" si="1"/>
        <v>0</v>
      </c>
      <c r="R68" s="25" t="s">
        <v>24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44695.0</v>
      </c>
      <c r="C69" s="14" t="s">
        <v>2226</v>
      </c>
      <c r="D69" s="15">
        <v>52993.0</v>
      </c>
      <c r="E69" s="15" t="s">
        <v>181</v>
      </c>
      <c r="F69" s="16"/>
      <c r="G69" s="33"/>
      <c r="H69" s="35"/>
      <c r="I69" s="30">
        <v>700.0</v>
      </c>
      <c r="J69" s="39"/>
      <c r="K69" s="21"/>
      <c r="L69" s="22"/>
      <c r="M69" s="23"/>
      <c r="N69" s="22"/>
      <c r="O69" s="24"/>
      <c r="P69" s="25">
        <v>700.0</v>
      </c>
      <c r="Q69" s="26">
        <f t="shared" si="1"/>
        <v>0</v>
      </c>
      <c r="R69" s="25" t="s">
        <v>43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44695.0</v>
      </c>
      <c r="C70" s="14" t="s">
        <v>2227</v>
      </c>
      <c r="D70" s="15">
        <v>67676.0</v>
      </c>
      <c r="E70" s="15" t="s">
        <v>2228</v>
      </c>
      <c r="F70" s="16"/>
      <c r="G70" s="33"/>
      <c r="H70" s="35"/>
      <c r="I70" s="30"/>
      <c r="J70" s="39">
        <v>150.0</v>
      </c>
      <c r="K70" s="21"/>
      <c r="L70" s="22"/>
      <c r="M70" s="23"/>
      <c r="N70" s="22"/>
      <c r="O70" s="24"/>
      <c r="P70" s="25">
        <v>150.0</v>
      </c>
      <c r="Q70" s="26">
        <f t="shared" si="1"/>
        <v>0</v>
      </c>
      <c r="R70" s="25" t="s">
        <v>24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44695.0</v>
      </c>
      <c r="C71" s="14" t="s">
        <v>2229</v>
      </c>
      <c r="D71" s="15">
        <v>47126.0</v>
      </c>
      <c r="E71" s="15" t="s">
        <v>2230</v>
      </c>
      <c r="F71" s="16"/>
      <c r="G71" s="33"/>
      <c r="H71" s="35"/>
      <c r="I71" s="30"/>
      <c r="J71" s="39">
        <v>8200.0</v>
      </c>
      <c r="K71" s="21"/>
      <c r="L71" s="22"/>
      <c r="M71" s="23"/>
      <c r="N71" s="22"/>
      <c r="O71" s="24"/>
      <c r="P71" s="25">
        <v>8200.0</v>
      </c>
      <c r="Q71" s="26">
        <f t="shared" si="1"/>
        <v>0</v>
      </c>
      <c r="R71" s="25" t="s">
        <v>43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44695.0</v>
      </c>
      <c r="C72" s="14" t="s">
        <v>2231</v>
      </c>
      <c r="D72" s="15">
        <v>47787.0</v>
      </c>
      <c r="E72" s="15" t="s">
        <v>198</v>
      </c>
      <c r="F72" s="16"/>
      <c r="G72" s="33"/>
      <c r="H72" s="35"/>
      <c r="I72" s="30">
        <v>1250.0</v>
      </c>
      <c r="J72" s="39"/>
      <c r="K72" s="21"/>
      <c r="L72" s="22"/>
      <c r="M72" s="23"/>
      <c r="N72" s="22"/>
      <c r="O72" s="24"/>
      <c r="P72" s="25">
        <v>1250.0</v>
      </c>
      <c r="Q72" s="26">
        <f t="shared" si="1"/>
        <v>0</v>
      </c>
      <c r="R72" s="25" t="s">
        <v>24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44695.0</v>
      </c>
      <c r="C73" s="14" t="s">
        <v>2232</v>
      </c>
      <c r="D73" s="15">
        <v>52647.0</v>
      </c>
      <c r="E73" s="15" t="s">
        <v>1178</v>
      </c>
      <c r="F73" s="16"/>
      <c r="G73" s="33"/>
      <c r="H73" s="35"/>
      <c r="I73" s="30">
        <v>2500.0</v>
      </c>
      <c r="J73" s="39"/>
      <c r="K73" s="21"/>
      <c r="L73" s="22"/>
      <c r="M73" s="23"/>
      <c r="N73" s="22"/>
      <c r="O73" s="24"/>
      <c r="P73" s="25">
        <v>2500.0</v>
      </c>
      <c r="Q73" s="26">
        <f t="shared" si="1"/>
        <v>0</v>
      </c>
      <c r="R73" s="25" t="s">
        <v>43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44695.0</v>
      </c>
      <c r="C74" s="14" t="s">
        <v>2233</v>
      </c>
      <c r="D74" s="15">
        <v>52083.0</v>
      </c>
      <c r="E74" s="15" t="s">
        <v>443</v>
      </c>
      <c r="F74" s="16"/>
      <c r="G74" s="33"/>
      <c r="H74" s="35"/>
      <c r="I74" s="30">
        <v>53000.0</v>
      </c>
      <c r="J74" s="39"/>
      <c r="K74" s="21"/>
      <c r="L74" s="22"/>
      <c r="M74" s="23"/>
      <c r="N74" s="22"/>
      <c r="O74" s="24"/>
      <c r="P74" s="25">
        <v>53000.0</v>
      </c>
      <c r="Q74" s="26">
        <f t="shared" si="1"/>
        <v>0</v>
      </c>
      <c r="R74" s="25" t="s">
        <v>926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44695.0</v>
      </c>
      <c r="C75" s="14" t="s">
        <v>2234</v>
      </c>
      <c r="D75" s="15">
        <v>69902.0</v>
      </c>
      <c r="E75" s="15" t="s">
        <v>709</v>
      </c>
      <c r="F75" s="16"/>
      <c r="G75" s="38">
        <v>12500.0</v>
      </c>
      <c r="H75" s="35"/>
      <c r="I75" s="30"/>
      <c r="J75" s="39"/>
      <c r="K75" s="21"/>
      <c r="L75" s="22"/>
      <c r="M75" s="23"/>
      <c r="N75" s="22"/>
      <c r="O75" s="24"/>
      <c r="P75" s="25">
        <v>12500.0</v>
      </c>
      <c r="Q75" s="26">
        <f t="shared" si="1"/>
        <v>0</v>
      </c>
      <c r="R75" s="25" t="s">
        <v>43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44695.0</v>
      </c>
      <c r="C76" s="14" t="s">
        <v>2235</v>
      </c>
      <c r="D76" s="15">
        <v>49658.0</v>
      </c>
      <c r="E76" s="15" t="s">
        <v>2236</v>
      </c>
      <c r="F76" s="16"/>
      <c r="G76" s="33"/>
      <c r="H76" s="35"/>
      <c r="I76" s="30">
        <v>1450.0</v>
      </c>
      <c r="J76" s="39"/>
      <c r="K76" s="21"/>
      <c r="L76" s="22"/>
      <c r="M76" s="23"/>
      <c r="N76" s="22"/>
      <c r="O76" s="24"/>
      <c r="P76" s="25">
        <v>1450.0</v>
      </c>
      <c r="Q76" s="26">
        <f t="shared" si="1"/>
        <v>0</v>
      </c>
      <c r="R76" s="25" t="s">
        <v>926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44695.0</v>
      </c>
      <c r="C77" s="14" t="s">
        <v>2237</v>
      </c>
      <c r="D77" s="15">
        <v>41057.0</v>
      </c>
      <c r="E77" s="15" t="s">
        <v>584</v>
      </c>
      <c r="F77" s="16"/>
      <c r="G77" s="33"/>
      <c r="H77" s="35"/>
      <c r="I77" s="30">
        <v>10000.0</v>
      </c>
      <c r="J77" s="39"/>
      <c r="K77" s="21"/>
      <c r="L77" s="22"/>
      <c r="M77" s="23"/>
      <c r="N77" s="22"/>
      <c r="O77" s="24"/>
      <c r="P77" s="25">
        <v>10000.0</v>
      </c>
      <c r="Q77" s="26">
        <f t="shared" si="1"/>
        <v>0</v>
      </c>
      <c r="R77" s="25" t="s">
        <v>926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44695.0</v>
      </c>
      <c r="C78" s="14" t="s">
        <v>2238</v>
      </c>
      <c r="D78" s="15">
        <v>50855.0</v>
      </c>
      <c r="E78" s="15" t="s">
        <v>2239</v>
      </c>
      <c r="F78" s="16"/>
      <c r="G78" s="33"/>
      <c r="H78" s="35"/>
      <c r="I78" s="30"/>
      <c r="J78" s="39">
        <v>5000.0</v>
      </c>
      <c r="K78" s="21"/>
      <c r="L78" s="22"/>
      <c r="M78" s="23"/>
      <c r="N78" s="22"/>
      <c r="O78" s="24"/>
      <c r="P78" s="25">
        <v>5000.0</v>
      </c>
      <c r="Q78" s="26">
        <f t="shared" si="1"/>
        <v>0</v>
      </c>
      <c r="R78" s="25" t="s">
        <v>43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44695.0</v>
      </c>
      <c r="C79" s="14" t="s">
        <v>2240</v>
      </c>
      <c r="D79" s="15">
        <v>19688.0</v>
      </c>
      <c r="E79" s="15" t="s">
        <v>47</v>
      </c>
      <c r="F79" s="16"/>
      <c r="G79" s="33"/>
      <c r="H79" s="35"/>
      <c r="I79" s="30"/>
      <c r="J79" s="39">
        <v>5000.0</v>
      </c>
      <c r="K79" s="21"/>
      <c r="L79" s="22"/>
      <c r="M79" s="23"/>
      <c r="N79" s="22"/>
      <c r="O79" s="24"/>
      <c r="P79" s="25">
        <v>5000.0</v>
      </c>
      <c r="Q79" s="26">
        <f t="shared" si="1"/>
        <v>0</v>
      </c>
      <c r="R79" s="25" t="s">
        <v>43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44695.0</v>
      </c>
      <c r="C80" s="14" t="s">
        <v>2241</v>
      </c>
      <c r="D80" s="15">
        <v>50436.0</v>
      </c>
      <c r="E80" s="15" t="s">
        <v>125</v>
      </c>
      <c r="F80" s="16"/>
      <c r="G80" s="33"/>
      <c r="H80" s="35"/>
      <c r="I80" s="30">
        <v>15000.0</v>
      </c>
      <c r="J80" s="39"/>
      <c r="K80" s="21"/>
      <c r="L80" s="22"/>
      <c r="M80" s="23"/>
      <c r="N80" s="22"/>
      <c r="O80" s="24"/>
      <c r="P80" s="25">
        <v>15000.0</v>
      </c>
      <c r="Q80" s="26">
        <f t="shared" si="1"/>
        <v>0</v>
      </c>
      <c r="R80" s="25" t="s">
        <v>926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44695.0</v>
      </c>
      <c r="C81" s="14" t="s">
        <v>2242</v>
      </c>
      <c r="D81" s="15">
        <v>45280.0</v>
      </c>
      <c r="E81" s="15" t="s">
        <v>2243</v>
      </c>
      <c r="F81" s="16"/>
      <c r="G81" s="33"/>
      <c r="H81" s="35"/>
      <c r="I81" s="30"/>
      <c r="J81" s="39">
        <v>5150.0</v>
      </c>
      <c r="K81" s="21"/>
      <c r="L81" s="22"/>
      <c r="M81" s="23"/>
      <c r="N81" s="22"/>
      <c r="O81" s="24"/>
      <c r="P81" s="25">
        <v>5150.0</v>
      </c>
      <c r="Q81" s="26">
        <f t="shared" si="1"/>
        <v>0</v>
      </c>
      <c r="R81" s="25" t="s">
        <v>33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44695.0</v>
      </c>
      <c r="C82" s="14" t="s">
        <v>2244</v>
      </c>
      <c r="D82" s="15">
        <v>14329.0</v>
      </c>
      <c r="E82" s="15" t="s">
        <v>95</v>
      </c>
      <c r="F82" s="16"/>
      <c r="G82" s="33"/>
      <c r="H82" s="35"/>
      <c r="I82" s="30">
        <v>1250.0</v>
      </c>
      <c r="J82" s="39"/>
      <c r="K82" s="41"/>
      <c r="L82" s="22"/>
      <c r="M82" s="23"/>
      <c r="N82" s="22"/>
      <c r="O82" s="24"/>
      <c r="P82" s="25">
        <v>1250.0</v>
      </c>
      <c r="Q82" s="26">
        <f t="shared" si="1"/>
        <v>0</v>
      </c>
      <c r="R82" s="25" t="s">
        <v>43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44695.0</v>
      </c>
      <c r="C83" s="14" t="s">
        <v>2245</v>
      </c>
      <c r="D83" s="15">
        <v>57020.0</v>
      </c>
      <c r="E83" s="15" t="s">
        <v>1116</v>
      </c>
      <c r="F83" s="36"/>
      <c r="G83" s="33"/>
      <c r="H83" s="35"/>
      <c r="I83" s="30"/>
      <c r="J83" s="39">
        <v>2025.0</v>
      </c>
      <c r="K83" s="21"/>
      <c r="L83" s="22"/>
      <c r="M83" s="23"/>
      <c r="N83" s="22"/>
      <c r="O83" s="24"/>
      <c r="P83" s="25">
        <v>2025.0</v>
      </c>
      <c r="Q83" s="26">
        <f t="shared" si="1"/>
        <v>0</v>
      </c>
      <c r="R83" s="25" t="s">
        <v>43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44694.0</v>
      </c>
      <c r="C84" s="14" t="s">
        <v>2246</v>
      </c>
      <c r="D84" s="15">
        <v>51017.0</v>
      </c>
      <c r="E84" s="15" t="s">
        <v>167</v>
      </c>
      <c r="F84" s="16"/>
      <c r="G84" s="33"/>
      <c r="H84" s="35">
        <v>15000.0</v>
      </c>
      <c r="I84" s="30"/>
      <c r="J84" s="39"/>
      <c r="K84" s="21"/>
      <c r="L84" s="22"/>
      <c r="M84" s="23"/>
      <c r="N84" s="22"/>
      <c r="O84" s="24"/>
      <c r="P84" s="25">
        <v>15000.0</v>
      </c>
      <c r="Q84" s="26">
        <f t="shared" si="1"/>
        <v>0</v>
      </c>
      <c r="R84" s="25"/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44695.0</v>
      </c>
      <c r="C85" s="14" t="s">
        <v>2247</v>
      </c>
      <c r="D85" s="15">
        <v>22341.0</v>
      </c>
      <c r="E85" s="15" t="s">
        <v>203</v>
      </c>
      <c r="F85" s="36"/>
      <c r="G85" s="33"/>
      <c r="H85" s="35"/>
      <c r="I85" s="30"/>
      <c r="J85" s="39"/>
      <c r="K85" s="34"/>
      <c r="L85" s="22"/>
      <c r="M85" s="23"/>
      <c r="N85" s="22"/>
      <c r="O85" s="60">
        <v>12000.0</v>
      </c>
      <c r="P85" s="25">
        <v>12000.0</v>
      </c>
      <c r="Q85" s="26">
        <f t="shared" si="1"/>
        <v>0</v>
      </c>
      <c r="R85" s="25"/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44695.0</v>
      </c>
      <c r="C86" s="14" t="s">
        <v>2248</v>
      </c>
      <c r="D86" s="15">
        <v>22341.0</v>
      </c>
      <c r="E86" s="15" t="s">
        <v>203</v>
      </c>
      <c r="F86" s="16"/>
      <c r="G86" s="33"/>
      <c r="H86" s="35"/>
      <c r="I86" s="19"/>
      <c r="J86" s="39"/>
      <c r="K86" s="34"/>
      <c r="L86" s="22"/>
      <c r="M86" s="23"/>
      <c r="N86" s="22"/>
      <c r="O86" s="60">
        <v>12000.0</v>
      </c>
      <c r="P86" s="25">
        <v>12000.0</v>
      </c>
      <c r="Q86" s="26">
        <f t="shared" si="1"/>
        <v>0</v>
      </c>
      <c r="R86" s="25"/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44695.0</v>
      </c>
      <c r="C87" s="14" t="s">
        <v>2249</v>
      </c>
      <c r="D87" s="15">
        <v>22341.0</v>
      </c>
      <c r="E87" s="15" t="s">
        <v>203</v>
      </c>
      <c r="F87" s="16"/>
      <c r="G87" s="33"/>
      <c r="H87" s="35"/>
      <c r="I87" s="30"/>
      <c r="J87" s="39"/>
      <c r="K87" s="21"/>
      <c r="L87" s="22"/>
      <c r="M87" s="23"/>
      <c r="N87" s="22"/>
      <c r="O87" s="60">
        <v>6450.0</v>
      </c>
      <c r="P87" s="25">
        <v>6450.0</v>
      </c>
      <c r="Q87" s="26">
        <f t="shared" si="1"/>
        <v>0</v>
      </c>
      <c r="R87" s="25"/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44695.0</v>
      </c>
      <c r="C88" s="14" t="s">
        <v>2250</v>
      </c>
      <c r="D88" s="15">
        <v>22341.0</v>
      </c>
      <c r="E88" s="15" t="s">
        <v>203</v>
      </c>
      <c r="F88" s="16"/>
      <c r="G88" s="33"/>
      <c r="H88" s="35"/>
      <c r="I88" s="30"/>
      <c r="J88" s="39"/>
      <c r="K88" s="21"/>
      <c r="L88" s="22"/>
      <c r="M88" s="23"/>
      <c r="N88" s="22"/>
      <c r="O88" s="60">
        <v>3000.0</v>
      </c>
      <c r="P88" s="25">
        <v>3000.0</v>
      </c>
      <c r="Q88" s="26">
        <f t="shared" si="1"/>
        <v>0</v>
      </c>
      <c r="R88" s="25"/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44695.0</v>
      </c>
      <c r="C89" s="14" t="s">
        <v>2251</v>
      </c>
      <c r="D89" s="15">
        <v>68201.0</v>
      </c>
      <c r="E89" s="15" t="s">
        <v>2252</v>
      </c>
      <c r="F89" s="36"/>
      <c r="G89" s="33"/>
      <c r="H89" s="35"/>
      <c r="I89" s="19"/>
      <c r="J89" s="39"/>
      <c r="K89" s="34">
        <v>200.0</v>
      </c>
      <c r="L89" s="22"/>
      <c r="M89" s="23"/>
      <c r="N89" s="22"/>
      <c r="O89" s="60">
        <v>1000.0</v>
      </c>
      <c r="P89" s="25">
        <v>1200.0</v>
      </c>
      <c r="Q89" s="26">
        <f t="shared" si="1"/>
        <v>0</v>
      </c>
      <c r="R89" s="25"/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44695.0</v>
      </c>
      <c r="C90" s="14" t="s">
        <v>2253</v>
      </c>
      <c r="D90" s="15">
        <v>68055.0</v>
      </c>
      <c r="E90" s="15" t="s">
        <v>2254</v>
      </c>
      <c r="F90" s="16"/>
      <c r="G90" s="33"/>
      <c r="H90" s="35"/>
      <c r="I90" s="19"/>
      <c r="J90" s="39"/>
      <c r="K90" s="34">
        <v>200.0</v>
      </c>
      <c r="L90" s="22"/>
      <c r="M90" s="23"/>
      <c r="N90" s="22"/>
      <c r="O90" s="60">
        <v>1000.0</v>
      </c>
      <c r="P90" s="25">
        <v>1200.0</v>
      </c>
      <c r="Q90" s="26">
        <f t="shared" si="1"/>
        <v>0</v>
      </c>
      <c r="R90" s="25"/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44695.0</v>
      </c>
      <c r="C91" s="14" t="s">
        <v>2255</v>
      </c>
      <c r="D91" s="15">
        <v>12102.0</v>
      </c>
      <c r="E91" s="15" t="s">
        <v>277</v>
      </c>
      <c r="F91" s="16"/>
      <c r="G91" s="33"/>
      <c r="H91" s="35">
        <v>8550.0</v>
      </c>
      <c r="I91" s="19"/>
      <c r="J91" s="39"/>
      <c r="K91" s="21"/>
      <c r="L91" s="22"/>
      <c r="M91" s="23"/>
      <c r="N91" s="22"/>
      <c r="O91" s="24"/>
      <c r="P91" s="25">
        <v>8550.0</v>
      </c>
      <c r="Q91" s="26">
        <f t="shared" si="1"/>
        <v>0</v>
      </c>
      <c r="R91" s="25"/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44695.0</v>
      </c>
      <c r="C92" s="14" t="s">
        <v>2256</v>
      </c>
      <c r="D92" s="15">
        <v>12102.0</v>
      </c>
      <c r="E92" s="15" t="s">
        <v>277</v>
      </c>
      <c r="F92" s="16"/>
      <c r="G92" s="33"/>
      <c r="H92" s="35">
        <v>82300.0</v>
      </c>
      <c r="I92" s="30"/>
      <c r="J92" s="39"/>
      <c r="K92" s="21"/>
      <c r="L92" s="22"/>
      <c r="M92" s="23"/>
      <c r="N92" s="22"/>
      <c r="O92" s="24"/>
      <c r="P92" s="25">
        <v>82300.0</v>
      </c>
      <c r="Q92" s="26">
        <f t="shared" si="1"/>
        <v>0</v>
      </c>
      <c r="R92" s="25"/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44695.0</v>
      </c>
      <c r="C93" s="14" t="s">
        <v>2257</v>
      </c>
      <c r="D93" s="15">
        <v>61469.0</v>
      </c>
      <c r="E93" s="15" t="s">
        <v>2258</v>
      </c>
      <c r="F93" s="16"/>
      <c r="G93" s="33"/>
      <c r="H93" s="35"/>
      <c r="I93" s="30"/>
      <c r="J93" s="39"/>
      <c r="K93" s="34">
        <v>7500.0</v>
      </c>
      <c r="L93" s="22"/>
      <c r="M93" s="23"/>
      <c r="N93" s="22"/>
      <c r="O93" s="24"/>
      <c r="P93" s="25">
        <v>7500.0</v>
      </c>
      <c r="Q93" s="26">
        <f t="shared" si="1"/>
        <v>0</v>
      </c>
      <c r="R93" s="25"/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44695.0</v>
      </c>
      <c r="C94" s="14" t="s">
        <v>2259</v>
      </c>
      <c r="D94" s="15">
        <v>48807.0</v>
      </c>
      <c r="E94" s="15" t="s">
        <v>2260</v>
      </c>
      <c r="F94" s="16"/>
      <c r="G94" s="33"/>
      <c r="H94" s="35"/>
      <c r="I94" s="30"/>
      <c r="J94" s="39"/>
      <c r="K94" s="21"/>
      <c r="L94" s="22"/>
      <c r="M94" s="31">
        <v>5000.0</v>
      </c>
      <c r="N94" s="22"/>
      <c r="O94" s="24"/>
      <c r="P94" s="32">
        <v>5000.0</v>
      </c>
      <c r="Q94" s="26">
        <f>F94+G94+H94+I94+J94+K94+L94+M94+N94+O94-P94</f>
        <v>0</v>
      </c>
      <c r="R94" s="25"/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44695.0</v>
      </c>
      <c r="C95" s="14" t="s">
        <v>2261</v>
      </c>
      <c r="D95" s="15">
        <v>50222.0</v>
      </c>
      <c r="E95" s="15" t="s">
        <v>416</v>
      </c>
      <c r="F95" s="36"/>
      <c r="G95" s="33"/>
      <c r="H95" s="35">
        <v>5700.0</v>
      </c>
      <c r="I95" s="30"/>
      <c r="J95" s="39"/>
      <c r="K95" s="21"/>
      <c r="L95" s="22"/>
      <c r="M95" s="23"/>
      <c r="N95" s="22"/>
      <c r="O95" s="24"/>
      <c r="P95" s="25">
        <v>5700.0</v>
      </c>
      <c r="Q95" s="26">
        <f t="shared" ref="Q95:Q115" si="2">SUM(F95+G95+H95+I95+J95+K95+L95+N95+O95-P95)</f>
        <v>0</v>
      </c>
      <c r="R95" s="25"/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44695.0</v>
      </c>
      <c r="C96" s="14" t="s">
        <v>2262</v>
      </c>
      <c r="D96" s="15">
        <v>70134.0</v>
      </c>
      <c r="E96" s="15" t="s">
        <v>2263</v>
      </c>
      <c r="F96" s="16"/>
      <c r="G96" s="33"/>
      <c r="H96" s="35"/>
      <c r="I96" s="30"/>
      <c r="J96" s="39"/>
      <c r="K96" s="34">
        <v>108000.0</v>
      </c>
      <c r="L96" s="22"/>
      <c r="M96" s="23"/>
      <c r="N96" s="22"/>
      <c r="O96" s="24"/>
      <c r="P96" s="25">
        <v>108000.0</v>
      </c>
      <c r="Q96" s="26">
        <f t="shared" si="2"/>
        <v>0</v>
      </c>
      <c r="R96" s="25"/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44695.0</v>
      </c>
      <c r="C97" s="14" t="s">
        <v>2264</v>
      </c>
      <c r="D97" s="15">
        <v>51406.0</v>
      </c>
      <c r="E97" s="15" t="s">
        <v>114</v>
      </c>
      <c r="F97" s="16"/>
      <c r="G97" s="38"/>
      <c r="H97" s="35">
        <v>48400.0</v>
      </c>
      <c r="I97" s="30"/>
      <c r="J97" s="39"/>
      <c r="K97" s="21"/>
      <c r="L97" s="22"/>
      <c r="M97" s="31"/>
      <c r="N97" s="22"/>
      <c r="O97" s="24"/>
      <c r="P97" s="25">
        <v>48400.0</v>
      </c>
      <c r="Q97" s="26">
        <f t="shared" si="2"/>
        <v>0</v>
      </c>
      <c r="R97" s="25"/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44695.0</v>
      </c>
      <c r="C98" s="14" t="s">
        <v>2265</v>
      </c>
      <c r="D98" s="15">
        <v>68436.0</v>
      </c>
      <c r="E98" s="15" t="s">
        <v>2266</v>
      </c>
      <c r="F98" s="16"/>
      <c r="G98" s="33"/>
      <c r="H98" s="35"/>
      <c r="I98" s="30"/>
      <c r="J98" s="39"/>
      <c r="K98" s="34">
        <v>200.0</v>
      </c>
      <c r="L98" s="22"/>
      <c r="M98" s="23"/>
      <c r="N98" s="22"/>
      <c r="O98" s="60">
        <v>1000.0</v>
      </c>
      <c r="P98" s="25">
        <v>1200.0</v>
      </c>
      <c r="Q98" s="26">
        <f t="shared" si="2"/>
        <v>0</v>
      </c>
      <c r="R98" s="25"/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44695.0</v>
      </c>
      <c r="C99" s="14" t="s">
        <v>2267</v>
      </c>
      <c r="D99" s="15">
        <v>36991.0</v>
      </c>
      <c r="E99" s="15" t="s">
        <v>2268</v>
      </c>
      <c r="F99" s="16"/>
      <c r="G99" s="33"/>
      <c r="H99" s="35"/>
      <c r="I99" s="30"/>
      <c r="J99" s="39"/>
      <c r="K99" s="34">
        <v>200.0</v>
      </c>
      <c r="L99" s="22"/>
      <c r="M99" s="23"/>
      <c r="N99" s="22"/>
      <c r="O99" s="60">
        <v>1000.0</v>
      </c>
      <c r="P99" s="25">
        <v>1200.0</v>
      </c>
      <c r="Q99" s="26">
        <f t="shared" si="2"/>
        <v>0</v>
      </c>
      <c r="R99" s="25"/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44695.0</v>
      </c>
      <c r="C100" s="14" t="s">
        <v>2269</v>
      </c>
      <c r="D100" s="15">
        <v>48631.0</v>
      </c>
      <c r="E100" s="15" t="s">
        <v>146</v>
      </c>
      <c r="F100" s="16"/>
      <c r="G100" s="33"/>
      <c r="H100" s="35">
        <v>4500.0</v>
      </c>
      <c r="I100" s="30"/>
      <c r="J100" s="39"/>
      <c r="K100" s="21"/>
      <c r="L100" s="22"/>
      <c r="M100" s="23"/>
      <c r="N100" s="22"/>
      <c r="O100" s="60"/>
      <c r="P100" s="25">
        <v>4500.0</v>
      </c>
      <c r="Q100" s="26">
        <f t="shared" si="2"/>
        <v>0</v>
      </c>
      <c r="R100" s="25"/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44695.0</v>
      </c>
      <c r="C101" s="14" t="s">
        <v>2270</v>
      </c>
      <c r="D101" s="15">
        <v>39238.0</v>
      </c>
      <c r="E101" s="15" t="s">
        <v>2271</v>
      </c>
      <c r="F101" s="16"/>
      <c r="G101" s="33"/>
      <c r="H101" s="35"/>
      <c r="I101" s="30"/>
      <c r="J101" s="39"/>
      <c r="K101" s="34">
        <v>200.0</v>
      </c>
      <c r="L101" s="22"/>
      <c r="M101" s="23"/>
      <c r="N101" s="22"/>
      <c r="O101" s="60">
        <v>1000.0</v>
      </c>
      <c r="P101" s="25">
        <v>1200.0</v>
      </c>
      <c r="Q101" s="26">
        <f t="shared" si="2"/>
        <v>0</v>
      </c>
      <c r="R101" s="25"/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44695.0</v>
      </c>
      <c r="C102" s="14" t="s">
        <v>2272</v>
      </c>
      <c r="D102" s="15">
        <v>50342.0</v>
      </c>
      <c r="E102" s="15" t="s">
        <v>287</v>
      </c>
      <c r="F102" s="16"/>
      <c r="G102" s="33"/>
      <c r="H102" s="35">
        <v>350.0</v>
      </c>
      <c r="I102" s="30"/>
      <c r="J102" s="39"/>
      <c r="K102" s="21"/>
      <c r="L102" s="22"/>
      <c r="M102" s="23"/>
      <c r="N102" s="22"/>
      <c r="O102" s="60"/>
      <c r="P102" s="25">
        <v>350.0</v>
      </c>
      <c r="Q102" s="26">
        <f t="shared" si="2"/>
        <v>0</v>
      </c>
      <c r="R102" s="25"/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44695.0</v>
      </c>
      <c r="C103" s="14" t="s">
        <v>2273</v>
      </c>
      <c r="D103" s="15">
        <v>69109.0</v>
      </c>
      <c r="E103" s="15" t="s">
        <v>2274</v>
      </c>
      <c r="F103" s="16"/>
      <c r="G103" s="33"/>
      <c r="H103" s="35"/>
      <c r="I103" s="30"/>
      <c r="J103" s="39"/>
      <c r="K103" s="34">
        <v>200.0</v>
      </c>
      <c r="L103" s="22"/>
      <c r="M103" s="23"/>
      <c r="N103" s="22"/>
      <c r="O103" s="60">
        <v>1000.0</v>
      </c>
      <c r="P103" s="25">
        <v>1200.0</v>
      </c>
      <c r="Q103" s="26">
        <f t="shared" si="2"/>
        <v>0</v>
      </c>
      <c r="R103" s="25"/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44695.0</v>
      </c>
      <c r="C104" s="14" t="s">
        <v>2275</v>
      </c>
      <c r="D104" s="15">
        <v>69075.0</v>
      </c>
      <c r="E104" s="15" t="s">
        <v>2276</v>
      </c>
      <c r="F104" s="16"/>
      <c r="G104" s="33"/>
      <c r="H104" s="35"/>
      <c r="I104" s="30"/>
      <c r="J104" s="39"/>
      <c r="K104" s="34">
        <v>200.0</v>
      </c>
      <c r="L104" s="22"/>
      <c r="M104" s="23"/>
      <c r="N104" s="22"/>
      <c r="O104" s="60">
        <v>1000.0</v>
      </c>
      <c r="P104" s="25">
        <v>1200.0</v>
      </c>
      <c r="Q104" s="26">
        <f t="shared" si="2"/>
        <v>0</v>
      </c>
      <c r="R104" s="25"/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44695.0</v>
      </c>
      <c r="C105" s="14" t="s">
        <v>2277</v>
      </c>
      <c r="D105" s="15">
        <v>68587.0</v>
      </c>
      <c r="E105" s="15" t="s">
        <v>2278</v>
      </c>
      <c r="F105" s="16"/>
      <c r="G105" s="33"/>
      <c r="H105" s="35"/>
      <c r="I105" s="30"/>
      <c r="J105" s="39"/>
      <c r="K105" s="34">
        <v>200.0</v>
      </c>
      <c r="L105" s="22"/>
      <c r="M105" s="23"/>
      <c r="N105" s="22"/>
      <c r="O105" s="60">
        <v>1000.0</v>
      </c>
      <c r="P105" s="25">
        <v>1200.0</v>
      </c>
      <c r="Q105" s="26">
        <f t="shared" si="2"/>
        <v>0</v>
      </c>
      <c r="R105" s="25"/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44695.0</v>
      </c>
      <c r="C106" s="14" t="s">
        <v>2279</v>
      </c>
      <c r="D106" s="15">
        <v>69058.0</v>
      </c>
      <c r="E106" s="15" t="s">
        <v>2280</v>
      </c>
      <c r="F106" s="16"/>
      <c r="G106" s="33"/>
      <c r="H106" s="35"/>
      <c r="I106" s="30"/>
      <c r="J106" s="39"/>
      <c r="K106" s="34">
        <v>200.0</v>
      </c>
      <c r="L106" s="22"/>
      <c r="M106" s="23"/>
      <c r="N106" s="22"/>
      <c r="O106" s="60">
        <v>1000.0</v>
      </c>
      <c r="P106" s="25">
        <v>1200.0</v>
      </c>
      <c r="Q106" s="26">
        <f t="shared" si="2"/>
        <v>0</v>
      </c>
      <c r="R106" s="25"/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44695.0</v>
      </c>
      <c r="C107" s="14" t="s">
        <v>2281</v>
      </c>
      <c r="D107" s="15">
        <v>68810.0</v>
      </c>
      <c r="E107" s="15" t="s">
        <v>2282</v>
      </c>
      <c r="F107" s="16"/>
      <c r="G107" s="33"/>
      <c r="H107" s="35"/>
      <c r="I107" s="30"/>
      <c r="J107" s="39"/>
      <c r="K107" s="34">
        <v>200.0</v>
      </c>
      <c r="L107" s="22"/>
      <c r="M107" s="23"/>
      <c r="N107" s="22"/>
      <c r="O107" s="60">
        <v>1000.0</v>
      </c>
      <c r="P107" s="25">
        <v>1200.0</v>
      </c>
      <c r="Q107" s="26">
        <f t="shared" si="2"/>
        <v>0</v>
      </c>
      <c r="R107" s="25"/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44695.0</v>
      </c>
      <c r="C108" s="14" t="s">
        <v>2283</v>
      </c>
      <c r="D108" s="15">
        <v>69154.0</v>
      </c>
      <c r="E108" s="15" t="s">
        <v>1832</v>
      </c>
      <c r="F108" s="16"/>
      <c r="G108" s="33"/>
      <c r="H108" s="35"/>
      <c r="I108" s="30"/>
      <c r="J108" s="29"/>
      <c r="K108" s="34">
        <v>200.0</v>
      </c>
      <c r="L108" s="22"/>
      <c r="M108" s="23"/>
      <c r="N108" s="22"/>
      <c r="O108" s="60">
        <v>1000.0</v>
      </c>
      <c r="P108" s="25">
        <v>1200.0</v>
      </c>
      <c r="Q108" s="26">
        <f t="shared" si="2"/>
        <v>0</v>
      </c>
      <c r="R108" s="25"/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44695.0</v>
      </c>
      <c r="C109" s="14" t="s">
        <v>2284</v>
      </c>
      <c r="D109" s="15">
        <v>63158.0</v>
      </c>
      <c r="E109" s="15" t="s">
        <v>2285</v>
      </c>
      <c r="F109" s="16"/>
      <c r="G109" s="17"/>
      <c r="H109" s="18"/>
      <c r="I109" s="30"/>
      <c r="J109" s="29"/>
      <c r="K109" s="34">
        <v>200.0</v>
      </c>
      <c r="L109" s="22"/>
      <c r="M109" s="23"/>
      <c r="N109" s="22"/>
      <c r="O109" s="60">
        <v>1000.0</v>
      </c>
      <c r="P109" s="25">
        <v>1200.0</v>
      </c>
      <c r="Q109" s="26">
        <f t="shared" si="2"/>
        <v>0</v>
      </c>
      <c r="R109" s="25"/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44695.0</v>
      </c>
      <c r="C110" s="14" t="s">
        <v>2286</v>
      </c>
      <c r="D110" s="15">
        <v>68990.0</v>
      </c>
      <c r="E110" s="15" t="s">
        <v>2287</v>
      </c>
      <c r="F110" s="16"/>
      <c r="G110" s="17"/>
      <c r="H110" s="42"/>
      <c r="I110" s="30"/>
      <c r="J110" s="29"/>
      <c r="K110" s="34">
        <v>200.0</v>
      </c>
      <c r="L110" s="61"/>
      <c r="M110" s="23"/>
      <c r="N110" s="22"/>
      <c r="O110" s="60">
        <v>1000.0</v>
      </c>
      <c r="P110" s="25">
        <v>1200.0</v>
      </c>
      <c r="Q110" s="26">
        <f t="shared" si="2"/>
        <v>0</v>
      </c>
      <c r="R110" s="25"/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44695.0</v>
      </c>
      <c r="C111" s="14" t="s">
        <v>2288</v>
      </c>
      <c r="D111" s="15">
        <v>68987.0</v>
      </c>
      <c r="E111" s="15" t="s">
        <v>2289</v>
      </c>
      <c r="F111" s="16"/>
      <c r="G111" s="17"/>
      <c r="H111" s="35"/>
      <c r="I111" s="30"/>
      <c r="J111" s="29"/>
      <c r="K111" s="41"/>
      <c r="L111" s="22"/>
      <c r="M111" s="23"/>
      <c r="N111" s="22"/>
      <c r="O111" s="60">
        <v>600.0</v>
      </c>
      <c r="P111" s="25">
        <v>600.0</v>
      </c>
      <c r="Q111" s="26">
        <f t="shared" si="2"/>
        <v>0</v>
      </c>
      <c r="R111" s="25"/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44695.0</v>
      </c>
      <c r="C112" s="14" t="s">
        <v>2290</v>
      </c>
      <c r="D112" s="15">
        <v>48631.0</v>
      </c>
      <c r="E112" s="15" t="s">
        <v>146</v>
      </c>
      <c r="F112" s="16"/>
      <c r="G112" s="17"/>
      <c r="H112" s="35">
        <v>6750.0</v>
      </c>
      <c r="I112" s="30"/>
      <c r="J112" s="39"/>
      <c r="K112" s="21"/>
      <c r="L112" s="22"/>
      <c r="M112" s="23"/>
      <c r="N112" s="22"/>
      <c r="O112" s="24"/>
      <c r="P112" s="25">
        <v>6750.0</v>
      </c>
      <c r="Q112" s="26">
        <f t="shared" si="2"/>
        <v>0</v>
      </c>
      <c r="R112" s="25"/>
      <c r="S112" s="2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44695.0</v>
      </c>
      <c r="C113" s="14" t="s">
        <v>2291</v>
      </c>
      <c r="D113" s="15">
        <v>60645.0</v>
      </c>
      <c r="E113" s="15" t="s">
        <v>1481</v>
      </c>
      <c r="F113" s="16"/>
      <c r="G113" s="17"/>
      <c r="H113" s="42">
        <v>5600.0</v>
      </c>
      <c r="I113" s="30"/>
      <c r="J113" s="29"/>
      <c r="K113" s="21"/>
      <c r="L113" s="22"/>
      <c r="M113" s="23"/>
      <c r="N113" s="22"/>
      <c r="O113" s="24"/>
      <c r="P113" s="25">
        <v>5600.0</v>
      </c>
      <c r="Q113" s="26">
        <f t="shared" si="2"/>
        <v>0</v>
      </c>
      <c r="R113" s="25"/>
      <c r="S113" s="27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44695.0</v>
      </c>
      <c r="C114" s="14" t="s">
        <v>2292</v>
      </c>
      <c r="D114" s="15">
        <v>34920.0</v>
      </c>
      <c r="E114" s="15" t="s">
        <v>1333</v>
      </c>
      <c r="F114" s="16"/>
      <c r="G114" s="17"/>
      <c r="H114" s="35"/>
      <c r="I114" s="30"/>
      <c r="J114" s="39"/>
      <c r="K114" s="41"/>
      <c r="L114" s="22"/>
      <c r="M114" s="23"/>
      <c r="N114" s="22"/>
      <c r="O114" s="60">
        <v>1750.0</v>
      </c>
      <c r="P114" s="25">
        <v>1750.0</v>
      </c>
      <c r="Q114" s="26">
        <f t="shared" si="2"/>
        <v>0</v>
      </c>
      <c r="R114" s="25"/>
      <c r="S114" s="27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44695.0</v>
      </c>
      <c r="C115" s="14" t="s">
        <v>2293</v>
      </c>
      <c r="D115" s="15">
        <v>48072.0</v>
      </c>
      <c r="E115" s="15" t="s">
        <v>2294</v>
      </c>
      <c r="F115" s="16"/>
      <c r="G115" s="17"/>
      <c r="H115" s="35">
        <v>10000.0</v>
      </c>
      <c r="I115" s="30"/>
      <c r="J115" s="39"/>
      <c r="K115" s="41"/>
      <c r="L115" s="22"/>
      <c r="M115" s="23"/>
      <c r="N115" s="22"/>
      <c r="O115" s="60"/>
      <c r="P115" s="25">
        <v>10000.0</v>
      </c>
      <c r="Q115" s="26">
        <f t="shared" si="2"/>
        <v>0</v>
      </c>
      <c r="R115" s="25"/>
      <c r="S115" s="27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43"/>
      <c r="B116" s="44"/>
      <c r="C116" s="44"/>
      <c r="D116" s="44"/>
      <c r="E116" s="44"/>
      <c r="F116" s="45">
        <f t="shared" ref="F116:G116" si="3">SUM(F5:F115)</f>
        <v>140</v>
      </c>
      <c r="G116" s="46">
        <f t="shared" si="3"/>
        <v>22500</v>
      </c>
      <c r="H116" s="47">
        <f>SUM(H4:H115)</f>
        <v>425450</v>
      </c>
      <c r="I116" s="48">
        <f>SUM(I5:I115)</f>
        <v>552300</v>
      </c>
      <c r="J116" s="49">
        <f>SUM(J4:J115)</f>
        <v>204790</v>
      </c>
      <c r="K116" s="50">
        <f>SUM(K5:K115)</f>
        <v>118100</v>
      </c>
      <c r="L116" s="51">
        <f t="shared" ref="L116:N116" si="4">SUM(L4:L115)</f>
        <v>0</v>
      </c>
      <c r="M116" s="52">
        <f t="shared" si="4"/>
        <v>5000</v>
      </c>
      <c r="N116" s="51">
        <f t="shared" si="4"/>
        <v>0</v>
      </c>
      <c r="O116" s="53">
        <f t="shared" ref="O116:Q116" si="5">SUM(O5:O115)</f>
        <v>48800</v>
      </c>
      <c r="P116" s="66">
        <f t="shared" si="5"/>
        <v>1377080</v>
      </c>
      <c r="Q116" s="26">
        <f t="shared" si="5"/>
        <v>0</v>
      </c>
      <c r="R116" s="44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</row>
    <row r="117">
      <c r="A117" s="56"/>
      <c r="B117" s="56"/>
      <c r="C117" s="56"/>
      <c r="D117" s="56"/>
      <c r="E117" s="56"/>
      <c r="F117" s="57">
        <f>F116+G116+H116+I116+J116+K116+L116+M116+N116+O116</f>
        <v>1377080</v>
      </c>
      <c r="G117" s="6"/>
      <c r="H117" s="6"/>
      <c r="I117" s="6"/>
      <c r="J117" s="6"/>
      <c r="K117" s="6"/>
      <c r="L117" s="7"/>
      <c r="M117" s="58"/>
      <c r="N117" s="58"/>
      <c r="O117" s="58"/>
      <c r="P117" s="67"/>
      <c r="Q117" s="27"/>
      <c r="R117" s="3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62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6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6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62"/>
      <c r="H126" s="3"/>
      <c r="I126" s="3"/>
      <c r="J126" s="3"/>
      <c r="K126" s="3"/>
      <c r="L126" s="3"/>
      <c r="M126" s="3"/>
      <c r="N126" s="3"/>
      <c r="O126" s="3"/>
      <c r="P126" s="6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2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62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62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2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62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62"/>
      <c r="J132" s="3"/>
      <c r="K132" s="3"/>
      <c r="L132" s="3"/>
      <c r="M132" s="3"/>
      <c r="N132" s="3"/>
      <c r="O132" s="3"/>
      <c r="P132" s="62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62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62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62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62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62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62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62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62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62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62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62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62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62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</sheetData>
  <mergeCells count="19">
    <mergeCell ref="E2:E4"/>
    <mergeCell ref="F3:F4"/>
    <mergeCell ref="G3:H3"/>
    <mergeCell ref="I3:J3"/>
    <mergeCell ref="K3:K4"/>
    <mergeCell ref="L3:L4"/>
    <mergeCell ref="F117:L117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6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2295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44695.0</v>
      </c>
      <c r="C5" s="14" t="s">
        <v>2296</v>
      </c>
      <c r="D5" s="15">
        <v>62006.0</v>
      </c>
      <c r="E5" s="15" t="s">
        <v>186</v>
      </c>
      <c r="F5" s="22"/>
      <c r="G5" s="61"/>
      <c r="H5" s="69"/>
      <c r="I5" s="70">
        <v>5450.0</v>
      </c>
      <c r="J5" s="70"/>
      <c r="K5" s="61"/>
      <c r="L5" s="22"/>
      <c r="M5" s="22"/>
      <c r="N5" s="22"/>
      <c r="O5" s="22"/>
      <c r="P5" s="25">
        <v>5450.0</v>
      </c>
      <c r="Q5" s="26">
        <f t="shared" ref="Q5:Q141" si="1">SUM(F5+G5+H5+I5+J5+K5+L5+N5+O5-P5)</f>
        <v>0</v>
      </c>
      <c r="R5" s="25" t="s">
        <v>43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44695.0</v>
      </c>
      <c r="C6" s="14" t="s">
        <v>2297</v>
      </c>
      <c r="D6" s="15">
        <v>62677.0</v>
      </c>
      <c r="E6" s="15" t="s">
        <v>2298</v>
      </c>
      <c r="F6" s="61"/>
      <c r="G6" s="61"/>
      <c r="H6" s="71"/>
      <c r="I6" s="70">
        <v>5150.0</v>
      </c>
      <c r="J6" s="61"/>
      <c r="K6" s="22"/>
      <c r="L6" s="22"/>
      <c r="M6" s="22"/>
      <c r="N6" s="22"/>
      <c r="O6" s="22"/>
      <c r="P6" s="25">
        <v>5150.0</v>
      </c>
      <c r="Q6" s="26">
        <f t="shared" si="1"/>
        <v>0</v>
      </c>
      <c r="R6" s="25" t="s">
        <v>33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44695.0</v>
      </c>
      <c r="C7" s="14" t="s">
        <v>2299</v>
      </c>
      <c r="D7" s="15">
        <v>53249.0</v>
      </c>
      <c r="E7" s="15" t="s">
        <v>464</v>
      </c>
      <c r="F7" s="61"/>
      <c r="G7" s="61"/>
      <c r="H7" s="71"/>
      <c r="I7" s="61"/>
      <c r="J7" s="70">
        <v>45800.0</v>
      </c>
      <c r="K7" s="22"/>
      <c r="L7" s="22"/>
      <c r="M7" s="22"/>
      <c r="N7" s="22"/>
      <c r="O7" s="22"/>
      <c r="P7" s="25">
        <v>45800.0</v>
      </c>
      <c r="Q7" s="26">
        <f t="shared" si="1"/>
        <v>0</v>
      </c>
      <c r="R7" s="25" t="s">
        <v>926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44695.0</v>
      </c>
      <c r="C8" s="14" t="s">
        <v>2300</v>
      </c>
      <c r="D8" s="15">
        <v>48631.0</v>
      </c>
      <c r="E8" s="15" t="s">
        <v>146</v>
      </c>
      <c r="F8" s="70"/>
      <c r="G8" s="61"/>
      <c r="H8" s="71"/>
      <c r="I8" s="70">
        <v>9645.0</v>
      </c>
      <c r="J8" s="61">
        <v>5355.0</v>
      </c>
      <c r="K8" s="22"/>
      <c r="L8" s="22"/>
      <c r="M8" s="22"/>
      <c r="N8" s="22"/>
      <c r="O8" s="22"/>
      <c r="P8" s="25">
        <v>15000.0</v>
      </c>
      <c r="Q8" s="26">
        <f t="shared" si="1"/>
        <v>0</v>
      </c>
      <c r="R8" s="25" t="s">
        <v>926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44695.0</v>
      </c>
      <c r="C9" s="14" t="s">
        <v>2301</v>
      </c>
      <c r="D9" s="15">
        <v>50855.0</v>
      </c>
      <c r="E9" s="15" t="s">
        <v>2239</v>
      </c>
      <c r="F9" s="22"/>
      <c r="G9" s="61"/>
      <c r="H9" s="69"/>
      <c r="I9" s="70">
        <v>0.0</v>
      </c>
      <c r="J9" s="61"/>
      <c r="K9" s="22"/>
      <c r="L9" s="22"/>
      <c r="M9" s="22"/>
      <c r="N9" s="22"/>
      <c r="O9" s="22"/>
      <c r="P9" s="25">
        <v>5000.0</v>
      </c>
      <c r="Q9" s="26">
        <f t="shared" si="1"/>
        <v>-5000</v>
      </c>
      <c r="R9" s="25" t="s">
        <v>43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44697.0</v>
      </c>
      <c r="C10" s="14" t="s">
        <v>2302</v>
      </c>
      <c r="D10" s="15">
        <v>67687.0</v>
      </c>
      <c r="E10" s="15" t="s">
        <v>1746</v>
      </c>
      <c r="F10" s="22"/>
      <c r="G10" s="61"/>
      <c r="H10" s="71"/>
      <c r="I10" s="70">
        <v>200.0</v>
      </c>
      <c r="J10" s="61"/>
      <c r="K10" s="22"/>
      <c r="L10" s="22"/>
      <c r="M10" s="22"/>
      <c r="N10" s="22"/>
      <c r="O10" s="22"/>
      <c r="P10" s="25">
        <v>200.0</v>
      </c>
      <c r="Q10" s="26">
        <f t="shared" si="1"/>
        <v>0</v>
      </c>
      <c r="R10" s="25" t="s">
        <v>43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44697.0</v>
      </c>
      <c r="C11" s="14" t="s">
        <v>2303</v>
      </c>
      <c r="D11" s="15">
        <v>61479.0</v>
      </c>
      <c r="E11" s="15" t="s">
        <v>869</v>
      </c>
      <c r="F11" s="22"/>
      <c r="G11" s="61"/>
      <c r="H11" s="69"/>
      <c r="I11" s="70">
        <v>1750.0</v>
      </c>
      <c r="J11" s="61"/>
      <c r="K11" s="22"/>
      <c r="L11" s="22"/>
      <c r="M11" s="22"/>
      <c r="N11" s="22"/>
      <c r="O11" s="22"/>
      <c r="P11" s="25">
        <v>1750.0</v>
      </c>
      <c r="Q11" s="26">
        <f t="shared" si="1"/>
        <v>0</v>
      </c>
      <c r="R11" s="25" t="s">
        <v>315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44697.0</v>
      </c>
      <c r="C12" s="14" t="s">
        <v>2304</v>
      </c>
      <c r="D12" s="15">
        <v>31738.0</v>
      </c>
      <c r="E12" s="15" t="s">
        <v>93</v>
      </c>
      <c r="F12" s="61"/>
      <c r="G12" s="70"/>
      <c r="H12" s="72"/>
      <c r="I12" s="61">
        <v>5000.0</v>
      </c>
      <c r="J12" s="61"/>
      <c r="K12" s="61"/>
      <c r="L12" s="22"/>
      <c r="M12" s="22"/>
      <c r="N12" s="22"/>
      <c r="O12" s="22"/>
      <c r="P12" s="25">
        <v>5000.0</v>
      </c>
      <c r="Q12" s="26">
        <f t="shared" si="1"/>
        <v>0</v>
      </c>
      <c r="R12" s="25" t="s">
        <v>43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44697.0</v>
      </c>
      <c r="C13" s="14" t="s">
        <v>2305</v>
      </c>
      <c r="D13" s="15">
        <v>53495.0</v>
      </c>
      <c r="E13" s="15" t="s">
        <v>80</v>
      </c>
      <c r="F13" s="61"/>
      <c r="G13" s="61"/>
      <c r="H13" s="72"/>
      <c r="I13" s="70">
        <v>10000.0</v>
      </c>
      <c r="J13" s="61"/>
      <c r="K13" s="61"/>
      <c r="L13" s="22"/>
      <c r="M13" s="22"/>
      <c r="N13" s="22"/>
      <c r="O13" s="22"/>
      <c r="P13" s="25">
        <v>10000.0</v>
      </c>
      <c r="Q13" s="26">
        <f t="shared" si="1"/>
        <v>0</v>
      </c>
      <c r="R13" s="25" t="s">
        <v>43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44697.0</v>
      </c>
      <c r="C14" s="14" t="s">
        <v>2306</v>
      </c>
      <c r="D14" s="15">
        <v>49682.0</v>
      </c>
      <c r="E14" s="15" t="s">
        <v>262</v>
      </c>
      <c r="F14" s="61"/>
      <c r="G14" s="61"/>
      <c r="H14" s="72"/>
      <c r="I14" s="70">
        <v>1250.0</v>
      </c>
      <c r="J14" s="61"/>
      <c r="K14" s="61"/>
      <c r="L14" s="22"/>
      <c r="M14" s="22"/>
      <c r="N14" s="22"/>
      <c r="O14" s="22"/>
      <c r="P14" s="25">
        <v>1250.0</v>
      </c>
      <c r="Q14" s="26">
        <f t="shared" si="1"/>
        <v>0</v>
      </c>
      <c r="R14" s="25" t="s">
        <v>38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44697.0</v>
      </c>
      <c r="C15" s="14" t="s">
        <v>2307</v>
      </c>
      <c r="D15" s="15">
        <v>70329.0</v>
      </c>
      <c r="E15" s="15" t="s">
        <v>2308</v>
      </c>
      <c r="F15" s="61"/>
      <c r="G15" s="61"/>
      <c r="H15" s="72"/>
      <c r="I15" s="70">
        <v>15000.0</v>
      </c>
      <c r="J15" s="61"/>
      <c r="K15" s="61"/>
      <c r="L15" s="22"/>
      <c r="M15" s="22"/>
      <c r="N15" s="22"/>
      <c r="O15" s="22"/>
      <c r="P15" s="25">
        <v>15000.0</v>
      </c>
      <c r="Q15" s="26">
        <f t="shared" si="1"/>
        <v>0</v>
      </c>
      <c r="R15" s="25" t="s">
        <v>43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44697.0</v>
      </c>
      <c r="C16" s="14" t="s">
        <v>2309</v>
      </c>
      <c r="D16" s="15">
        <v>67895.0</v>
      </c>
      <c r="E16" s="15" t="s">
        <v>512</v>
      </c>
      <c r="F16" s="61"/>
      <c r="G16" s="61"/>
      <c r="H16" s="72"/>
      <c r="I16" s="61"/>
      <c r="J16" s="61">
        <v>2650.0</v>
      </c>
      <c r="K16" s="61"/>
      <c r="L16" s="22"/>
      <c r="M16" s="22"/>
      <c r="N16" s="22"/>
      <c r="O16" s="22"/>
      <c r="P16" s="25">
        <v>2650.0</v>
      </c>
      <c r="Q16" s="26">
        <f t="shared" si="1"/>
        <v>0</v>
      </c>
      <c r="R16" s="25" t="s">
        <v>24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44697.0</v>
      </c>
      <c r="C17" s="14" t="s">
        <v>2310</v>
      </c>
      <c r="D17" s="15">
        <v>67617.0</v>
      </c>
      <c r="E17" s="15" t="s">
        <v>2311</v>
      </c>
      <c r="F17" s="61"/>
      <c r="G17" s="61"/>
      <c r="H17" s="72"/>
      <c r="I17" s="70"/>
      <c r="J17" s="61">
        <v>10000.0</v>
      </c>
      <c r="K17" s="61"/>
      <c r="L17" s="22"/>
      <c r="M17" s="22"/>
      <c r="N17" s="22"/>
      <c r="O17" s="22"/>
      <c r="P17" s="25">
        <v>10000.0</v>
      </c>
      <c r="Q17" s="26">
        <f t="shared" si="1"/>
        <v>0</v>
      </c>
      <c r="R17" s="25" t="s">
        <v>38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44697.0</v>
      </c>
      <c r="C18" s="14" t="s">
        <v>2312</v>
      </c>
      <c r="D18" s="15">
        <v>52206.0</v>
      </c>
      <c r="E18" s="15" t="s">
        <v>61</v>
      </c>
      <c r="F18" s="61"/>
      <c r="G18" s="61"/>
      <c r="H18" s="72"/>
      <c r="I18" s="61">
        <v>15740.0</v>
      </c>
      <c r="J18" s="70"/>
      <c r="K18" s="61"/>
      <c r="L18" s="22"/>
      <c r="M18" s="22"/>
      <c r="N18" s="22"/>
      <c r="O18" s="22"/>
      <c r="P18" s="25">
        <v>15740.0</v>
      </c>
      <c r="Q18" s="26">
        <f t="shared" si="1"/>
        <v>0</v>
      </c>
      <c r="R18" s="25" t="s">
        <v>38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44697.0</v>
      </c>
      <c r="C19" s="14" t="s">
        <v>2313</v>
      </c>
      <c r="D19" s="15">
        <v>50436.0</v>
      </c>
      <c r="E19" s="15" t="s">
        <v>125</v>
      </c>
      <c r="F19" s="61"/>
      <c r="G19" s="61"/>
      <c r="H19" s="72"/>
      <c r="I19" s="61">
        <v>1500.0</v>
      </c>
      <c r="J19" s="70"/>
      <c r="K19" s="61"/>
      <c r="L19" s="22"/>
      <c r="M19" s="22"/>
      <c r="N19" s="22"/>
      <c r="O19" s="22"/>
      <c r="P19" s="25">
        <v>1500.0</v>
      </c>
      <c r="Q19" s="26">
        <f t="shared" si="1"/>
        <v>0</v>
      </c>
      <c r="R19" s="25" t="s">
        <v>43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44697.0</v>
      </c>
      <c r="C20" s="14" t="s">
        <v>2314</v>
      </c>
      <c r="D20" s="15">
        <v>54454.0</v>
      </c>
      <c r="E20" s="15" t="s">
        <v>560</v>
      </c>
      <c r="F20" s="61"/>
      <c r="G20" s="61"/>
      <c r="H20" s="72"/>
      <c r="I20" s="61"/>
      <c r="J20" s="70">
        <v>12500.0</v>
      </c>
      <c r="K20" s="61"/>
      <c r="L20" s="22"/>
      <c r="M20" s="22"/>
      <c r="N20" s="22"/>
      <c r="O20" s="22"/>
      <c r="P20" s="25">
        <v>12500.0</v>
      </c>
      <c r="Q20" s="26">
        <f t="shared" si="1"/>
        <v>0</v>
      </c>
      <c r="R20" s="25" t="s">
        <v>315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44697.0</v>
      </c>
      <c r="C21" s="14" t="s">
        <v>2315</v>
      </c>
      <c r="D21" s="15">
        <v>51017.0</v>
      </c>
      <c r="E21" s="15" t="s">
        <v>167</v>
      </c>
      <c r="F21" s="61"/>
      <c r="G21" s="61"/>
      <c r="H21" s="72">
        <v>51300.0</v>
      </c>
      <c r="I21" s="61"/>
      <c r="J21" s="70"/>
      <c r="K21" s="61"/>
      <c r="L21" s="22"/>
      <c r="M21" s="22"/>
      <c r="N21" s="22"/>
      <c r="O21" s="22"/>
      <c r="P21" s="25">
        <v>51300.0</v>
      </c>
      <c r="Q21" s="26">
        <f t="shared" si="1"/>
        <v>0</v>
      </c>
      <c r="R21" s="25" t="s">
        <v>926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44697.0</v>
      </c>
      <c r="C22" s="14" t="s">
        <v>2316</v>
      </c>
      <c r="D22" s="15">
        <v>48910.0</v>
      </c>
      <c r="E22" s="15" t="s">
        <v>196</v>
      </c>
      <c r="F22" s="61"/>
      <c r="G22" s="61"/>
      <c r="H22" s="72"/>
      <c r="I22" s="61">
        <v>2725.0</v>
      </c>
      <c r="J22" s="70"/>
      <c r="K22" s="61"/>
      <c r="L22" s="22"/>
      <c r="M22" s="22"/>
      <c r="N22" s="22"/>
      <c r="O22" s="22"/>
      <c r="P22" s="25">
        <v>2725.0</v>
      </c>
      <c r="Q22" s="26">
        <f t="shared" si="1"/>
        <v>0</v>
      </c>
      <c r="R22" s="25" t="s">
        <v>38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44697.0</v>
      </c>
      <c r="C23" s="14" t="s">
        <v>2317</v>
      </c>
      <c r="D23" s="15">
        <v>57040.0</v>
      </c>
      <c r="E23" s="15" t="s">
        <v>2318</v>
      </c>
      <c r="F23" s="61"/>
      <c r="G23" s="61"/>
      <c r="H23" s="72"/>
      <c r="I23" s="61">
        <v>5000.0</v>
      </c>
      <c r="J23" s="70"/>
      <c r="K23" s="61"/>
      <c r="L23" s="22"/>
      <c r="M23" s="22"/>
      <c r="N23" s="22"/>
      <c r="O23" s="22"/>
      <c r="P23" s="25">
        <v>5000.0</v>
      </c>
      <c r="Q23" s="26">
        <f t="shared" si="1"/>
        <v>0</v>
      </c>
      <c r="R23" s="25" t="s">
        <v>43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44697.0</v>
      </c>
      <c r="C24" s="14" t="s">
        <v>2319</v>
      </c>
      <c r="D24" s="15">
        <v>62809.0</v>
      </c>
      <c r="E24" s="15" t="s">
        <v>847</v>
      </c>
      <c r="F24" s="61"/>
      <c r="G24" s="61"/>
      <c r="H24" s="72"/>
      <c r="I24" s="61">
        <v>5200.0</v>
      </c>
      <c r="J24" s="70"/>
      <c r="K24" s="61"/>
      <c r="L24" s="22"/>
      <c r="M24" s="22"/>
      <c r="N24" s="22"/>
      <c r="O24" s="22"/>
      <c r="P24" s="25">
        <v>5200.0</v>
      </c>
      <c r="Q24" s="26">
        <f t="shared" si="1"/>
        <v>0</v>
      </c>
      <c r="R24" s="25" t="s">
        <v>315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44697.0</v>
      </c>
      <c r="C25" s="14" t="s">
        <v>2320</v>
      </c>
      <c r="D25" s="15">
        <v>51946.0</v>
      </c>
      <c r="E25" s="15" t="s">
        <v>1343</v>
      </c>
      <c r="F25" s="61"/>
      <c r="G25" s="61"/>
      <c r="H25" s="72"/>
      <c r="I25" s="61">
        <v>2500.0</v>
      </c>
      <c r="J25" s="70"/>
      <c r="K25" s="61"/>
      <c r="L25" s="22"/>
      <c r="M25" s="22"/>
      <c r="N25" s="22"/>
      <c r="O25" s="22"/>
      <c r="P25" s="25">
        <v>2500.0</v>
      </c>
      <c r="Q25" s="26">
        <f t="shared" si="1"/>
        <v>0</v>
      </c>
      <c r="R25" s="25" t="s">
        <v>43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44697.0</v>
      </c>
      <c r="C26" s="14" t="s">
        <v>2321</v>
      </c>
      <c r="D26" s="15">
        <v>47681.0</v>
      </c>
      <c r="E26" s="15" t="s">
        <v>1335</v>
      </c>
      <c r="F26" s="61"/>
      <c r="G26" s="61"/>
      <c r="H26" s="72"/>
      <c r="I26" s="61">
        <v>2650.0</v>
      </c>
      <c r="J26" s="70"/>
      <c r="K26" s="61"/>
      <c r="L26" s="22"/>
      <c r="M26" s="22"/>
      <c r="N26" s="22"/>
      <c r="O26" s="22"/>
      <c r="P26" s="25">
        <v>2650.0</v>
      </c>
      <c r="Q26" s="26">
        <f t="shared" si="1"/>
        <v>0</v>
      </c>
      <c r="R26" s="25" t="s">
        <v>38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44697.0</v>
      </c>
      <c r="C27" s="14" t="s">
        <v>2322</v>
      </c>
      <c r="D27" s="15">
        <v>61901.0</v>
      </c>
      <c r="E27" s="15" t="s">
        <v>1887</v>
      </c>
      <c r="F27" s="61"/>
      <c r="G27" s="61"/>
      <c r="H27" s="72"/>
      <c r="I27" s="61">
        <v>5000.0</v>
      </c>
      <c r="J27" s="70"/>
      <c r="K27" s="61"/>
      <c r="L27" s="22"/>
      <c r="M27" s="22"/>
      <c r="N27" s="22"/>
      <c r="O27" s="22"/>
      <c r="P27" s="25">
        <v>5000.0</v>
      </c>
      <c r="Q27" s="26">
        <f t="shared" si="1"/>
        <v>0</v>
      </c>
      <c r="R27" s="25" t="s">
        <v>43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44697.0</v>
      </c>
      <c r="C28" s="14" t="s">
        <v>2323</v>
      </c>
      <c r="D28" s="15">
        <v>52647.0</v>
      </c>
      <c r="E28" s="15" t="s">
        <v>1178</v>
      </c>
      <c r="F28" s="61"/>
      <c r="G28" s="61"/>
      <c r="H28" s="72"/>
      <c r="I28" s="61">
        <v>2700.0</v>
      </c>
      <c r="J28" s="70"/>
      <c r="K28" s="61"/>
      <c r="L28" s="22"/>
      <c r="M28" s="22"/>
      <c r="N28" s="22"/>
      <c r="O28" s="22"/>
      <c r="P28" s="25">
        <v>2700.0</v>
      </c>
      <c r="Q28" s="26">
        <f t="shared" si="1"/>
        <v>0</v>
      </c>
      <c r="R28" s="25" t="s">
        <v>315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44697.0</v>
      </c>
      <c r="C29" s="14" t="s">
        <v>2324</v>
      </c>
      <c r="D29" s="15">
        <v>58119.0</v>
      </c>
      <c r="E29" s="15" t="s">
        <v>1676</v>
      </c>
      <c r="F29" s="61"/>
      <c r="G29" s="61"/>
      <c r="H29" s="72"/>
      <c r="I29" s="61">
        <v>2650.0</v>
      </c>
      <c r="J29" s="70"/>
      <c r="K29" s="61"/>
      <c r="L29" s="22"/>
      <c r="M29" s="22"/>
      <c r="N29" s="22"/>
      <c r="O29" s="22"/>
      <c r="P29" s="25">
        <v>2650.0</v>
      </c>
      <c r="Q29" s="26">
        <f t="shared" si="1"/>
        <v>0</v>
      </c>
      <c r="R29" s="25" t="s">
        <v>38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44697.0</v>
      </c>
      <c r="C30" s="14" t="s">
        <v>2325</v>
      </c>
      <c r="D30" s="15">
        <v>10250.0</v>
      </c>
      <c r="E30" s="15" t="s">
        <v>183</v>
      </c>
      <c r="F30" s="61"/>
      <c r="G30" s="61"/>
      <c r="H30" s="72"/>
      <c r="I30" s="61">
        <v>3750.0</v>
      </c>
      <c r="J30" s="70"/>
      <c r="K30" s="61"/>
      <c r="L30" s="22"/>
      <c r="M30" s="22"/>
      <c r="N30" s="22"/>
      <c r="O30" s="22"/>
      <c r="P30" s="25">
        <v>3750.0</v>
      </c>
      <c r="Q30" s="26">
        <f t="shared" si="1"/>
        <v>0</v>
      </c>
      <c r="R30" s="25" t="s">
        <v>315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44697.0</v>
      </c>
      <c r="C31" s="14" t="s">
        <v>2326</v>
      </c>
      <c r="D31" s="15">
        <v>53283.0</v>
      </c>
      <c r="E31" s="15" t="s">
        <v>101</v>
      </c>
      <c r="F31" s="61"/>
      <c r="G31" s="61"/>
      <c r="H31" s="72"/>
      <c r="I31" s="61">
        <v>2700.0</v>
      </c>
      <c r="J31" s="70"/>
      <c r="K31" s="61"/>
      <c r="L31" s="22"/>
      <c r="M31" s="22"/>
      <c r="N31" s="22"/>
      <c r="O31" s="22"/>
      <c r="P31" s="25">
        <v>2700.0</v>
      </c>
      <c r="Q31" s="26">
        <f t="shared" si="1"/>
        <v>0</v>
      </c>
      <c r="R31" s="25" t="s">
        <v>315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44697.0</v>
      </c>
      <c r="C32" s="14" t="s">
        <v>2327</v>
      </c>
      <c r="D32" s="15">
        <v>47179.0</v>
      </c>
      <c r="E32" s="15" t="s">
        <v>1077</v>
      </c>
      <c r="F32" s="61"/>
      <c r="G32" s="61">
        <v>18750.0</v>
      </c>
      <c r="H32" s="72"/>
      <c r="I32" s="61"/>
      <c r="J32" s="70"/>
      <c r="K32" s="61"/>
      <c r="L32" s="22"/>
      <c r="M32" s="22"/>
      <c r="N32" s="22"/>
      <c r="O32" s="22"/>
      <c r="P32" s="25">
        <v>18750.0</v>
      </c>
      <c r="Q32" s="26">
        <f t="shared" si="1"/>
        <v>0</v>
      </c>
      <c r="R32" s="25" t="s">
        <v>926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44697.0</v>
      </c>
      <c r="C33" s="14" t="s">
        <v>2328</v>
      </c>
      <c r="D33" s="15">
        <v>14329.0</v>
      </c>
      <c r="E33" s="15" t="s">
        <v>95</v>
      </c>
      <c r="F33" s="61"/>
      <c r="G33" s="61"/>
      <c r="H33" s="72"/>
      <c r="I33" s="61">
        <v>350.0</v>
      </c>
      <c r="J33" s="70"/>
      <c r="K33" s="61"/>
      <c r="L33" s="22"/>
      <c r="M33" s="22"/>
      <c r="N33" s="22"/>
      <c r="O33" s="22"/>
      <c r="P33" s="25">
        <v>350.0</v>
      </c>
      <c r="Q33" s="26">
        <f t="shared" si="1"/>
        <v>0</v>
      </c>
      <c r="R33" s="25" t="s">
        <v>315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44697.0</v>
      </c>
      <c r="C34" s="14" t="s">
        <v>2329</v>
      </c>
      <c r="D34" s="15">
        <v>51939.0</v>
      </c>
      <c r="E34" s="15" t="s">
        <v>67</v>
      </c>
      <c r="F34" s="61"/>
      <c r="G34" s="61"/>
      <c r="H34" s="72"/>
      <c r="I34" s="61">
        <v>10000.0</v>
      </c>
      <c r="J34" s="70"/>
      <c r="K34" s="61"/>
      <c r="L34" s="22"/>
      <c r="M34" s="22"/>
      <c r="N34" s="22"/>
      <c r="O34" s="22"/>
      <c r="P34" s="25">
        <v>10000.0</v>
      </c>
      <c r="Q34" s="26">
        <f t="shared" si="1"/>
        <v>0</v>
      </c>
      <c r="R34" s="25" t="s">
        <v>926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44697.0</v>
      </c>
      <c r="C35" s="14" t="s">
        <v>2330</v>
      </c>
      <c r="D35" s="15">
        <v>35227.0</v>
      </c>
      <c r="E35" s="15" t="s">
        <v>414</v>
      </c>
      <c r="F35" s="61"/>
      <c r="G35" s="61"/>
      <c r="H35" s="72"/>
      <c r="I35" s="61">
        <v>1250.0</v>
      </c>
      <c r="J35" s="70"/>
      <c r="K35" s="61"/>
      <c r="L35" s="22"/>
      <c r="M35" s="22"/>
      <c r="N35" s="22"/>
      <c r="O35" s="22"/>
      <c r="P35" s="25">
        <v>1250.0</v>
      </c>
      <c r="Q35" s="26">
        <f t="shared" si="1"/>
        <v>0</v>
      </c>
      <c r="R35" s="25" t="s">
        <v>926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44697.0</v>
      </c>
      <c r="C36" s="14" t="s">
        <v>2331</v>
      </c>
      <c r="D36" s="15">
        <v>51512.0</v>
      </c>
      <c r="E36" s="15" t="s">
        <v>84</v>
      </c>
      <c r="F36" s="61"/>
      <c r="G36" s="61"/>
      <c r="H36" s="72"/>
      <c r="I36" s="61"/>
      <c r="J36" s="70">
        <v>5150.0</v>
      </c>
      <c r="K36" s="61"/>
      <c r="L36" s="22"/>
      <c r="M36" s="22"/>
      <c r="N36" s="22"/>
      <c r="O36" s="22"/>
      <c r="P36" s="25">
        <v>5150.0</v>
      </c>
      <c r="Q36" s="26">
        <f t="shared" si="1"/>
        <v>0</v>
      </c>
      <c r="R36" s="25" t="s">
        <v>926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44697.0</v>
      </c>
      <c r="C37" s="14" t="s">
        <v>2332</v>
      </c>
      <c r="D37" s="15">
        <v>55409.0</v>
      </c>
      <c r="E37" s="15" t="s">
        <v>1764</v>
      </c>
      <c r="F37" s="61"/>
      <c r="G37" s="61"/>
      <c r="H37" s="72"/>
      <c r="I37" s="61">
        <v>5150.0</v>
      </c>
      <c r="J37" s="70"/>
      <c r="K37" s="61"/>
      <c r="L37" s="22"/>
      <c r="M37" s="22"/>
      <c r="N37" s="22"/>
      <c r="O37" s="22"/>
      <c r="P37" s="25">
        <v>5150.0</v>
      </c>
      <c r="Q37" s="26">
        <f t="shared" si="1"/>
        <v>0</v>
      </c>
      <c r="R37" s="25" t="s">
        <v>33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44697.0</v>
      </c>
      <c r="C38" s="14" t="s">
        <v>2333</v>
      </c>
      <c r="D38" s="15">
        <v>59452.0</v>
      </c>
      <c r="E38" s="15" t="s">
        <v>2334</v>
      </c>
      <c r="F38" s="61"/>
      <c r="G38" s="61"/>
      <c r="H38" s="72">
        <v>26650.0</v>
      </c>
      <c r="I38" s="61"/>
      <c r="J38" s="70"/>
      <c r="K38" s="61"/>
      <c r="L38" s="22"/>
      <c r="M38" s="22"/>
      <c r="N38" s="22"/>
      <c r="O38" s="22"/>
      <c r="P38" s="25">
        <v>26650.0</v>
      </c>
      <c r="Q38" s="26">
        <f t="shared" si="1"/>
        <v>0</v>
      </c>
      <c r="R38" s="25" t="s">
        <v>926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44697.0</v>
      </c>
      <c r="C39" s="14" t="s">
        <v>2335</v>
      </c>
      <c r="D39" s="15">
        <v>55949.0</v>
      </c>
      <c r="E39" s="15" t="s">
        <v>2336</v>
      </c>
      <c r="F39" s="61"/>
      <c r="G39" s="61"/>
      <c r="H39" s="72"/>
      <c r="I39" s="61"/>
      <c r="J39" s="70">
        <v>10000.0</v>
      </c>
      <c r="K39" s="61"/>
      <c r="L39" s="22"/>
      <c r="M39" s="22"/>
      <c r="N39" s="22"/>
      <c r="O39" s="22"/>
      <c r="P39" s="25">
        <v>10000.0</v>
      </c>
      <c r="Q39" s="26">
        <f t="shared" si="1"/>
        <v>0</v>
      </c>
      <c r="R39" s="25" t="s">
        <v>33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44697.0</v>
      </c>
      <c r="C40" s="14" t="s">
        <v>2337</v>
      </c>
      <c r="D40" s="15">
        <v>30855.0</v>
      </c>
      <c r="E40" s="15" t="s">
        <v>356</v>
      </c>
      <c r="F40" s="61"/>
      <c r="G40" s="61"/>
      <c r="H40" s="72"/>
      <c r="I40" s="61"/>
      <c r="J40" s="70">
        <v>15000.0</v>
      </c>
      <c r="K40" s="61"/>
      <c r="L40" s="22"/>
      <c r="M40" s="22"/>
      <c r="N40" s="22"/>
      <c r="O40" s="22"/>
      <c r="P40" s="25">
        <v>15000.0</v>
      </c>
      <c r="Q40" s="26">
        <f t="shared" si="1"/>
        <v>0</v>
      </c>
      <c r="R40" s="25" t="s">
        <v>43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44697.0</v>
      </c>
      <c r="C41" s="14" t="s">
        <v>2338</v>
      </c>
      <c r="D41" s="15">
        <v>69998.0</v>
      </c>
      <c r="E41" s="15" t="s">
        <v>2339</v>
      </c>
      <c r="F41" s="61"/>
      <c r="G41" s="61"/>
      <c r="H41" s="72"/>
      <c r="I41" s="70">
        <v>450.0</v>
      </c>
      <c r="J41" s="70"/>
      <c r="K41" s="61"/>
      <c r="L41" s="22"/>
      <c r="M41" s="22"/>
      <c r="N41" s="22"/>
      <c r="O41" s="22"/>
      <c r="P41" s="25">
        <v>450.0</v>
      </c>
      <c r="Q41" s="26">
        <f t="shared" si="1"/>
        <v>0</v>
      </c>
      <c r="R41" s="25" t="s">
        <v>85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44697.0</v>
      </c>
      <c r="C42" s="14" t="s">
        <v>2340</v>
      </c>
      <c r="D42" s="15">
        <v>54582.0</v>
      </c>
      <c r="E42" s="15" t="s">
        <v>2341</v>
      </c>
      <c r="F42" s="61"/>
      <c r="G42" s="61"/>
      <c r="H42" s="72"/>
      <c r="I42" s="61"/>
      <c r="J42" s="70">
        <v>5000.0</v>
      </c>
      <c r="K42" s="61"/>
      <c r="L42" s="22"/>
      <c r="M42" s="22"/>
      <c r="N42" s="22"/>
      <c r="O42" s="22"/>
      <c r="P42" s="25">
        <v>5000.0</v>
      </c>
      <c r="Q42" s="26">
        <f t="shared" si="1"/>
        <v>0</v>
      </c>
      <c r="R42" s="25" t="s">
        <v>33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44697.0</v>
      </c>
      <c r="C43" s="14" t="s">
        <v>2342</v>
      </c>
      <c r="D43" s="15">
        <v>58074.0</v>
      </c>
      <c r="E43" s="15" t="s">
        <v>338</v>
      </c>
      <c r="F43" s="61"/>
      <c r="G43" s="61"/>
      <c r="H43" s="72"/>
      <c r="I43" s="61">
        <v>10625.0</v>
      </c>
      <c r="J43" s="70"/>
      <c r="K43" s="61"/>
      <c r="L43" s="22"/>
      <c r="M43" s="22"/>
      <c r="N43" s="22"/>
      <c r="O43" s="22"/>
      <c r="P43" s="25">
        <v>10625.0</v>
      </c>
      <c r="Q43" s="26">
        <f t="shared" si="1"/>
        <v>0</v>
      </c>
      <c r="R43" s="25" t="s">
        <v>926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44697.0</v>
      </c>
      <c r="C44" s="14" t="s">
        <v>2343</v>
      </c>
      <c r="D44" s="15">
        <v>58978.0</v>
      </c>
      <c r="E44" s="15" t="s">
        <v>2344</v>
      </c>
      <c r="F44" s="61"/>
      <c r="G44" s="61"/>
      <c r="H44" s="72"/>
      <c r="I44" s="61">
        <v>2700.0</v>
      </c>
      <c r="J44" s="70"/>
      <c r="K44" s="61"/>
      <c r="L44" s="22"/>
      <c r="M44" s="22"/>
      <c r="N44" s="22"/>
      <c r="O44" s="22"/>
      <c r="P44" s="25">
        <v>2700.0</v>
      </c>
      <c r="Q44" s="26">
        <f t="shared" si="1"/>
        <v>0</v>
      </c>
      <c r="R44" s="25" t="s">
        <v>43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44697.0</v>
      </c>
      <c r="C45" s="14" t="s">
        <v>2345</v>
      </c>
      <c r="D45" s="15">
        <v>36769.0</v>
      </c>
      <c r="E45" s="15" t="s">
        <v>375</v>
      </c>
      <c r="F45" s="61"/>
      <c r="G45" s="61"/>
      <c r="H45" s="72"/>
      <c r="I45" s="61">
        <v>600.0</v>
      </c>
      <c r="J45" s="70"/>
      <c r="K45" s="61"/>
      <c r="L45" s="22"/>
      <c r="M45" s="22"/>
      <c r="N45" s="22"/>
      <c r="O45" s="22"/>
      <c r="P45" s="25">
        <v>600.0</v>
      </c>
      <c r="Q45" s="26">
        <f t="shared" si="1"/>
        <v>0</v>
      </c>
      <c r="R45" s="25" t="s">
        <v>33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44697.0</v>
      </c>
      <c r="C46" s="14" t="s">
        <v>2346</v>
      </c>
      <c r="D46" s="15">
        <v>10320.0</v>
      </c>
      <c r="E46" s="15" t="s">
        <v>76</v>
      </c>
      <c r="F46" s="61"/>
      <c r="G46" s="61"/>
      <c r="H46" s="72"/>
      <c r="I46" s="61">
        <v>13500.0</v>
      </c>
      <c r="J46" s="70"/>
      <c r="K46" s="61"/>
      <c r="L46" s="22"/>
      <c r="M46" s="22"/>
      <c r="N46" s="22"/>
      <c r="O46" s="22"/>
      <c r="P46" s="25">
        <v>13500.0</v>
      </c>
      <c r="Q46" s="26">
        <f t="shared" si="1"/>
        <v>0</v>
      </c>
      <c r="R46" s="25" t="s">
        <v>43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44697.0</v>
      </c>
      <c r="C47" s="14" t="s">
        <v>2347</v>
      </c>
      <c r="D47" s="15">
        <v>50070.0</v>
      </c>
      <c r="E47" s="15" t="s">
        <v>2348</v>
      </c>
      <c r="F47" s="61"/>
      <c r="G47" s="61"/>
      <c r="H47" s="72">
        <v>1250.0</v>
      </c>
      <c r="I47" s="61"/>
      <c r="J47" s="70"/>
      <c r="K47" s="61"/>
      <c r="L47" s="22"/>
      <c r="M47" s="22"/>
      <c r="N47" s="22"/>
      <c r="O47" s="22"/>
      <c r="P47" s="25">
        <v>1250.0</v>
      </c>
      <c r="Q47" s="26">
        <f t="shared" si="1"/>
        <v>0</v>
      </c>
      <c r="R47" s="25" t="s">
        <v>85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44697.0</v>
      </c>
      <c r="C48" s="14" t="s">
        <v>2349</v>
      </c>
      <c r="D48" s="15">
        <v>10255.0</v>
      </c>
      <c r="E48" s="15" t="s">
        <v>498</v>
      </c>
      <c r="F48" s="61"/>
      <c r="G48" s="61"/>
      <c r="H48" s="72"/>
      <c r="I48" s="61"/>
      <c r="J48" s="70">
        <v>900.0</v>
      </c>
      <c r="K48" s="61"/>
      <c r="L48" s="22"/>
      <c r="M48" s="22"/>
      <c r="N48" s="22"/>
      <c r="O48" s="22"/>
      <c r="P48" s="25">
        <v>900.0</v>
      </c>
      <c r="Q48" s="26">
        <f t="shared" si="1"/>
        <v>0</v>
      </c>
      <c r="R48" s="25" t="s">
        <v>24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44697.0</v>
      </c>
      <c r="C49" s="14" t="s">
        <v>2350</v>
      </c>
      <c r="D49" s="15">
        <v>48343.0</v>
      </c>
      <c r="E49" s="15" t="s">
        <v>2351</v>
      </c>
      <c r="F49" s="61"/>
      <c r="G49" s="61"/>
      <c r="H49" s="72"/>
      <c r="I49" s="70">
        <v>8000.0</v>
      </c>
      <c r="J49" s="70"/>
      <c r="K49" s="61"/>
      <c r="L49" s="22"/>
      <c r="M49" s="22"/>
      <c r="N49" s="22"/>
      <c r="O49" s="22"/>
      <c r="P49" s="25">
        <v>8000.0</v>
      </c>
      <c r="Q49" s="26">
        <f t="shared" si="1"/>
        <v>0</v>
      </c>
      <c r="R49" s="25" t="s">
        <v>85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44697.0</v>
      </c>
      <c r="C50" s="14" t="s">
        <v>2352</v>
      </c>
      <c r="D50" s="15">
        <v>48052.0</v>
      </c>
      <c r="E50" s="15" t="s">
        <v>563</v>
      </c>
      <c r="F50" s="61"/>
      <c r="G50" s="61"/>
      <c r="H50" s="72"/>
      <c r="I50" s="70">
        <v>8750.0</v>
      </c>
      <c r="J50" s="70"/>
      <c r="K50" s="61"/>
      <c r="L50" s="22"/>
      <c r="M50" s="22"/>
      <c r="N50" s="22"/>
      <c r="O50" s="22"/>
      <c r="P50" s="25">
        <v>8750.0</v>
      </c>
      <c r="Q50" s="26">
        <f t="shared" si="1"/>
        <v>0</v>
      </c>
      <c r="R50" s="25" t="s">
        <v>85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44697.0</v>
      </c>
      <c r="C51" s="14" t="s">
        <v>2353</v>
      </c>
      <c r="D51" s="15">
        <v>48052.0</v>
      </c>
      <c r="E51" s="15" t="s">
        <v>563</v>
      </c>
      <c r="F51" s="61"/>
      <c r="G51" s="61"/>
      <c r="H51" s="72"/>
      <c r="I51" s="70">
        <v>2700.0</v>
      </c>
      <c r="J51" s="70"/>
      <c r="K51" s="61"/>
      <c r="L51" s="22"/>
      <c r="M51" s="22"/>
      <c r="N51" s="22"/>
      <c r="O51" s="22"/>
      <c r="P51" s="25">
        <v>2700.0</v>
      </c>
      <c r="Q51" s="26">
        <f t="shared" si="1"/>
        <v>0</v>
      </c>
      <c r="R51" s="25" t="s">
        <v>85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44697.0</v>
      </c>
      <c r="C52" s="14" t="s">
        <v>2354</v>
      </c>
      <c r="D52" s="15">
        <v>68572.0</v>
      </c>
      <c r="E52" s="15" t="s">
        <v>860</v>
      </c>
      <c r="F52" s="61"/>
      <c r="G52" s="61"/>
      <c r="H52" s="72"/>
      <c r="I52" s="61">
        <v>5350.0</v>
      </c>
      <c r="J52" s="70"/>
      <c r="K52" s="61"/>
      <c r="L52" s="22"/>
      <c r="M52" s="22"/>
      <c r="N52" s="22"/>
      <c r="O52" s="22"/>
      <c r="P52" s="25">
        <v>5350.0</v>
      </c>
      <c r="Q52" s="26">
        <f t="shared" si="1"/>
        <v>0</v>
      </c>
      <c r="R52" s="25" t="s">
        <v>33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44697.0</v>
      </c>
      <c r="C53" s="14" t="s">
        <v>2355</v>
      </c>
      <c r="D53" s="15">
        <v>63613.0</v>
      </c>
      <c r="E53" s="15" t="s">
        <v>1037</v>
      </c>
      <c r="F53" s="61"/>
      <c r="G53" s="61"/>
      <c r="H53" s="72"/>
      <c r="I53" s="61">
        <v>5000.0</v>
      </c>
      <c r="J53" s="70"/>
      <c r="K53" s="61"/>
      <c r="L53" s="22"/>
      <c r="M53" s="22"/>
      <c r="N53" s="22"/>
      <c r="O53" s="22"/>
      <c r="P53" s="25">
        <v>5000.0</v>
      </c>
      <c r="Q53" s="26">
        <f t="shared" si="1"/>
        <v>0</v>
      </c>
      <c r="R53" s="25" t="s">
        <v>38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44697.0</v>
      </c>
      <c r="C54" s="14" t="s">
        <v>2356</v>
      </c>
      <c r="D54" s="15">
        <v>64147.0</v>
      </c>
      <c r="E54" s="15" t="s">
        <v>2357</v>
      </c>
      <c r="F54" s="61"/>
      <c r="G54" s="61"/>
      <c r="H54" s="72"/>
      <c r="I54" s="61">
        <v>5000.0</v>
      </c>
      <c r="J54" s="70"/>
      <c r="K54" s="61"/>
      <c r="L54" s="22"/>
      <c r="M54" s="22"/>
      <c r="N54" s="22"/>
      <c r="O54" s="22"/>
      <c r="P54" s="25">
        <v>5000.0</v>
      </c>
      <c r="Q54" s="26">
        <f t="shared" si="1"/>
        <v>0</v>
      </c>
      <c r="R54" s="25" t="s">
        <v>38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44697.0</v>
      </c>
      <c r="C55" s="14" t="s">
        <v>2358</v>
      </c>
      <c r="D55" s="15">
        <v>66822.0</v>
      </c>
      <c r="E55" s="15" t="s">
        <v>2359</v>
      </c>
      <c r="F55" s="61"/>
      <c r="G55" s="61"/>
      <c r="H55" s="72"/>
      <c r="I55" s="61">
        <v>5000.0</v>
      </c>
      <c r="J55" s="70"/>
      <c r="K55" s="61"/>
      <c r="L55" s="22"/>
      <c r="M55" s="22"/>
      <c r="N55" s="22"/>
      <c r="O55" s="22"/>
      <c r="P55" s="25">
        <v>5000.0</v>
      </c>
      <c r="Q55" s="26">
        <f t="shared" si="1"/>
        <v>0</v>
      </c>
      <c r="R55" s="25" t="s">
        <v>38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44697.0</v>
      </c>
      <c r="C56" s="14" t="s">
        <v>2360</v>
      </c>
      <c r="D56" s="15">
        <v>67756.0</v>
      </c>
      <c r="E56" s="15" t="s">
        <v>2361</v>
      </c>
      <c r="F56" s="61"/>
      <c r="G56" s="61"/>
      <c r="H56" s="72"/>
      <c r="I56" s="61">
        <v>5000.0</v>
      </c>
      <c r="J56" s="70"/>
      <c r="K56" s="61"/>
      <c r="L56" s="22"/>
      <c r="M56" s="22"/>
      <c r="N56" s="22"/>
      <c r="O56" s="22"/>
      <c r="P56" s="25">
        <v>5000.0</v>
      </c>
      <c r="Q56" s="26">
        <f t="shared" si="1"/>
        <v>0</v>
      </c>
      <c r="R56" s="25" t="s">
        <v>38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44697.0</v>
      </c>
      <c r="C57" s="14" t="s">
        <v>2362</v>
      </c>
      <c r="D57" s="15">
        <v>67530.0</v>
      </c>
      <c r="E57" s="15" t="s">
        <v>2363</v>
      </c>
      <c r="F57" s="61"/>
      <c r="G57" s="61"/>
      <c r="H57" s="72"/>
      <c r="I57" s="61">
        <v>5000.0</v>
      </c>
      <c r="J57" s="70"/>
      <c r="K57" s="61"/>
      <c r="L57" s="22"/>
      <c r="M57" s="22"/>
      <c r="N57" s="22"/>
      <c r="O57" s="22"/>
      <c r="P57" s="25">
        <v>5000.0</v>
      </c>
      <c r="Q57" s="26">
        <f t="shared" si="1"/>
        <v>0</v>
      </c>
      <c r="R57" s="25" t="s">
        <v>38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44697.0</v>
      </c>
      <c r="C58" s="14" t="s">
        <v>2364</v>
      </c>
      <c r="D58" s="15">
        <v>68169.0</v>
      </c>
      <c r="E58" s="15" t="s">
        <v>2365</v>
      </c>
      <c r="F58" s="61"/>
      <c r="G58" s="61"/>
      <c r="H58" s="72"/>
      <c r="I58" s="61">
        <v>5000.0</v>
      </c>
      <c r="J58" s="70"/>
      <c r="K58" s="61"/>
      <c r="L58" s="22"/>
      <c r="M58" s="22"/>
      <c r="N58" s="22"/>
      <c r="O58" s="22"/>
      <c r="P58" s="25">
        <v>5000.0</v>
      </c>
      <c r="Q58" s="26">
        <f t="shared" si="1"/>
        <v>0</v>
      </c>
      <c r="R58" s="25" t="s">
        <v>38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44697.0</v>
      </c>
      <c r="C59" s="14" t="s">
        <v>2366</v>
      </c>
      <c r="D59" s="15">
        <v>22332.0</v>
      </c>
      <c r="E59" s="15" t="s">
        <v>162</v>
      </c>
      <c r="F59" s="61"/>
      <c r="G59" s="61"/>
      <c r="H59" s="72"/>
      <c r="I59" s="70">
        <v>4180.0</v>
      </c>
      <c r="J59" s="70"/>
      <c r="K59" s="61"/>
      <c r="L59" s="22"/>
      <c r="M59" s="22"/>
      <c r="N59" s="22"/>
      <c r="O59" s="22"/>
      <c r="P59" s="25">
        <v>4180.0</v>
      </c>
      <c r="Q59" s="26">
        <f t="shared" si="1"/>
        <v>0</v>
      </c>
      <c r="R59" s="25" t="s">
        <v>85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44697.0</v>
      </c>
      <c r="C60" s="14" t="s">
        <v>2367</v>
      </c>
      <c r="D60" s="15">
        <v>56156.0</v>
      </c>
      <c r="E60" s="15" t="s">
        <v>2368</v>
      </c>
      <c r="F60" s="61"/>
      <c r="G60" s="61"/>
      <c r="H60" s="72"/>
      <c r="I60" s="61">
        <v>5000.0</v>
      </c>
      <c r="J60" s="70"/>
      <c r="K60" s="61"/>
      <c r="L60" s="22"/>
      <c r="M60" s="22"/>
      <c r="N60" s="22"/>
      <c r="O60" s="22"/>
      <c r="P60" s="25">
        <v>5000.0</v>
      </c>
      <c r="Q60" s="26">
        <f t="shared" si="1"/>
        <v>0</v>
      </c>
      <c r="R60" s="25" t="s">
        <v>315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44697.0</v>
      </c>
      <c r="C61" s="14" t="s">
        <v>2369</v>
      </c>
      <c r="D61" s="15">
        <v>64923.0</v>
      </c>
      <c r="E61" s="15" t="s">
        <v>2370</v>
      </c>
      <c r="F61" s="61"/>
      <c r="G61" s="61"/>
      <c r="H61" s="72"/>
      <c r="I61" s="61">
        <v>5000.0</v>
      </c>
      <c r="J61" s="70"/>
      <c r="K61" s="61"/>
      <c r="L61" s="22"/>
      <c r="M61" s="22"/>
      <c r="N61" s="22"/>
      <c r="O61" s="22"/>
      <c r="P61" s="25">
        <v>5000.0</v>
      </c>
      <c r="Q61" s="26">
        <f t="shared" si="1"/>
        <v>0</v>
      </c>
      <c r="R61" s="25" t="s">
        <v>38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44697.0</v>
      </c>
      <c r="C62" s="14" t="s">
        <v>2371</v>
      </c>
      <c r="D62" s="15">
        <v>52373.0</v>
      </c>
      <c r="E62" s="15" t="s">
        <v>106</v>
      </c>
      <c r="F62" s="61"/>
      <c r="G62" s="61"/>
      <c r="H62" s="72"/>
      <c r="I62" s="61"/>
      <c r="J62" s="70">
        <v>10000.0</v>
      </c>
      <c r="K62" s="61"/>
      <c r="L62" s="22"/>
      <c r="M62" s="22"/>
      <c r="N62" s="22"/>
      <c r="O62" s="22"/>
      <c r="P62" s="25">
        <v>10000.0</v>
      </c>
      <c r="Q62" s="26">
        <f t="shared" si="1"/>
        <v>0</v>
      </c>
      <c r="R62" s="25" t="s">
        <v>85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44697.0</v>
      </c>
      <c r="C63" s="14" t="s">
        <v>2372</v>
      </c>
      <c r="D63" s="15">
        <v>51069.0</v>
      </c>
      <c r="E63" s="15" t="s">
        <v>153</v>
      </c>
      <c r="F63" s="61">
        <v>50.0</v>
      </c>
      <c r="G63" s="61">
        <v>15300.0</v>
      </c>
      <c r="H63" s="72"/>
      <c r="I63" s="61"/>
      <c r="J63" s="70"/>
      <c r="K63" s="61"/>
      <c r="L63" s="22"/>
      <c r="M63" s="22"/>
      <c r="N63" s="22"/>
      <c r="O63" s="22"/>
      <c r="P63" s="25">
        <v>15350.0</v>
      </c>
      <c r="Q63" s="26">
        <f t="shared" si="1"/>
        <v>0</v>
      </c>
      <c r="R63" s="25" t="s">
        <v>926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44697.0</v>
      </c>
      <c r="C64" s="14" t="s">
        <v>2373</v>
      </c>
      <c r="D64" s="15">
        <v>50820.0</v>
      </c>
      <c r="E64" s="15" t="s">
        <v>1596</v>
      </c>
      <c r="F64" s="61"/>
      <c r="G64" s="61"/>
      <c r="H64" s="72"/>
      <c r="I64" s="70">
        <v>10000.0</v>
      </c>
      <c r="J64" s="70"/>
      <c r="K64" s="61"/>
      <c r="L64" s="22"/>
      <c r="M64" s="22"/>
      <c r="N64" s="22"/>
      <c r="O64" s="22"/>
      <c r="P64" s="25">
        <v>10000.0</v>
      </c>
      <c r="Q64" s="26">
        <f t="shared" si="1"/>
        <v>0</v>
      </c>
      <c r="R64" s="25" t="s">
        <v>85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44697.0</v>
      </c>
      <c r="C65" s="14" t="s">
        <v>2374</v>
      </c>
      <c r="D65" s="15">
        <v>55551.0</v>
      </c>
      <c r="E65" s="15" t="s">
        <v>1230</v>
      </c>
      <c r="F65" s="61"/>
      <c r="G65" s="61"/>
      <c r="H65" s="72"/>
      <c r="I65" s="61"/>
      <c r="J65" s="70">
        <v>7850.0</v>
      </c>
      <c r="K65" s="61"/>
      <c r="L65" s="22"/>
      <c r="M65" s="22"/>
      <c r="N65" s="22"/>
      <c r="O65" s="22"/>
      <c r="P65" s="25">
        <v>7850.0</v>
      </c>
      <c r="Q65" s="26">
        <f t="shared" si="1"/>
        <v>0</v>
      </c>
      <c r="R65" s="25" t="s">
        <v>315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44697.0</v>
      </c>
      <c r="C66" s="14" t="s">
        <v>2375</v>
      </c>
      <c r="D66" s="15">
        <v>51069.0</v>
      </c>
      <c r="E66" s="15" t="s">
        <v>153</v>
      </c>
      <c r="F66" s="61"/>
      <c r="G66" s="61"/>
      <c r="H66" s="72"/>
      <c r="I66" s="70">
        <v>1650.0</v>
      </c>
      <c r="J66" s="70"/>
      <c r="K66" s="61"/>
      <c r="L66" s="22"/>
      <c r="M66" s="22"/>
      <c r="N66" s="22"/>
      <c r="O66" s="22"/>
      <c r="P66" s="25">
        <v>1650.0</v>
      </c>
      <c r="Q66" s="26">
        <f t="shared" si="1"/>
        <v>0</v>
      </c>
      <c r="R66" s="25" t="s">
        <v>926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44697.0</v>
      </c>
      <c r="C67" s="14" t="s">
        <v>2376</v>
      </c>
      <c r="D67" s="15">
        <v>62786.0</v>
      </c>
      <c r="E67" s="15" t="s">
        <v>2377</v>
      </c>
      <c r="F67" s="61"/>
      <c r="G67" s="61"/>
      <c r="H67" s="72"/>
      <c r="I67" s="61"/>
      <c r="J67" s="70">
        <v>27000.0</v>
      </c>
      <c r="K67" s="61"/>
      <c r="L67" s="22"/>
      <c r="M67" s="22"/>
      <c r="N67" s="22"/>
      <c r="O67" s="22"/>
      <c r="P67" s="25">
        <v>27000.0</v>
      </c>
      <c r="Q67" s="26">
        <f t="shared" si="1"/>
        <v>0</v>
      </c>
      <c r="R67" s="25" t="s">
        <v>33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44697.0</v>
      </c>
      <c r="C68" s="14" t="s">
        <v>2378</v>
      </c>
      <c r="D68" s="15">
        <v>58533.0</v>
      </c>
      <c r="E68" s="15" t="s">
        <v>2379</v>
      </c>
      <c r="F68" s="61"/>
      <c r="G68" s="70">
        <v>27000.0</v>
      </c>
      <c r="H68" s="72"/>
      <c r="I68" s="61"/>
      <c r="J68" s="70"/>
      <c r="K68" s="61"/>
      <c r="L68" s="22"/>
      <c r="M68" s="22"/>
      <c r="N68" s="22"/>
      <c r="O68" s="22"/>
      <c r="P68" s="25">
        <v>27000.0</v>
      </c>
      <c r="Q68" s="26">
        <f t="shared" si="1"/>
        <v>0</v>
      </c>
      <c r="R68" s="25" t="s">
        <v>24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44697.0</v>
      </c>
      <c r="C69" s="14" t="s">
        <v>2380</v>
      </c>
      <c r="D69" s="15">
        <v>54937.0</v>
      </c>
      <c r="E69" s="15" t="s">
        <v>2381</v>
      </c>
      <c r="F69" s="61"/>
      <c r="G69" s="61"/>
      <c r="H69" s="72"/>
      <c r="I69" s="61"/>
      <c r="J69" s="70">
        <v>2650.0</v>
      </c>
      <c r="K69" s="61"/>
      <c r="L69" s="22"/>
      <c r="M69" s="22"/>
      <c r="N69" s="22"/>
      <c r="O69" s="22"/>
      <c r="P69" s="25">
        <v>2650.0</v>
      </c>
      <c r="Q69" s="26">
        <f t="shared" si="1"/>
        <v>0</v>
      </c>
      <c r="R69" s="25" t="s">
        <v>315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44697.0</v>
      </c>
      <c r="C70" s="14" t="s">
        <v>2382</v>
      </c>
      <c r="D70" s="15">
        <v>70345.0</v>
      </c>
      <c r="E70" s="15" t="s">
        <v>2383</v>
      </c>
      <c r="F70" s="61"/>
      <c r="G70" s="61"/>
      <c r="H70" s="72"/>
      <c r="I70" s="61">
        <v>27000.0</v>
      </c>
      <c r="J70" s="70"/>
      <c r="K70" s="61"/>
      <c r="L70" s="22"/>
      <c r="M70" s="22"/>
      <c r="N70" s="22"/>
      <c r="O70" s="22"/>
      <c r="P70" s="25">
        <v>27000.0</v>
      </c>
      <c r="Q70" s="26">
        <f t="shared" si="1"/>
        <v>0</v>
      </c>
      <c r="R70" s="25" t="s">
        <v>38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44697.0</v>
      </c>
      <c r="C71" s="14" t="s">
        <v>2384</v>
      </c>
      <c r="D71" s="15">
        <v>51939.0</v>
      </c>
      <c r="E71" s="15" t="s">
        <v>67</v>
      </c>
      <c r="F71" s="61"/>
      <c r="G71" s="61"/>
      <c r="H71" s="72"/>
      <c r="I71" s="70">
        <v>30000.0</v>
      </c>
      <c r="J71" s="70"/>
      <c r="K71" s="61"/>
      <c r="L71" s="22"/>
      <c r="M71" s="22"/>
      <c r="N71" s="22"/>
      <c r="O71" s="22"/>
      <c r="P71" s="25">
        <v>30000.0</v>
      </c>
      <c r="Q71" s="26">
        <f t="shared" si="1"/>
        <v>0</v>
      </c>
      <c r="R71" s="25" t="s">
        <v>926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44697.0</v>
      </c>
      <c r="C72" s="14" t="s">
        <v>2385</v>
      </c>
      <c r="D72" s="15">
        <v>70346.0</v>
      </c>
      <c r="E72" s="15" t="s">
        <v>2386</v>
      </c>
      <c r="F72" s="61"/>
      <c r="G72" s="61"/>
      <c r="H72" s="72"/>
      <c r="I72" s="61">
        <v>27000.0</v>
      </c>
      <c r="J72" s="70"/>
      <c r="K72" s="61"/>
      <c r="L72" s="22"/>
      <c r="M72" s="22"/>
      <c r="N72" s="22"/>
      <c r="O72" s="22"/>
      <c r="P72" s="25">
        <v>27000.0</v>
      </c>
      <c r="Q72" s="26">
        <f t="shared" si="1"/>
        <v>0</v>
      </c>
      <c r="R72" s="25" t="s">
        <v>38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44697.0</v>
      </c>
      <c r="C73" s="14" t="s">
        <v>2387</v>
      </c>
      <c r="D73" s="15">
        <v>65085.0</v>
      </c>
      <c r="E73" s="15" t="s">
        <v>1290</v>
      </c>
      <c r="F73" s="61"/>
      <c r="G73" s="61"/>
      <c r="H73" s="72"/>
      <c r="I73" s="70">
        <v>25000.0</v>
      </c>
      <c r="J73" s="70"/>
      <c r="K73" s="61"/>
      <c r="L73" s="22"/>
      <c r="M73" s="22"/>
      <c r="N73" s="22"/>
      <c r="O73" s="22"/>
      <c r="P73" s="25">
        <v>25000.0</v>
      </c>
      <c r="Q73" s="26">
        <f t="shared" si="1"/>
        <v>0</v>
      </c>
      <c r="R73" s="25" t="s">
        <v>85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44697.0</v>
      </c>
      <c r="C74" s="14" t="s">
        <v>2388</v>
      </c>
      <c r="D74" s="15">
        <v>63406.0</v>
      </c>
      <c r="E74" s="15" t="s">
        <v>1294</v>
      </c>
      <c r="F74" s="61"/>
      <c r="G74" s="61"/>
      <c r="H74" s="72"/>
      <c r="I74" s="70">
        <v>1500.0</v>
      </c>
      <c r="J74" s="70"/>
      <c r="K74" s="61"/>
      <c r="L74" s="22"/>
      <c r="M74" s="22"/>
      <c r="N74" s="22"/>
      <c r="O74" s="22"/>
      <c r="P74" s="25">
        <v>1500.0</v>
      </c>
      <c r="Q74" s="26">
        <f t="shared" si="1"/>
        <v>0</v>
      </c>
      <c r="R74" s="25" t="s">
        <v>85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44697.0</v>
      </c>
      <c r="C75" s="14" t="s">
        <v>2389</v>
      </c>
      <c r="D75" s="15">
        <v>65331.0</v>
      </c>
      <c r="E75" s="15" t="s">
        <v>2390</v>
      </c>
      <c r="F75" s="61"/>
      <c r="G75" s="61"/>
      <c r="H75" s="72"/>
      <c r="I75" s="70">
        <v>1450.0</v>
      </c>
      <c r="J75" s="70"/>
      <c r="K75" s="61"/>
      <c r="L75" s="22"/>
      <c r="M75" s="22"/>
      <c r="N75" s="22"/>
      <c r="O75" s="22"/>
      <c r="P75" s="25">
        <v>1450.0</v>
      </c>
      <c r="Q75" s="26">
        <f t="shared" si="1"/>
        <v>0</v>
      </c>
      <c r="R75" s="25" t="s">
        <v>85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44697.0</v>
      </c>
      <c r="C76" s="14" t="s">
        <v>2391</v>
      </c>
      <c r="D76" s="15">
        <v>70348.0</v>
      </c>
      <c r="E76" s="15" t="s">
        <v>2392</v>
      </c>
      <c r="F76" s="61"/>
      <c r="G76" s="61"/>
      <c r="H76" s="72"/>
      <c r="I76" s="61">
        <v>69500.0</v>
      </c>
      <c r="J76" s="70"/>
      <c r="K76" s="61"/>
      <c r="L76" s="22"/>
      <c r="M76" s="22"/>
      <c r="N76" s="22"/>
      <c r="O76" s="22"/>
      <c r="P76" s="25">
        <v>69500.0</v>
      </c>
      <c r="Q76" s="26">
        <f t="shared" si="1"/>
        <v>0</v>
      </c>
      <c r="R76" s="25" t="s">
        <v>24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44697.0</v>
      </c>
      <c r="C77" s="14" t="s">
        <v>2393</v>
      </c>
      <c r="D77" s="15">
        <v>51099.0</v>
      </c>
      <c r="E77" s="15" t="s">
        <v>2394</v>
      </c>
      <c r="F77" s="61"/>
      <c r="G77" s="61">
        <v>27000.0</v>
      </c>
      <c r="H77" s="72"/>
      <c r="I77" s="61"/>
      <c r="J77" s="70"/>
      <c r="K77" s="61"/>
      <c r="L77" s="22"/>
      <c r="M77" s="22"/>
      <c r="N77" s="22"/>
      <c r="O77" s="22"/>
      <c r="P77" s="25">
        <v>27000.0</v>
      </c>
      <c r="Q77" s="26">
        <f t="shared" si="1"/>
        <v>0</v>
      </c>
      <c r="R77" s="25" t="s">
        <v>24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44697.0</v>
      </c>
      <c r="C78" s="14" t="s">
        <v>2395</v>
      </c>
      <c r="D78" s="15">
        <v>70350.0</v>
      </c>
      <c r="E78" s="15" t="s">
        <v>2396</v>
      </c>
      <c r="F78" s="61"/>
      <c r="G78" s="61"/>
      <c r="H78" s="72"/>
      <c r="I78" s="61">
        <v>69500.0</v>
      </c>
      <c r="J78" s="70"/>
      <c r="K78" s="61"/>
      <c r="L78" s="22"/>
      <c r="M78" s="22"/>
      <c r="N78" s="22"/>
      <c r="O78" s="22"/>
      <c r="P78" s="25">
        <v>69500.0</v>
      </c>
      <c r="Q78" s="26">
        <f t="shared" si="1"/>
        <v>0</v>
      </c>
      <c r="R78" s="25" t="s">
        <v>24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44697.0</v>
      </c>
      <c r="C79" s="14" t="s">
        <v>2397</v>
      </c>
      <c r="D79" s="15">
        <v>50400.0</v>
      </c>
      <c r="E79" s="15" t="s">
        <v>2398</v>
      </c>
      <c r="F79" s="61"/>
      <c r="G79" s="61"/>
      <c r="H79" s="72"/>
      <c r="I79" s="61">
        <v>3150.0</v>
      </c>
      <c r="J79" s="70"/>
      <c r="K79" s="61"/>
      <c r="L79" s="22"/>
      <c r="M79" s="22"/>
      <c r="N79" s="22"/>
      <c r="O79" s="22"/>
      <c r="P79" s="25">
        <v>3150.0</v>
      </c>
      <c r="Q79" s="26">
        <f t="shared" si="1"/>
        <v>0</v>
      </c>
      <c r="R79" s="25" t="s">
        <v>315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44697.0</v>
      </c>
      <c r="C80" s="14" t="s">
        <v>2399</v>
      </c>
      <c r="D80" s="15">
        <v>69241.0</v>
      </c>
      <c r="E80" s="15" t="s">
        <v>2400</v>
      </c>
      <c r="F80" s="61"/>
      <c r="G80" s="61"/>
      <c r="H80" s="72"/>
      <c r="I80" s="61">
        <v>27000.0</v>
      </c>
      <c r="J80" s="70"/>
      <c r="K80" s="61"/>
      <c r="L80" s="22"/>
      <c r="M80" s="22"/>
      <c r="N80" s="22"/>
      <c r="O80" s="22"/>
      <c r="P80" s="25">
        <v>27000.0</v>
      </c>
      <c r="Q80" s="26">
        <f t="shared" si="1"/>
        <v>0</v>
      </c>
      <c r="R80" s="25" t="s">
        <v>926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44697.0</v>
      </c>
      <c r="C81" s="14" t="s">
        <v>2401</v>
      </c>
      <c r="D81" s="15">
        <v>64498.0</v>
      </c>
      <c r="E81" s="15" t="s">
        <v>2402</v>
      </c>
      <c r="F81" s="61"/>
      <c r="G81" s="61"/>
      <c r="H81" s="72"/>
      <c r="I81" s="61">
        <v>12500.0</v>
      </c>
      <c r="J81" s="70"/>
      <c r="K81" s="61"/>
      <c r="L81" s="22"/>
      <c r="M81" s="22"/>
      <c r="N81" s="22"/>
      <c r="O81" s="22"/>
      <c r="P81" s="25">
        <v>12500.0</v>
      </c>
      <c r="Q81" s="26">
        <f t="shared" si="1"/>
        <v>0</v>
      </c>
      <c r="R81" s="25" t="s">
        <v>33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44697.0</v>
      </c>
      <c r="C82" s="14" t="s">
        <v>2403</v>
      </c>
      <c r="D82" s="15">
        <v>33065.0</v>
      </c>
      <c r="E82" s="15" t="s">
        <v>1006</v>
      </c>
      <c r="F82" s="61"/>
      <c r="G82" s="61"/>
      <c r="H82" s="72"/>
      <c r="I82" s="70">
        <v>5150.0</v>
      </c>
      <c r="J82" s="70"/>
      <c r="K82" s="61"/>
      <c r="L82" s="22"/>
      <c r="M82" s="22"/>
      <c r="N82" s="22"/>
      <c r="O82" s="22"/>
      <c r="P82" s="25">
        <v>5150.0</v>
      </c>
      <c r="Q82" s="26">
        <f t="shared" si="1"/>
        <v>0</v>
      </c>
      <c r="R82" s="25" t="s">
        <v>85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44697.0</v>
      </c>
      <c r="C83" s="14" t="s">
        <v>2404</v>
      </c>
      <c r="D83" s="15">
        <v>68091.0</v>
      </c>
      <c r="E83" s="15" t="s">
        <v>2405</v>
      </c>
      <c r="F83" s="61"/>
      <c r="G83" s="61"/>
      <c r="H83" s="72"/>
      <c r="I83" s="70">
        <v>4500.0</v>
      </c>
      <c r="J83" s="70"/>
      <c r="K83" s="61"/>
      <c r="L83" s="22"/>
      <c r="M83" s="22"/>
      <c r="N83" s="22"/>
      <c r="O83" s="22"/>
      <c r="P83" s="25">
        <v>4500.0</v>
      </c>
      <c r="Q83" s="26">
        <f t="shared" si="1"/>
        <v>0</v>
      </c>
      <c r="R83" s="25" t="s">
        <v>38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44697.0</v>
      </c>
      <c r="C84" s="14" t="s">
        <v>2406</v>
      </c>
      <c r="D84" s="15">
        <v>59776.0</v>
      </c>
      <c r="E84" s="15" t="s">
        <v>973</v>
      </c>
      <c r="F84" s="61"/>
      <c r="G84" s="61"/>
      <c r="H84" s="72"/>
      <c r="I84" s="70">
        <v>18500.0</v>
      </c>
      <c r="J84" s="70"/>
      <c r="K84" s="61"/>
      <c r="L84" s="22"/>
      <c r="M84" s="22"/>
      <c r="N84" s="22"/>
      <c r="O84" s="22"/>
      <c r="P84" s="25">
        <v>18500.0</v>
      </c>
      <c r="Q84" s="26">
        <f t="shared" si="1"/>
        <v>0</v>
      </c>
      <c r="R84" s="25" t="s">
        <v>85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44697.0</v>
      </c>
      <c r="C85" s="14" t="s">
        <v>2407</v>
      </c>
      <c r="D85" s="15">
        <v>21928.0</v>
      </c>
      <c r="E85" s="15" t="s">
        <v>1790</v>
      </c>
      <c r="F85" s="61"/>
      <c r="G85" s="61"/>
      <c r="H85" s="72"/>
      <c r="I85" s="61">
        <v>5000.0</v>
      </c>
      <c r="J85" s="70"/>
      <c r="K85" s="61"/>
      <c r="L85" s="22"/>
      <c r="M85" s="22"/>
      <c r="N85" s="22"/>
      <c r="O85" s="22"/>
      <c r="P85" s="25">
        <v>5000.0</v>
      </c>
      <c r="Q85" s="26">
        <f t="shared" si="1"/>
        <v>0</v>
      </c>
      <c r="R85" s="25" t="s">
        <v>33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44697.0</v>
      </c>
      <c r="C86" s="14" t="s">
        <v>2408</v>
      </c>
      <c r="D86" s="15">
        <v>67981.0</v>
      </c>
      <c r="E86" s="15" t="s">
        <v>2409</v>
      </c>
      <c r="F86" s="61"/>
      <c r="G86" s="61"/>
      <c r="H86" s="72"/>
      <c r="I86" s="61">
        <v>27000.0</v>
      </c>
      <c r="J86" s="70"/>
      <c r="K86" s="61"/>
      <c r="L86" s="22"/>
      <c r="M86" s="22"/>
      <c r="N86" s="22"/>
      <c r="O86" s="22"/>
      <c r="P86" s="25">
        <v>27000.0</v>
      </c>
      <c r="Q86" s="26">
        <f t="shared" si="1"/>
        <v>0</v>
      </c>
      <c r="R86" s="25" t="s">
        <v>38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44697.0</v>
      </c>
      <c r="C87" s="14" t="s">
        <v>2410</v>
      </c>
      <c r="D87" s="15">
        <v>54211.0</v>
      </c>
      <c r="E87" s="15" t="s">
        <v>2411</v>
      </c>
      <c r="F87" s="61"/>
      <c r="G87" s="61"/>
      <c r="H87" s="72"/>
      <c r="I87" s="61">
        <v>20400.0</v>
      </c>
      <c r="J87" s="70"/>
      <c r="K87" s="61"/>
      <c r="L87" s="22"/>
      <c r="M87" s="22"/>
      <c r="N87" s="22"/>
      <c r="O87" s="22"/>
      <c r="P87" s="25">
        <v>20400.0</v>
      </c>
      <c r="Q87" s="26">
        <f t="shared" si="1"/>
        <v>0</v>
      </c>
      <c r="R87" s="25" t="s">
        <v>38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44697.0</v>
      </c>
      <c r="C88" s="14" t="s">
        <v>2412</v>
      </c>
      <c r="D88" s="15">
        <v>48052.0</v>
      </c>
      <c r="E88" s="15" t="s">
        <v>563</v>
      </c>
      <c r="F88" s="61"/>
      <c r="G88" s="61"/>
      <c r="H88" s="72"/>
      <c r="I88" s="61">
        <v>700.0</v>
      </c>
      <c r="J88" s="70"/>
      <c r="K88" s="61"/>
      <c r="L88" s="22"/>
      <c r="M88" s="22"/>
      <c r="N88" s="22"/>
      <c r="O88" s="22"/>
      <c r="P88" s="25">
        <v>700.0</v>
      </c>
      <c r="Q88" s="26">
        <f t="shared" si="1"/>
        <v>0</v>
      </c>
      <c r="R88" s="25" t="s">
        <v>315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44697.0</v>
      </c>
      <c r="C89" s="14" t="s">
        <v>2413</v>
      </c>
      <c r="D89" s="15">
        <v>67410.0</v>
      </c>
      <c r="E89" s="15" t="s">
        <v>2414</v>
      </c>
      <c r="F89" s="61"/>
      <c r="G89" s="61"/>
      <c r="H89" s="72"/>
      <c r="I89" s="61">
        <v>3160.0</v>
      </c>
      <c r="J89" s="70"/>
      <c r="K89" s="61">
        <v>8240.0</v>
      </c>
      <c r="L89" s="22"/>
      <c r="M89" s="22"/>
      <c r="N89" s="22"/>
      <c r="O89" s="22"/>
      <c r="P89" s="25">
        <v>11400.0</v>
      </c>
      <c r="Q89" s="26">
        <f t="shared" si="1"/>
        <v>0</v>
      </c>
      <c r="R89" s="25" t="s">
        <v>24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44697.0</v>
      </c>
      <c r="C90" s="14" t="s">
        <v>2415</v>
      </c>
      <c r="D90" s="15">
        <v>49864.0</v>
      </c>
      <c r="E90" s="15" t="s">
        <v>55</v>
      </c>
      <c r="F90" s="61"/>
      <c r="G90" s="61"/>
      <c r="H90" s="72"/>
      <c r="I90" s="61">
        <v>2500.0</v>
      </c>
      <c r="J90" s="61"/>
      <c r="K90" s="61"/>
      <c r="L90" s="22"/>
      <c r="M90" s="22"/>
      <c r="N90" s="22"/>
      <c r="O90" s="22"/>
      <c r="P90" s="25">
        <v>2500.0</v>
      </c>
      <c r="Q90" s="26">
        <f t="shared" si="1"/>
        <v>0</v>
      </c>
      <c r="R90" s="25" t="s">
        <v>315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44697.0</v>
      </c>
      <c r="C91" s="14" t="s">
        <v>2416</v>
      </c>
      <c r="D91" s="15">
        <v>47787.0</v>
      </c>
      <c r="E91" s="15" t="s">
        <v>198</v>
      </c>
      <c r="F91" s="61"/>
      <c r="G91" s="61"/>
      <c r="H91" s="72"/>
      <c r="I91" s="61">
        <v>6050.0</v>
      </c>
      <c r="J91" s="70"/>
      <c r="K91" s="61"/>
      <c r="L91" s="22"/>
      <c r="M91" s="22"/>
      <c r="N91" s="22"/>
      <c r="O91" s="22"/>
      <c r="P91" s="25">
        <v>6050.0</v>
      </c>
      <c r="Q91" s="26">
        <f t="shared" si="1"/>
        <v>0</v>
      </c>
      <c r="R91" s="25" t="s">
        <v>38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44697.0</v>
      </c>
      <c r="C92" s="14" t="s">
        <v>2417</v>
      </c>
      <c r="D92" s="15">
        <v>48295.0</v>
      </c>
      <c r="E92" s="15" t="s">
        <v>2418</v>
      </c>
      <c r="F92" s="61"/>
      <c r="G92" s="61"/>
      <c r="H92" s="72"/>
      <c r="I92" s="61"/>
      <c r="J92" s="70">
        <v>625.0</v>
      </c>
      <c r="K92" s="61"/>
      <c r="L92" s="22"/>
      <c r="M92" s="22"/>
      <c r="N92" s="22"/>
      <c r="O92" s="22"/>
      <c r="P92" s="25">
        <v>625.0</v>
      </c>
      <c r="Q92" s="26">
        <f t="shared" si="1"/>
        <v>0</v>
      </c>
      <c r="R92" s="25" t="s">
        <v>24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44697.0</v>
      </c>
      <c r="C93" s="14" t="s">
        <v>2419</v>
      </c>
      <c r="D93" s="15">
        <v>44830.0</v>
      </c>
      <c r="E93" s="15" t="s">
        <v>2420</v>
      </c>
      <c r="F93" s="61"/>
      <c r="G93" s="61"/>
      <c r="H93" s="72"/>
      <c r="I93" s="70">
        <v>3600.0</v>
      </c>
      <c r="J93" s="61"/>
      <c r="K93" s="61"/>
      <c r="L93" s="22"/>
      <c r="M93" s="22"/>
      <c r="N93" s="22"/>
      <c r="O93" s="22"/>
      <c r="P93" s="25">
        <v>3600.0</v>
      </c>
      <c r="Q93" s="26">
        <f t="shared" si="1"/>
        <v>0</v>
      </c>
      <c r="R93" s="25" t="s">
        <v>926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44697.0</v>
      </c>
      <c r="C94" s="14" t="s">
        <v>2421</v>
      </c>
      <c r="D94" s="15">
        <v>46028.0</v>
      </c>
      <c r="E94" s="15" t="s">
        <v>2422</v>
      </c>
      <c r="F94" s="61"/>
      <c r="G94" s="61"/>
      <c r="H94" s="72"/>
      <c r="I94" s="70">
        <v>1450.0</v>
      </c>
      <c r="J94" s="61"/>
      <c r="K94" s="61"/>
      <c r="L94" s="22"/>
      <c r="M94" s="22"/>
      <c r="N94" s="22"/>
      <c r="O94" s="22"/>
      <c r="P94" s="25">
        <v>1450.0</v>
      </c>
      <c r="Q94" s="26">
        <f t="shared" si="1"/>
        <v>0</v>
      </c>
      <c r="R94" s="25" t="s">
        <v>926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44697.0</v>
      </c>
      <c r="C95" s="14" t="s">
        <v>2423</v>
      </c>
      <c r="D95" s="15">
        <v>22332.0</v>
      </c>
      <c r="E95" s="15" t="s">
        <v>162</v>
      </c>
      <c r="F95" s="61"/>
      <c r="G95" s="61"/>
      <c r="H95" s="72"/>
      <c r="I95" s="70">
        <v>27500.0</v>
      </c>
      <c r="J95" s="61"/>
      <c r="K95" s="61"/>
      <c r="L95" s="22"/>
      <c r="M95" s="22"/>
      <c r="N95" s="22"/>
      <c r="O95" s="22"/>
      <c r="P95" s="25">
        <v>27500.0</v>
      </c>
      <c r="Q95" s="26">
        <f t="shared" si="1"/>
        <v>0</v>
      </c>
      <c r="R95" s="25" t="s">
        <v>38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44697.0</v>
      </c>
      <c r="C96" s="14" t="s">
        <v>2424</v>
      </c>
      <c r="D96" s="15">
        <v>48973.0</v>
      </c>
      <c r="E96" s="15" t="s">
        <v>539</v>
      </c>
      <c r="F96" s="61"/>
      <c r="G96" s="61"/>
      <c r="H96" s="72"/>
      <c r="I96" s="70">
        <v>10000.0</v>
      </c>
      <c r="J96" s="61"/>
      <c r="K96" s="61"/>
      <c r="L96" s="22"/>
      <c r="M96" s="22"/>
      <c r="N96" s="22"/>
      <c r="O96" s="22"/>
      <c r="P96" s="25">
        <v>10000.0</v>
      </c>
      <c r="Q96" s="26">
        <f t="shared" si="1"/>
        <v>0</v>
      </c>
      <c r="R96" s="25" t="s">
        <v>43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44697.0</v>
      </c>
      <c r="C97" s="14" t="s">
        <v>2425</v>
      </c>
      <c r="D97" s="15">
        <v>52247.0</v>
      </c>
      <c r="E97" s="15" t="s">
        <v>179</v>
      </c>
      <c r="F97" s="61"/>
      <c r="G97" s="61"/>
      <c r="H97" s="72"/>
      <c r="I97" s="70">
        <v>2650.0</v>
      </c>
      <c r="J97" s="61"/>
      <c r="K97" s="61"/>
      <c r="L97" s="22"/>
      <c r="M97" s="22"/>
      <c r="N97" s="22"/>
      <c r="O97" s="22"/>
      <c r="P97" s="25">
        <v>2650.0</v>
      </c>
      <c r="Q97" s="26">
        <f t="shared" si="1"/>
        <v>0</v>
      </c>
      <c r="R97" s="25" t="s">
        <v>926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44697.0</v>
      </c>
      <c r="C98" s="14" t="s">
        <v>2426</v>
      </c>
      <c r="D98" s="15">
        <v>51435.0</v>
      </c>
      <c r="E98" s="15" t="s">
        <v>2427</v>
      </c>
      <c r="F98" s="61"/>
      <c r="G98" s="61"/>
      <c r="H98" s="72"/>
      <c r="I98" s="70"/>
      <c r="J98" s="70">
        <v>5000.0</v>
      </c>
      <c r="K98" s="61"/>
      <c r="L98" s="22"/>
      <c r="M98" s="22"/>
      <c r="N98" s="22"/>
      <c r="O98" s="22"/>
      <c r="P98" s="25">
        <v>5000.0</v>
      </c>
      <c r="Q98" s="26">
        <f t="shared" si="1"/>
        <v>0</v>
      </c>
      <c r="R98" s="25" t="s">
        <v>38</v>
      </c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44697.0</v>
      </c>
      <c r="C99" s="14" t="s">
        <v>2428</v>
      </c>
      <c r="D99" s="15">
        <v>45193.0</v>
      </c>
      <c r="E99" s="15" t="s">
        <v>256</v>
      </c>
      <c r="F99" s="61"/>
      <c r="G99" s="61"/>
      <c r="H99" s="72"/>
      <c r="I99" s="61"/>
      <c r="J99" s="70">
        <v>20000.0</v>
      </c>
      <c r="K99" s="61"/>
      <c r="L99" s="22"/>
      <c r="M99" s="22"/>
      <c r="N99" s="22"/>
      <c r="O99" s="22"/>
      <c r="P99" s="25">
        <v>20000.0</v>
      </c>
      <c r="Q99" s="26">
        <f t="shared" si="1"/>
        <v>0</v>
      </c>
      <c r="R99" s="25" t="s">
        <v>38</v>
      </c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44697.0</v>
      </c>
      <c r="C100" s="14" t="s">
        <v>2429</v>
      </c>
      <c r="D100" s="15">
        <v>33507.0</v>
      </c>
      <c r="E100" s="15" t="s">
        <v>231</v>
      </c>
      <c r="F100" s="61"/>
      <c r="G100" s="61"/>
      <c r="H100" s="72"/>
      <c r="I100" s="70">
        <v>5000.0</v>
      </c>
      <c r="J100" s="70"/>
      <c r="K100" s="61"/>
      <c r="L100" s="22"/>
      <c r="M100" s="22"/>
      <c r="N100" s="22"/>
      <c r="O100" s="22"/>
      <c r="P100" s="25">
        <v>5000.0</v>
      </c>
      <c r="Q100" s="26">
        <f t="shared" si="1"/>
        <v>0</v>
      </c>
      <c r="R100" s="25" t="s">
        <v>33</v>
      </c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44697.0</v>
      </c>
      <c r="C101" s="14" t="s">
        <v>2430</v>
      </c>
      <c r="D101" s="15">
        <v>45193.0</v>
      </c>
      <c r="E101" s="15" t="s">
        <v>256</v>
      </c>
      <c r="F101" s="61"/>
      <c r="G101" s="61"/>
      <c r="H101" s="72"/>
      <c r="I101" s="70"/>
      <c r="J101" s="70">
        <v>20000.0</v>
      </c>
      <c r="K101" s="61"/>
      <c r="L101" s="22"/>
      <c r="M101" s="22"/>
      <c r="N101" s="22"/>
      <c r="O101" s="22"/>
      <c r="P101" s="25">
        <v>20000.0</v>
      </c>
      <c r="Q101" s="26">
        <f t="shared" si="1"/>
        <v>0</v>
      </c>
      <c r="R101" s="25" t="s">
        <v>38</v>
      </c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44697.0</v>
      </c>
      <c r="C102" s="14" t="s">
        <v>2431</v>
      </c>
      <c r="D102" s="15">
        <v>65111.0</v>
      </c>
      <c r="E102" s="15" t="s">
        <v>1164</v>
      </c>
      <c r="F102" s="61"/>
      <c r="G102" s="61"/>
      <c r="H102" s="72"/>
      <c r="I102" s="70">
        <v>300.0</v>
      </c>
      <c r="J102" s="70"/>
      <c r="K102" s="61"/>
      <c r="L102" s="22"/>
      <c r="M102" s="22"/>
      <c r="N102" s="22"/>
      <c r="O102" s="22"/>
      <c r="P102" s="25">
        <v>300.0</v>
      </c>
      <c r="Q102" s="26">
        <f t="shared" si="1"/>
        <v>0</v>
      </c>
      <c r="R102" s="25" t="s">
        <v>43</v>
      </c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44697.0</v>
      </c>
      <c r="C103" s="14" t="s">
        <v>2432</v>
      </c>
      <c r="D103" s="15">
        <v>35245.0</v>
      </c>
      <c r="E103" s="15" t="s">
        <v>137</v>
      </c>
      <c r="F103" s="61"/>
      <c r="G103" s="61"/>
      <c r="H103" s="72"/>
      <c r="I103" s="70"/>
      <c r="J103" s="61"/>
      <c r="K103" s="70">
        <v>21750.0</v>
      </c>
      <c r="L103" s="22"/>
      <c r="M103" s="22"/>
      <c r="N103" s="22"/>
      <c r="O103" s="22"/>
      <c r="P103" s="25">
        <v>21750.0</v>
      </c>
      <c r="Q103" s="26">
        <f t="shared" si="1"/>
        <v>0</v>
      </c>
      <c r="R103" s="25" t="s">
        <v>38</v>
      </c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44697.0</v>
      </c>
      <c r="C104" s="14" t="s">
        <v>2433</v>
      </c>
      <c r="D104" s="15">
        <v>65282.0</v>
      </c>
      <c r="E104" s="15" t="s">
        <v>2434</v>
      </c>
      <c r="F104" s="61"/>
      <c r="G104" s="61"/>
      <c r="H104" s="72"/>
      <c r="I104" s="70">
        <v>300.0</v>
      </c>
      <c r="J104" s="61"/>
      <c r="K104" s="61"/>
      <c r="L104" s="22"/>
      <c r="M104" s="22"/>
      <c r="N104" s="22"/>
      <c r="O104" s="22"/>
      <c r="P104" s="25">
        <v>300.0</v>
      </c>
      <c r="Q104" s="26">
        <f t="shared" si="1"/>
        <v>0</v>
      </c>
      <c r="R104" s="25" t="s">
        <v>43</v>
      </c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44697.0</v>
      </c>
      <c r="C105" s="14" t="s">
        <v>2435</v>
      </c>
      <c r="D105" s="15">
        <v>54573.0</v>
      </c>
      <c r="E105" s="15" t="s">
        <v>2436</v>
      </c>
      <c r="F105" s="61"/>
      <c r="G105" s="61"/>
      <c r="H105" s="72"/>
      <c r="I105" s="70">
        <v>2650.0</v>
      </c>
      <c r="J105" s="61"/>
      <c r="K105" s="61"/>
      <c r="L105" s="22"/>
      <c r="M105" s="22"/>
      <c r="N105" s="22"/>
      <c r="O105" s="22"/>
      <c r="P105" s="25">
        <v>2650.0</v>
      </c>
      <c r="Q105" s="26">
        <f t="shared" si="1"/>
        <v>0</v>
      </c>
      <c r="R105" s="25" t="s">
        <v>43</v>
      </c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44697.0</v>
      </c>
      <c r="C106" s="14" t="s">
        <v>2437</v>
      </c>
      <c r="D106" s="15">
        <v>14329.0</v>
      </c>
      <c r="E106" s="15" t="s">
        <v>95</v>
      </c>
      <c r="F106" s="61"/>
      <c r="G106" s="61"/>
      <c r="H106" s="72"/>
      <c r="I106" s="70">
        <v>350.0</v>
      </c>
      <c r="J106" s="61"/>
      <c r="K106" s="61"/>
      <c r="L106" s="22"/>
      <c r="M106" s="22"/>
      <c r="N106" s="22"/>
      <c r="O106" s="22"/>
      <c r="P106" s="25">
        <v>350.0</v>
      </c>
      <c r="Q106" s="26">
        <f t="shared" si="1"/>
        <v>0</v>
      </c>
      <c r="R106" s="25" t="s">
        <v>315</v>
      </c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44697.0</v>
      </c>
      <c r="C107" s="14" t="s">
        <v>2438</v>
      </c>
      <c r="D107" s="15">
        <v>20541.0</v>
      </c>
      <c r="E107" s="15" t="s">
        <v>902</v>
      </c>
      <c r="F107" s="61"/>
      <c r="G107" s="61"/>
      <c r="H107" s="72"/>
      <c r="I107" s="70">
        <v>350.0</v>
      </c>
      <c r="J107" s="61"/>
      <c r="K107" s="61"/>
      <c r="L107" s="22"/>
      <c r="M107" s="22"/>
      <c r="N107" s="22"/>
      <c r="O107" s="22"/>
      <c r="P107" s="25">
        <v>350.0</v>
      </c>
      <c r="Q107" s="26">
        <f t="shared" si="1"/>
        <v>0</v>
      </c>
      <c r="R107" s="25" t="s">
        <v>926</v>
      </c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44697.0</v>
      </c>
      <c r="C108" s="14" t="s">
        <v>2439</v>
      </c>
      <c r="D108" s="15">
        <v>61479.0</v>
      </c>
      <c r="E108" s="15" t="s">
        <v>869</v>
      </c>
      <c r="F108" s="61"/>
      <c r="G108" s="61"/>
      <c r="H108" s="72"/>
      <c r="I108" s="70">
        <v>1250.0</v>
      </c>
      <c r="J108" s="61"/>
      <c r="K108" s="61"/>
      <c r="L108" s="22"/>
      <c r="M108" s="22"/>
      <c r="N108" s="22"/>
      <c r="O108" s="22"/>
      <c r="P108" s="25">
        <v>1250.0</v>
      </c>
      <c r="Q108" s="26">
        <f t="shared" si="1"/>
        <v>0</v>
      </c>
      <c r="R108" s="25" t="s">
        <v>43</v>
      </c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44697.0</v>
      </c>
      <c r="C109" s="14" t="s">
        <v>2440</v>
      </c>
      <c r="D109" s="15">
        <v>43349.0</v>
      </c>
      <c r="E109" s="15" t="s">
        <v>998</v>
      </c>
      <c r="F109" s="61"/>
      <c r="G109" s="61"/>
      <c r="H109" s="72"/>
      <c r="I109" s="70">
        <v>10000.0</v>
      </c>
      <c r="J109" s="70"/>
      <c r="K109" s="61"/>
      <c r="L109" s="22"/>
      <c r="M109" s="22"/>
      <c r="N109" s="22"/>
      <c r="O109" s="22"/>
      <c r="P109" s="25">
        <v>10000.0</v>
      </c>
      <c r="Q109" s="26">
        <f t="shared" si="1"/>
        <v>0</v>
      </c>
      <c r="R109" s="25" t="s">
        <v>38</v>
      </c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44697.0</v>
      </c>
      <c r="C110" s="14" t="s">
        <v>2441</v>
      </c>
      <c r="D110" s="15">
        <v>50739.0</v>
      </c>
      <c r="E110" s="15" t="s">
        <v>1167</v>
      </c>
      <c r="F110" s="61"/>
      <c r="G110" s="61"/>
      <c r="H110" s="72"/>
      <c r="I110" s="70">
        <v>13750.0</v>
      </c>
      <c r="J110" s="61"/>
      <c r="K110" s="61"/>
      <c r="L110" s="22"/>
      <c r="M110" s="22"/>
      <c r="N110" s="22"/>
      <c r="O110" s="22"/>
      <c r="P110" s="25">
        <v>13750.0</v>
      </c>
      <c r="Q110" s="26">
        <f t="shared" si="1"/>
        <v>0</v>
      </c>
      <c r="R110" s="25" t="s">
        <v>315</v>
      </c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44697.0</v>
      </c>
      <c r="C111" s="14" t="s">
        <v>2442</v>
      </c>
      <c r="D111" s="15">
        <v>69250.0</v>
      </c>
      <c r="E111" s="15" t="s">
        <v>1588</v>
      </c>
      <c r="F111" s="61"/>
      <c r="G111" s="61"/>
      <c r="H111" s="72"/>
      <c r="I111" s="70">
        <v>870.0</v>
      </c>
      <c r="J111" s="70"/>
      <c r="K111" s="61"/>
      <c r="L111" s="22"/>
      <c r="M111" s="22"/>
      <c r="N111" s="22"/>
      <c r="O111" s="22"/>
      <c r="P111" s="25">
        <v>870.0</v>
      </c>
      <c r="Q111" s="26">
        <f t="shared" si="1"/>
        <v>0</v>
      </c>
      <c r="R111" s="25" t="s">
        <v>43</v>
      </c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44697.0</v>
      </c>
      <c r="C112" s="14" t="s">
        <v>2443</v>
      </c>
      <c r="D112" s="15">
        <v>57499.0</v>
      </c>
      <c r="E112" s="15" t="s">
        <v>388</v>
      </c>
      <c r="F112" s="61"/>
      <c r="G112" s="61"/>
      <c r="H112" s="72"/>
      <c r="I112" s="70"/>
      <c r="J112" s="70">
        <v>3750.0</v>
      </c>
      <c r="K112" s="61"/>
      <c r="L112" s="22"/>
      <c r="M112" s="22"/>
      <c r="N112" s="22"/>
      <c r="O112" s="22"/>
      <c r="P112" s="25">
        <v>3750.0</v>
      </c>
      <c r="Q112" s="26">
        <f t="shared" si="1"/>
        <v>0</v>
      </c>
      <c r="R112" s="25" t="s">
        <v>43</v>
      </c>
      <c r="S112" s="2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44697.0</v>
      </c>
      <c r="C113" s="14" t="s">
        <v>2444</v>
      </c>
      <c r="D113" s="15">
        <v>33065.0</v>
      </c>
      <c r="E113" s="15" t="s">
        <v>1006</v>
      </c>
      <c r="F113" s="61"/>
      <c r="G113" s="61"/>
      <c r="H113" s="72"/>
      <c r="I113" s="70">
        <v>4525.0</v>
      </c>
      <c r="J113" s="61"/>
      <c r="K113" s="61"/>
      <c r="L113" s="22"/>
      <c r="M113" s="22"/>
      <c r="N113" s="22"/>
      <c r="O113" s="22"/>
      <c r="P113" s="25">
        <v>4525.0</v>
      </c>
      <c r="Q113" s="26">
        <f t="shared" si="1"/>
        <v>0</v>
      </c>
      <c r="R113" s="25" t="s">
        <v>24</v>
      </c>
      <c r="S113" s="27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44697.0</v>
      </c>
      <c r="C114" s="14" t="s">
        <v>2445</v>
      </c>
      <c r="D114" s="15">
        <v>50402.0</v>
      </c>
      <c r="E114" s="15" t="s">
        <v>2446</v>
      </c>
      <c r="F114" s="61"/>
      <c r="G114" s="61"/>
      <c r="H114" s="72"/>
      <c r="I114" s="70">
        <v>2950.0</v>
      </c>
      <c r="J114" s="70"/>
      <c r="K114" s="61"/>
      <c r="L114" s="22"/>
      <c r="M114" s="22"/>
      <c r="N114" s="22"/>
      <c r="O114" s="22"/>
      <c r="P114" s="25">
        <v>2950.0</v>
      </c>
      <c r="Q114" s="26">
        <f t="shared" si="1"/>
        <v>0</v>
      </c>
      <c r="R114" s="25" t="s">
        <v>24</v>
      </c>
      <c r="S114" s="27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44697.0</v>
      </c>
      <c r="C115" s="14" t="s">
        <v>2447</v>
      </c>
      <c r="D115" s="15">
        <v>55562.0</v>
      </c>
      <c r="E115" s="15" t="s">
        <v>1537</v>
      </c>
      <c r="F115" s="61"/>
      <c r="G115" s="61"/>
      <c r="H115" s="72"/>
      <c r="I115" s="70">
        <v>10000.0</v>
      </c>
      <c r="J115" s="70"/>
      <c r="K115" s="61"/>
      <c r="L115" s="22"/>
      <c r="M115" s="22"/>
      <c r="N115" s="22"/>
      <c r="O115" s="22"/>
      <c r="P115" s="25">
        <v>10000.0</v>
      </c>
      <c r="Q115" s="26">
        <f t="shared" si="1"/>
        <v>0</v>
      </c>
      <c r="R115" s="25" t="s">
        <v>24</v>
      </c>
      <c r="S115" s="27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44697.0</v>
      </c>
      <c r="C116" s="14" t="s">
        <v>2448</v>
      </c>
      <c r="D116" s="15">
        <v>48631.0</v>
      </c>
      <c r="E116" s="15" t="s">
        <v>146</v>
      </c>
      <c r="F116" s="61"/>
      <c r="G116" s="61"/>
      <c r="H116" s="72"/>
      <c r="I116" s="70">
        <v>10000.0</v>
      </c>
      <c r="J116" s="61"/>
      <c r="K116" s="61"/>
      <c r="L116" s="22"/>
      <c r="M116" s="22"/>
      <c r="N116" s="22"/>
      <c r="O116" s="22"/>
      <c r="P116" s="25">
        <v>10000.0</v>
      </c>
      <c r="Q116" s="26">
        <f t="shared" si="1"/>
        <v>0</v>
      </c>
      <c r="R116" s="25" t="s">
        <v>24</v>
      </c>
      <c r="S116" s="27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44697.0</v>
      </c>
      <c r="C117" s="14" t="s">
        <v>2449</v>
      </c>
      <c r="D117" s="15">
        <v>53160.0</v>
      </c>
      <c r="E117" s="15" t="s">
        <v>2450</v>
      </c>
      <c r="F117" s="61"/>
      <c r="G117" s="61"/>
      <c r="H117" s="72"/>
      <c r="I117" s="70">
        <v>5000.0</v>
      </c>
      <c r="J117" s="61"/>
      <c r="K117" s="61"/>
      <c r="L117" s="22"/>
      <c r="M117" s="22"/>
      <c r="N117" s="22"/>
      <c r="O117" s="22"/>
      <c r="P117" s="25">
        <v>5000.0</v>
      </c>
      <c r="Q117" s="26">
        <f t="shared" si="1"/>
        <v>0</v>
      </c>
      <c r="R117" s="25" t="s">
        <v>43</v>
      </c>
      <c r="S117" s="27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44697.0</v>
      </c>
      <c r="C118" s="14" t="s">
        <v>2451</v>
      </c>
      <c r="D118" s="15">
        <v>53160.0</v>
      </c>
      <c r="E118" s="15" t="s">
        <v>2450</v>
      </c>
      <c r="F118" s="61"/>
      <c r="G118" s="61"/>
      <c r="H118" s="72"/>
      <c r="I118" s="70">
        <v>5000.0</v>
      </c>
      <c r="J118" s="61"/>
      <c r="K118" s="61"/>
      <c r="L118" s="22"/>
      <c r="M118" s="22"/>
      <c r="N118" s="22"/>
      <c r="O118" s="22"/>
      <c r="P118" s="25">
        <v>5000.0</v>
      </c>
      <c r="Q118" s="26">
        <f t="shared" si="1"/>
        <v>0</v>
      </c>
      <c r="R118" s="25" t="s">
        <v>43</v>
      </c>
      <c r="S118" s="27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44697.0</v>
      </c>
      <c r="C119" s="14" t="s">
        <v>2452</v>
      </c>
      <c r="D119" s="15">
        <v>53842.0</v>
      </c>
      <c r="E119" s="15" t="s">
        <v>2453</v>
      </c>
      <c r="F119" s="22"/>
      <c r="G119" s="61"/>
      <c r="H119" s="71"/>
      <c r="I119" s="70">
        <v>5000.0</v>
      </c>
      <c r="J119" s="70"/>
      <c r="K119" s="22"/>
      <c r="L119" s="22"/>
      <c r="M119" s="22"/>
      <c r="N119" s="22"/>
      <c r="O119" s="22"/>
      <c r="P119" s="25">
        <v>5000.0</v>
      </c>
      <c r="Q119" s="26">
        <f t="shared" si="1"/>
        <v>0</v>
      </c>
      <c r="R119" s="25" t="s">
        <v>43</v>
      </c>
      <c r="S119" s="27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44697.0</v>
      </c>
      <c r="C120" s="14" t="s">
        <v>2454</v>
      </c>
      <c r="D120" s="15">
        <v>53842.0</v>
      </c>
      <c r="E120" s="15" t="s">
        <v>2453</v>
      </c>
      <c r="F120" s="22"/>
      <c r="G120" s="61"/>
      <c r="H120" s="71"/>
      <c r="I120" s="70">
        <v>5000.0</v>
      </c>
      <c r="J120" s="70"/>
      <c r="K120" s="22"/>
      <c r="L120" s="22"/>
      <c r="M120" s="22"/>
      <c r="N120" s="22"/>
      <c r="O120" s="22"/>
      <c r="P120" s="25">
        <v>5000.0</v>
      </c>
      <c r="Q120" s="26">
        <f t="shared" si="1"/>
        <v>0</v>
      </c>
      <c r="R120" s="25" t="s">
        <v>43</v>
      </c>
      <c r="S120" s="27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44697.0</v>
      </c>
      <c r="C121" s="14" t="s">
        <v>2455</v>
      </c>
      <c r="D121" s="15">
        <v>51406.0</v>
      </c>
      <c r="E121" s="15" t="s">
        <v>114</v>
      </c>
      <c r="F121" s="22"/>
      <c r="G121" s="61"/>
      <c r="H121" s="71"/>
      <c r="I121" s="70">
        <v>15000.0</v>
      </c>
      <c r="J121" s="70"/>
      <c r="K121" s="22"/>
      <c r="L121" s="22"/>
      <c r="M121" s="22"/>
      <c r="N121" s="22"/>
      <c r="O121" s="22"/>
      <c r="P121" s="25">
        <v>15000.0</v>
      </c>
      <c r="Q121" s="26">
        <f t="shared" si="1"/>
        <v>0</v>
      </c>
      <c r="R121" s="25" t="s">
        <v>43</v>
      </c>
      <c r="S121" s="27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44697.0</v>
      </c>
      <c r="C122" s="14" t="s">
        <v>2456</v>
      </c>
      <c r="D122" s="15">
        <v>50593.0</v>
      </c>
      <c r="E122" s="15" t="s">
        <v>1021</v>
      </c>
      <c r="F122" s="22"/>
      <c r="G122" s="61"/>
      <c r="H122" s="72">
        <v>66800.0</v>
      </c>
      <c r="I122" s="61"/>
      <c r="J122" s="70"/>
      <c r="K122" s="22"/>
      <c r="L122" s="22"/>
      <c r="M122" s="22"/>
      <c r="N122" s="22"/>
      <c r="O122" s="22"/>
      <c r="P122" s="25">
        <v>66800.0</v>
      </c>
      <c r="Q122" s="26">
        <f t="shared" si="1"/>
        <v>0</v>
      </c>
      <c r="R122" s="25" t="s">
        <v>43</v>
      </c>
      <c r="S122" s="27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44697.0</v>
      </c>
      <c r="C123" s="14" t="s">
        <v>2457</v>
      </c>
      <c r="D123" s="15">
        <v>57499.0</v>
      </c>
      <c r="E123" s="15" t="s">
        <v>388</v>
      </c>
      <c r="F123" s="22"/>
      <c r="G123" s="61"/>
      <c r="H123" s="71"/>
      <c r="I123" s="70">
        <v>105300.0</v>
      </c>
      <c r="J123" s="70"/>
      <c r="K123" s="61"/>
      <c r="L123" s="22"/>
      <c r="M123" s="22"/>
      <c r="N123" s="22"/>
      <c r="O123" s="22"/>
      <c r="P123" s="25">
        <v>105300.0</v>
      </c>
      <c r="Q123" s="26">
        <f t="shared" si="1"/>
        <v>0</v>
      </c>
      <c r="R123" s="25" t="s">
        <v>926</v>
      </c>
      <c r="S123" s="27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44697.0</v>
      </c>
      <c r="C124" s="14" t="s">
        <v>2458</v>
      </c>
      <c r="D124" s="15">
        <v>57499.0</v>
      </c>
      <c r="E124" s="15" t="s">
        <v>388</v>
      </c>
      <c r="F124" s="61"/>
      <c r="G124" s="61"/>
      <c r="H124" s="71"/>
      <c r="I124" s="70">
        <v>700.0</v>
      </c>
      <c r="J124" s="70"/>
      <c r="K124" s="70"/>
      <c r="L124" s="22"/>
      <c r="M124" s="22"/>
      <c r="N124" s="22"/>
      <c r="O124" s="22"/>
      <c r="P124" s="25">
        <v>700.0</v>
      </c>
      <c r="Q124" s="26">
        <f t="shared" si="1"/>
        <v>0</v>
      </c>
      <c r="R124" s="25" t="s">
        <v>926</v>
      </c>
      <c r="S124" s="27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44697.0</v>
      </c>
      <c r="C125" s="14" t="s">
        <v>2459</v>
      </c>
      <c r="D125" s="15">
        <v>63485.0</v>
      </c>
      <c r="E125" s="15" t="s">
        <v>1004</v>
      </c>
      <c r="F125" s="61"/>
      <c r="G125" s="61"/>
      <c r="H125" s="71"/>
      <c r="I125" s="70">
        <v>12500.0</v>
      </c>
      <c r="J125" s="70"/>
      <c r="K125" s="22"/>
      <c r="L125" s="22"/>
      <c r="M125" s="22"/>
      <c r="N125" s="22"/>
      <c r="O125" s="22"/>
      <c r="P125" s="25">
        <v>12500.0</v>
      </c>
      <c r="Q125" s="26">
        <f t="shared" si="1"/>
        <v>0</v>
      </c>
      <c r="R125" s="25" t="s">
        <v>33</v>
      </c>
      <c r="S125" s="27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44697.0</v>
      </c>
      <c r="C126" s="14" t="s">
        <v>2460</v>
      </c>
      <c r="D126" s="15">
        <v>58763.0</v>
      </c>
      <c r="E126" s="15" t="s">
        <v>2461</v>
      </c>
      <c r="F126" s="22"/>
      <c r="G126" s="70"/>
      <c r="H126" s="71"/>
      <c r="I126" s="70">
        <v>300.0</v>
      </c>
      <c r="J126" s="70"/>
      <c r="K126" s="22"/>
      <c r="L126" s="22"/>
      <c r="M126" s="22"/>
      <c r="N126" s="22"/>
      <c r="O126" s="22"/>
      <c r="P126" s="25">
        <v>300.0</v>
      </c>
      <c r="Q126" s="26">
        <f t="shared" si="1"/>
        <v>0</v>
      </c>
      <c r="R126" s="25" t="s">
        <v>24</v>
      </c>
      <c r="S126" s="27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44697.0</v>
      </c>
      <c r="C127" s="14" t="s">
        <v>2462</v>
      </c>
      <c r="D127" s="15">
        <v>41462.0</v>
      </c>
      <c r="E127" s="15" t="s">
        <v>2463</v>
      </c>
      <c r="F127" s="61"/>
      <c r="G127" s="61"/>
      <c r="H127" s="71"/>
      <c r="I127" s="70">
        <v>5150.0</v>
      </c>
      <c r="J127" s="70"/>
      <c r="K127" s="22"/>
      <c r="L127" s="22"/>
      <c r="M127" s="22"/>
      <c r="N127" s="22"/>
      <c r="O127" s="22"/>
      <c r="P127" s="25">
        <v>5150.0</v>
      </c>
      <c r="Q127" s="26">
        <f t="shared" si="1"/>
        <v>0</v>
      </c>
      <c r="R127" s="25" t="s">
        <v>24</v>
      </c>
      <c r="S127" s="27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44697.0</v>
      </c>
      <c r="C128" s="14" t="s">
        <v>2464</v>
      </c>
      <c r="D128" s="15">
        <v>66774.0</v>
      </c>
      <c r="E128" s="15" t="s">
        <v>897</v>
      </c>
      <c r="F128" s="22"/>
      <c r="G128" s="61"/>
      <c r="H128" s="71"/>
      <c r="I128" s="70"/>
      <c r="J128" s="70">
        <v>2500.0</v>
      </c>
      <c r="K128" s="22"/>
      <c r="L128" s="22"/>
      <c r="M128" s="22"/>
      <c r="N128" s="22"/>
      <c r="O128" s="22"/>
      <c r="P128" s="25">
        <v>2500.0</v>
      </c>
      <c r="Q128" s="26">
        <f t="shared" si="1"/>
        <v>0</v>
      </c>
      <c r="R128" s="25" t="s">
        <v>38</v>
      </c>
      <c r="S128" s="27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44697.0</v>
      </c>
      <c r="C129" s="14" t="s">
        <v>2465</v>
      </c>
      <c r="D129" s="15">
        <v>54295.0</v>
      </c>
      <c r="E129" s="15" t="s">
        <v>2466</v>
      </c>
      <c r="F129" s="61"/>
      <c r="G129" s="61"/>
      <c r="H129" s="71"/>
      <c r="I129" s="70"/>
      <c r="J129" s="70">
        <v>300.0</v>
      </c>
      <c r="K129" s="22"/>
      <c r="L129" s="22"/>
      <c r="M129" s="22"/>
      <c r="N129" s="22"/>
      <c r="O129" s="22"/>
      <c r="P129" s="25">
        <v>300.0</v>
      </c>
      <c r="Q129" s="26">
        <f t="shared" si="1"/>
        <v>0</v>
      </c>
      <c r="R129" s="25" t="s">
        <v>38</v>
      </c>
      <c r="S129" s="27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44697.0</v>
      </c>
      <c r="C130" s="14" t="s">
        <v>2467</v>
      </c>
      <c r="D130" s="15">
        <v>51512.0</v>
      </c>
      <c r="E130" s="15" t="s">
        <v>84</v>
      </c>
      <c r="F130" s="22"/>
      <c r="G130" s="61"/>
      <c r="H130" s="71"/>
      <c r="I130" s="70"/>
      <c r="J130" s="70">
        <v>10000.0</v>
      </c>
      <c r="K130" s="22"/>
      <c r="L130" s="22"/>
      <c r="M130" s="22"/>
      <c r="N130" s="22"/>
      <c r="O130" s="22"/>
      <c r="P130" s="25">
        <v>10000.0</v>
      </c>
      <c r="Q130" s="26">
        <f t="shared" si="1"/>
        <v>0</v>
      </c>
      <c r="R130" s="25" t="s">
        <v>24</v>
      </c>
      <c r="S130" s="27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44697.0</v>
      </c>
      <c r="C131" s="14" t="s">
        <v>2468</v>
      </c>
      <c r="D131" s="15">
        <v>36784.0</v>
      </c>
      <c r="E131" s="15" t="s">
        <v>2469</v>
      </c>
      <c r="F131" s="22"/>
      <c r="G131" s="61"/>
      <c r="H131" s="71"/>
      <c r="I131" s="70">
        <v>10000.0</v>
      </c>
      <c r="J131" s="70"/>
      <c r="K131" s="22"/>
      <c r="L131" s="22"/>
      <c r="M131" s="22"/>
      <c r="N131" s="22"/>
      <c r="O131" s="22"/>
      <c r="P131" s="25">
        <v>10000.0</v>
      </c>
      <c r="Q131" s="26">
        <f t="shared" si="1"/>
        <v>0</v>
      </c>
      <c r="R131" s="25" t="s">
        <v>38</v>
      </c>
      <c r="S131" s="27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44695.0</v>
      </c>
      <c r="C132" s="14" t="s">
        <v>2470</v>
      </c>
      <c r="D132" s="15">
        <v>10006.0</v>
      </c>
      <c r="E132" s="15" t="s">
        <v>1112</v>
      </c>
      <c r="F132" s="22"/>
      <c r="G132" s="61"/>
      <c r="H132" s="71"/>
      <c r="I132" s="61"/>
      <c r="J132" s="70"/>
      <c r="K132" s="61">
        <v>19250.0</v>
      </c>
      <c r="L132" s="22"/>
      <c r="M132" s="22"/>
      <c r="N132" s="22"/>
      <c r="O132" s="22"/>
      <c r="P132" s="25">
        <v>19250.0</v>
      </c>
      <c r="Q132" s="26">
        <f t="shared" si="1"/>
        <v>0</v>
      </c>
      <c r="R132" s="25"/>
      <c r="S132" s="27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13">
        <v>44695.0</v>
      </c>
      <c r="C133" s="14" t="s">
        <v>2471</v>
      </c>
      <c r="D133" s="15">
        <v>48424.0</v>
      </c>
      <c r="E133" s="15" t="s">
        <v>2472</v>
      </c>
      <c r="F133" s="22"/>
      <c r="G133" s="61"/>
      <c r="H133" s="71"/>
      <c r="I133" s="70"/>
      <c r="J133" s="70"/>
      <c r="K133" s="22"/>
      <c r="L133" s="22"/>
      <c r="M133" s="22"/>
      <c r="N133" s="22"/>
      <c r="O133" s="70">
        <v>1290.0</v>
      </c>
      <c r="P133" s="25">
        <v>1290.0</v>
      </c>
      <c r="Q133" s="26">
        <f t="shared" si="1"/>
        <v>0</v>
      </c>
      <c r="R133" s="25"/>
      <c r="S133" s="27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130.0</v>
      </c>
      <c r="B134" s="13">
        <v>44695.0</v>
      </c>
      <c r="C134" s="14" t="s">
        <v>2473</v>
      </c>
      <c r="D134" s="15">
        <v>49080.0</v>
      </c>
      <c r="E134" s="15" t="s">
        <v>2474</v>
      </c>
      <c r="F134" s="22"/>
      <c r="G134" s="61"/>
      <c r="H134" s="71"/>
      <c r="I134" s="70"/>
      <c r="J134" s="70"/>
      <c r="K134" s="22"/>
      <c r="L134" s="22"/>
      <c r="M134" s="22"/>
      <c r="N134" s="22"/>
      <c r="O134" s="70">
        <v>1290.0</v>
      </c>
      <c r="P134" s="25">
        <v>1290.0</v>
      </c>
      <c r="Q134" s="26">
        <f t="shared" si="1"/>
        <v>0</v>
      </c>
      <c r="R134" s="25"/>
      <c r="S134" s="27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2">
        <v>131.0</v>
      </c>
      <c r="B135" s="13">
        <v>44695.0</v>
      </c>
      <c r="C135" s="14" t="s">
        <v>2475</v>
      </c>
      <c r="D135" s="15">
        <v>48772.0</v>
      </c>
      <c r="E135" s="15" t="s">
        <v>2476</v>
      </c>
      <c r="F135" s="22"/>
      <c r="G135" s="61"/>
      <c r="H135" s="71"/>
      <c r="I135" s="70"/>
      <c r="J135" s="70"/>
      <c r="K135" s="22"/>
      <c r="L135" s="22"/>
      <c r="M135" s="22"/>
      <c r="N135" s="22"/>
      <c r="O135" s="70">
        <v>3870.0</v>
      </c>
      <c r="P135" s="25">
        <v>3870.0</v>
      </c>
      <c r="Q135" s="26">
        <f t="shared" si="1"/>
        <v>0</v>
      </c>
      <c r="R135" s="25"/>
      <c r="S135" s="27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2">
        <v>132.0</v>
      </c>
      <c r="B136" s="13">
        <v>44695.0</v>
      </c>
      <c r="C136" s="14" t="s">
        <v>2477</v>
      </c>
      <c r="D136" s="15">
        <v>48826.0</v>
      </c>
      <c r="E136" s="15" t="s">
        <v>2478</v>
      </c>
      <c r="F136" s="22"/>
      <c r="G136" s="61"/>
      <c r="H136" s="71"/>
      <c r="I136" s="70"/>
      <c r="J136" s="70"/>
      <c r="K136" s="22"/>
      <c r="L136" s="22"/>
      <c r="M136" s="22"/>
      <c r="N136" s="22"/>
      <c r="O136" s="70">
        <v>6450.0</v>
      </c>
      <c r="P136" s="25">
        <v>6450.0</v>
      </c>
      <c r="Q136" s="26">
        <f t="shared" si="1"/>
        <v>0</v>
      </c>
      <c r="R136" s="25"/>
      <c r="S136" s="27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2">
        <v>133.0</v>
      </c>
      <c r="B137" s="13">
        <v>44695.0</v>
      </c>
      <c r="C137" s="14" t="s">
        <v>2479</v>
      </c>
      <c r="D137" s="15">
        <v>49213.0</v>
      </c>
      <c r="E137" s="15" t="s">
        <v>2480</v>
      </c>
      <c r="F137" s="22"/>
      <c r="G137" s="61"/>
      <c r="H137" s="71"/>
      <c r="I137" s="70"/>
      <c r="J137" s="70"/>
      <c r="K137" s="22"/>
      <c r="L137" s="22"/>
      <c r="M137" s="22"/>
      <c r="N137" s="22"/>
      <c r="O137" s="70">
        <v>1290.0</v>
      </c>
      <c r="P137" s="25">
        <v>1290.0</v>
      </c>
      <c r="Q137" s="26">
        <f t="shared" si="1"/>
        <v>0</v>
      </c>
      <c r="R137" s="25"/>
      <c r="S137" s="27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12">
        <v>134.0</v>
      </c>
      <c r="B138" s="13">
        <v>44695.0</v>
      </c>
      <c r="C138" s="14" t="s">
        <v>2481</v>
      </c>
      <c r="D138" s="15">
        <v>58208.0</v>
      </c>
      <c r="E138" s="15" t="s">
        <v>2482</v>
      </c>
      <c r="F138" s="22"/>
      <c r="G138" s="61"/>
      <c r="H138" s="71"/>
      <c r="I138" s="70"/>
      <c r="J138" s="70"/>
      <c r="K138" s="22"/>
      <c r="L138" s="22"/>
      <c r="M138" s="22"/>
      <c r="N138" s="22"/>
      <c r="O138" s="70">
        <v>800.0</v>
      </c>
      <c r="P138" s="25">
        <v>800.0</v>
      </c>
      <c r="Q138" s="26">
        <f t="shared" si="1"/>
        <v>0</v>
      </c>
      <c r="R138" s="25"/>
      <c r="S138" s="27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12">
        <v>135.0</v>
      </c>
      <c r="B139" s="13">
        <v>44695.0</v>
      </c>
      <c r="C139" s="14" t="s">
        <v>2483</v>
      </c>
      <c r="D139" s="15">
        <v>51537.0</v>
      </c>
      <c r="E139" s="15" t="s">
        <v>2484</v>
      </c>
      <c r="F139" s="22"/>
      <c r="G139" s="61"/>
      <c r="H139" s="71"/>
      <c r="I139" s="70"/>
      <c r="J139" s="70"/>
      <c r="K139" s="61"/>
      <c r="L139" s="22"/>
      <c r="M139" s="22"/>
      <c r="N139" s="22"/>
      <c r="O139" s="70">
        <v>1290.0</v>
      </c>
      <c r="P139" s="25">
        <v>1290.0</v>
      </c>
      <c r="Q139" s="26">
        <f t="shared" si="1"/>
        <v>0</v>
      </c>
      <c r="R139" s="25"/>
      <c r="S139" s="27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12">
        <v>136.0</v>
      </c>
      <c r="B140" s="13">
        <v>44696.0</v>
      </c>
      <c r="C140" s="14" t="s">
        <v>2485</v>
      </c>
      <c r="D140" s="15">
        <v>10288.0</v>
      </c>
      <c r="E140" s="15" t="s">
        <v>381</v>
      </c>
      <c r="F140" s="22"/>
      <c r="G140" s="61"/>
      <c r="H140" s="71"/>
      <c r="I140" s="70"/>
      <c r="J140" s="70"/>
      <c r="K140" s="61">
        <v>600.0</v>
      </c>
      <c r="L140" s="22"/>
      <c r="M140" s="22"/>
      <c r="N140" s="22"/>
      <c r="O140" s="22"/>
      <c r="P140" s="25">
        <v>600.0</v>
      </c>
      <c r="Q140" s="26">
        <f t="shared" si="1"/>
        <v>0</v>
      </c>
      <c r="R140" s="25"/>
      <c r="S140" s="27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12">
        <v>137.0</v>
      </c>
      <c r="B141" s="13">
        <v>44696.0</v>
      </c>
      <c r="C141" s="14" t="s">
        <v>2486</v>
      </c>
      <c r="D141" s="15">
        <v>59794.0</v>
      </c>
      <c r="E141" s="15" t="s">
        <v>2487</v>
      </c>
      <c r="F141" s="22"/>
      <c r="G141" s="61"/>
      <c r="H141" s="72">
        <v>2650.0</v>
      </c>
      <c r="I141" s="70"/>
      <c r="J141" s="70"/>
      <c r="K141" s="22"/>
      <c r="L141" s="22"/>
      <c r="M141" s="22"/>
      <c r="N141" s="22"/>
      <c r="O141" s="22"/>
      <c r="P141" s="25">
        <v>2650.0</v>
      </c>
      <c r="Q141" s="26">
        <f t="shared" si="1"/>
        <v>0</v>
      </c>
      <c r="R141" s="25"/>
      <c r="S141" s="27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12">
        <v>138.0</v>
      </c>
      <c r="B142" s="13">
        <v>44697.0</v>
      </c>
      <c r="C142" s="14" t="s">
        <v>2488</v>
      </c>
      <c r="D142" s="15">
        <v>31927.0</v>
      </c>
      <c r="E142" s="15" t="s">
        <v>693</v>
      </c>
      <c r="F142" s="22"/>
      <c r="G142" s="61"/>
      <c r="H142" s="71"/>
      <c r="I142" s="70"/>
      <c r="J142" s="70"/>
      <c r="K142" s="61"/>
      <c r="L142" s="22"/>
      <c r="M142" s="61">
        <v>1250.0</v>
      </c>
      <c r="N142" s="22"/>
      <c r="O142" s="22"/>
      <c r="P142" s="25">
        <v>1250.0</v>
      </c>
      <c r="Q142" s="26">
        <f>SUM(F142+G142+H142+I142+J142+K142+L142+N142+O142+M142-P142)</f>
        <v>0</v>
      </c>
      <c r="R142" s="25"/>
      <c r="S142" s="27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12">
        <v>139.0</v>
      </c>
      <c r="B143" s="13">
        <v>44697.0</v>
      </c>
      <c r="C143" s="14" t="s">
        <v>2489</v>
      </c>
      <c r="D143" s="15">
        <v>70359.0</v>
      </c>
      <c r="E143" s="15" t="s">
        <v>2490</v>
      </c>
      <c r="F143" s="22"/>
      <c r="G143" s="61"/>
      <c r="H143" s="71"/>
      <c r="I143" s="70"/>
      <c r="J143" s="70"/>
      <c r="K143" s="70">
        <v>54000.0</v>
      </c>
      <c r="L143" s="22"/>
      <c r="M143" s="22"/>
      <c r="N143" s="22"/>
      <c r="O143" s="22"/>
      <c r="P143" s="25">
        <v>54000.0</v>
      </c>
      <c r="Q143" s="26">
        <f t="shared" ref="Q143:Q148" si="2">SUM(F143+G143+H143+I143+J143+K143+L143+N143+O143-P143)</f>
        <v>0</v>
      </c>
      <c r="R143" s="25"/>
      <c r="S143" s="27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12">
        <v>140.0</v>
      </c>
      <c r="B144" s="13">
        <v>44697.0</v>
      </c>
      <c r="C144" s="14" t="s">
        <v>2491</v>
      </c>
      <c r="D144" s="15">
        <v>70358.0</v>
      </c>
      <c r="E144" s="15" t="s">
        <v>2492</v>
      </c>
      <c r="F144" s="22"/>
      <c r="G144" s="61"/>
      <c r="H144" s="71"/>
      <c r="I144" s="70"/>
      <c r="J144" s="70"/>
      <c r="K144" s="70">
        <v>81000.0</v>
      </c>
      <c r="L144" s="22"/>
      <c r="M144" s="22"/>
      <c r="N144" s="22"/>
      <c r="O144" s="22"/>
      <c r="P144" s="25">
        <v>81000.0</v>
      </c>
      <c r="Q144" s="26">
        <f t="shared" si="2"/>
        <v>0</v>
      </c>
      <c r="R144" s="25"/>
      <c r="S144" s="27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12">
        <v>141.0</v>
      </c>
      <c r="B145" s="13">
        <v>44697.0</v>
      </c>
      <c r="C145" s="14" t="s">
        <v>2493</v>
      </c>
      <c r="D145" s="15">
        <v>70362.0</v>
      </c>
      <c r="E145" s="15" t="s">
        <v>2494</v>
      </c>
      <c r="F145" s="61"/>
      <c r="G145" s="61"/>
      <c r="H145" s="71"/>
      <c r="I145" s="70"/>
      <c r="J145" s="70"/>
      <c r="K145" s="70">
        <v>27000.0</v>
      </c>
      <c r="L145" s="22"/>
      <c r="M145" s="22"/>
      <c r="N145" s="22"/>
      <c r="O145" s="22"/>
      <c r="P145" s="25">
        <v>27000.0</v>
      </c>
      <c r="Q145" s="26">
        <f t="shared" si="2"/>
        <v>0</v>
      </c>
      <c r="R145" s="25"/>
      <c r="S145" s="27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12">
        <v>142.0</v>
      </c>
      <c r="B146" s="13">
        <v>44697.0</v>
      </c>
      <c r="C146" s="14" t="s">
        <v>2495</v>
      </c>
      <c r="D146" s="15">
        <v>51406.0</v>
      </c>
      <c r="E146" s="15" t="s">
        <v>114</v>
      </c>
      <c r="F146" s="22"/>
      <c r="G146" s="61"/>
      <c r="H146" s="72">
        <v>50000.0</v>
      </c>
      <c r="I146" s="70"/>
      <c r="J146" s="70"/>
      <c r="K146" s="22"/>
      <c r="L146" s="22"/>
      <c r="M146" s="22"/>
      <c r="N146" s="22"/>
      <c r="O146" s="22"/>
      <c r="P146" s="25">
        <v>50000.0</v>
      </c>
      <c r="Q146" s="26">
        <f t="shared" si="2"/>
        <v>0</v>
      </c>
      <c r="R146" s="25"/>
      <c r="S146" s="27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12">
        <v>143.0</v>
      </c>
      <c r="B147" s="13">
        <v>44697.0</v>
      </c>
      <c r="C147" s="14" t="s">
        <v>2496</v>
      </c>
      <c r="D147" s="15">
        <v>50595.0</v>
      </c>
      <c r="E147" s="15" t="s">
        <v>289</v>
      </c>
      <c r="F147" s="61"/>
      <c r="G147" s="61"/>
      <c r="H147" s="72">
        <v>58400.0</v>
      </c>
      <c r="I147" s="70"/>
      <c r="J147" s="70"/>
      <c r="K147" s="61"/>
      <c r="L147" s="22"/>
      <c r="M147" s="22"/>
      <c r="N147" s="22"/>
      <c r="O147" s="22"/>
      <c r="P147" s="25">
        <v>58400.0</v>
      </c>
      <c r="Q147" s="26">
        <f t="shared" si="2"/>
        <v>0</v>
      </c>
      <c r="R147" s="25"/>
      <c r="S147" s="27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12">
        <v>144.0</v>
      </c>
      <c r="B148" s="13">
        <v>44697.0</v>
      </c>
      <c r="C148" s="14" t="s">
        <v>2497</v>
      </c>
      <c r="D148" s="15">
        <v>50148.0</v>
      </c>
      <c r="E148" s="15" t="s">
        <v>886</v>
      </c>
      <c r="F148" s="22"/>
      <c r="G148" s="61"/>
      <c r="H148" s="72">
        <v>10000.0</v>
      </c>
      <c r="I148" s="61"/>
      <c r="J148" s="70"/>
      <c r="K148" s="61"/>
      <c r="L148" s="22"/>
      <c r="M148" s="22"/>
      <c r="N148" s="22"/>
      <c r="O148" s="22"/>
      <c r="P148" s="25">
        <v>10000.0</v>
      </c>
      <c r="Q148" s="26">
        <f t="shared" si="2"/>
        <v>0</v>
      </c>
      <c r="R148" s="25"/>
      <c r="S148" s="27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12"/>
      <c r="B149" s="44"/>
      <c r="C149" s="44"/>
      <c r="D149" s="44"/>
      <c r="E149" s="44"/>
      <c r="F149" s="73">
        <f t="shared" ref="F149:G149" si="3">SUM(F5:F148)</f>
        <v>50</v>
      </c>
      <c r="G149" s="73">
        <f t="shared" si="3"/>
        <v>88050</v>
      </c>
      <c r="H149" s="74">
        <f>SUM(H4:H148)</f>
        <v>267050</v>
      </c>
      <c r="I149" s="73">
        <f>SUM(I5:I148)</f>
        <v>893820</v>
      </c>
      <c r="J149" s="73">
        <f>SUM(J4:J148)</f>
        <v>222030</v>
      </c>
      <c r="K149" s="73">
        <f>SUM(K5:K148)</f>
        <v>211840</v>
      </c>
      <c r="L149" s="73">
        <f t="shared" ref="L149:N149" si="4">SUM(L4:L148)</f>
        <v>0</v>
      </c>
      <c r="M149" s="73">
        <f t="shared" si="4"/>
        <v>1250</v>
      </c>
      <c r="N149" s="73">
        <f t="shared" si="4"/>
        <v>0</v>
      </c>
      <c r="O149" s="73">
        <f t="shared" ref="O149:Q149" si="5">SUM(O5:O148)</f>
        <v>16280</v>
      </c>
      <c r="P149" s="66">
        <f t="shared" si="5"/>
        <v>1705370</v>
      </c>
      <c r="Q149" s="26">
        <f t="shared" si="5"/>
        <v>-5000</v>
      </c>
      <c r="R149" s="44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</row>
    <row r="150">
      <c r="A150" s="56"/>
      <c r="B150" s="56"/>
      <c r="C150" s="56"/>
      <c r="D150" s="56"/>
      <c r="E150" s="56"/>
      <c r="F150" s="57">
        <f>F149+G149+H149+I149+J149+K149+L149+M149+N149+O149</f>
        <v>1700370</v>
      </c>
      <c r="G150" s="6"/>
      <c r="H150" s="6"/>
      <c r="I150" s="6"/>
      <c r="J150" s="6"/>
      <c r="K150" s="6"/>
      <c r="L150" s="7"/>
      <c r="M150" s="58"/>
      <c r="N150" s="58"/>
      <c r="O150" s="58"/>
      <c r="P150" s="67"/>
      <c r="Q150" s="27"/>
      <c r="R150" s="3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62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62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62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62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62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62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62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62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62"/>
      <c r="H159" s="3"/>
      <c r="I159" s="3"/>
      <c r="J159" s="3"/>
      <c r="K159" s="3"/>
      <c r="L159" s="3"/>
      <c r="M159" s="3"/>
      <c r="N159" s="3"/>
      <c r="O159" s="3"/>
      <c r="P159" s="62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62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62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62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62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62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62"/>
      <c r="J165" s="3"/>
      <c r="K165" s="3"/>
      <c r="L165" s="3"/>
      <c r="M165" s="3"/>
      <c r="N165" s="3"/>
      <c r="O165" s="3"/>
      <c r="P165" s="62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62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62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62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62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62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62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62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62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62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62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62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62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62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</sheetData>
  <mergeCells count="19">
    <mergeCell ref="E2:E4"/>
    <mergeCell ref="F3:F4"/>
    <mergeCell ref="G3:H3"/>
    <mergeCell ref="I3:J3"/>
    <mergeCell ref="K3:K4"/>
    <mergeCell ref="L3:L4"/>
    <mergeCell ref="F150:L150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6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75" t="s">
        <v>2498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44697.0</v>
      </c>
      <c r="C5" s="14" t="s">
        <v>2499</v>
      </c>
      <c r="D5" s="15">
        <v>50596.0</v>
      </c>
      <c r="E5" s="15" t="s">
        <v>312</v>
      </c>
      <c r="F5" s="22"/>
      <c r="G5" s="61"/>
      <c r="H5" s="69"/>
      <c r="I5" s="70">
        <v>19375.0</v>
      </c>
      <c r="J5" s="70"/>
      <c r="K5" s="61"/>
      <c r="L5" s="22"/>
      <c r="M5" s="22"/>
      <c r="N5" s="22"/>
      <c r="O5" s="22"/>
      <c r="P5" s="25">
        <v>19375.0</v>
      </c>
      <c r="Q5" s="26">
        <f t="shared" ref="Q5:Q75" si="1">SUM(F5+G5+H5+I5+J5+K5+L5+N5+O5-P5)</f>
        <v>0</v>
      </c>
      <c r="R5" s="25" t="s">
        <v>926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44698.0</v>
      </c>
      <c r="C6" s="14" t="s">
        <v>2500</v>
      </c>
      <c r="D6" s="15">
        <v>45937.0</v>
      </c>
      <c r="E6" s="15" t="s">
        <v>606</v>
      </c>
      <c r="F6" s="61"/>
      <c r="G6" s="61"/>
      <c r="H6" s="71"/>
      <c r="I6" s="70">
        <v>25200.0</v>
      </c>
      <c r="J6" s="61"/>
      <c r="K6" s="22"/>
      <c r="L6" s="22"/>
      <c r="M6" s="22"/>
      <c r="N6" s="22"/>
      <c r="O6" s="22"/>
      <c r="P6" s="25">
        <v>25200.0</v>
      </c>
      <c r="Q6" s="26">
        <f t="shared" si="1"/>
        <v>0</v>
      </c>
      <c r="R6" s="25" t="s">
        <v>43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44698.0</v>
      </c>
      <c r="C7" s="14" t="s">
        <v>2501</v>
      </c>
      <c r="D7" s="15">
        <v>50060.0</v>
      </c>
      <c r="E7" s="15" t="s">
        <v>2053</v>
      </c>
      <c r="F7" s="61"/>
      <c r="G7" s="61"/>
      <c r="H7" s="71"/>
      <c r="I7" s="61">
        <v>5150.0</v>
      </c>
      <c r="J7" s="70"/>
      <c r="K7" s="22"/>
      <c r="L7" s="22"/>
      <c r="M7" s="22"/>
      <c r="N7" s="22"/>
      <c r="O7" s="22"/>
      <c r="P7" s="25">
        <v>5150.0</v>
      </c>
      <c r="Q7" s="26">
        <f t="shared" si="1"/>
        <v>0</v>
      </c>
      <c r="R7" s="25" t="s">
        <v>315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44698.0</v>
      </c>
      <c r="C8" s="14" t="s">
        <v>2502</v>
      </c>
      <c r="D8" s="15">
        <v>10320.0</v>
      </c>
      <c r="E8" s="15" t="s">
        <v>76</v>
      </c>
      <c r="F8" s="70"/>
      <c r="G8" s="61"/>
      <c r="H8" s="71"/>
      <c r="I8" s="70">
        <v>3500.0</v>
      </c>
      <c r="J8" s="61"/>
      <c r="K8" s="22"/>
      <c r="L8" s="22"/>
      <c r="M8" s="22"/>
      <c r="N8" s="22"/>
      <c r="O8" s="22"/>
      <c r="P8" s="25">
        <v>3500.0</v>
      </c>
      <c r="Q8" s="26">
        <f t="shared" si="1"/>
        <v>0</v>
      </c>
      <c r="R8" s="25" t="s">
        <v>43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44698.0</v>
      </c>
      <c r="C9" s="14" t="s">
        <v>2503</v>
      </c>
      <c r="D9" s="15">
        <v>52032.0</v>
      </c>
      <c r="E9" s="15" t="s">
        <v>99</v>
      </c>
      <c r="F9" s="22"/>
      <c r="G9" s="61"/>
      <c r="H9" s="69"/>
      <c r="I9" s="70">
        <v>5350.0</v>
      </c>
      <c r="J9" s="61"/>
      <c r="K9" s="22"/>
      <c r="L9" s="22"/>
      <c r="M9" s="22"/>
      <c r="N9" s="22"/>
      <c r="O9" s="22"/>
      <c r="P9" s="25">
        <v>5350.0</v>
      </c>
      <c r="Q9" s="26">
        <f t="shared" si="1"/>
        <v>0</v>
      </c>
      <c r="R9" s="25" t="s">
        <v>315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44698.0</v>
      </c>
      <c r="C10" s="14" t="s">
        <v>2504</v>
      </c>
      <c r="D10" s="15">
        <v>64781.0</v>
      </c>
      <c r="E10" s="15" t="s">
        <v>548</v>
      </c>
      <c r="F10" s="22"/>
      <c r="G10" s="61"/>
      <c r="H10" s="71"/>
      <c r="I10" s="70">
        <v>1750.0</v>
      </c>
      <c r="J10" s="61"/>
      <c r="K10" s="22"/>
      <c r="L10" s="22"/>
      <c r="M10" s="22"/>
      <c r="N10" s="22"/>
      <c r="O10" s="22"/>
      <c r="P10" s="25">
        <v>1750.0</v>
      </c>
      <c r="Q10" s="26">
        <f t="shared" si="1"/>
        <v>0</v>
      </c>
      <c r="R10" s="25" t="s">
        <v>315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44698.0</v>
      </c>
      <c r="C11" s="14" t="s">
        <v>2505</v>
      </c>
      <c r="D11" s="15">
        <v>70374.0</v>
      </c>
      <c r="E11" s="15" t="s">
        <v>2506</v>
      </c>
      <c r="F11" s="22"/>
      <c r="G11" s="61"/>
      <c r="H11" s="69"/>
      <c r="I11" s="70">
        <v>27000.0</v>
      </c>
      <c r="J11" s="61"/>
      <c r="K11" s="22"/>
      <c r="L11" s="22"/>
      <c r="M11" s="22"/>
      <c r="N11" s="22"/>
      <c r="O11" s="22"/>
      <c r="P11" s="25">
        <v>27000.0</v>
      </c>
      <c r="Q11" s="26">
        <f t="shared" si="1"/>
        <v>0</v>
      </c>
      <c r="R11" s="25" t="s">
        <v>38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44698.0</v>
      </c>
      <c r="C12" s="14" t="s">
        <v>2507</v>
      </c>
      <c r="D12" s="15">
        <v>27066.0</v>
      </c>
      <c r="E12" s="15" t="s">
        <v>336</v>
      </c>
      <c r="F12" s="61"/>
      <c r="G12" s="70"/>
      <c r="H12" s="72"/>
      <c r="I12" s="61">
        <v>18400.0</v>
      </c>
      <c r="J12" s="61"/>
      <c r="K12" s="61"/>
      <c r="L12" s="22"/>
      <c r="M12" s="22"/>
      <c r="N12" s="22"/>
      <c r="O12" s="22"/>
      <c r="P12" s="25">
        <v>18400.0</v>
      </c>
      <c r="Q12" s="26">
        <f t="shared" si="1"/>
        <v>0</v>
      </c>
      <c r="R12" s="25" t="s">
        <v>43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44698.0</v>
      </c>
      <c r="C13" s="14" t="s">
        <v>2508</v>
      </c>
      <c r="D13" s="15">
        <v>45227.0</v>
      </c>
      <c r="E13" s="15" t="s">
        <v>748</v>
      </c>
      <c r="F13" s="61"/>
      <c r="G13" s="61"/>
      <c r="H13" s="72"/>
      <c r="I13" s="70">
        <v>2500.0</v>
      </c>
      <c r="J13" s="61"/>
      <c r="K13" s="61"/>
      <c r="L13" s="22"/>
      <c r="M13" s="22"/>
      <c r="N13" s="22"/>
      <c r="O13" s="22"/>
      <c r="P13" s="25">
        <v>2500.0</v>
      </c>
      <c r="Q13" s="26">
        <f t="shared" si="1"/>
        <v>0</v>
      </c>
      <c r="R13" s="25" t="s">
        <v>315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44698.0</v>
      </c>
      <c r="C14" s="14" t="s">
        <v>2509</v>
      </c>
      <c r="D14" s="15">
        <v>52206.0</v>
      </c>
      <c r="E14" s="15" t="s">
        <v>61</v>
      </c>
      <c r="F14" s="61"/>
      <c r="G14" s="61"/>
      <c r="H14" s="72"/>
      <c r="I14" s="70">
        <v>1400.0</v>
      </c>
      <c r="J14" s="61"/>
      <c r="K14" s="61"/>
      <c r="L14" s="22"/>
      <c r="M14" s="22"/>
      <c r="N14" s="22"/>
      <c r="O14" s="22"/>
      <c r="P14" s="25">
        <v>1400.0</v>
      </c>
      <c r="Q14" s="26">
        <f t="shared" si="1"/>
        <v>0</v>
      </c>
      <c r="R14" s="25" t="s">
        <v>315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44698.0</v>
      </c>
      <c r="C15" s="14" t="s">
        <v>2510</v>
      </c>
      <c r="D15" s="15">
        <v>41982.0</v>
      </c>
      <c r="E15" s="15" t="s">
        <v>832</v>
      </c>
      <c r="F15" s="61"/>
      <c r="G15" s="61"/>
      <c r="H15" s="72"/>
      <c r="I15" s="70"/>
      <c r="J15" s="61">
        <v>5150.0</v>
      </c>
      <c r="K15" s="61"/>
      <c r="L15" s="22"/>
      <c r="M15" s="22"/>
      <c r="N15" s="22"/>
      <c r="O15" s="22"/>
      <c r="P15" s="25">
        <v>5150.0</v>
      </c>
      <c r="Q15" s="26">
        <f t="shared" si="1"/>
        <v>0</v>
      </c>
      <c r="R15" s="25" t="s">
        <v>43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44698.0</v>
      </c>
      <c r="C16" s="14" t="s">
        <v>2511</v>
      </c>
      <c r="D16" s="15">
        <v>10249.0</v>
      </c>
      <c r="E16" s="15" t="s">
        <v>1556</v>
      </c>
      <c r="F16" s="61"/>
      <c r="G16" s="61"/>
      <c r="H16" s="72"/>
      <c r="I16" s="61"/>
      <c r="J16" s="61">
        <v>850.0</v>
      </c>
      <c r="K16" s="61"/>
      <c r="L16" s="22"/>
      <c r="M16" s="22"/>
      <c r="N16" s="22"/>
      <c r="O16" s="22"/>
      <c r="P16" s="25">
        <v>850.0</v>
      </c>
      <c r="Q16" s="26">
        <f t="shared" si="1"/>
        <v>0</v>
      </c>
      <c r="R16" s="25" t="s">
        <v>315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44698.0</v>
      </c>
      <c r="C17" s="14" t="s">
        <v>2512</v>
      </c>
      <c r="D17" s="15">
        <v>51939.0</v>
      </c>
      <c r="E17" s="15" t="s">
        <v>67</v>
      </c>
      <c r="F17" s="61"/>
      <c r="G17" s="61"/>
      <c r="H17" s="72"/>
      <c r="I17" s="70">
        <v>30000.0</v>
      </c>
      <c r="J17" s="61"/>
      <c r="K17" s="61"/>
      <c r="L17" s="22"/>
      <c r="M17" s="22"/>
      <c r="N17" s="22"/>
      <c r="O17" s="22"/>
      <c r="P17" s="25">
        <v>30000.0</v>
      </c>
      <c r="Q17" s="26">
        <f t="shared" si="1"/>
        <v>0</v>
      </c>
      <c r="R17" s="25" t="s">
        <v>38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44698.0</v>
      </c>
      <c r="C18" s="14" t="s">
        <v>2513</v>
      </c>
      <c r="D18" s="15">
        <v>67912.0</v>
      </c>
      <c r="E18" s="15" t="s">
        <v>1053</v>
      </c>
      <c r="F18" s="61"/>
      <c r="G18" s="61"/>
      <c r="H18" s="72"/>
      <c r="I18" s="61">
        <v>2500.0</v>
      </c>
      <c r="J18" s="70"/>
      <c r="K18" s="61"/>
      <c r="L18" s="22"/>
      <c r="M18" s="22"/>
      <c r="N18" s="22"/>
      <c r="O18" s="22"/>
      <c r="P18" s="25">
        <v>2500.0</v>
      </c>
      <c r="Q18" s="26">
        <f t="shared" si="1"/>
        <v>0</v>
      </c>
      <c r="R18" s="25" t="s">
        <v>38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44698.0</v>
      </c>
      <c r="C19" s="14" t="s">
        <v>2514</v>
      </c>
      <c r="D19" s="15">
        <v>68572.0</v>
      </c>
      <c r="E19" s="15" t="s">
        <v>860</v>
      </c>
      <c r="F19" s="61"/>
      <c r="G19" s="61"/>
      <c r="H19" s="72"/>
      <c r="I19" s="61">
        <v>2500.0</v>
      </c>
      <c r="J19" s="70"/>
      <c r="K19" s="61"/>
      <c r="L19" s="22"/>
      <c r="M19" s="22"/>
      <c r="N19" s="22"/>
      <c r="O19" s="22"/>
      <c r="P19" s="25">
        <v>2500.0</v>
      </c>
      <c r="Q19" s="26">
        <f t="shared" si="1"/>
        <v>0</v>
      </c>
      <c r="R19" s="25" t="s">
        <v>33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44698.0</v>
      </c>
      <c r="C20" s="14" t="s">
        <v>2515</v>
      </c>
      <c r="D20" s="15">
        <v>59103.0</v>
      </c>
      <c r="E20" s="15" t="s">
        <v>201</v>
      </c>
      <c r="F20" s="61"/>
      <c r="G20" s="61"/>
      <c r="H20" s="72"/>
      <c r="I20" s="61">
        <v>25000.0</v>
      </c>
      <c r="J20" s="70"/>
      <c r="K20" s="61"/>
      <c r="L20" s="22"/>
      <c r="M20" s="22"/>
      <c r="N20" s="22"/>
      <c r="O20" s="22"/>
      <c r="P20" s="25">
        <v>25000.0</v>
      </c>
      <c r="Q20" s="26">
        <f t="shared" si="1"/>
        <v>0</v>
      </c>
      <c r="R20" s="25" t="s">
        <v>43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44698.0</v>
      </c>
      <c r="C21" s="14" t="s">
        <v>2516</v>
      </c>
      <c r="D21" s="15">
        <v>55780.0</v>
      </c>
      <c r="E21" s="15" t="s">
        <v>2517</v>
      </c>
      <c r="F21" s="61"/>
      <c r="G21" s="61"/>
      <c r="H21" s="72"/>
      <c r="I21" s="61"/>
      <c r="J21" s="70">
        <v>3600.0</v>
      </c>
      <c r="K21" s="61"/>
      <c r="L21" s="22"/>
      <c r="M21" s="22"/>
      <c r="N21" s="22"/>
      <c r="O21" s="22"/>
      <c r="P21" s="25">
        <v>3600.0</v>
      </c>
      <c r="Q21" s="26">
        <f t="shared" si="1"/>
        <v>0</v>
      </c>
      <c r="R21" s="25" t="s">
        <v>38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44698.0</v>
      </c>
      <c r="C22" s="14" t="s">
        <v>2518</v>
      </c>
      <c r="D22" s="15">
        <v>35245.0</v>
      </c>
      <c r="E22" s="15" t="s">
        <v>137</v>
      </c>
      <c r="F22" s="61"/>
      <c r="G22" s="61"/>
      <c r="H22" s="72"/>
      <c r="I22" s="61"/>
      <c r="J22" s="70">
        <v>1400.0</v>
      </c>
      <c r="K22" s="61"/>
      <c r="L22" s="22"/>
      <c r="M22" s="22"/>
      <c r="N22" s="22"/>
      <c r="O22" s="22"/>
      <c r="P22" s="25">
        <v>1400.0</v>
      </c>
      <c r="Q22" s="26">
        <f t="shared" si="1"/>
        <v>0</v>
      </c>
      <c r="R22" s="25" t="s">
        <v>926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44698.0</v>
      </c>
      <c r="C23" s="14" t="s">
        <v>2519</v>
      </c>
      <c r="D23" s="15">
        <v>55780.0</v>
      </c>
      <c r="E23" s="15" t="s">
        <v>2517</v>
      </c>
      <c r="F23" s="61"/>
      <c r="G23" s="61"/>
      <c r="H23" s="72"/>
      <c r="I23" s="61"/>
      <c r="J23" s="70">
        <v>5000.0</v>
      </c>
      <c r="K23" s="61"/>
      <c r="L23" s="22"/>
      <c r="M23" s="22"/>
      <c r="N23" s="22"/>
      <c r="O23" s="22"/>
      <c r="P23" s="25">
        <v>5000.0</v>
      </c>
      <c r="Q23" s="26">
        <f t="shared" si="1"/>
        <v>0</v>
      </c>
      <c r="R23" s="25" t="s">
        <v>38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44698.0</v>
      </c>
      <c r="C24" s="14" t="s">
        <v>2520</v>
      </c>
      <c r="D24" s="15">
        <v>55184.0</v>
      </c>
      <c r="E24" s="15" t="s">
        <v>2521</v>
      </c>
      <c r="F24" s="61"/>
      <c r="G24" s="61"/>
      <c r="H24" s="72"/>
      <c r="I24" s="61">
        <v>300.0</v>
      </c>
      <c r="J24" s="70"/>
      <c r="K24" s="61"/>
      <c r="L24" s="22"/>
      <c r="M24" s="22"/>
      <c r="N24" s="22"/>
      <c r="O24" s="22"/>
      <c r="P24" s="25">
        <v>300.0</v>
      </c>
      <c r="Q24" s="26">
        <f t="shared" si="1"/>
        <v>0</v>
      </c>
      <c r="R24" s="25" t="s">
        <v>38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44698.0</v>
      </c>
      <c r="C25" s="14" t="s">
        <v>2522</v>
      </c>
      <c r="D25" s="15">
        <v>59103.0</v>
      </c>
      <c r="E25" s="15" t="s">
        <v>201</v>
      </c>
      <c r="F25" s="61"/>
      <c r="G25" s="61"/>
      <c r="H25" s="72"/>
      <c r="I25" s="61">
        <v>4600.0</v>
      </c>
      <c r="J25" s="70"/>
      <c r="K25" s="61"/>
      <c r="L25" s="22"/>
      <c r="M25" s="22"/>
      <c r="N25" s="22"/>
      <c r="O25" s="22"/>
      <c r="P25" s="25">
        <v>4600.0</v>
      </c>
      <c r="Q25" s="26">
        <f t="shared" si="1"/>
        <v>0</v>
      </c>
      <c r="R25" s="25" t="s">
        <v>43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44698.0</v>
      </c>
      <c r="C26" s="14" t="s">
        <v>2523</v>
      </c>
      <c r="D26" s="15">
        <v>21818.0</v>
      </c>
      <c r="E26" s="15" t="s">
        <v>142</v>
      </c>
      <c r="F26" s="61"/>
      <c r="G26" s="61"/>
      <c r="H26" s="72"/>
      <c r="I26" s="61">
        <v>15600.0</v>
      </c>
      <c r="J26" s="70"/>
      <c r="K26" s="61"/>
      <c r="L26" s="22"/>
      <c r="M26" s="22"/>
      <c r="N26" s="22"/>
      <c r="O26" s="22"/>
      <c r="P26" s="25">
        <v>15600.0</v>
      </c>
      <c r="Q26" s="26">
        <f t="shared" si="1"/>
        <v>0</v>
      </c>
      <c r="R26" s="25" t="s">
        <v>38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44698.0</v>
      </c>
      <c r="C27" s="14" t="s">
        <v>2524</v>
      </c>
      <c r="D27" s="15">
        <v>50593.0</v>
      </c>
      <c r="E27" s="15" t="s">
        <v>1021</v>
      </c>
      <c r="F27" s="61"/>
      <c r="G27" s="61"/>
      <c r="H27" s="72"/>
      <c r="I27" s="61">
        <v>15000.0</v>
      </c>
      <c r="J27" s="70"/>
      <c r="K27" s="61"/>
      <c r="L27" s="22"/>
      <c r="M27" s="22"/>
      <c r="N27" s="22"/>
      <c r="O27" s="22"/>
      <c r="P27" s="25">
        <v>15000.0</v>
      </c>
      <c r="Q27" s="26">
        <f t="shared" si="1"/>
        <v>0</v>
      </c>
      <c r="R27" s="25" t="s">
        <v>926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44698.0</v>
      </c>
      <c r="C28" s="14" t="s">
        <v>2525</v>
      </c>
      <c r="D28" s="15">
        <v>66774.0</v>
      </c>
      <c r="E28" s="15" t="s">
        <v>897</v>
      </c>
      <c r="F28" s="61"/>
      <c r="G28" s="61"/>
      <c r="H28" s="72"/>
      <c r="I28" s="61"/>
      <c r="J28" s="70">
        <v>350.0</v>
      </c>
      <c r="K28" s="61"/>
      <c r="L28" s="22"/>
      <c r="M28" s="22"/>
      <c r="N28" s="22"/>
      <c r="O28" s="22"/>
      <c r="P28" s="25">
        <v>350.0</v>
      </c>
      <c r="Q28" s="26">
        <f t="shared" si="1"/>
        <v>0</v>
      </c>
      <c r="R28" s="25" t="s">
        <v>43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44698.0</v>
      </c>
      <c r="C29" s="14" t="s">
        <v>2526</v>
      </c>
      <c r="D29" s="15">
        <v>52418.0</v>
      </c>
      <c r="E29" s="15" t="s">
        <v>2527</v>
      </c>
      <c r="F29" s="61"/>
      <c r="G29" s="61"/>
      <c r="H29" s="72"/>
      <c r="I29" s="61"/>
      <c r="J29" s="70">
        <v>7650.0</v>
      </c>
      <c r="K29" s="61"/>
      <c r="L29" s="22"/>
      <c r="M29" s="22"/>
      <c r="N29" s="22"/>
      <c r="O29" s="22"/>
      <c r="P29" s="25">
        <v>7650.0</v>
      </c>
      <c r="Q29" s="26">
        <f t="shared" si="1"/>
        <v>0</v>
      </c>
      <c r="R29" s="25" t="s">
        <v>43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44698.0</v>
      </c>
      <c r="C30" s="14" t="s">
        <v>2528</v>
      </c>
      <c r="D30" s="15">
        <v>14329.0</v>
      </c>
      <c r="E30" s="15" t="s">
        <v>95</v>
      </c>
      <c r="F30" s="61"/>
      <c r="G30" s="61"/>
      <c r="H30" s="72"/>
      <c r="I30" s="61">
        <v>350.0</v>
      </c>
      <c r="J30" s="70"/>
      <c r="K30" s="61"/>
      <c r="L30" s="22"/>
      <c r="M30" s="22"/>
      <c r="N30" s="22"/>
      <c r="O30" s="22"/>
      <c r="P30" s="25">
        <v>350.0</v>
      </c>
      <c r="Q30" s="26">
        <f t="shared" si="1"/>
        <v>0</v>
      </c>
      <c r="R30" s="25" t="s">
        <v>38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44698.0</v>
      </c>
      <c r="C31" s="14" t="s">
        <v>2529</v>
      </c>
      <c r="D31" s="15">
        <v>62271.0</v>
      </c>
      <c r="E31" s="15" t="s">
        <v>2530</v>
      </c>
      <c r="F31" s="61"/>
      <c r="G31" s="61"/>
      <c r="H31" s="72"/>
      <c r="I31" s="61">
        <v>27000.0</v>
      </c>
      <c r="J31" s="70"/>
      <c r="K31" s="61"/>
      <c r="L31" s="22"/>
      <c r="M31" s="22"/>
      <c r="N31" s="22"/>
      <c r="O31" s="22"/>
      <c r="P31" s="25">
        <v>27000.0</v>
      </c>
      <c r="Q31" s="26">
        <f t="shared" si="1"/>
        <v>0</v>
      </c>
      <c r="R31" s="25" t="s">
        <v>43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44698.0</v>
      </c>
      <c r="C32" s="14" t="s">
        <v>2531</v>
      </c>
      <c r="D32" s="15">
        <v>43134.0</v>
      </c>
      <c r="E32" s="15" t="s">
        <v>321</v>
      </c>
      <c r="F32" s="61"/>
      <c r="G32" s="61"/>
      <c r="H32" s="72"/>
      <c r="I32" s="61">
        <v>3600.0</v>
      </c>
      <c r="J32" s="70"/>
      <c r="K32" s="61"/>
      <c r="L32" s="22"/>
      <c r="M32" s="22"/>
      <c r="N32" s="22"/>
      <c r="O32" s="22"/>
      <c r="P32" s="25">
        <v>3600.0</v>
      </c>
      <c r="Q32" s="26">
        <f t="shared" si="1"/>
        <v>0</v>
      </c>
      <c r="R32" s="25" t="s">
        <v>43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44698.0</v>
      </c>
      <c r="C33" s="14" t="s">
        <v>2532</v>
      </c>
      <c r="D33" s="15">
        <v>66712.0</v>
      </c>
      <c r="E33" s="15" t="s">
        <v>2533</v>
      </c>
      <c r="F33" s="61"/>
      <c r="G33" s="61"/>
      <c r="H33" s="72"/>
      <c r="I33" s="61">
        <v>15000.0</v>
      </c>
      <c r="J33" s="70"/>
      <c r="K33" s="61"/>
      <c r="L33" s="22"/>
      <c r="M33" s="22"/>
      <c r="N33" s="22"/>
      <c r="O33" s="22"/>
      <c r="P33" s="25">
        <v>15000.0</v>
      </c>
      <c r="Q33" s="26">
        <f t="shared" si="1"/>
        <v>0</v>
      </c>
      <c r="R33" s="25" t="s">
        <v>38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44698.0</v>
      </c>
      <c r="C34" s="14" t="s">
        <v>2534</v>
      </c>
      <c r="D34" s="15">
        <v>48052.0</v>
      </c>
      <c r="E34" s="15" t="s">
        <v>563</v>
      </c>
      <c r="F34" s="61"/>
      <c r="G34" s="61"/>
      <c r="H34" s="72"/>
      <c r="I34" s="61">
        <v>2500.0</v>
      </c>
      <c r="J34" s="70"/>
      <c r="K34" s="61"/>
      <c r="L34" s="22"/>
      <c r="M34" s="22"/>
      <c r="N34" s="22"/>
      <c r="O34" s="22"/>
      <c r="P34" s="25">
        <v>2500.0</v>
      </c>
      <c r="Q34" s="26">
        <f t="shared" si="1"/>
        <v>0</v>
      </c>
      <c r="R34" s="25" t="s">
        <v>43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44698.0</v>
      </c>
      <c r="C35" s="14" t="s">
        <v>2535</v>
      </c>
      <c r="D35" s="15">
        <v>10288.0</v>
      </c>
      <c r="E35" s="15" t="s">
        <v>381</v>
      </c>
      <c r="F35" s="61"/>
      <c r="G35" s="61"/>
      <c r="H35" s="72"/>
      <c r="I35" s="61">
        <v>9750.0</v>
      </c>
      <c r="J35" s="70"/>
      <c r="K35" s="61"/>
      <c r="L35" s="22"/>
      <c r="M35" s="22"/>
      <c r="N35" s="22"/>
      <c r="O35" s="22"/>
      <c r="P35" s="25">
        <v>9750.0</v>
      </c>
      <c r="Q35" s="26">
        <f t="shared" si="1"/>
        <v>0</v>
      </c>
      <c r="R35" s="25" t="s">
        <v>33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44698.0</v>
      </c>
      <c r="C36" s="14" t="s">
        <v>2536</v>
      </c>
      <c r="D36" s="15">
        <v>49864.0</v>
      </c>
      <c r="E36" s="15" t="s">
        <v>55</v>
      </c>
      <c r="F36" s="61"/>
      <c r="G36" s="61"/>
      <c r="H36" s="72"/>
      <c r="I36" s="61">
        <v>350.0</v>
      </c>
      <c r="J36" s="70"/>
      <c r="K36" s="61"/>
      <c r="L36" s="22"/>
      <c r="M36" s="22"/>
      <c r="N36" s="22"/>
      <c r="O36" s="22"/>
      <c r="P36" s="25">
        <v>350.0</v>
      </c>
      <c r="Q36" s="26">
        <f t="shared" si="1"/>
        <v>0</v>
      </c>
      <c r="R36" s="25" t="s">
        <v>926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44698.0</v>
      </c>
      <c r="C37" s="14" t="s">
        <v>2537</v>
      </c>
      <c r="D37" s="15">
        <v>28414.0</v>
      </c>
      <c r="E37" s="15" t="s">
        <v>543</v>
      </c>
      <c r="F37" s="61"/>
      <c r="G37" s="61"/>
      <c r="H37" s="72"/>
      <c r="I37" s="61">
        <v>600.0</v>
      </c>
      <c r="J37" s="70"/>
      <c r="K37" s="61"/>
      <c r="L37" s="22"/>
      <c r="M37" s="22"/>
      <c r="N37" s="22"/>
      <c r="O37" s="22"/>
      <c r="P37" s="25">
        <v>600.0</v>
      </c>
      <c r="Q37" s="26">
        <f t="shared" si="1"/>
        <v>0</v>
      </c>
      <c r="R37" s="25" t="s">
        <v>38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44698.0</v>
      </c>
      <c r="C38" s="14" t="s">
        <v>2538</v>
      </c>
      <c r="D38" s="15">
        <v>64457.0</v>
      </c>
      <c r="E38" s="15" t="s">
        <v>767</v>
      </c>
      <c r="F38" s="61"/>
      <c r="G38" s="61"/>
      <c r="H38" s="72"/>
      <c r="I38" s="61">
        <v>300.0</v>
      </c>
      <c r="J38" s="70"/>
      <c r="K38" s="61"/>
      <c r="L38" s="22"/>
      <c r="M38" s="22"/>
      <c r="N38" s="22"/>
      <c r="O38" s="22"/>
      <c r="P38" s="25">
        <v>300.0</v>
      </c>
      <c r="Q38" s="26">
        <f t="shared" si="1"/>
        <v>0</v>
      </c>
      <c r="R38" s="25" t="s">
        <v>926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44698.0</v>
      </c>
      <c r="C39" s="14" t="s">
        <v>2539</v>
      </c>
      <c r="D39" s="15">
        <v>68939.0</v>
      </c>
      <c r="E39" s="15" t="s">
        <v>1606</v>
      </c>
      <c r="F39" s="61">
        <v>10800.0</v>
      </c>
      <c r="G39" s="61"/>
      <c r="H39" s="72"/>
      <c r="I39" s="61"/>
      <c r="J39" s="70"/>
      <c r="K39" s="61"/>
      <c r="L39" s="22"/>
      <c r="M39" s="22"/>
      <c r="N39" s="22"/>
      <c r="O39" s="22"/>
      <c r="P39" s="25">
        <v>10800.0</v>
      </c>
      <c r="Q39" s="26">
        <f t="shared" si="1"/>
        <v>0</v>
      </c>
      <c r="R39" s="25" t="s">
        <v>926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44698.0</v>
      </c>
      <c r="C40" s="14" t="s">
        <v>2540</v>
      </c>
      <c r="D40" s="15">
        <v>68939.0</v>
      </c>
      <c r="E40" s="15" t="s">
        <v>1606</v>
      </c>
      <c r="F40" s="61">
        <v>800.0</v>
      </c>
      <c r="G40" s="61"/>
      <c r="H40" s="72"/>
      <c r="I40" s="61"/>
      <c r="J40" s="70"/>
      <c r="K40" s="61"/>
      <c r="L40" s="22"/>
      <c r="M40" s="22"/>
      <c r="N40" s="22"/>
      <c r="O40" s="22"/>
      <c r="P40" s="25">
        <v>800.0</v>
      </c>
      <c r="Q40" s="26">
        <f t="shared" si="1"/>
        <v>0</v>
      </c>
      <c r="R40" s="25" t="s">
        <v>926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44698.0</v>
      </c>
      <c r="C41" s="14" t="s">
        <v>2541</v>
      </c>
      <c r="D41" s="15">
        <v>52247.0</v>
      </c>
      <c r="E41" s="15" t="s">
        <v>179</v>
      </c>
      <c r="F41" s="61"/>
      <c r="G41" s="61"/>
      <c r="H41" s="72"/>
      <c r="I41" s="70">
        <v>5775.0</v>
      </c>
      <c r="J41" s="70"/>
      <c r="K41" s="61"/>
      <c r="L41" s="22"/>
      <c r="M41" s="22"/>
      <c r="N41" s="22"/>
      <c r="O41" s="22"/>
      <c r="P41" s="25">
        <v>5775.0</v>
      </c>
      <c r="Q41" s="26">
        <f t="shared" si="1"/>
        <v>0</v>
      </c>
      <c r="R41" s="25" t="s">
        <v>33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44698.0</v>
      </c>
      <c r="C42" s="14" t="s">
        <v>2542</v>
      </c>
      <c r="D42" s="15">
        <v>64603.0</v>
      </c>
      <c r="E42" s="15" t="s">
        <v>2543</v>
      </c>
      <c r="F42" s="61"/>
      <c r="G42" s="61"/>
      <c r="H42" s="72"/>
      <c r="I42" s="61">
        <v>600.0</v>
      </c>
      <c r="J42" s="70"/>
      <c r="K42" s="61"/>
      <c r="L42" s="22"/>
      <c r="M42" s="22"/>
      <c r="N42" s="22"/>
      <c r="O42" s="22"/>
      <c r="P42" s="25">
        <v>600.0</v>
      </c>
      <c r="Q42" s="26">
        <f t="shared" si="1"/>
        <v>0</v>
      </c>
      <c r="R42" s="25" t="s">
        <v>38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44698.0</v>
      </c>
      <c r="C43" s="14" t="s">
        <v>2544</v>
      </c>
      <c r="D43" s="15">
        <v>33507.0</v>
      </c>
      <c r="E43" s="15" t="s">
        <v>231</v>
      </c>
      <c r="F43" s="61"/>
      <c r="G43" s="61"/>
      <c r="H43" s="72"/>
      <c r="I43" s="61">
        <v>5825.0</v>
      </c>
      <c r="J43" s="70"/>
      <c r="K43" s="61"/>
      <c r="L43" s="22"/>
      <c r="M43" s="22"/>
      <c r="N43" s="22"/>
      <c r="O43" s="22"/>
      <c r="P43" s="25">
        <v>5825.0</v>
      </c>
      <c r="Q43" s="26">
        <f t="shared" si="1"/>
        <v>0</v>
      </c>
      <c r="R43" s="25" t="s">
        <v>85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44698.0</v>
      </c>
      <c r="C44" s="14" t="s">
        <v>2545</v>
      </c>
      <c r="D44" s="15">
        <v>70382.0</v>
      </c>
      <c r="E44" s="15" t="s">
        <v>2546</v>
      </c>
      <c r="F44" s="61"/>
      <c r="G44" s="61"/>
      <c r="H44" s="72"/>
      <c r="I44" s="61">
        <v>27000.0</v>
      </c>
      <c r="J44" s="70"/>
      <c r="K44" s="61"/>
      <c r="L44" s="22"/>
      <c r="M44" s="22"/>
      <c r="N44" s="22"/>
      <c r="O44" s="22"/>
      <c r="P44" s="25">
        <v>27000.0</v>
      </c>
      <c r="Q44" s="26">
        <f t="shared" si="1"/>
        <v>0</v>
      </c>
      <c r="R44" s="25" t="s">
        <v>43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44698.0</v>
      </c>
      <c r="C45" s="14" t="s">
        <v>2547</v>
      </c>
      <c r="D45" s="15">
        <v>52487.0</v>
      </c>
      <c r="E45" s="15" t="s">
        <v>2548</v>
      </c>
      <c r="F45" s="61"/>
      <c r="G45" s="61"/>
      <c r="H45" s="72"/>
      <c r="I45" s="61">
        <v>5150.0</v>
      </c>
      <c r="J45" s="70"/>
      <c r="K45" s="61"/>
      <c r="L45" s="22"/>
      <c r="M45" s="22"/>
      <c r="N45" s="22"/>
      <c r="O45" s="22"/>
      <c r="P45" s="25">
        <v>5150.0</v>
      </c>
      <c r="Q45" s="26">
        <f t="shared" si="1"/>
        <v>0</v>
      </c>
      <c r="R45" s="25" t="s">
        <v>926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44698.0</v>
      </c>
      <c r="C46" s="14" t="s">
        <v>2549</v>
      </c>
      <c r="D46" s="15">
        <v>68939.0</v>
      </c>
      <c r="E46" s="15" t="s">
        <v>1606</v>
      </c>
      <c r="F46" s="61">
        <v>7500.0</v>
      </c>
      <c r="G46" s="61"/>
      <c r="H46" s="72"/>
      <c r="I46" s="61"/>
      <c r="J46" s="70"/>
      <c r="K46" s="61"/>
      <c r="L46" s="22"/>
      <c r="M46" s="22"/>
      <c r="N46" s="22"/>
      <c r="O46" s="22"/>
      <c r="P46" s="25">
        <v>7500.0</v>
      </c>
      <c r="Q46" s="26">
        <f t="shared" si="1"/>
        <v>0</v>
      </c>
      <c r="R46" s="25" t="s">
        <v>926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44698.0</v>
      </c>
      <c r="C47" s="14" t="s">
        <v>2550</v>
      </c>
      <c r="D47" s="15">
        <v>55448.0</v>
      </c>
      <c r="E47" s="15" t="s">
        <v>59</v>
      </c>
      <c r="F47" s="61"/>
      <c r="G47" s="61">
        <v>12500.0</v>
      </c>
      <c r="H47" s="72"/>
      <c r="I47" s="61"/>
      <c r="J47" s="70"/>
      <c r="K47" s="61"/>
      <c r="L47" s="22"/>
      <c r="M47" s="22"/>
      <c r="N47" s="22"/>
      <c r="O47" s="22"/>
      <c r="P47" s="25">
        <v>12500.0</v>
      </c>
      <c r="Q47" s="26">
        <f t="shared" si="1"/>
        <v>0</v>
      </c>
      <c r="R47" s="25" t="s">
        <v>926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44698.0</v>
      </c>
      <c r="C48" s="14" t="s">
        <v>2551</v>
      </c>
      <c r="D48" s="15">
        <v>55097.0</v>
      </c>
      <c r="E48" s="15" t="s">
        <v>317</v>
      </c>
      <c r="F48" s="61"/>
      <c r="G48" s="61"/>
      <c r="H48" s="72"/>
      <c r="I48" s="61"/>
      <c r="J48" s="70">
        <v>2500.0</v>
      </c>
      <c r="K48" s="61"/>
      <c r="L48" s="22"/>
      <c r="M48" s="22"/>
      <c r="N48" s="22"/>
      <c r="O48" s="22"/>
      <c r="P48" s="25">
        <v>2500.0</v>
      </c>
      <c r="Q48" s="26">
        <f t="shared" si="1"/>
        <v>0</v>
      </c>
      <c r="R48" s="25" t="s">
        <v>38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44698.0</v>
      </c>
      <c r="C49" s="14" t="s">
        <v>2552</v>
      </c>
      <c r="D49" s="15">
        <v>69985.0</v>
      </c>
      <c r="E49" s="15" t="s">
        <v>592</v>
      </c>
      <c r="F49" s="61"/>
      <c r="G49" s="61"/>
      <c r="H49" s="72"/>
      <c r="I49" s="70"/>
      <c r="J49" s="70">
        <v>15000.0</v>
      </c>
      <c r="K49" s="61"/>
      <c r="L49" s="22"/>
      <c r="M49" s="22"/>
      <c r="N49" s="22"/>
      <c r="O49" s="22"/>
      <c r="P49" s="25">
        <v>15000.0</v>
      </c>
      <c r="Q49" s="26">
        <f t="shared" si="1"/>
        <v>0</v>
      </c>
      <c r="R49" s="25" t="s">
        <v>38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44698.0</v>
      </c>
      <c r="C50" s="14" t="s">
        <v>2553</v>
      </c>
      <c r="D50" s="15">
        <v>48738.0</v>
      </c>
      <c r="E50" s="15" t="s">
        <v>2554</v>
      </c>
      <c r="F50" s="61"/>
      <c r="G50" s="61"/>
      <c r="H50" s="72"/>
      <c r="I50" s="70">
        <v>7500.0</v>
      </c>
      <c r="J50" s="70"/>
      <c r="K50" s="61"/>
      <c r="L50" s="22"/>
      <c r="M50" s="22"/>
      <c r="N50" s="22"/>
      <c r="O50" s="22"/>
      <c r="P50" s="25">
        <v>7500.0</v>
      </c>
      <c r="Q50" s="26">
        <f t="shared" si="1"/>
        <v>0</v>
      </c>
      <c r="R50" s="25" t="s">
        <v>33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44698.0</v>
      </c>
      <c r="C51" s="14" t="s">
        <v>2555</v>
      </c>
      <c r="D51" s="15">
        <v>69366.0</v>
      </c>
      <c r="E51" s="15" t="s">
        <v>453</v>
      </c>
      <c r="F51" s="61"/>
      <c r="G51" s="61"/>
      <c r="H51" s="72"/>
      <c r="I51" s="70"/>
      <c r="J51" s="70">
        <v>27000.0</v>
      </c>
      <c r="K51" s="61"/>
      <c r="L51" s="22"/>
      <c r="M51" s="22"/>
      <c r="N51" s="22"/>
      <c r="O51" s="22"/>
      <c r="P51" s="25">
        <v>27000.0</v>
      </c>
      <c r="Q51" s="26">
        <f t="shared" si="1"/>
        <v>0</v>
      </c>
      <c r="R51" s="25" t="s">
        <v>38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44698.0</v>
      </c>
      <c r="C52" s="14" t="s">
        <v>2556</v>
      </c>
      <c r="D52" s="15">
        <v>53209.0</v>
      </c>
      <c r="E52" s="15" t="s">
        <v>2557</v>
      </c>
      <c r="F52" s="61"/>
      <c r="G52" s="61"/>
      <c r="H52" s="72"/>
      <c r="I52" s="61">
        <v>10000.0</v>
      </c>
      <c r="J52" s="70"/>
      <c r="K52" s="61"/>
      <c r="L52" s="22"/>
      <c r="M52" s="22"/>
      <c r="N52" s="22"/>
      <c r="O52" s="22"/>
      <c r="P52" s="25">
        <v>10000.0</v>
      </c>
      <c r="Q52" s="26">
        <f t="shared" si="1"/>
        <v>0</v>
      </c>
      <c r="R52" s="25" t="s">
        <v>33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44698.0</v>
      </c>
      <c r="C53" s="14" t="s">
        <v>2558</v>
      </c>
      <c r="D53" s="15">
        <v>29621.0</v>
      </c>
      <c r="E53" s="15" t="s">
        <v>575</v>
      </c>
      <c r="F53" s="61"/>
      <c r="G53" s="61"/>
      <c r="H53" s="72"/>
      <c r="I53" s="61"/>
      <c r="J53" s="70">
        <v>17400.0</v>
      </c>
      <c r="K53" s="61"/>
      <c r="L53" s="22"/>
      <c r="M53" s="22"/>
      <c r="N53" s="22"/>
      <c r="O53" s="22"/>
      <c r="P53" s="25">
        <v>17400.0</v>
      </c>
      <c r="Q53" s="26">
        <f t="shared" si="1"/>
        <v>0</v>
      </c>
      <c r="R53" s="25" t="s">
        <v>38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44698.0</v>
      </c>
      <c r="C54" s="14" t="s">
        <v>2559</v>
      </c>
      <c r="D54" s="15">
        <v>49953.0</v>
      </c>
      <c r="E54" s="15" t="s">
        <v>296</v>
      </c>
      <c r="F54" s="61"/>
      <c r="G54" s="61"/>
      <c r="H54" s="72">
        <v>10000.0</v>
      </c>
      <c r="I54" s="61"/>
      <c r="J54" s="70"/>
      <c r="K54" s="61"/>
      <c r="L54" s="22"/>
      <c r="M54" s="22"/>
      <c r="N54" s="22"/>
      <c r="O54" s="22"/>
      <c r="P54" s="25">
        <v>10000.0</v>
      </c>
      <c r="Q54" s="26">
        <f t="shared" si="1"/>
        <v>0</v>
      </c>
      <c r="R54" s="25" t="s">
        <v>43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44698.0</v>
      </c>
      <c r="C55" s="14" t="s">
        <v>2560</v>
      </c>
      <c r="D55" s="15">
        <v>55461.0</v>
      </c>
      <c r="E55" s="15" t="s">
        <v>2561</v>
      </c>
      <c r="F55" s="61"/>
      <c r="G55" s="61"/>
      <c r="H55" s="72"/>
      <c r="I55" s="61"/>
      <c r="J55" s="70">
        <v>5000.0</v>
      </c>
      <c r="K55" s="61"/>
      <c r="L55" s="22"/>
      <c r="M55" s="22"/>
      <c r="N55" s="22"/>
      <c r="O55" s="22"/>
      <c r="P55" s="25">
        <v>5000.0</v>
      </c>
      <c r="Q55" s="26">
        <f t="shared" si="1"/>
        <v>0</v>
      </c>
      <c r="R55" s="25" t="s">
        <v>33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44698.0</v>
      </c>
      <c r="C56" s="14" t="s">
        <v>2562</v>
      </c>
      <c r="D56" s="15">
        <v>46286.0</v>
      </c>
      <c r="E56" s="15" t="s">
        <v>2126</v>
      </c>
      <c r="F56" s="61"/>
      <c r="G56" s="61"/>
      <c r="H56" s="72"/>
      <c r="I56" s="61"/>
      <c r="J56" s="70">
        <v>3450.0</v>
      </c>
      <c r="K56" s="61"/>
      <c r="L56" s="22"/>
      <c r="M56" s="22"/>
      <c r="N56" s="22"/>
      <c r="O56" s="22"/>
      <c r="P56" s="25">
        <v>3450.0</v>
      </c>
      <c r="Q56" s="26">
        <f t="shared" si="1"/>
        <v>0</v>
      </c>
      <c r="R56" s="25" t="s">
        <v>38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44698.0</v>
      </c>
      <c r="C57" s="14" t="s">
        <v>2563</v>
      </c>
      <c r="D57" s="15">
        <v>55461.0</v>
      </c>
      <c r="E57" s="15" t="s">
        <v>2561</v>
      </c>
      <c r="F57" s="61"/>
      <c r="G57" s="61"/>
      <c r="H57" s="72"/>
      <c r="I57" s="61"/>
      <c r="J57" s="70">
        <v>5000.0</v>
      </c>
      <c r="K57" s="61"/>
      <c r="L57" s="22"/>
      <c r="M57" s="22"/>
      <c r="N57" s="22"/>
      <c r="O57" s="22"/>
      <c r="P57" s="25">
        <v>5000.0</v>
      </c>
      <c r="Q57" s="26">
        <f t="shared" si="1"/>
        <v>0</v>
      </c>
      <c r="R57" s="25" t="s">
        <v>33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44698.0</v>
      </c>
      <c r="C58" s="14" t="s">
        <v>2564</v>
      </c>
      <c r="D58" s="15">
        <v>21818.0</v>
      </c>
      <c r="E58" s="15" t="s">
        <v>142</v>
      </c>
      <c r="F58" s="61"/>
      <c r="G58" s="61"/>
      <c r="H58" s="72"/>
      <c r="I58" s="61">
        <v>3600.0</v>
      </c>
      <c r="J58" s="70"/>
      <c r="K58" s="61"/>
      <c r="L58" s="22"/>
      <c r="M58" s="22"/>
      <c r="N58" s="22"/>
      <c r="O58" s="22"/>
      <c r="P58" s="25">
        <v>3600.0</v>
      </c>
      <c r="Q58" s="26">
        <f t="shared" si="1"/>
        <v>0</v>
      </c>
      <c r="R58" s="25" t="s">
        <v>43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44698.0</v>
      </c>
      <c r="C59" s="14" t="s">
        <v>2565</v>
      </c>
      <c r="D59" s="15">
        <v>22332.0</v>
      </c>
      <c r="E59" s="15" t="s">
        <v>162</v>
      </c>
      <c r="F59" s="61"/>
      <c r="G59" s="61"/>
      <c r="H59" s="72"/>
      <c r="I59" s="70">
        <v>2650.0</v>
      </c>
      <c r="J59" s="70"/>
      <c r="K59" s="61"/>
      <c r="L59" s="22"/>
      <c r="M59" s="22"/>
      <c r="N59" s="22"/>
      <c r="O59" s="22"/>
      <c r="P59" s="25">
        <v>2650.0</v>
      </c>
      <c r="Q59" s="26">
        <f t="shared" si="1"/>
        <v>0</v>
      </c>
      <c r="R59" s="25" t="s">
        <v>38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44698.0</v>
      </c>
      <c r="C60" s="14" t="s">
        <v>2566</v>
      </c>
      <c r="D60" s="15">
        <v>47787.0</v>
      </c>
      <c r="E60" s="15" t="s">
        <v>198</v>
      </c>
      <c r="F60" s="61"/>
      <c r="G60" s="61"/>
      <c r="H60" s="72"/>
      <c r="I60" s="61">
        <v>2500.0</v>
      </c>
      <c r="J60" s="70"/>
      <c r="K60" s="61"/>
      <c r="L60" s="22"/>
      <c r="M60" s="22"/>
      <c r="N60" s="22"/>
      <c r="O60" s="22"/>
      <c r="P60" s="25">
        <v>2500.0</v>
      </c>
      <c r="Q60" s="26">
        <f t="shared" si="1"/>
        <v>0</v>
      </c>
      <c r="R60" s="25" t="s">
        <v>33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44698.0</v>
      </c>
      <c r="C61" s="14" t="s">
        <v>2567</v>
      </c>
      <c r="D61" s="15">
        <v>54946.0</v>
      </c>
      <c r="E61" s="15" t="s">
        <v>2568</v>
      </c>
      <c r="F61" s="61"/>
      <c r="G61" s="61"/>
      <c r="H61" s="72"/>
      <c r="I61" s="61"/>
      <c r="J61" s="70">
        <v>4250.0</v>
      </c>
      <c r="K61" s="61"/>
      <c r="L61" s="22"/>
      <c r="M61" s="22"/>
      <c r="N61" s="22"/>
      <c r="O61" s="22"/>
      <c r="P61" s="25">
        <v>4250.0</v>
      </c>
      <c r="Q61" s="26">
        <f t="shared" si="1"/>
        <v>0</v>
      </c>
      <c r="R61" s="25" t="s">
        <v>43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44698.0</v>
      </c>
      <c r="C62" s="14" t="s">
        <v>2569</v>
      </c>
      <c r="D62" s="15">
        <v>70392.0</v>
      </c>
      <c r="E62" s="15" t="s">
        <v>2570</v>
      </c>
      <c r="F62" s="61"/>
      <c r="G62" s="61">
        <v>27000.0</v>
      </c>
      <c r="H62" s="72"/>
      <c r="I62" s="61"/>
      <c r="J62" s="70"/>
      <c r="K62" s="61"/>
      <c r="L62" s="22"/>
      <c r="M62" s="22"/>
      <c r="N62" s="22"/>
      <c r="O62" s="22"/>
      <c r="P62" s="25">
        <v>27000.0</v>
      </c>
      <c r="Q62" s="26">
        <f t="shared" si="1"/>
        <v>0</v>
      </c>
      <c r="R62" s="25" t="s">
        <v>38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44698.0</v>
      </c>
      <c r="C63" s="14" t="s">
        <v>2571</v>
      </c>
      <c r="D63" s="15">
        <v>70391.0</v>
      </c>
      <c r="E63" s="15" t="s">
        <v>2572</v>
      </c>
      <c r="F63" s="61"/>
      <c r="G63" s="61">
        <v>3900.0</v>
      </c>
      <c r="H63" s="72"/>
      <c r="I63" s="61"/>
      <c r="J63" s="70"/>
      <c r="K63" s="61"/>
      <c r="L63" s="22"/>
      <c r="M63" s="22"/>
      <c r="N63" s="22"/>
      <c r="O63" s="22"/>
      <c r="P63" s="25">
        <v>3900.0</v>
      </c>
      <c r="Q63" s="26">
        <f t="shared" si="1"/>
        <v>0</v>
      </c>
      <c r="R63" s="25" t="s">
        <v>38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44698.0</v>
      </c>
      <c r="C64" s="14" t="s">
        <v>2573</v>
      </c>
      <c r="D64" s="15">
        <v>54946.0</v>
      </c>
      <c r="E64" s="15" t="s">
        <v>2568</v>
      </c>
      <c r="F64" s="61"/>
      <c r="G64" s="61"/>
      <c r="H64" s="72"/>
      <c r="I64" s="70"/>
      <c r="J64" s="70">
        <v>350.0</v>
      </c>
      <c r="K64" s="61"/>
      <c r="L64" s="22"/>
      <c r="M64" s="22"/>
      <c r="N64" s="22"/>
      <c r="O64" s="22"/>
      <c r="P64" s="25">
        <v>350.0</v>
      </c>
      <c r="Q64" s="26">
        <f t="shared" si="1"/>
        <v>0</v>
      </c>
      <c r="R64" s="25" t="s">
        <v>43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44698.0</v>
      </c>
      <c r="C65" s="14" t="s">
        <v>2574</v>
      </c>
      <c r="D65" s="15">
        <v>70393.0</v>
      </c>
      <c r="E65" s="15" t="s">
        <v>2575</v>
      </c>
      <c r="F65" s="61"/>
      <c r="G65" s="61">
        <v>3900.0</v>
      </c>
      <c r="H65" s="72"/>
      <c r="I65" s="61"/>
      <c r="J65" s="70"/>
      <c r="K65" s="61"/>
      <c r="L65" s="22"/>
      <c r="M65" s="22"/>
      <c r="N65" s="22"/>
      <c r="O65" s="22"/>
      <c r="P65" s="25">
        <v>3900.0</v>
      </c>
      <c r="Q65" s="26">
        <f t="shared" si="1"/>
        <v>0</v>
      </c>
      <c r="R65" s="25" t="s">
        <v>38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44698.0</v>
      </c>
      <c r="C66" s="14" t="s">
        <v>2576</v>
      </c>
      <c r="D66" s="15">
        <v>70394.0</v>
      </c>
      <c r="E66" s="15" t="s">
        <v>2577</v>
      </c>
      <c r="F66" s="61"/>
      <c r="G66" s="61">
        <v>27000.0</v>
      </c>
      <c r="H66" s="72"/>
      <c r="I66" s="70"/>
      <c r="J66" s="70"/>
      <c r="K66" s="61"/>
      <c r="L66" s="22"/>
      <c r="M66" s="22"/>
      <c r="N66" s="22"/>
      <c r="O66" s="22"/>
      <c r="P66" s="25">
        <v>27000.0</v>
      </c>
      <c r="Q66" s="26">
        <f t="shared" si="1"/>
        <v>0</v>
      </c>
      <c r="R66" s="25" t="s">
        <v>38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44698.0</v>
      </c>
      <c r="C67" s="14" t="s">
        <v>2578</v>
      </c>
      <c r="D67" s="15">
        <v>70395.0</v>
      </c>
      <c r="E67" s="15" t="s">
        <v>2579</v>
      </c>
      <c r="F67" s="61">
        <v>25500.0</v>
      </c>
      <c r="G67" s="61"/>
      <c r="H67" s="72"/>
      <c r="I67" s="61">
        <v>1500.0</v>
      </c>
      <c r="J67" s="70"/>
      <c r="K67" s="61"/>
      <c r="L67" s="22"/>
      <c r="M67" s="22"/>
      <c r="N67" s="22"/>
      <c r="O67" s="22"/>
      <c r="P67" s="25">
        <v>27000.0</v>
      </c>
      <c r="Q67" s="26">
        <f t="shared" si="1"/>
        <v>0</v>
      </c>
      <c r="R67" s="25" t="s">
        <v>38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44698.0</v>
      </c>
      <c r="C68" s="14" t="s">
        <v>2580</v>
      </c>
      <c r="D68" s="15">
        <v>68716.0</v>
      </c>
      <c r="E68" s="15" t="s">
        <v>2070</v>
      </c>
      <c r="F68" s="61"/>
      <c r="G68" s="70"/>
      <c r="H68" s="72"/>
      <c r="I68" s="61">
        <v>500.0</v>
      </c>
      <c r="J68" s="70"/>
      <c r="K68" s="61"/>
      <c r="L68" s="22"/>
      <c r="M68" s="22"/>
      <c r="N68" s="22"/>
      <c r="O68" s="22"/>
      <c r="P68" s="25">
        <v>500.0</v>
      </c>
      <c r="Q68" s="26">
        <f t="shared" si="1"/>
        <v>0</v>
      </c>
      <c r="R68" s="25" t="s">
        <v>43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44698.0</v>
      </c>
      <c r="C69" s="14" t="s">
        <v>2581</v>
      </c>
      <c r="D69" s="15">
        <v>50739.0</v>
      </c>
      <c r="E69" s="15" t="s">
        <v>1167</v>
      </c>
      <c r="F69" s="61"/>
      <c r="G69" s="61"/>
      <c r="H69" s="72"/>
      <c r="I69" s="61">
        <v>350.0</v>
      </c>
      <c r="J69" s="70"/>
      <c r="K69" s="61"/>
      <c r="L69" s="22"/>
      <c r="M69" s="22"/>
      <c r="N69" s="22"/>
      <c r="O69" s="22"/>
      <c r="P69" s="25">
        <v>350.0</v>
      </c>
      <c r="Q69" s="26">
        <f t="shared" si="1"/>
        <v>0</v>
      </c>
      <c r="R69" s="25" t="s">
        <v>38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44698.0</v>
      </c>
      <c r="C70" s="14" t="s">
        <v>2582</v>
      </c>
      <c r="D70" s="15">
        <v>54489.0</v>
      </c>
      <c r="E70" s="15" t="s">
        <v>1813</v>
      </c>
      <c r="F70" s="61"/>
      <c r="G70" s="61"/>
      <c r="H70" s="72"/>
      <c r="I70" s="61">
        <v>15000.0</v>
      </c>
      <c r="J70" s="70"/>
      <c r="K70" s="61"/>
      <c r="L70" s="22"/>
      <c r="M70" s="22"/>
      <c r="N70" s="22"/>
      <c r="O70" s="22"/>
      <c r="P70" s="25">
        <v>15000.0</v>
      </c>
      <c r="Q70" s="26">
        <f t="shared" si="1"/>
        <v>0</v>
      </c>
      <c r="R70" s="25" t="s">
        <v>38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44698.0</v>
      </c>
      <c r="C71" s="14" t="s">
        <v>2583</v>
      </c>
      <c r="D71" s="15">
        <v>48631.0</v>
      </c>
      <c r="E71" s="15" t="s">
        <v>146</v>
      </c>
      <c r="F71" s="61"/>
      <c r="G71" s="61"/>
      <c r="H71" s="72"/>
      <c r="I71" s="70">
        <v>10000.0</v>
      </c>
      <c r="J71" s="70"/>
      <c r="K71" s="61"/>
      <c r="L71" s="22"/>
      <c r="M71" s="22"/>
      <c r="N71" s="22"/>
      <c r="O71" s="22"/>
      <c r="P71" s="25">
        <v>10000.0</v>
      </c>
      <c r="Q71" s="26">
        <f t="shared" si="1"/>
        <v>0</v>
      </c>
      <c r="R71" s="25" t="s">
        <v>38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44698.0</v>
      </c>
      <c r="C72" s="14" t="s">
        <v>2584</v>
      </c>
      <c r="D72" s="15">
        <v>50595.0</v>
      </c>
      <c r="E72" s="15" t="s">
        <v>289</v>
      </c>
      <c r="F72" s="61"/>
      <c r="G72" s="61"/>
      <c r="H72" s="72">
        <v>58400.0</v>
      </c>
      <c r="I72" s="61"/>
      <c r="J72" s="70"/>
      <c r="K72" s="61"/>
      <c r="L72" s="22"/>
      <c r="M72" s="22"/>
      <c r="N72" s="22"/>
      <c r="O72" s="22"/>
      <c r="P72" s="25">
        <v>58400.0</v>
      </c>
      <c r="Q72" s="26">
        <f t="shared" si="1"/>
        <v>0</v>
      </c>
      <c r="R72" s="25" t="s">
        <v>85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44698.0</v>
      </c>
      <c r="C73" s="14" t="s">
        <v>2585</v>
      </c>
      <c r="D73" s="15">
        <v>65857.0</v>
      </c>
      <c r="E73" s="15" t="s">
        <v>2586</v>
      </c>
      <c r="F73" s="61"/>
      <c r="G73" s="61"/>
      <c r="H73" s="72"/>
      <c r="I73" s="70">
        <v>15000.0</v>
      </c>
      <c r="J73" s="70"/>
      <c r="K73" s="61"/>
      <c r="L73" s="22"/>
      <c r="M73" s="22"/>
      <c r="N73" s="22"/>
      <c r="O73" s="22"/>
      <c r="P73" s="25">
        <v>15000.0</v>
      </c>
      <c r="Q73" s="26">
        <f t="shared" si="1"/>
        <v>0</v>
      </c>
      <c r="R73" s="25" t="s">
        <v>926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44698.0</v>
      </c>
      <c r="C74" s="14" t="s">
        <v>2587</v>
      </c>
      <c r="D74" s="15">
        <v>57499.0</v>
      </c>
      <c r="E74" s="15" t="s">
        <v>388</v>
      </c>
      <c r="F74" s="61"/>
      <c r="G74" s="61"/>
      <c r="H74" s="72"/>
      <c r="I74" s="70"/>
      <c r="J74" s="70">
        <v>10700.0</v>
      </c>
      <c r="K74" s="61"/>
      <c r="L74" s="22"/>
      <c r="M74" s="22"/>
      <c r="N74" s="22"/>
      <c r="O74" s="22"/>
      <c r="P74" s="25">
        <v>10700.0</v>
      </c>
      <c r="Q74" s="26">
        <f t="shared" si="1"/>
        <v>0</v>
      </c>
      <c r="R74" s="25" t="s">
        <v>926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44698.0</v>
      </c>
      <c r="C75" s="14" t="s">
        <v>2588</v>
      </c>
      <c r="D75" s="15">
        <v>54099.0</v>
      </c>
      <c r="E75" s="15" t="s">
        <v>595</v>
      </c>
      <c r="F75" s="61"/>
      <c r="G75" s="61"/>
      <c r="H75" s="72"/>
      <c r="I75" s="70">
        <v>12500.0</v>
      </c>
      <c r="J75" s="70"/>
      <c r="K75" s="61"/>
      <c r="L75" s="22"/>
      <c r="M75" s="22"/>
      <c r="N75" s="22"/>
      <c r="O75" s="22"/>
      <c r="P75" s="25">
        <v>12500.0</v>
      </c>
      <c r="Q75" s="26">
        <f t="shared" si="1"/>
        <v>0</v>
      </c>
      <c r="R75" s="25" t="s">
        <v>43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44698.0</v>
      </c>
      <c r="C76" s="14" t="s">
        <v>2589</v>
      </c>
      <c r="D76" s="15">
        <v>49393.0</v>
      </c>
      <c r="E76" s="15" t="s">
        <v>1654</v>
      </c>
      <c r="F76" s="61"/>
      <c r="G76" s="61"/>
      <c r="H76" s="72"/>
      <c r="I76" s="61"/>
      <c r="J76" s="70"/>
      <c r="K76" s="61"/>
      <c r="L76" s="22"/>
      <c r="M76" s="61">
        <v>210.0</v>
      </c>
      <c r="N76" s="22"/>
      <c r="O76" s="22"/>
      <c r="P76" s="25">
        <v>210.0</v>
      </c>
      <c r="Q76" s="26">
        <f>SUM(F76+G76+H76+I76+J76+K76+L76+N76+O76+M76-P76)</f>
        <v>0</v>
      </c>
      <c r="R76" s="25" t="s">
        <v>38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44698.0</v>
      </c>
      <c r="C77" s="14" t="s">
        <v>2590</v>
      </c>
      <c r="D77" s="15">
        <v>45193.0</v>
      </c>
      <c r="E77" s="15" t="s">
        <v>256</v>
      </c>
      <c r="F77" s="61"/>
      <c r="G77" s="61"/>
      <c r="H77" s="72"/>
      <c r="I77" s="61"/>
      <c r="J77" s="70">
        <v>300.0</v>
      </c>
      <c r="K77" s="61"/>
      <c r="L77" s="22"/>
      <c r="M77" s="22"/>
      <c r="N77" s="22"/>
      <c r="O77" s="22"/>
      <c r="P77" s="25">
        <v>300.0</v>
      </c>
      <c r="Q77" s="26">
        <f t="shared" ref="Q77:Q82" si="2">SUM(F77+G77+H77+I77+J77+K77+L77+N77+O77-P77)</f>
        <v>0</v>
      </c>
      <c r="R77" s="25" t="s">
        <v>43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44698.0</v>
      </c>
      <c r="C78" s="14" t="s">
        <v>2591</v>
      </c>
      <c r="D78" s="15">
        <v>52083.0</v>
      </c>
      <c r="E78" s="15" t="s">
        <v>443</v>
      </c>
      <c r="F78" s="61"/>
      <c r="G78" s="61"/>
      <c r="H78" s="72"/>
      <c r="I78" s="61">
        <v>68500.0</v>
      </c>
      <c r="J78" s="70"/>
      <c r="K78" s="61"/>
      <c r="L78" s="22"/>
      <c r="M78" s="22"/>
      <c r="N78" s="22"/>
      <c r="O78" s="22"/>
      <c r="P78" s="25">
        <v>68500.0</v>
      </c>
      <c r="Q78" s="26">
        <f t="shared" si="2"/>
        <v>0</v>
      </c>
      <c r="R78" s="25" t="s">
        <v>43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44698.0</v>
      </c>
      <c r="C79" s="14" t="s">
        <v>2592</v>
      </c>
      <c r="D79" s="15">
        <v>52247.0</v>
      </c>
      <c r="E79" s="15" t="s">
        <v>179</v>
      </c>
      <c r="F79" s="61"/>
      <c r="G79" s="61"/>
      <c r="H79" s="72"/>
      <c r="I79" s="61">
        <v>300.0</v>
      </c>
      <c r="J79" s="70"/>
      <c r="K79" s="61"/>
      <c r="L79" s="22"/>
      <c r="M79" s="22"/>
      <c r="N79" s="22"/>
      <c r="O79" s="22"/>
      <c r="P79" s="25">
        <v>300.0</v>
      </c>
      <c r="Q79" s="26">
        <f t="shared" si="2"/>
        <v>0</v>
      </c>
      <c r="R79" s="25" t="s">
        <v>43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44698.0</v>
      </c>
      <c r="C80" s="14" t="s">
        <v>2593</v>
      </c>
      <c r="D80" s="15">
        <v>52247.0</v>
      </c>
      <c r="E80" s="15" t="s">
        <v>179</v>
      </c>
      <c r="F80" s="61"/>
      <c r="G80" s="61"/>
      <c r="H80" s="72"/>
      <c r="I80" s="61">
        <v>100.0</v>
      </c>
      <c r="J80" s="70"/>
      <c r="K80" s="61"/>
      <c r="L80" s="22"/>
      <c r="M80" s="22"/>
      <c r="N80" s="22"/>
      <c r="O80" s="22"/>
      <c r="P80" s="25">
        <v>100.0</v>
      </c>
      <c r="Q80" s="26">
        <f t="shared" si="2"/>
        <v>0</v>
      </c>
      <c r="R80" s="25" t="s">
        <v>43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44698.0</v>
      </c>
      <c r="C81" s="14" t="s">
        <v>2594</v>
      </c>
      <c r="D81" s="15">
        <v>19688.0</v>
      </c>
      <c r="E81" s="15" t="s">
        <v>47</v>
      </c>
      <c r="F81" s="61"/>
      <c r="G81" s="61"/>
      <c r="H81" s="72"/>
      <c r="I81" s="61"/>
      <c r="J81" s="70">
        <v>10000.0</v>
      </c>
      <c r="K81" s="61"/>
      <c r="L81" s="22"/>
      <c r="M81" s="22"/>
      <c r="N81" s="22"/>
      <c r="O81" s="22"/>
      <c r="P81" s="25">
        <v>10000.0</v>
      </c>
      <c r="Q81" s="26">
        <f t="shared" si="2"/>
        <v>0</v>
      </c>
      <c r="R81" s="25" t="s">
        <v>926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44697.0</v>
      </c>
      <c r="C82" s="14" t="s">
        <v>2595</v>
      </c>
      <c r="D82" s="15">
        <v>51017.0</v>
      </c>
      <c r="E82" s="15" t="s">
        <v>167</v>
      </c>
      <c r="F82" s="61"/>
      <c r="G82" s="61"/>
      <c r="H82" s="72">
        <v>59200.0</v>
      </c>
      <c r="I82" s="70"/>
      <c r="J82" s="70"/>
      <c r="K82" s="61"/>
      <c r="L82" s="22"/>
      <c r="M82" s="22"/>
      <c r="N82" s="22"/>
      <c r="O82" s="22"/>
      <c r="P82" s="25">
        <v>59200.0</v>
      </c>
      <c r="Q82" s="26">
        <f t="shared" si="2"/>
        <v>0</v>
      </c>
      <c r="R82" s="25"/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44698.0</v>
      </c>
      <c r="C83" s="14" t="s">
        <v>2596</v>
      </c>
      <c r="D83" s="15">
        <v>50222.0</v>
      </c>
      <c r="E83" s="15" t="s">
        <v>416</v>
      </c>
      <c r="F83" s="61"/>
      <c r="G83" s="61"/>
      <c r="H83" s="72">
        <v>46225.0</v>
      </c>
      <c r="I83" s="70" t="s">
        <v>2597</v>
      </c>
      <c r="J83" s="70"/>
      <c r="K83" s="61"/>
      <c r="L83" s="22"/>
      <c r="M83" s="22"/>
      <c r="N83" s="22"/>
      <c r="O83" s="22"/>
      <c r="P83" s="25">
        <v>46225.0</v>
      </c>
      <c r="Q83" s="65">
        <v>0.0</v>
      </c>
      <c r="R83" s="25"/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44698.0</v>
      </c>
      <c r="C84" s="14" t="s">
        <v>2598</v>
      </c>
      <c r="D84" s="15">
        <v>59562.0</v>
      </c>
      <c r="E84" s="15" t="s">
        <v>2599</v>
      </c>
      <c r="F84" s="61"/>
      <c r="G84" s="61"/>
      <c r="H84" s="72">
        <v>5150.0</v>
      </c>
      <c r="I84" s="70"/>
      <c r="J84" s="70"/>
      <c r="K84" s="61"/>
      <c r="L84" s="22"/>
      <c r="M84" s="22"/>
      <c r="N84" s="22"/>
      <c r="O84" s="22"/>
      <c r="P84" s="25">
        <v>5150.0</v>
      </c>
      <c r="Q84" s="26">
        <f t="shared" ref="Q84:Q85" si="3">SUM(F84+G84+H84+I84+J84+K84+L84+N84+O84-P84)</f>
        <v>0</v>
      </c>
      <c r="R84" s="25"/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44698.0</v>
      </c>
      <c r="C85" s="14" t="s">
        <v>2600</v>
      </c>
      <c r="D85" s="15">
        <v>51017.0</v>
      </c>
      <c r="E85" s="15" t="s">
        <v>167</v>
      </c>
      <c r="F85" s="61"/>
      <c r="G85" s="61"/>
      <c r="H85" s="72">
        <v>7000.0</v>
      </c>
      <c r="I85" s="61"/>
      <c r="J85" s="70"/>
      <c r="K85" s="61"/>
      <c r="L85" s="22"/>
      <c r="M85" s="61"/>
      <c r="N85" s="22"/>
      <c r="O85" s="22"/>
      <c r="P85" s="25">
        <v>7000.0</v>
      </c>
      <c r="Q85" s="26">
        <f t="shared" si="3"/>
        <v>0</v>
      </c>
      <c r="R85" s="25"/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44698.0</v>
      </c>
      <c r="C86" s="14" t="s">
        <v>2601</v>
      </c>
      <c r="D86" s="15">
        <v>49164.0</v>
      </c>
      <c r="E86" s="15" t="s">
        <v>2602</v>
      </c>
      <c r="F86" s="61"/>
      <c r="G86" s="61"/>
      <c r="H86" s="72"/>
      <c r="I86" s="61"/>
      <c r="J86" s="70"/>
      <c r="K86" s="61"/>
      <c r="L86" s="22"/>
      <c r="M86" s="61">
        <v>3900.0</v>
      </c>
      <c r="N86" s="22"/>
      <c r="O86" s="22"/>
      <c r="P86" s="25">
        <v>3900.0</v>
      </c>
      <c r="Q86" s="26">
        <f>SUM(F86+G86+H86+I86+J86+K86+L86+N86+O86+M86-P86)</f>
        <v>0</v>
      </c>
      <c r="R86" s="25"/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44698.0</v>
      </c>
      <c r="C87" s="14" t="s">
        <v>2603</v>
      </c>
      <c r="D87" s="15">
        <v>59452.0</v>
      </c>
      <c r="E87" s="15" t="s">
        <v>2334</v>
      </c>
      <c r="F87" s="61"/>
      <c r="G87" s="61"/>
      <c r="H87" s="72">
        <v>20400.0</v>
      </c>
      <c r="I87" s="61"/>
      <c r="J87" s="70"/>
      <c r="K87" s="61"/>
      <c r="L87" s="22"/>
      <c r="M87" s="22"/>
      <c r="N87" s="22"/>
      <c r="O87" s="22"/>
      <c r="P87" s="25">
        <v>20400.0</v>
      </c>
      <c r="Q87" s="26">
        <f t="shared" ref="Q87:Q95" si="4">SUM(F87+G87+H87+I87+J87+K87+L87+N87+O87-P87)</f>
        <v>0</v>
      </c>
      <c r="R87" s="25"/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44698.0</v>
      </c>
      <c r="C88" s="14" t="s">
        <v>2604</v>
      </c>
      <c r="D88" s="15">
        <v>37642.0</v>
      </c>
      <c r="E88" s="15" t="s">
        <v>801</v>
      </c>
      <c r="F88" s="61"/>
      <c r="G88" s="61"/>
      <c r="H88" s="72">
        <v>15000.0</v>
      </c>
      <c r="I88" s="61"/>
      <c r="J88" s="70"/>
      <c r="K88" s="61"/>
      <c r="L88" s="22"/>
      <c r="M88" s="22"/>
      <c r="N88" s="22"/>
      <c r="O88" s="22"/>
      <c r="P88" s="25">
        <v>15000.0</v>
      </c>
      <c r="Q88" s="26">
        <f t="shared" si="4"/>
        <v>0</v>
      </c>
      <c r="R88" s="25"/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44698.0</v>
      </c>
      <c r="C89" s="14" t="s">
        <v>2605</v>
      </c>
      <c r="D89" s="15">
        <v>50342.0</v>
      </c>
      <c r="E89" s="15" t="s">
        <v>287</v>
      </c>
      <c r="F89" s="61"/>
      <c r="G89" s="61"/>
      <c r="H89" s="72">
        <v>350.0</v>
      </c>
      <c r="I89" s="61"/>
      <c r="J89" s="70"/>
      <c r="K89" s="61"/>
      <c r="L89" s="22"/>
      <c r="M89" s="22"/>
      <c r="N89" s="22"/>
      <c r="O89" s="22"/>
      <c r="P89" s="25">
        <v>350.0</v>
      </c>
      <c r="Q89" s="26">
        <f t="shared" si="4"/>
        <v>0</v>
      </c>
      <c r="R89" s="25"/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44698.0</v>
      </c>
      <c r="C90" s="14" t="s">
        <v>2606</v>
      </c>
      <c r="D90" s="15">
        <v>65013.0</v>
      </c>
      <c r="E90" s="15" t="s">
        <v>123</v>
      </c>
      <c r="F90" s="61"/>
      <c r="G90" s="61"/>
      <c r="H90" s="72">
        <v>40100.0</v>
      </c>
      <c r="I90" s="61"/>
      <c r="J90" s="61"/>
      <c r="K90" s="61"/>
      <c r="L90" s="22"/>
      <c r="M90" s="22"/>
      <c r="N90" s="22"/>
      <c r="O90" s="22"/>
      <c r="P90" s="25">
        <v>40100.0</v>
      </c>
      <c r="Q90" s="26">
        <f t="shared" si="4"/>
        <v>0</v>
      </c>
      <c r="R90" s="25"/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44698.0</v>
      </c>
      <c r="C91" s="14" t="s">
        <v>2607</v>
      </c>
      <c r="D91" s="15">
        <v>50342.0</v>
      </c>
      <c r="E91" s="15" t="s">
        <v>287</v>
      </c>
      <c r="F91" s="61"/>
      <c r="G91" s="61"/>
      <c r="H91" s="72">
        <v>1250.0</v>
      </c>
      <c r="I91" s="61"/>
      <c r="J91" s="70"/>
      <c r="K91" s="61"/>
      <c r="L91" s="22"/>
      <c r="M91" s="22"/>
      <c r="N91" s="22"/>
      <c r="O91" s="22"/>
      <c r="P91" s="25">
        <v>1250.0</v>
      </c>
      <c r="Q91" s="26">
        <f t="shared" si="4"/>
        <v>0</v>
      </c>
      <c r="R91" s="25"/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44698.0</v>
      </c>
      <c r="C92" s="14" t="s">
        <v>2608</v>
      </c>
      <c r="D92" s="15">
        <v>67614.0</v>
      </c>
      <c r="E92" s="15" t="s">
        <v>2609</v>
      </c>
      <c r="F92" s="61"/>
      <c r="G92" s="61"/>
      <c r="H92" s="72"/>
      <c r="I92" s="61"/>
      <c r="J92" s="70"/>
      <c r="K92" s="61">
        <v>27000.0</v>
      </c>
      <c r="L92" s="22"/>
      <c r="M92" s="22"/>
      <c r="N92" s="22"/>
      <c r="O92" s="22"/>
      <c r="P92" s="25">
        <v>27000.0</v>
      </c>
      <c r="Q92" s="26">
        <f t="shared" si="4"/>
        <v>0</v>
      </c>
      <c r="R92" s="25"/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44698.0</v>
      </c>
      <c r="C93" s="14" t="s">
        <v>2610</v>
      </c>
      <c r="D93" s="15">
        <v>20541.0</v>
      </c>
      <c r="E93" s="15" t="s">
        <v>902</v>
      </c>
      <c r="F93" s="61"/>
      <c r="G93" s="61"/>
      <c r="H93" s="72">
        <v>18000.0</v>
      </c>
      <c r="I93" s="70"/>
      <c r="J93" s="61"/>
      <c r="K93" s="61"/>
      <c r="L93" s="22"/>
      <c r="M93" s="22"/>
      <c r="N93" s="22"/>
      <c r="O93" s="22"/>
      <c r="P93" s="25">
        <v>18000.0</v>
      </c>
      <c r="Q93" s="26">
        <f t="shared" si="4"/>
        <v>0</v>
      </c>
      <c r="R93" s="25"/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44698.0</v>
      </c>
      <c r="C94" s="14" t="s">
        <v>2611</v>
      </c>
      <c r="D94" s="15">
        <v>35245.0</v>
      </c>
      <c r="E94" s="15" t="s">
        <v>137</v>
      </c>
      <c r="F94" s="61"/>
      <c r="G94" s="61"/>
      <c r="H94" s="72">
        <v>8500.0</v>
      </c>
      <c r="I94" s="70"/>
      <c r="J94" s="61"/>
      <c r="K94" s="61"/>
      <c r="L94" s="22"/>
      <c r="M94" s="22"/>
      <c r="N94" s="22"/>
      <c r="O94" s="22"/>
      <c r="P94" s="25">
        <v>8500.0</v>
      </c>
      <c r="Q94" s="26">
        <f t="shared" si="4"/>
        <v>0</v>
      </c>
      <c r="R94" s="25"/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/>
      <c r="B95" s="13"/>
      <c r="C95" s="14"/>
      <c r="D95" s="15"/>
      <c r="E95" s="15"/>
      <c r="F95" s="61"/>
      <c r="G95" s="61"/>
      <c r="H95" s="72"/>
      <c r="I95" s="70"/>
      <c r="J95" s="61"/>
      <c r="K95" s="61"/>
      <c r="L95" s="22"/>
      <c r="M95" s="22"/>
      <c r="N95" s="22"/>
      <c r="O95" s="22"/>
      <c r="P95" s="25"/>
      <c r="Q95" s="26">
        <f t="shared" si="4"/>
        <v>0</v>
      </c>
      <c r="R95" s="25"/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/>
      <c r="B96" s="44"/>
      <c r="C96" s="44"/>
      <c r="D96" s="44"/>
      <c r="E96" s="44"/>
      <c r="F96" s="73">
        <f t="shared" ref="F96:G96" si="5">SUM(F5:F95)</f>
        <v>44600</v>
      </c>
      <c r="G96" s="73">
        <f t="shared" si="5"/>
        <v>74300</v>
      </c>
      <c r="H96" s="74">
        <f>SUM(H4:H95)</f>
        <v>289575</v>
      </c>
      <c r="I96" s="73">
        <f>SUM(I5:I95)</f>
        <v>458925</v>
      </c>
      <c r="J96" s="73">
        <f>SUM(J4:J95)</f>
        <v>124950</v>
      </c>
      <c r="K96" s="73">
        <f>SUM(K5:K95)</f>
        <v>27000</v>
      </c>
      <c r="L96" s="73">
        <f t="shared" ref="L96:N96" si="6">SUM(L4:L95)</f>
        <v>0</v>
      </c>
      <c r="M96" s="73">
        <f t="shared" si="6"/>
        <v>4110</v>
      </c>
      <c r="N96" s="73">
        <f t="shared" si="6"/>
        <v>0</v>
      </c>
      <c r="O96" s="73">
        <f t="shared" ref="O96:Q96" si="7">SUM(O5:O95)</f>
        <v>0</v>
      </c>
      <c r="P96" s="66">
        <f t="shared" si="7"/>
        <v>1023460</v>
      </c>
      <c r="Q96" s="26">
        <f t="shared" si="7"/>
        <v>0</v>
      </c>
      <c r="R96" s="44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</row>
    <row r="97">
      <c r="A97" s="56"/>
      <c r="B97" s="56"/>
      <c r="C97" s="56"/>
      <c r="D97" s="56"/>
      <c r="E97" s="56"/>
      <c r="F97" s="57">
        <f>F96+G96+H96+I96+J96+K96+L96+M96+N96+O96</f>
        <v>1023460</v>
      </c>
      <c r="G97" s="6"/>
      <c r="H97" s="6"/>
      <c r="I97" s="6"/>
      <c r="J97" s="6"/>
      <c r="K97" s="6"/>
      <c r="L97" s="7"/>
      <c r="M97" s="58"/>
      <c r="N97" s="58"/>
      <c r="O97" s="58"/>
      <c r="P97" s="67"/>
      <c r="Q97" s="27"/>
      <c r="R97" s="3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62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62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62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62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62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62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62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2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62"/>
      <c r="H106" s="3"/>
      <c r="I106" s="3"/>
      <c r="J106" s="3"/>
      <c r="K106" s="3"/>
      <c r="L106" s="3"/>
      <c r="M106" s="3"/>
      <c r="N106" s="3"/>
      <c r="O106" s="3"/>
      <c r="P106" s="62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2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62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62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2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2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62"/>
      <c r="J112" s="3"/>
      <c r="K112" s="3"/>
      <c r="L112" s="3"/>
      <c r="M112" s="3"/>
      <c r="N112" s="3"/>
      <c r="O112" s="3"/>
      <c r="P112" s="62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2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2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2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2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2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62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6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6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</sheetData>
  <mergeCells count="19">
    <mergeCell ref="E2:E4"/>
    <mergeCell ref="F3:F4"/>
    <mergeCell ref="G3:H3"/>
    <mergeCell ref="I3:J3"/>
    <mergeCell ref="K3:K4"/>
    <mergeCell ref="L3:L4"/>
    <mergeCell ref="F97:L97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6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2612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44698.0</v>
      </c>
      <c r="C5" s="14" t="s">
        <v>2613</v>
      </c>
      <c r="D5" s="15">
        <v>50070.0</v>
      </c>
      <c r="E5" s="15" t="s">
        <v>2348</v>
      </c>
      <c r="F5" s="22"/>
      <c r="G5" s="61"/>
      <c r="H5" s="69"/>
      <c r="I5" s="70">
        <v>1400.0</v>
      </c>
      <c r="J5" s="70"/>
      <c r="K5" s="61"/>
      <c r="L5" s="22"/>
      <c r="M5" s="22"/>
      <c r="N5" s="22"/>
      <c r="O5" s="22"/>
      <c r="P5" s="25">
        <v>1400.0</v>
      </c>
      <c r="Q5" s="26">
        <f t="shared" ref="Q5:Q105" si="1">SUM(F5+G5+H5+I5+J5+K5+L5+N5+O5-P5)</f>
        <v>0</v>
      </c>
      <c r="R5" s="25" t="s">
        <v>43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44698.0</v>
      </c>
      <c r="C6" s="14" t="s">
        <v>2614</v>
      </c>
      <c r="D6" s="15">
        <v>70391.0</v>
      </c>
      <c r="E6" s="15" t="s">
        <v>2572</v>
      </c>
      <c r="F6" s="61"/>
      <c r="G6" s="61"/>
      <c r="H6" s="71">
        <v>0.0</v>
      </c>
      <c r="I6" s="70"/>
      <c r="J6" s="61"/>
      <c r="K6" s="22"/>
      <c r="L6" s="22"/>
      <c r="M6" s="22"/>
      <c r="N6" s="22"/>
      <c r="O6" s="22"/>
      <c r="P6" s="25">
        <v>3900.0</v>
      </c>
      <c r="Q6" s="26">
        <f t="shared" si="1"/>
        <v>-3900</v>
      </c>
      <c r="R6" s="25" t="s">
        <v>38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44698.0</v>
      </c>
      <c r="C7" s="14" t="s">
        <v>2615</v>
      </c>
      <c r="D7" s="15">
        <v>70393.0</v>
      </c>
      <c r="E7" s="15" t="s">
        <v>2575</v>
      </c>
      <c r="F7" s="61"/>
      <c r="G7" s="61"/>
      <c r="H7" s="71">
        <v>0.0</v>
      </c>
      <c r="I7" s="61"/>
      <c r="J7" s="70"/>
      <c r="K7" s="22"/>
      <c r="L7" s="22"/>
      <c r="M7" s="22"/>
      <c r="N7" s="22"/>
      <c r="O7" s="22"/>
      <c r="P7" s="25">
        <v>3900.0</v>
      </c>
      <c r="Q7" s="26">
        <f t="shared" si="1"/>
        <v>-3900</v>
      </c>
      <c r="R7" s="25" t="s">
        <v>38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44699.0</v>
      </c>
      <c r="C8" s="14" t="s">
        <v>2616</v>
      </c>
      <c r="D8" s="15">
        <v>47787.0</v>
      </c>
      <c r="E8" s="15" t="s">
        <v>198</v>
      </c>
      <c r="F8" s="70"/>
      <c r="G8" s="61"/>
      <c r="H8" s="71"/>
      <c r="I8" s="70">
        <v>1400.0</v>
      </c>
      <c r="J8" s="61"/>
      <c r="K8" s="22"/>
      <c r="L8" s="22"/>
      <c r="M8" s="22"/>
      <c r="N8" s="22"/>
      <c r="O8" s="22"/>
      <c r="P8" s="25">
        <v>1400.0</v>
      </c>
      <c r="Q8" s="26">
        <f t="shared" si="1"/>
        <v>0</v>
      </c>
      <c r="R8" s="25" t="s">
        <v>33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44699.0</v>
      </c>
      <c r="C9" s="14" t="s">
        <v>2617</v>
      </c>
      <c r="D9" s="15">
        <v>47787.0</v>
      </c>
      <c r="E9" s="15" t="s">
        <v>198</v>
      </c>
      <c r="F9" s="22"/>
      <c r="G9" s="61"/>
      <c r="H9" s="69"/>
      <c r="I9" s="70">
        <v>2100.0</v>
      </c>
      <c r="J9" s="61"/>
      <c r="K9" s="22"/>
      <c r="L9" s="22"/>
      <c r="M9" s="22"/>
      <c r="N9" s="22"/>
      <c r="O9" s="22"/>
      <c r="P9" s="25">
        <v>2100.0</v>
      </c>
      <c r="Q9" s="26">
        <f t="shared" si="1"/>
        <v>0</v>
      </c>
      <c r="R9" s="25" t="s">
        <v>33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44699.0</v>
      </c>
      <c r="C10" s="14" t="s">
        <v>2618</v>
      </c>
      <c r="D10" s="15">
        <v>20924.0</v>
      </c>
      <c r="E10" s="15" t="s">
        <v>2619</v>
      </c>
      <c r="F10" s="22"/>
      <c r="G10" s="61"/>
      <c r="H10" s="71"/>
      <c r="I10" s="70">
        <v>3900.0</v>
      </c>
      <c r="J10" s="61"/>
      <c r="K10" s="22"/>
      <c r="L10" s="22"/>
      <c r="M10" s="22"/>
      <c r="N10" s="22"/>
      <c r="O10" s="22"/>
      <c r="P10" s="25">
        <v>3900.0</v>
      </c>
      <c r="Q10" s="26">
        <f t="shared" si="1"/>
        <v>0</v>
      </c>
      <c r="R10" s="25" t="s">
        <v>38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44699.0</v>
      </c>
      <c r="C11" s="14" t="s">
        <v>2620</v>
      </c>
      <c r="D11" s="15">
        <v>70411.0</v>
      </c>
      <c r="E11" s="15" t="s">
        <v>2621</v>
      </c>
      <c r="F11" s="22"/>
      <c r="G11" s="61"/>
      <c r="H11" s="69"/>
      <c r="I11" s="70">
        <v>300.0</v>
      </c>
      <c r="J11" s="61"/>
      <c r="K11" s="22"/>
      <c r="L11" s="22"/>
      <c r="M11" s="22"/>
      <c r="N11" s="22"/>
      <c r="O11" s="22"/>
      <c r="P11" s="25">
        <v>300.0</v>
      </c>
      <c r="Q11" s="26">
        <f t="shared" si="1"/>
        <v>0</v>
      </c>
      <c r="R11" s="25" t="s">
        <v>38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44699.0</v>
      </c>
      <c r="C12" s="14" t="s">
        <v>2622</v>
      </c>
      <c r="D12" s="15">
        <v>51529.0</v>
      </c>
      <c r="E12" s="15" t="s">
        <v>2623</v>
      </c>
      <c r="F12" s="61"/>
      <c r="G12" s="70"/>
      <c r="H12" s="72"/>
      <c r="I12" s="61">
        <v>5000.0</v>
      </c>
      <c r="J12" s="61"/>
      <c r="K12" s="61"/>
      <c r="L12" s="22"/>
      <c r="M12" s="22"/>
      <c r="N12" s="22"/>
      <c r="O12" s="22"/>
      <c r="P12" s="25">
        <v>5000.0</v>
      </c>
      <c r="Q12" s="26">
        <f t="shared" si="1"/>
        <v>0</v>
      </c>
      <c r="R12" s="25" t="s">
        <v>33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44699.0</v>
      </c>
      <c r="C13" s="14" t="s">
        <v>2624</v>
      </c>
      <c r="D13" s="15">
        <v>54280.0</v>
      </c>
      <c r="E13" s="15" t="s">
        <v>992</v>
      </c>
      <c r="F13" s="61"/>
      <c r="G13" s="61"/>
      <c r="H13" s="72"/>
      <c r="I13" s="70">
        <v>6900.0</v>
      </c>
      <c r="J13" s="61"/>
      <c r="K13" s="61"/>
      <c r="L13" s="22"/>
      <c r="M13" s="22"/>
      <c r="N13" s="22"/>
      <c r="O13" s="22"/>
      <c r="P13" s="25">
        <v>6900.0</v>
      </c>
      <c r="Q13" s="26">
        <f t="shared" si="1"/>
        <v>0</v>
      </c>
      <c r="R13" s="25" t="s">
        <v>43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44699.0</v>
      </c>
      <c r="C14" s="14" t="s">
        <v>2625</v>
      </c>
      <c r="D14" s="15">
        <v>52195.0</v>
      </c>
      <c r="E14" s="15" t="s">
        <v>2626</v>
      </c>
      <c r="F14" s="61"/>
      <c r="G14" s="61"/>
      <c r="H14" s="72"/>
      <c r="I14" s="70">
        <v>5000.0</v>
      </c>
      <c r="J14" s="61"/>
      <c r="K14" s="61"/>
      <c r="L14" s="22"/>
      <c r="M14" s="22"/>
      <c r="N14" s="22"/>
      <c r="O14" s="22"/>
      <c r="P14" s="25">
        <v>5000.0</v>
      </c>
      <c r="Q14" s="26">
        <f t="shared" si="1"/>
        <v>0</v>
      </c>
      <c r="R14" s="25" t="s">
        <v>33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44699.0</v>
      </c>
      <c r="C15" s="14" t="s">
        <v>2627</v>
      </c>
      <c r="D15" s="15">
        <v>14329.0</v>
      </c>
      <c r="E15" s="15" t="s">
        <v>95</v>
      </c>
      <c r="F15" s="61"/>
      <c r="G15" s="61"/>
      <c r="H15" s="72"/>
      <c r="I15" s="70">
        <v>350.0</v>
      </c>
      <c r="J15" s="61"/>
      <c r="K15" s="61"/>
      <c r="L15" s="22"/>
      <c r="M15" s="22"/>
      <c r="N15" s="22"/>
      <c r="O15" s="22"/>
      <c r="P15" s="25">
        <v>350.0</v>
      </c>
      <c r="Q15" s="26">
        <f t="shared" si="1"/>
        <v>0</v>
      </c>
      <c r="R15" s="25" t="s">
        <v>315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44699.0</v>
      </c>
      <c r="C16" s="14" t="s">
        <v>2628</v>
      </c>
      <c r="D16" s="15">
        <v>63098.0</v>
      </c>
      <c r="E16" s="15" t="s">
        <v>2629</v>
      </c>
      <c r="F16" s="61"/>
      <c r="G16" s="61"/>
      <c r="H16" s="72">
        <v>6250.0</v>
      </c>
      <c r="I16" s="61"/>
      <c r="J16" s="61"/>
      <c r="K16" s="61"/>
      <c r="L16" s="22"/>
      <c r="M16" s="22"/>
      <c r="N16" s="22"/>
      <c r="O16" s="22"/>
      <c r="P16" s="25">
        <v>6250.0</v>
      </c>
      <c r="Q16" s="26">
        <f t="shared" si="1"/>
        <v>0</v>
      </c>
      <c r="R16" s="25" t="s">
        <v>38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44699.0</v>
      </c>
      <c r="C17" s="14" t="s">
        <v>2630</v>
      </c>
      <c r="D17" s="15">
        <v>51017.0</v>
      </c>
      <c r="E17" s="15" t="s">
        <v>167</v>
      </c>
      <c r="F17" s="61"/>
      <c r="G17" s="61"/>
      <c r="H17" s="72">
        <v>85500.0</v>
      </c>
      <c r="I17" s="70"/>
      <c r="J17" s="61"/>
      <c r="K17" s="61"/>
      <c r="L17" s="22"/>
      <c r="M17" s="22"/>
      <c r="N17" s="22"/>
      <c r="O17" s="22"/>
      <c r="P17" s="25">
        <v>85500.0</v>
      </c>
      <c r="Q17" s="26">
        <f t="shared" si="1"/>
        <v>0</v>
      </c>
      <c r="R17" s="25" t="s">
        <v>926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44699.0</v>
      </c>
      <c r="C18" s="14" t="s">
        <v>2631</v>
      </c>
      <c r="D18" s="15">
        <v>54503.0</v>
      </c>
      <c r="E18" s="15" t="s">
        <v>1736</v>
      </c>
      <c r="F18" s="61"/>
      <c r="G18" s="61"/>
      <c r="H18" s="72"/>
      <c r="I18" s="61"/>
      <c r="J18" s="70">
        <v>7650.0</v>
      </c>
      <c r="K18" s="61"/>
      <c r="L18" s="22"/>
      <c r="M18" s="22"/>
      <c r="N18" s="22"/>
      <c r="O18" s="22"/>
      <c r="P18" s="25">
        <v>7650.0</v>
      </c>
      <c r="Q18" s="26">
        <f t="shared" si="1"/>
        <v>0</v>
      </c>
      <c r="R18" s="25" t="s">
        <v>33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44699.0</v>
      </c>
      <c r="C19" s="14" t="s">
        <v>2632</v>
      </c>
      <c r="D19" s="15">
        <v>69250.0</v>
      </c>
      <c r="E19" s="15" t="s">
        <v>1588</v>
      </c>
      <c r="F19" s="61"/>
      <c r="G19" s="61"/>
      <c r="H19" s="72"/>
      <c r="I19" s="61">
        <v>350.0</v>
      </c>
      <c r="J19" s="70"/>
      <c r="K19" s="61"/>
      <c r="L19" s="22"/>
      <c r="M19" s="22"/>
      <c r="N19" s="22"/>
      <c r="O19" s="22"/>
      <c r="P19" s="25">
        <v>350.0</v>
      </c>
      <c r="Q19" s="26">
        <f t="shared" si="1"/>
        <v>0</v>
      </c>
      <c r="R19" s="25" t="s">
        <v>315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44699.0</v>
      </c>
      <c r="C20" s="14" t="s">
        <v>2633</v>
      </c>
      <c r="D20" s="15">
        <v>50739.0</v>
      </c>
      <c r="E20" s="15" t="s">
        <v>1167</v>
      </c>
      <c r="F20" s="61"/>
      <c r="G20" s="61"/>
      <c r="H20" s="72"/>
      <c r="I20" s="61">
        <v>350.0</v>
      </c>
      <c r="J20" s="70"/>
      <c r="K20" s="61"/>
      <c r="L20" s="22"/>
      <c r="M20" s="22"/>
      <c r="N20" s="22"/>
      <c r="O20" s="22"/>
      <c r="P20" s="25">
        <v>350.0</v>
      </c>
      <c r="Q20" s="26">
        <f t="shared" si="1"/>
        <v>0</v>
      </c>
      <c r="R20" s="25" t="s">
        <v>315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44699.0</v>
      </c>
      <c r="C21" s="14" t="s">
        <v>2634</v>
      </c>
      <c r="D21" s="15">
        <v>52993.0</v>
      </c>
      <c r="E21" s="15" t="s">
        <v>181</v>
      </c>
      <c r="F21" s="61"/>
      <c r="G21" s="61"/>
      <c r="H21" s="72"/>
      <c r="I21" s="61">
        <v>8000.0</v>
      </c>
      <c r="J21" s="70"/>
      <c r="K21" s="61"/>
      <c r="L21" s="22"/>
      <c r="M21" s="22"/>
      <c r="N21" s="22"/>
      <c r="O21" s="22"/>
      <c r="P21" s="25">
        <v>8000.0</v>
      </c>
      <c r="Q21" s="26">
        <f t="shared" si="1"/>
        <v>0</v>
      </c>
      <c r="R21" s="25" t="s">
        <v>43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44699.0</v>
      </c>
      <c r="C22" s="14" t="s">
        <v>2635</v>
      </c>
      <c r="D22" s="15">
        <v>55992.0</v>
      </c>
      <c r="E22" s="15" t="s">
        <v>546</v>
      </c>
      <c r="F22" s="61"/>
      <c r="G22" s="61"/>
      <c r="H22" s="72"/>
      <c r="I22" s="61">
        <v>2500.0</v>
      </c>
      <c r="J22" s="70"/>
      <c r="K22" s="61"/>
      <c r="L22" s="22"/>
      <c r="M22" s="22"/>
      <c r="N22" s="22"/>
      <c r="O22" s="22"/>
      <c r="P22" s="25">
        <v>2500.0</v>
      </c>
      <c r="Q22" s="26">
        <f t="shared" si="1"/>
        <v>0</v>
      </c>
      <c r="R22" s="25" t="s">
        <v>315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44699.0</v>
      </c>
      <c r="C23" s="14" t="s">
        <v>2636</v>
      </c>
      <c r="D23" s="15">
        <v>67922.0</v>
      </c>
      <c r="E23" s="15" t="s">
        <v>1162</v>
      </c>
      <c r="F23" s="61"/>
      <c r="G23" s="61"/>
      <c r="H23" s="72"/>
      <c r="I23" s="61">
        <v>15000.0</v>
      </c>
      <c r="J23" s="70"/>
      <c r="K23" s="61"/>
      <c r="L23" s="22"/>
      <c r="M23" s="22"/>
      <c r="N23" s="22"/>
      <c r="O23" s="22"/>
      <c r="P23" s="25">
        <v>15000.0</v>
      </c>
      <c r="Q23" s="26">
        <f t="shared" si="1"/>
        <v>0</v>
      </c>
      <c r="R23" s="25" t="s">
        <v>926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44699.0</v>
      </c>
      <c r="C24" s="14" t="s">
        <v>2637</v>
      </c>
      <c r="D24" s="15">
        <v>51876.0</v>
      </c>
      <c r="E24" s="15" t="s">
        <v>148</v>
      </c>
      <c r="F24" s="61"/>
      <c r="G24" s="61"/>
      <c r="H24" s="72"/>
      <c r="I24" s="61">
        <v>49600.0</v>
      </c>
      <c r="J24" s="70"/>
      <c r="K24" s="61"/>
      <c r="L24" s="22"/>
      <c r="M24" s="22"/>
      <c r="N24" s="22"/>
      <c r="O24" s="22"/>
      <c r="P24" s="25">
        <v>49600.0</v>
      </c>
      <c r="Q24" s="26">
        <f t="shared" si="1"/>
        <v>0</v>
      </c>
      <c r="R24" s="25" t="s">
        <v>24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44699.0</v>
      </c>
      <c r="C25" s="14" t="s">
        <v>2638</v>
      </c>
      <c r="D25" s="15">
        <v>55403.0</v>
      </c>
      <c r="E25" s="15" t="s">
        <v>2639</v>
      </c>
      <c r="F25" s="61"/>
      <c r="G25" s="61"/>
      <c r="H25" s="72"/>
      <c r="I25" s="61">
        <v>2650.0</v>
      </c>
      <c r="J25" s="70"/>
      <c r="K25" s="61"/>
      <c r="L25" s="22"/>
      <c r="M25" s="22"/>
      <c r="N25" s="22"/>
      <c r="O25" s="22"/>
      <c r="P25" s="25">
        <v>2650.0</v>
      </c>
      <c r="Q25" s="26">
        <f t="shared" si="1"/>
        <v>0</v>
      </c>
      <c r="R25" s="25" t="s">
        <v>24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44699.0</v>
      </c>
      <c r="C26" s="14" t="s">
        <v>2640</v>
      </c>
      <c r="D26" s="15">
        <v>10320.0</v>
      </c>
      <c r="E26" s="15" t="s">
        <v>76</v>
      </c>
      <c r="F26" s="61"/>
      <c r="G26" s="61"/>
      <c r="H26" s="72"/>
      <c r="I26" s="61">
        <v>10000.0</v>
      </c>
      <c r="J26" s="70"/>
      <c r="K26" s="61"/>
      <c r="L26" s="22"/>
      <c r="M26" s="22"/>
      <c r="N26" s="22"/>
      <c r="O26" s="22"/>
      <c r="P26" s="25">
        <v>10000.0</v>
      </c>
      <c r="Q26" s="26">
        <f t="shared" si="1"/>
        <v>0</v>
      </c>
      <c r="R26" s="25" t="s">
        <v>33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44699.0</v>
      </c>
      <c r="C27" s="14" t="s">
        <v>2641</v>
      </c>
      <c r="D27" s="15">
        <v>53283.0</v>
      </c>
      <c r="E27" s="15" t="s">
        <v>101</v>
      </c>
      <c r="F27" s="61"/>
      <c r="G27" s="61"/>
      <c r="H27" s="72"/>
      <c r="I27" s="61">
        <v>12925.0</v>
      </c>
      <c r="J27" s="70"/>
      <c r="K27" s="61"/>
      <c r="L27" s="22"/>
      <c r="M27" s="22"/>
      <c r="N27" s="22"/>
      <c r="O27" s="22"/>
      <c r="P27" s="25">
        <v>12925.0</v>
      </c>
      <c r="Q27" s="26">
        <f t="shared" si="1"/>
        <v>0</v>
      </c>
      <c r="R27" s="25" t="s">
        <v>315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44699.0</v>
      </c>
      <c r="C28" s="14" t="s">
        <v>2642</v>
      </c>
      <c r="D28" s="15">
        <v>53829.0</v>
      </c>
      <c r="E28" s="15" t="s">
        <v>732</v>
      </c>
      <c r="F28" s="61"/>
      <c r="G28" s="61"/>
      <c r="H28" s="72"/>
      <c r="I28" s="61">
        <v>15000.0</v>
      </c>
      <c r="J28" s="70"/>
      <c r="K28" s="61"/>
      <c r="L28" s="22"/>
      <c r="M28" s="22"/>
      <c r="N28" s="22"/>
      <c r="O28" s="22"/>
      <c r="P28" s="25">
        <v>15000.0</v>
      </c>
      <c r="Q28" s="26">
        <f t="shared" si="1"/>
        <v>0</v>
      </c>
      <c r="R28" s="25" t="s">
        <v>24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44699.0</v>
      </c>
      <c r="C29" s="14" t="s">
        <v>2643</v>
      </c>
      <c r="D29" s="15">
        <v>50173.0</v>
      </c>
      <c r="E29" s="15" t="s">
        <v>35</v>
      </c>
      <c r="F29" s="61"/>
      <c r="G29" s="61"/>
      <c r="H29" s="72"/>
      <c r="I29" s="61"/>
      <c r="J29" s="70">
        <v>1250.0</v>
      </c>
      <c r="K29" s="61"/>
      <c r="L29" s="22"/>
      <c r="M29" s="22"/>
      <c r="N29" s="22"/>
      <c r="O29" s="22"/>
      <c r="P29" s="25">
        <v>1250.0</v>
      </c>
      <c r="Q29" s="26">
        <f t="shared" si="1"/>
        <v>0</v>
      </c>
      <c r="R29" s="25" t="s">
        <v>926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44699.0</v>
      </c>
      <c r="C30" s="14" t="s">
        <v>2644</v>
      </c>
      <c r="D30" s="15">
        <v>51051.0</v>
      </c>
      <c r="E30" s="15" t="s">
        <v>40</v>
      </c>
      <c r="F30" s="61"/>
      <c r="G30" s="61"/>
      <c r="H30" s="72"/>
      <c r="I30" s="61">
        <v>30000.0</v>
      </c>
      <c r="J30" s="70"/>
      <c r="K30" s="61"/>
      <c r="L30" s="22"/>
      <c r="M30" s="22"/>
      <c r="N30" s="22"/>
      <c r="O30" s="22"/>
      <c r="P30" s="25">
        <v>30000.0</v>
      </c>
      <c r="Q30" s="26">
        <f t="shared" si="1"/>
        <v>0</v>
      </c>
      <c r="R30" s="25" t="s">
        <v>315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44699.0</v>
      </c>
      <c r="C31" s="14" t="s">
        <v>2645</v>
      </c>
      <c r="D31" s="15">
        <v>70414.0</v>
      </c>
      <c r="E31" s="15" t="s">
        <v>2646</v>
      </c>
      <c r="F31" s="61"/>
      <c r="G31" s="61"/>
      <c r="H31" s="72"/>
      <c r="I31" s="61">
        <v>27000.0</v>
      </c>
      <c r="J31" s="70"/>
      <c r="K31" s="61"/>
      <c r="L31" s="22"/>
      <c r="M31" s="22"/>
      <c r="N31" s="22"/>
      <c r="O31" s="22"/>
      <c r="P31" s="25">
        <v>27000.0</v>
      </c>
      <c r="Q31" s="26">
        <f t="shared" si="1"/>
        <v>0</v>
      </c>
      <c r="R31" s="25" t="s">
        <v>43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44699.0</v>
      </c>
      <c r="C32" s="14" t="s">
        <v>2647</v>
      </c>
      <c r="D32" s="15">
        <v>56684.0</v>
      </c>
      <c r="E32" s="15" t="s">
        <v>2648</v>
      </c>
      <c r="F32" s="61"/>
      <c r="G32" s="61"/>
      <c r="H32" s="72"/>
      <c r="I32" s="61"/>
      <c r="J32" s="70">
        <v>10000.0</v>
      </c>
      <c r="K32" s="61"/>
      <c r="L32" s="22"/>
      <c r="M32" s="22"/>
      <c r="N32" s="22"/>
      <c r="O32" s="22"/>
      <c r="P32" s="25">
        <v>10000.0</v>
      </c>
      <c r="Q32" s="26">
        <f t="shared" si="1"/>
        <v>0</v>
      </c>
      <c r="R32" s="25" t="s">
        <v>926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44699.0</v>
      </c>
      <c r="C33" s="14" t="s">
        <v>2649</v>
      </c>
      <c r="D33" s="15">
        <v>39317.0</v>
      </c>
      <c r="E33" s="15" t="s">
        <v>1349</v>
      </c>
      <c r="F33" s="61"/>
      <c r="G33" s="61"/>
      <c r="H33" s="72"/>
      <c r="I33" s="61"/>
      <c r="J33" s="70">
        <v>5150.0</v>
      </c>
      <c r="K33" s="61"/>
      <c r="L33" s="22"/>
      <c r="M33" s="22"/>
      <c r="N33" s="22"/>
      <c r="O33" s="22"/>
      <c r="P33" s="25">
        <v>5150.0</v>
      </c>
      <c r="Q33" s="26">
        <f t="shared" si="1"/>
        <v>0</v>
      </c>
      <c r="R33" s="25" t="s">
        <v>315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44699.0</v>
      </c>
      <c r="C34" s="14" t="s">
        <v>2650</v>
      </c>
      <c r="D34" s="15">
        <v>45666.0</v>
      </c>
      <c r="E34" s="15" t="s">
        <v>2651</v>
      </c>
      <c r="F34" s="61"/>
      <c r="G34" s="61"/>
      <c r="H34" s="72"/>
      <c r="I34" s="61">
        <v>25000.0</v>
      </c>
      <c r="J34" s="70"/>
      <c r="K34" s="61"/>
      <c r="L34" s="22"/>
      <c r="M34" s="22"/>
      <c r="N34" s="22"/>
      <c r="O34" s="22"/>
      <c r="P34" s="25">
        <v>25000.0</v>
      </c>
      <c r="Q34" s="26">
        <f t="shared" si="1"/>
        <v>0</v>
      </c>
      <c r="R34" s="25" t="s">
        <v>24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44699.0</v>
      </c>
      <c r="C35" s="14" t="s">
        <v>2652</v>
      </c>
      <c r="D35" s="15">
        <v>36555.0</v>
      </c>
      <c r="E35" s="15" t="s">
        <v>410</v>
      </c>
      <c r="F35" s="61"/>
      <c r="G35" s="61"/>
      <c r="H35" s="72"/>
      <c r="I35" s="61">
        <v>1750.0</v>
      </c>
      <c r="J35" s="70"/>
      <c r="K35" s="61"/>
      <c r="L35" s="22"/>
      <c r="M35" s="22"/>
      <c r="N35" s="22"/>
      <c r="O35" s="22"/>
      <c r="P35" s="25">
        <v>1750.0</v>
      </c>
      <c r="Q35" s="26">
        <f t="shared" si="1"/>
        <v>0</v>
      </c>
      <c r="R35" s="25" t="s">
        <v>38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44699.0</v>
      </c>
      <c r="C36" s="14" t="s">
        <v>2653</v>
      </c>
      <c r="D36" s="15">
        <v>55551.0</v>
      </c>
      <c r="E36" s="15" t="s">
        <v>1230</v>
      </c>
      <c r="F36" s="61"/>
      <c r="G36" s="61"/>
      <c r="H36" s="72"/>
      <c r="I36" s="61"/>
      <c r="J36" s="70">
        <v>2650.0</v>
      </c>
      <c r="K36" s="61"/>
      <c r="L36" s="22"/>
      <c r="M36" s="22"/>
      <c r="N36" s="22"/>
      <c r="O36" s="22"/>
      <c r="P36" s="25">
        <v>2650.0</v>
      </c>
      <c r="Q36" s="26">
        <f t="shared" si="1"/>
        <v>0</v>
      </c>
      <c r="R36" s="25" t="s">
        <v>33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44699.0</v>
      </c>
      <c r="C37" s="14" t="s">
        <v>2654</v>
      </c>
      <c r="D37" s="15">
        <v>48973.0</v>
      </c>
      <c r="E37" s="15" t="s">
        <v>539</v>
      </c>
      <c r="F37" s="61"/>
      <c r="G37" s="61"/>
      <c r="H37" s="72"/>
      <c r="I37" s="61">
        <v>2250.0</v>
      </c>
      <c r="J37" s="70"/>
      <c r="K37" s="61"/>
      <c r="L37" s="22"/>
      <c r="M37" s="22"/>
      <c r="N37" s="22"/>
      <c r="O37" s="22"/>
      <c r="P37" s="25">
        <v>2250.0</v>
      </c>
      <c r="Q37" s="26">
        <f t="shared" si="1"/>
        <v>0</v>
      </c>
      <c r="R37" s="25" t="s">
        <v>24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44699.0</v>
      </c>
      <c r="C38" s="14" t="s">
        <v>2655</v>
      </c>
      <c r="D38" s="15">
        <v>58328.0</v>
      </c>
      <c r="E38" s="15" t="s">
        <v>2656</v>
      </c>
      <c r="F38" s="61"/>
      <c r="G38" s="61"/>
      <c r="H38" s="72"/>
      <c r="I38" s="61">
        <v>5000.0</v>
      </c>
      <c r="J38" s="70"/>
      <c r="K38" s="61"/>
      <c r="L38" s="22"/>
      <c r="M38" s="22"/>
      <c r="N38" s="22"/>
      <c r="O38" s="22"/>
      <c r="P38" s="25">
        <v>5000.0</v>
      </c>
      <c r="Q38" s="26">
        <f t="shared" si="1"/>
        <v>0</v>
      </c>
      <c r="R38" s="25" t="s">
        <v>38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44699.0</v>
      </c>
      <c r="C39" s="14" t="s">
        <v>2657</v>
      </c>
      <c r="D39" s="15">
        <v>51946.0</v>
      </c>
      <c r="E39" s="15" t="s">
        <v>1343</v>
      </c>
      <c r="F39" s="61"/>
      <c r="G39" s="61"/>
      <c r="H39" s="72"/>
      <c r="I39" s="61">
        <v>10500.0</v>
      </c>
      <c r="J39" s="70"/>
      <c r="K39" s="61"/>
      <c r="L39" s="22"/>
      <c r="M39" s="22"/>
      <c r="N39" s="22"/>
      <c r="O39" s="22"/>
      <c r="P39" s="25">
        <v>10500.0</v>
      </c>
      <c r="Q39" s="26">
        <f t="shared" si="1"/>
        <v>0</v>
      </c>
      <c r="R39" s="25" t="s">
        <v>38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44699.0</v>
      </c>
      <c r="C40" s="14" t="s">
        <v>2658</v>
      </c>
      <c r="D40" s="15">
        <v>65861.0</v>
      </c>
      <c r="E40" s="15" t="s">
        <v>2659</v>
      </c>
      <c r="F40" s="61"/>
      <c r="G40" s="61"/>
      <c r="H40" s="72"/>
      <c r="I40" s="70">
        <v>3600.0</v>
      </c>
      <c r="J40" s="70"/>
      <c r="K40" s="61"/>
      <c r="L40" s="22"/>
      <c r="M40" s="22"/>
      <c r="N40" s="22"/>
      <c r="O40" s="22"/>
      <c r="P40" s="25">
        <v>3600.0</v>
      </c>
      <c r="Q40" s="26">
        <f t="shared" si="1"/>
        <v>0</v>
      </c>
      <c r="R40" s="25" t="s">
        <v>33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44699.0</v>
      </c>
      <c r="C41" s="14" t="s">
        <v>2660</v>
      </c>
      <c r="D41" s="15">
        <v>51946.0</v>
      </c>
      <c r="E41" s="15" t="s">
        <v>1343</v>
      </c>
      <c r="F41" s="61"/>
      <c r="G41" s="61"/>
      <c r="H41" s="72"/>
      <c r="I41" s="61">
        <v>50.0</v>
      </c>
      <c r="J41" s="70"/>
      <c r="K41" s="61"/>
      <c r="L41" s="22"/>
      <c r="M41" s="22"/>
      <c r="N41" s="22"/>
      <c r="O41" s="22"/>
      <c r="P41" s="25">
        <v>50.0</v>
      </c>
      <c r="Q41" s="26">
        <f t="shared" si="1"/>
        <v>0</v>
      </c>
      <c r="R41" s="25" t="s">
        <v>38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44699.0</v>
      </c>
      <c r="C42" s="14" t="s">
        <v>2661</v>
      </c>
      <c r="D42" s="15">
        <v>48910.0</v>
      </c>
      <c r="E42" s="15" t="s">
        <v>196</v>
      </c>
      <c r="F42" s="61"/>
      <c r="G42" s="61"/>
      <c r="H42" s="72"/>
      <c r="I42" s="61">
        <v>50.0</v>
      </c>
      <c r="J42" s="70">
        <v>1500.0</v>
      </c>
      <c r="K42" s="61"/>
      <c r="L42" s="22"/>
      <c r="M42" s="22"/>
      <c r="N42" s="22"/>
      <c r="O42" s="22"/>
      <c r="P42" s="25">
        <v>1550.0</v>
      </c>
      <c r="Q42" s="26">
        <f t="shared" si="1"/>
        <v>0</v>
      </c>
      <c r="R42" s="25" t="s">
        <v>38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44699.0</v>
      </c>
      <c r="C43" s="14" t="s">
        <v>2662</v>
      </c>
      <c r="D43" s="15">
        <v>68453.0</v>
      </c>
      <c r="E43" s="15" t="s">
        <v>2663</v>
      </c>
      <c r="F43" s="61"/>
      <c r="G43" s="61"/>
      <c r="H43" s="72"/>
      <c r="I43" s="61">
        <v>4650.0</v>
      </c>
      <c r="J43" s="70"/>
      <c r="K43" s="61"/>
      <c r="L43" s="22"/>
      <c r="M43" s="22"/>
      <c r="N43" s="22"/>
      <c r="O43" s="22"/>
      <c r="P43" s="25">
        <v>4650.0</v>
      </c>
      <c r="Q43" s="26">
        <f t="shared" si="1"/>
        <v>0</v>
      </c>
      <c r="R43" s="25" t="s">
        <v>43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44699.0</v>
      </c>
      <c r="C44" s="14" t="s">
        <v>2664</v>
      </c>
      <c r="D44" s="15">
        <v>51017.0</v>
      </c>
      <c r="E44" s="15" t="s">
        <v>167</v>
      </c>
      <c r="F44" s="61"/>
      <c r="G44" s="61"/>
      <c r="H44" s="72"/>
      <c r="I44" s="61">
        <v>5150.0</v>
      </c>
      <c r="J44" s="70"/>
      <c r="K44" s="61"/>
      <c r="L44" s="22"/>
      <c r="M44" s="22"/>
      <c r="N44" s="22"/>
      <c r="O44" s="22"/>
      <c r="P44" s="25">
        <v>5150.0</v>
      </c>
      <c r="Q44" s="26">
        <f t="shared" si="1"/>
        <v>0</v>
      </c>
      <c r="R44" s="25" t="s">
        <v>43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44699.0</v>
      </c>
      <c r="C45" s="14" t="s">
        <v>2665</v>
      </c>
      <c r="D45" s="15">
        <v>49864.0</v>
      </c>
      <c r="E45" s="15" t="s">
        <v>55</v>
      </c>
      <c r="F45" s="61"/>
      <c r="G45" s="61"/>
      <c r="H45" s="72"/>
      <c r="I45" s="61">
        <v>1250.0</v>
      </c>
      <c r="J45" s="70"/>
      <c r="K45" s="61"/>
      <c r="L45" s="22"/>
      <c r="M45" s="22"/>
      <c r="N45" s="22"/>
      <c r="O45" s="22"/>
      <c r="P45" s="25">
        <v>1250.0</v>
      </c>
      <c r="Q45" s="26">
        <f t="shared" si="1"/>
        <v>0</v>
      </c>
      <c r="R45" s="25" t="s">
        <v>926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44699.0</v>
      </c>
      <c r="C46" s="14" t="s">
        <v>2666</v>
      </c>
      <c r="D46" s="15">
        <v>51782.0</v>
      </c>
      <c r="E46" s="15" t="s">
        <v>74</v>
      </c>
      <c r="F46" s="61"/>
      <c r="G46" s="61"/>
      <c r="H46" s="72"/>
      <c r="I46" s="61"/>
      <c r="J46" s="70">
        <v>700.0</v>
      </c>
      <c r="K46" s="61"/>
      <c r="L46" s="22"/>
      <c r="M46" s="22"/>
      <c r="N46" s="22"/>
      <c r="O46" s="22"/>
      <c r="P46" s="25">
        <v>700.0</v>
      </c>
      <c r="Q46" s="26">
        <f t="shared" si="1"/>
        <v>0</v>
      </c>
      <c r="R46" s="25" t="s">
        <v>24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44699.0</v>
      </c>
      <c r="C47" s="14" t="s">
        <v>2667</v>
      </c>
      <c r="D47" s="15">
        <v>48853.0</v>
      </c>
      <c r="E47" s="15" t="s">
        <v>2668</v>
      </c>
      <c r="F47" s="61"/>
      <c r="G47" s="61"/>
      <c r="H47" s="72"/>
      <c r="I47" s="61">
        <v>5150.0</v>
      </c>
      <c r="J47" s="70"/>
      <c r="K47" s="61"/>
      <c r="L47" s="22"/>
      <c r="M47" s="22"/>
      <c r="N47" s="22"/>
      <c r="O47" s="22"/>
      <c r="P47" s="25">
        <v>5150.0</v>
      </c>
      <c r="Q47" s="26">
        <f t="shared" si="1"/>
        <v>0</v>
      </c>
      <c r="R47" s="25" t="s">
        <v>38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44699.0</v>
      </c>
      <c r="C48" s="14" t="s">
        <v>2669</v>
      </c>
      <c r="D48" s="15">
        <v>36555.0</v>
      </c>
      <c r="E48" s="15" t="s">
        <v>410</v>
      </c>
      <c r="F48" s="61"/>
      <c r="G48" s="61"/>
      <c r="H48" s="72"/>
      <c r="I48" s="70">
        <v>7650.0</v>
      </c>
      <c r="J48" s="70"/>
      <c r="K48" s="61"/>
      <c r="L48" s="22"/>
      <c r="M48" s="22"/>
      <c r="N48" s="22"/>
      <c r="O48" s="22"/>
      <c r="P48" s="25">
        <v>7650.0</v>
      </c>
      <c r="Q48" s="26">
        <f t="shared" si="1"/>
        <v>0</v>
      </c>
      <c r="R48" s="25" t="s">
        <v>926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44699.0</v>
      </c>
      <c r="C49" s="14" t="s">
        <v>2670</v>
      </c>
      <c r="D49" s="15">
        <v>51017.0</v>
      </c>
      <c r="E49" s="15" t="s">
        <v>167</v>
      </c>
      <c r="F49" s="61"/>
      <c r="G49" s="61"/>
      <c r="H49" s="72">
        <v>26400.0</v>
      </c>
      <c r="I49" s="70"/>
      <c r="J49" s="70"/>
      <c r="K49" s="61"/>
      <c r="L49" s="22"/>
      <c r="M49" s="22"/>
      <c r="N49" s="22"/>
      <c r="O49" s="22"/>
      <c r="P49" s="25">
        <v>26400.0</v>
      </c>
      <c r="Q49" s="26">
        <f t="shared" si="1"/>
        <v>0</v>
      </c>
      <c r="R49" s="25" t="s">
        <v>43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44699.0</v>
      </c>
      <c r="C50" s="14" t="s">
        <v>2671</v>
      </c>
      <c r="D50" s="15">
        <v>67136.0</v>
      </c>
      <c r="E50" s="15" t="s">
        <v>2672</v>
      </c>
      <c r="F50" s="61"/>
      <c r="G50" s="61"/>
      <c r="H50" s="72"/>
      <c r="I50" s="70">
        <v>27000.0</v>
      </c>
      <c r="J50" s="70"/>
      <c r="K50" s="61"/>
      <c r="L50" s="22"/>
      <c r="M50" s="22"/>
      <c r="N50" s="22"/>
      <c r="O50" s="22"/>
      <c r="P50" s="25">
        <v>27000.0</v>
      </c>
      <c r="Q50" s="26">
        <f t="shared" si="1"/>
        <v>0</v>
      </c>
      <c r="R50" s="25" t="s">
        <v>38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44699.0</v>
      </c>
      <c r="C51" s="14" t="s">
        <v>2673</v>
      </c>
      <c r="D51" s="15">
        <v>62815.0</v>
      </c>
      <c r="E51" s="15" t="s">
        <v>619</v>
      </c>
      <c r="F51" s="61"/>
      <c r="G51" s="61"/>
      <c r="H51" s="72"/>
      <c r="I51" s="61">
        <v>5000.0</v>
      </c>
      <c r="J51" s="70"/>
      <c r="K51" s="61"/>
      <c r="L51" s="22"/>
      <c r="M51" s="22"/>
      <c r="N51" s="22"/>
      <c r="O51" s="22"/>
      <c r="P51" s="25">
        <v>5000.0</v>
      </c>
      <c r="Q51" s="26">
        <f t="shared" si="1"/>
        <v>0</v>
      </c>
      <c r="R51" s="25" t="s">
        <v>38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44699.0</v>
      </c>
      <c r="C52" s="14" t="s">
        <v>2674</v>
      </c>
      <c r="D52" s="15">
        <v>51697.0</v>
      </c>
      <c r="E52" s="15" t="s">
        <v>408</v>
      </c>
      <c r="F52" s="61"/>
      <c r="G52" s="61"/>
      <c r="H52" s="72"/>
      <c r="I52" s="61">
        <v>5100.0</v>
      </c>
      <c r="J52" s="70"/>
      <c r="K52" s="61"/>
      <c r="L52" s="22"/>
      <c r="M52" s="22"/>
      <c r="N52" s="22"/>
      <c r="O52" s="22"/>
      <c r="P52" s="25">
        <v>5100.0</v>
      </c>
      <c r="Q52" s="26">
        <f t="shared" si="1"/>
        <v>0</v>
      </c>
      <c r="R52" s="25" t="s">
        <v>33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44699.0</v>
      </c>
      <c r="C53" s="14" t="s">
        <v>2675</v>
      </c>
      <c r="D53" s="15">
        <v>62815.0</v>
      </c>
      <c r="E53" s="15" t="s">
        <v>619</v>
      </c>
      <c r="F53" s="61"/>
      <c r="G53" s="61"/>
      <c r="H53" s="72"/>
      <c r="I53" s="61">
        <v>5000.0</v>
      </c>
      <c r="J53" s="70"/>
      <c r="K53" s="61"/>
      <c r="L53" s="22"/>
      <c r="M53" s="22"/>
      <c r="N53" s="22"/>
      <c r="O53" s="22"/>
      <c r="P53" s="25">
        <v>5000.0</v>
      </c>
      <c r="Q53" s="26">
        <f t="shared" si="1"/>
        <v>0</v>
      </c>
      <c r="R53" s="25" t="s">
        <v>38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44699.0</v>
      </c>
      <c r="C54" s="14" t="s">
        <v>2676</v>
      </c>
      <c r="D54" s="15">
        <v>62815.0</v>
      </c>
      <c r="E54" s="15" t="s">
        <v>619</v>
      </c>
      <c r="F54" s="61"/>
      <c r="G54" s="61"/>
      <c r="H54" s="72"/>
      <c r="I54" s="61">
        <v>5000.0</v>
      </c>
      <c r="J54" s="70"/>
      <c r="K54" s="61"/>
      <c r="L54" s="22"/>
      <c r="M54" s="22"/>
      <c r="N54" s="22"/>
      <c r="O54" s="22"/>
      <c r="P54" s="25">
        <v>5000.0</v>
      </c>
      <c r="Q54" s="26">
        <f t="shared" si="1"/>
        <v>0</v>
      </c>
      <c r="R54" s="25" t="s">
        <v>38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44699.0</v>
      </c>
      <c r="C55" s="14" t="s">
        <v>2677</v>
      </c>
      <c r="D55" s="15">
        <v>49831.0</v>
      </c>
      <c r="E55" s="15" t="s">
        <v>224</v>
      </c>
      <c r="F55" s="61"/>
      <c r="G55" s="61"/>
      <c r="H55" s="72"/>
      <c r="I55" s="61"/>
      <c r="J55" s="70">
        <v>1400.0</v>
      </c>
      <c r="K55" s="61"/>
      <c r="L55" s="22"/>
      <c r="M55" s="22"/>
      <c r="N55" s="22"/>
      <c r="O55" s="22"/>
      <c r="P55" s="25">
        <v>1400.0</v>
      </c>
      <c r="Q55" s="26">
        <f t="shared" si="1"/>
        <v>0</v>
      </c>
      <c r="R55" s="25" t="s">
        <v>43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44699.0</v>
      </c>
      <c r="C56" s="14" t="s">
        <v>2678</v>
      </c>
      <c r="D56" s="15">
        <v>10744.0</v>
      </c>
      <c r="E56" s="15" t="s">
        <v>116</v>
      </c>
      <c r="F56" s="61"/>
      <c r="G56" s="61"/>
      <c r="H56" s="72"/>
      <c r="I56" s="61">
        <v>15000.0</v>
      </c>
      <c r="J56" s="70"/>
      <c r="K56" s="61"/>
      <c r="L56" s="22"/>
      <c r="M56" s="22"/>
      <c r="N56" s="22"/>
      <c r="O56" s="22"/>
      <c r="P56" s="25">
        <v>15000.0</v>
      </c>
      <c r="Q56" s="26">
        <f t="shared" si="1"/>
        <v>0</v>
      </c>
      <c r="R56" s="25" t="s">
        <v>926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44699.0</v>
      </c>
      <c r="C57" s="14" t="s">
        <v>2679</v>
      </c>
      <c r="D57" s="15">
        <v>52032.0</v>
      </c>
      <c r="E57" s="15" t="s">
        <v>99</v>
      </c>
      <c r="F57" s="61"/>
      <c r="G57" s="61"/>
      <c r="H57" s="72"/>
      <c r="I57" s="61">
        <v>10000.0</v>
      </c>
      <c r="J57" s="70"/>
      <c r="K57" s="61"/>
      <c r="L57" s="22"/>
      <c r="M57" s="22"/>
      <c r="N57" s="22"/>
      <c r="O57" s="22"/>
      <c r="P57" s="25">
        <v>10000.0</v>
      </c>
      <c r="Q57" s="26">
        <f t="shared" si="1"/>
        <v>0</v>
      </c>
      <c r="R57" s="25" t="s">
        <v>43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44699.0</v>
      </c>
      <c r="C58" s="14" t="s">
        <v>2680</v>
      </c>
      <c r="D58" s="15">
        <v>58735.0</v>
      </c>
      <c r="E58" s="15" t="s">
        <v>1526</v>
      </c>
      <c r="F58" s="61"/>
      <c r="G58" s="61"/>
      <c r="H58" s="72"/>
      <c r="I58" s="70">
        <v>10000.0</v>
      </c>
      <c r="J58" s="70"/>
      <c r="K58" s="61"/>
      <c r="L58" s="22"/>
      <c r="M58" s="22"/>
      <c r="N58" s="22"/>
      <c r="O58" s="22"/>
      <c r="P58" s="25">
        <v>10000.0</v>
      </c>
      <c r="Q58" s="26">
        <f t="shared" si="1"/>
        <v>0</v>
      </c>
      <c r="R58" s="25" t="s">
        <v>33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44699.0</v>
      </c>
      <c r="C59" s="14" t="s">
        <v>2681</v>
      </c>
      <c r="D59" s="15">
        <v>36769.0</v>
      </c>
      <c r="E59" s="15" t="s">
        <v>375</v>
      </c>
      <c r="F59" s="61"/>
      <c r="G59" s="61"/>
      <c r="H59" s="72"/>
      <c r="I59" s="61">
        <v>50000.0</v>
      </c>
      <c r="J59" s="70"/>
      <c r="K59" s="61"/>
      <c r="L59" s="22"/>
      <c r="M59" s="22"/>
      <c r="N59" s="22"/>
      <c r="O59" s="22"/>
      <c r="P59" s="25">
        <v>50000.0</v>
      </c>
      <c r="Q59" s="26">
        <f t="shared" si="1"/>
        <v>0</v>
      </c>
      <c r="R59" s="25" t="s">
        <v>43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44699.0</v>
      </c>
      <c r="C60" s="14" t="s">
        <v>2682</v>
      </c>
      <c r="D60" s="15">
        <v>26005.0</v>
      </c>
      <c r="E60" s="15" t="s">
        <v>532</v>
      </c>
      <c r="F60" s="61"/>
      <c r="G60" s="61"/>
      <c r="H60" s="72"/>
      <c r="I60" s="61">
        <v>5000.0</v>
      </c>
      <c r="J60" s="70"/>
      <c r="K60" s="61"/>
      <c r="L60" s="22"/>
      <c r="M60" s="22"/>
      <c r="N60" s="22"/>
      <c r="O60" s="22"/>
      <c r="P60" s="25">
        <v>5000.0</v>
      </c>
      <c r="Q60" s="26">
        <f t="shared" si="1"/>
        <v>0</v>
      </c>
      <c r="R60" s="25" t="s">
        <v>24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44699.0</v>
      </c>
      <c r="C61" s="14" t="s">
        <v>2683</v>
      </c>
      <c r="D61" s="15">
        <v>21821.0</v>
      </c>
      <c r="E61" s="15" t="s">
        <v>72</v>
      </c>
      <c r="F61" s="61"/>
      <c r="G61" s="61"/>
      <c r="H61" s="72"/>
      <c r="I61" s="61">
        <v>17350.0</v>
      </c>
      <c r="J61" s="70"/>
      <c r="K61" s="61"/>
      <c r="L61" s="22"/>
      <c r="M61" s="22"/>
      <c r="N61" s="22"/>
      <c r="O61" s="22"/>
      <c r="P61" s="25">
        <v>17350.0</v>
      </c>
      <c r="Q61" s="26">
        <f t="shared" si="1"/>
        <v>0</v>
      </c>
      <c r="R61" s="25" t="s">
        <v>38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44699.0</v>
      </c>
      <c r="C62" s="14" t="s">
        <v>2684</v>
      </c>
      <c r="D62" s="15">
        <v>36784.0</v>
      </c>
      <c r="E62" s="15" t="s">
        <v>2469</v>
      </c>
      <c r="F62" s="61"/>
      <c r="G62" s="61"/>
      <c r="H62" s="72"/>
      <c r="I62" s="70">
        <v>5150.0</v>
      </c>
      <c r="J62" s="70"/>
      <c r="K62" s="61"/>
      <c r="L62" s="22"/>
      <c r="M62" s="22"/>
      <c r="N62" s="22"/>
      <c r="O62" s="22"/>
      <c r="P62" s="25">
        <v>5150.0</v>
      </c>
      <c r="Q62" s="26">
        <f t="shared" si="1"/>
        <v>0</v>
      </c>
      <c r="R62" s="25" t="s">
        <v>43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44699.0</v>
      </c>
      <c r="C63" s="14" t="s">
        <v>2685</v>
      </c>
      <c r="D63" s="15">
        <v>70406.0</v>
      </c>
      <c r="E63" s="15" t="s">
        <v>2686</v>
      </c>
      <c r="F63" s="61"/>
      <c r="G63" s="61"/>
      <c r="H63" s="72"/>
      <c r="I63" s="70"/>
      <c r="J63" s="70">
        <v>27000.0</v>
      </c>
      <c r="K63" s="61"/>
      <c r="L63" s="22"/>
      <c r="M63" s="22"/>
      <c r="N63" s="22"/>
      <c r="O63" s="22"/>
      <c r="P63" s="25">
        <v>27000.0</v>
      </c>
      <c r="Q63" s="26">
        <f t="shared" si="1"/>
        <v>0</v>
      </c>
      <c r="R63" s="25" t="s">
        <v>38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44699.0</v>
      </c>
      <c r="C64" s="14" t="s">
        <v>2687</v>
      </c>
      <c r="D64" s="15">
        <v>36918.0</v>
      </c>
      <c r="E64" s="15" t="s">
        <v>697</v>
      </c>
      <c r="F64" s="61"/>
      <c r="G64" s="61"/>
      <c r="H64" s="72"/>
      <c r="I64" s="70">
        <v>26250.0</v>
      </c>
      <c r="J64" s="70"/>
      <c r="K64" s="61"/>
      <c r="L64" s="22"/>
      <c r="M64" s="22"/>
      <c r="N64" s="22"/>
      <c r="O64" s="22"/>
      <c r="P64" s="25">
        <v>26250.0</v>
      </c>
      <c r="Q64" s="26">
        <f t="shared" si="1"/>
        <v>0</v>
      </c>
      <c r="R64" s="25" t="s">
        <v>33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44699.0</v>
      </c>
      <c r="C65" s="14" t="s">
        <v>2688</v>
      </c>
      <c r="D65" s="15">
        <v>35362.0</v>
      </c>
      <c r="E65" s="15" t="s">
        <v>2689</v>
      </c>
      <c r="F65" s="61"/>
      <c r="G65" s="61"/>
      <c r="H65" s="72"/>
      <c r="I65" s="70">
        <v>47500.0</v>
      </c>
      <c r="J65" s="70"/>
      <c r="K65" s="61"/>
      <c r="L65" s="22"/>
      <c r="M65" s="22"/>
      <c r="N65" s="22"/>
      <c r="O65" s="22"/>
      <c r="P65" s="25">
        <v>47500.0</v>
      </c>
      <c r="Q65" s="26">
        <f t="shared" si="1"/>
        <v>0</v>
      </c>
      <c r="R65" s="25" t="s">
        <v>926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44699.0</v>
      </c>
      <c r="C66" s="14" t="s">
        <v>2690</v>
      </c>
      <c r="D66" s="15">
        <v>52247.0</v>
      </c>
      <c r="E66" s="15" t="s">
        <v>179</v>
      </c>
      <c r="F66" s="61"/>
      <c r="G66" s="61"/>
      <c r="H66" s="72"/>
      <c r="I66" s="70">
        <v>5450.0</v>
      </c>
      <c r="J66" s="70"/>
      <c r="K66" s="61"/>
      <c r="L66" s="22"/>
      <c r="M66" s="22"/>
      <c r="N66" s="22"/>
      <c r="O66" s="22"/>
      <c r="P66" s="25">
        <v>5450.0</v>
      </c>
      <c r="Q66" s="26">
        <f t="shared" si="1"/>
        <v>0</v>
      </c>
      <c r="R66" s="25" t="s">
        <v>38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44699.0</v>
      </c>
      <c r="C67" s="14" t="s">
        <v>2691</v>
      </c>
      <c r="D67" s="15">
        <v>54176.0</v>
      </c>
      <c r="E67" s="15" t="s">
        <v>2692</v>
      </c>
      <c r="F67" s="61"/>
      <c r="G67" s="70"/>
      <c r="H67" s="72"/>
      <c r="I67" s="61"/>
      <c r="J67" s="70">
        <v>10000.0</v>
      </c>
      <c r="K67" s="61"/>
      <c r="L67" s="22"/>
      <c r="M67" s="22"/>
      <c r="N67" s="22"/>
      <c r="O67" s="22"/>
      <c r="P67" s="25">
        <v>10000.0</v>
      </c>
      <c r="Q67" s="26">
        <f t="shared" si="1"/>
        <v>0</v>
      </c>
      <c r="R67" s="25" t="s">
        <v>33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44699.0</v>
      </c>
      <c r="C68" s="14" t="s">
        <v>2693</v>
      </c>
      <c r="D68" s="15">
        <v>51939.0</v>
      </c>
      <c r="E68" s="15" t="s">
        <v>67</v>
      </c>
      <c r="F68" s="61"/>
      <c r="G68" s="61"/>
      <c r="H68" s="72"/>
      <c r="I68" s="70">
        <v>10000.0</v>
      </c>
      <c r="J68" s="70"/>
      <c r="K68" s="61"/>
      <c r="L68" s="22"/>
      <c r="M68" s="22"/>
      <c r="N68" s="22"/>
      <c r="O68" s="22"/>
      <c r="P68" s="25">
        <v>10000.0</v>
      </c>
      <c r="Q68" s="26">
        <f t="shared" si="1"/>
        <v>0</v>
      </c>
      <c r="R68" s="25" t="s">
        <v>926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44699.0</v>
      </c>
      <c r="C69" s="14" t="s">
        <v>2694</v>
      </c>
      <c r="D69" s="15">
        <v>46581.0</v>
      </c>
      <c r="E69" s="15" t="s">
        <v>2695</v>
      </c>
      <c r="F69" s="61"/>
      <c r="G69" s="61"/>
      <c r="H69" s="72"/>
      <c r="I69" s="70">
        <v>300.0</v>
      </c>
      <c r="J69" s="70"/>
      <c r="K69" s="61"/>
      <c r="L69" s="22"/>
      <c r="M69" s="22"/>
      <c r="N69" s="22"/>
      <c r="O69" s="22"/>
      <c r="P69" s="25">
        <v>300.0</v>
      </c>
      <c r="Q69" s="26">
        <f t="shared" si="1"/>
        <v>0</v>
      </c>
      <c r="R69" s="25" t="s">
        <v>43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44699.0</v>
      </c>
      <c r="C70" s="14" t="s">
        <v>2696</v>
      </c>
      <c r="D70" s="15">
        <v>70406.0</v>
      </c>
      <c r="E70" s="15" t="s">
        <v>2686</v>
      </c>
      <c r="F70" s="61"/>
      <c r="G70" s="61"/>
      <c r="H70" s="72"/>
      <c r="I70" s="70"/>
      <c r="J70" s="70">
        <v>1450.0</v>
      </c>
      <c r="K70" s="61"/>
      <c r="L70" s="22"/>
      <c r="M70" s="22"/>
      <c r="N70" s="22"/>
      <c r="O70" s="22"/>
      <c r="P70" s="25">
        <v>1450.0</v>
      </c>
      <c r="Q70" s="26">
        <f t="shared" si="1"/>
        <v>0</v>
      </c>
      <c r="R70" s="25" t="s">
        <v>43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44699.0</v>
      </c>
      <c r="C71" s="14" t="s">
        <v>2697</v>
      </c>
      <c r="D71" s="15">
        <v>48973.0</v>
      </c>
      <c r="E71" s="15" t="s">
        <v>539</v>
      </c>
      <c r="F71" s="61"/>
      <c r="G71" s="61"/>
      <c r="H71" s="72"/>
      <c r="I71" s="70">
        <v>140000.0</v>
      </c>
      <c r="J71" s="70"/>
      <c r="K71" s="61"/>
      <c r="L71" s="22"/>
      <c r="M71" s="22"/>
      <c r="N71" s="22"/>
      <c r="O71" s="22"/>
      <c r="P71" s="25">
        <v>140000.0</v>
      </c>
      <c r="Q71" s="26">
        <f t="shared" si="1"/>
        <v>0</v>
      </c>
      <c r="R71" s="25" t="s">
        <v>43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44699.0</v>
      </c>
      <c r="C72" s="14" t="s">
        <v>2698</v>
      </c>
      <c r="D72" s="15">
        <v>37642.0</v>
      </c>
      <c r="E72" s="15" t="s">
        <v>801</v>
      </c>
      <c r="F72" s="61"/>
      <c r="G72" s="61"/>
      <c r="H72" s="72"/>
      <c r="I72" s="70">
        <v>2700.0</v>
      </c>
      <c r="J72" s="70"/>
      <c r="K72" s="61"/>
      <c r="L72" s="22"/>
      <c r="M72" s="22"/>
      <c r="N72" s="22"/>
      <c r="O72" s="22"/>
      <c r="P72" s="25">
        <v>2700.0</v>
      </c>
      <c r="Q72" s="26">
        <f t="shared" si="1"/>
        <v>0</v>
      </c>
      <c r="R72" s="25" t="s">
        <v>24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44699.0</v>
      </c>
      <c r="C73" s="14" t="s">
        <v>2699</v>
      </c>
      <c r="D73" s="15">
        <v>35245.0</v>
      </c>
      <c r="E73" s="15" t="s">
        <v>137</v>
      </c>
      <c r="F73" s="61"/>
      <c r="G73" s="61"/>
      <c r="H73" s="72"/>
      <c r="I73" s="70">
        <v>22150.0</v>
      </c>
      <c r="J73" s="70"/>
      <c r="K73" s="61"/>
      <c r="L73" s="22"/>
      <c r="M73" s="22"/>
      <c r="N73" s="22"/>
      <c r="O73" s="22"/>
      <c r="P73" s="25">
        <v>22150.0</v>
      </c>
      <c r="Q73" s="26">
        <f t="shared" si="1"/>
        <v>0</v>
      </c>
      <c r="R73" s="25" t="s">
        <v>926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44699.0</v>
      </c>
      <c r="C74" s="14" t="s">
        <v>2700</v>
      </c>
      <c r="D74" s="15">
        <v>58574.0</v>
      </c>
      <c r="E74" s="15" t="s">
        <v>1277</v>
      </c>
      <c r="F74" s="61"/>
      <c r="G74" s="61"/>
      <c r="H74" s="72"/>
      <c r="I74" s="70"/>
      <c r="J74" s="70">
        <v>8200.0</v>
      </c>
      <c r="K74" s="61"/>
      <c r="L74" s="22"/>
      <c r="M74" s="22"/>
      <c r="N74" s="22"/>
      <c r="O74" s="22"/>
      <c r="P74" s="25">
        <v>8200.0</v>
      </c>
      <c r="Q74" s="26">
        <f t="shared" si="1"/>
        <v>0</v>
      </c>
      <c r="R74" s="25" t="s">
        <v>43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44699.0</v>
      </c>
      <c r="C75" s="14" t="s">
        <v>2701</v>
      </c>
      <c r="D75" s="15">
        <v>46927.0</v>
      </c>
      <c r="E75" s="15" t="s">
        <v>1571</v>
      </c>
      <c r="F75" s="61"/>
      <c r="G75" s="61"/>
      <c r="H75" s="72"/>
      <c r="I75" s="70">
        <v>2650.0</v>
      </c>
      <c r="J75" s="70"/>
      <c r="K75" s="61"/>
      <c r="L75" s="22"/>
      <c r="M75" s="22"/>
      <c r="N75" s="22"/>
      <c r="O75" s="22"/>
      <c r="P75" s="25">
        <v>2650.0</v>
      </c>
      <c r="Q75" s="26">
        <f t="shared" si="1"/>
        <v>0</v>
      </c>
      <c r="R75" s="25" t="s">
        <v>24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44699.0</v>
      </c>
      <c r="C76" s="14" t="s">
        <v>2702</v>
      </c>
      <c r="D76" s="15">
        <v>21928.0</v>
      </c>
      <c r="E76" s="15" t="s">
        <v>1790</v>
      </c>
      <c r="F76" s="61"/>
      <c r="G76" s="61"/>
      <c r="H76" s="72"/>
      <c r="I76" s="70">
        <v>2500.0</v>
      </c>
      <c r="J76" s="70"/>
      <c r="K76" s="61"/>
      <c r="L76" s="22"/>
      <c r="M76" s="22"/>
      <c r="N76" s="22"/>
      <c r="O76" s="22"/>
      <c r="P76" s="25">
        <v>2500.0</v>
      </c>
      <c r="Q76" s="26">
        <f t="shared" si="1"/>
        <v>0</v>
      </c>
      <c r="R76" s="25" t="s">
        <v>24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44699.0</v>
      </c>
      <c r="C77" s="14" t="s">
        <v>2703</v>
      </c>
      <c r="D77" s="15">
        <v>49684.0</v>
      </c>
      <c r="E77" s="15" t="s">
        <v>656</v>
      </c>
      <c r="F77" s="61"/>
      <c r="G77" s="61"/>
      <c r="H77" s="72"/>
      <c r="I77" s="61"/>
      <c r="J77" s="70">
        <v>2500.0</v>
      </c>
      <c r="K77" s="61"/>
      <c r="L77" s="22"/>
      <c r="M77" s="22"/>
      <c r="N77" s="22"/>
      <c r="O77" s="22"/>
      <c r="P77" s="25">
        <v>2500.0</v>
      </c>
      <c r="Q77" s="26">
        <f t="shared" si="1"/>
        <v>0</v>
      </c>
      <c r="R77" s="25" t="s">
        <v>43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44699.0</v>
      </c>
      <c r="C78" s="14" t="s">
        <v>2704</v>
      </c>
      <c r="D78" s="15">
        <v>64857.0</v>
      </c>
      <c r="E78" s="15" t="s">
        <v>2705</v>
      </c>
      <c r="F78" s="61"/>
      <c r="G78" s="61"/>
      <c r="H78" s="72"/>
      <c r="I78" s="70">
        <v>5150.0</v>
      </c>
      <c r="J78" s="70"/>
      <c r="K78" s="61"/>
      <c r="L78" s="22"/>
      <c r="M78" s="22"/>
      <c r="N78" s="22"/>
      <c r="O78" s="22"/>
      <c r="P78" s="25">
        <v>5150.0</v>
      </c>
      <c r="Q78" s="26">
        <f t="shared" si="1"/>
        <v>0</v>
      </c>
      <c r="R78" s="25" t="s">
        <v>38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44699.0</v>
      </c>
      <c r="C79" s="14" t="s">
        <v>2706</v>
      </c>
      <c r="D79" s="15">
        <v>43349.0</v>
      </c>
      <c r="E79" s="15" t="s">
        <v>998</v>
      </c>
      <c r="F79" s="61"/>
      <c r="G79" s="61"/>
      <c r="H79" s="72"/>
      <c r="I79" s="70">
        <v>12500.0</v>
      </c>
      <c r="J79" s="70"/>
      <c r="K79" s="61"/>
      <c r="L79" s="22"/>
      <c r="M79" s="22"/>
      <c r="N79" s="22"/>
      <c r="O79" s="22"/>
      <c r="P79" s="25">
        <v>12500.0</v>
      </c>
      <c r="Q79" s="26">
        <f t="shared" si="1"/>
        <v>0</v>
      </c>
      <c r="R79" s="25" t="s">
        <v>43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44699.0</v>
      </c>
      <c r="C80" s="14" t="s">
        <v>2707</v>
      </c>
      <c r="D80" s="15">
        <v>42046.0</v>
      </c>
      <c r="E80" s="15" t="s">
        <v>652</v>
      </c>
      <c r="F80" s="61"/>
      <c r="G80" s="61"/>
      <c r="H80" s="72"/>
      <c r="I80" s="70">
        <v>2650.0</v>
      </c>
      <c r="J80" s="70"/>
      <c r="K80" s="61"/>
      <c r="L80" s="22"/>
      <c r="M80" s="22"/>
      <c r="N80" s="22"/>
      <c r="O80" s="22"/>
      <c r="P80" s="25">
        <v>2650.0</v>
      </c>
      <c r="Q80" s="26">
        <f t="shared" si="1"/>
        <v>0</v>
      </c>
      <c r="R80" s="25" t="s">
        <v>38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44699.0</v>
      </c>
      <c r="C81" s="14" t="s">
        <v>2708</v>
      </c>
      <c r="D81" s="15">
        <v>50436.0</v>
      </c>
      <c r="E81" s="15" t="s">
        <v>125</v>
      </c>
      <c r="F81" s="61"/>
      <c r="G81" s="61"/>
      <c r="H81" s="72"/>
      <c r="I81" s="70">
        <v>10000.0</v>
      </c>
      <c r="J81" s="70"/>
      <c r="K81" s="61"/>
      <c r="L81" s="22"/>
      <c r="M81" s="22"/>
      <c r="N81" s="22"/>
      <c r="O81" s="22"/>
      <c r="P81" s="25">
        <v>10000.0</v>
      </c>
      <c r="Q81" s="26">
        <f t="shared" si="1"/>
        <v>0</v>
      </c>
      <c r="R81" s="25" t="s">
        <v>24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44699.0</v>
      </c>
      <c r="C82" s="14" t="s">
        <v>2709</v>
      </c>
      <c r="D82" s="15">
        <v>51782.0</v>
      </c>
      <c r="E82" s="15" t="s">
        <v>74</v>
      </c>
      <c r="F82" s="61"/>
      <c r="G82" s="61"/>
      <c r="H82" s="72"/>
      <c r="I82" s="70"/>
      <c r="J82" s="70">
        <v>350.0</v>
      </c>
      <c r="K82" s="61"/>
      <c r="L82" s="22"/>
      <c r="M82" s="22"/>
      <c r="N82" s="22"/>
      <c r="O82" s="22"/>
      <c r="P82" s="25">
        <v>350.0</v>
      </c>
      <c r="Q82" s="26">
        <f t="shared" si="1"/>
        <v>0</v>
      </c>
      <c r="R82" s="25" t="s">
        <v>926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44699.0</v>
      </c>
      <c r="C83" s="14" t="s">
        <v>2710</v>
      </c>
      <c r="D83" s="15">
        <v>42046.0</v>
      </c>
      <c r="E83" s="15" t="s">
        <v>652</v>
      </c>
      <c r="F83" s="61"/>
      <c r="G83" s="61"/>
      <c r="H83" s="72">
        <v>3900.0</v>
      </c>
      <c r="I83" s="70"/>
      <c r="J83" s="70"/>
      <c r="K83" s="61"/>
      <c r="L83" s="22"/>
      <c r="M83" s="22"/>
      <c r="N83" s="22"/>
      <c r="O83" s="22"/>
      <c r="P83" s="25">
        <v>3900.0</v>
      </c>
      <c r="Q83" s="26">
        <f t="shared" si="1"/>
        <v>0</v>
      </c>
      <c r="R83" s="25" t="s">
        <v>38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44699.0</v>
      </c>
      <c r="C84" s="14" t="s">
        <v>2711</v>
      </c>
      <c r="D84" s="15">
        <v>14329.0</v>
      </c>
      <c r="E84" s="15" t="s">
        <v>95</v>
      </c>
      <c r="F84" s="61"/>
      <c r="G84" s="61"/>
      <c r="H84" s="72"/>
      <c r="I84" s="70">
        <v>17000.0</v>
      </c>
      <c r="J84" s="70"/>
      <c r="K84" s="61"/>
      <c r="L84" s="22"/>
      <c r="M84" s="22"/>
      <c r="N84" s="22"/>
      <c r="O84" s="22"/>
      <c r="P84" s="25">
        <v>17000.0</v>
      </c>
      <c r="Q84" s="26">
        <f t="shared" si="1"/>
        <v>0</v>
      </c>
      <c r="R84" s="25" t="s">
        <v>43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44699.0</v>
      </c>
      <c r="C85" s="14" t="s">
        <v>2712</v>
      </c>
      <c r="D85" s="15">
        <v>23221.0</v>
      </c>
      <c r="E85" s="15" t="s">
        <v>1533</v>
      </c>
      <c r="F85" s="61"/>
      <c r="G85" s="61"/>
      <c r="H85" s="72"/>
      <c r="I85" s="70">
        <v>2650.0</v>
      </c>
      <c r="J85" s="70"/>
      <c r="K85" s="61"/>
      <c r="L85" s="22"/>
      <c r="M85" s="22"/>
      <c r="N85" s="22"/>
      <c r="O85" s="22"/>
      <c r="P85" s="25">
        <v>2650.0</v>
      </c>
      <c r="Q85" s="26">
        <f t="shared" si="1"/>
        <v>0</v>
      </c>
      <c r="R85" s="25" t="s">
        <v>24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44699.0</v>
      </c>
      <c r="C86" s="14" t="s">
        <v>2713</v>
      </c>
      <c r="D86" s="15">
        <v>66838.0</v>
      </c>
      <c r="E86" s="15" t="s">
        <v>639</v>
      </c>
      <c r="F86" s="61"/>
      <c r="G86" s="61"/>
      <c r="H86" s="72">
        <v>21800.0</v>
      </c>
      <c r="I86" s="70"/>
      <c r="J86" s="70"/>
      <c r="K86" s="61"/>
      <c r="L86" s="22"/>
      <c r="M86" s="22"/>
      <c r="N86" s="22"/>
      <c r="O86" s="22"/>
      <c r="P86" s="25">
        <v>21800.0</v>
      </c>
      <c r="Q86" s="26">
        <f t="shared" si="1"/>
        <v>0</v>
      </c>
      <c r="R86" s="25" t="s">
        <v>926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44699.0</v>
      </c>
      <c r="C87" s="14" t="s">
        <v>2714</v>
      </c>
      <c r="D87" s="15">
        <v>57230.0</v>
      </c>
      <c r="E87" s="15" t="s">
        <v>398</v>
      </c>
      <c r="F87" s="61"/>
      <c r="G87" s="61"/>
      <c r="H87" s="72"/>
      <c r="I87" s="61"/>
      <c r="J87" s="70">
        <v>10000.0</v>
      </c>
      <c r="K87" s="61"/>
      <c r="L87" s="22"/>
      <c r="M87" s="22"/>
      <c r="N87" s="22"/>
      <c r="O87" s="22"/>
      <c r="P87" s="25">
        <v>10000.0</v>
      </c>
      <c r="Q87" s="26">
        <f t="shared" si="1"/>
        <v>0</v>
      </c>
      <c r="R87" s="25" t="s">
        <v>24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44699.0</v>
      </c>
      <c r="C88" s="14" t="s">
        <v>2715</v>
      </c>
      <c r="D88" s="15">
        <v>50739.0</v>
      </c>
      <c r="E88" s="15" t="s">
        <v>1167</v>
      </c>
      <c r="F88" s="61"/>
      <c r="G88" s="61"/>
      <c r="H88" s="72"/>
      <c r="I88" s="70">
        <v>350.0</v>
      </c>
      <c r="J88" s="70"/>
      <c r="K88" s="61"/>
      <c r="L88" s="22"/>
      <c r="M88" s="22"/>
      <c r="N88" s="22"/>
      <c r="O88" s="22"/>
      <c r="P88" s="25">
        <v>350.0</v>
      </c>
      <c r="Q88" s="26">
        <f t="shared" si="1"/>
        <v>0</v>
      </c>
      <c r="R88" s="25" t="s">
        <v>43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44699.0</v>
      </c>
      <c r="C89" s="14" t="s">
        <v>2716</v>
      </c>
      <c r="D89" s="15">
        <v>51406.0</v>
      </c>
      <c r="E89" s="15" t="s">
        <v>114</v>
      </c>
      <c r="F89" s="61"/>
      <c r="G89" s="61"/>
      <c r="H89" s="72"/>
      <c r="I89" s="70">
        <v>8400.0</v>
      </c>
      <c r="J89" s="61"/>
      <c r="K89" s="61"/>
      <c r="L89" s="22"/>
      <c r="M89" s="22"/>
      <c r="N89" s="22"/>
      <c r="O89" s="22"/>
      <c r="P89" s="25">
        <v>8400.0</v>
      </c>
      <c r="Q89" s="26">
        <f t="shared" si="1"/>
        <v>0</v>
      </c>
      <c r="R89" s="25" t="s">
        <v>926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44699.0</v>
      </c>
      <c r="C90" s="14" t="s">
        <v>2717</v>
      </c>
      <c r="D90" s="15">
        <v>68572.0</v>
      </c>
      <c r="E90" s="15" t="s">
        <v>860</v>
      </c>
      <c r="F90" s="61"/>
      <c r="G90" s="61"/>
      <c r="H90" s="72"/>
      <c r="I90" s="70">
        <v>5000.0</v>
      </c>
      <c r="J90" s="70"/>
      <c r="K90" s="61"/>
      <c r="L90" s="22"/>
      <c r="M90" s="22"/>
      <c r="N90" s="22"/>
      <c r="O90" s="22"/>
      <c r="P90" s="25">
        <v>5000.0</v>
      </c>
      <c r="Q90" s="26">
        <f t="shared" si="1"/>
        <v>0</v>
      </c>
      <c r="R90" s="25" t="s">
        <v>33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44699.0</v>
      </c>
      <c r="C91" s="14" t="s">
        <v>2718</v>
      </c>
      <c r="D91" s="15">
        <v>52647.0</v>
      </c>
      <c r="E91" s="15" t="s">
        <v>1178</v>
      </c>
      <c r="F91" s="61"/>
      <c r="G91" s="61"/>
      <c r="H91" s="72"/>
      <c r="I91" s="70">
        <v>2500.0</v>
      </c>
      <c r="J91" s="70"/>
      <c r="K91" s="61"/>
      <c r="L91" s="22"/>
      <c r="M91" s="22"/>
      <c r="N91" s="22"/>
      <c r="O91" s="22"/>
      <c r="P91" s="25">
        <v>2500.0</v>
      </c>
      <c r="Q91" s="26">
        <f t="shared" si="1"/>
        <v>0</v>
      </c>
      <c r="R91" s="25" t="s">
        <v>33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44699.0</v>
      </c>
      <c r="C92" s="14" t="s">
        <v>2719</v>
      </c>
      <c r="D92" s="15">
        <v>30895.0</v>
      </c>
      <c r="E92" s="15" t="s">
        <v>428</v>
      </c>
      <c r="F92" s="61"/>
      <c r="G92" s="61"/>
      <c r="H92" s="72"/>
      <c r="I92" s="70">
        <v>3000.0</v>
      </c>
      <c r="J92" s="61"/>
      <c r="K92" s="61"/>
      <c r="L92" s="22"/>
      <c r="M92" s="22"/>
      <c r="N92" s="22"/>
      <c r="O92" s="22"/>
      <c r="P92" s="25">
        <v>3000.0</v>
      </c>
      <c r="Q92" s="26">
        <f t="shared" si="1"/>
        <v>0</v>
      </c>
      <c r="R92" s="25" t="s">
        <v>926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90.0</v>
      </c>
      <c r="B93" s="13">
        <v>44699.0</v>
      </c>
      <c r="C93" s="14" t="s">
        <v>2720</v>
      </c>
      <c r="D93" s="15">
        <v>49943.0</v>
      </c>
      <c r="E93" s="15" t="s">
        <v>763</v>
      </c>
      <c r="F93" s="61"/>
      <c r="G93" s="61"/>
      <c r="H93" s="72"/>
      <c r="I93" s="70">
        <v>12500.0</v>
      </c>
      <c r="J93" s="61"/>
      <c r="K93" s="61"/>
      <c r="L93" s="22"/>
      <c r="M93" s="22"/>
      <c r="N93" s="22"/>
      <c r="O93" s="22"/>
      <c r="P93" s="25">
        <v>12500.0</v>
      </c>
      <c r="Q93" s="26">
        <f t="shared" si="1"/>
        <v>0</v>
      </c>
      <c r="R93" s="25" t="s">
        <v>33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91.0</v>
      </c>
      <c r="B94" s="13">
        <v>44699.0</v>
      </c>
      <c r="C94" s="14" t="s">
        <v>2721</v>
      </c>
      <c r="D94" s="15">
        <v>65297.0</v>
      </c>
      <c r="E94" s="15" t="s">
        <v>1171</v>
      </c>
      <c r="F94" s="61"/>
      <c r="G94" s="61"/>
      <c r="H94" s="72"/>
      <c r="I94" s="70">
        <v>350.0</v>
      </c>
      <c r="J94" s="61"/>
      <c r="K94" s="61"/>
      <c r="L94" s="22"/>
      <c r="M94" s="22"/>
      <c r="N94" s="22"/>
      <c r="O94" s="22"/>
      <c r="P94" s="25">
        <v>350.0</v>
      </c>
      <c r="Q94" s="26">
        <f t="shared" si="1"/>
        <v>0</v>
      </c>
      <c r="R94" s="25" t="s">
        <v>33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92.0</v>
      </c>
      <c r="B95" s="13">
        <v>44699.0</v>
      </c>
      <c r="C95" s="14" t="s">
        <v>2722</v>
      </c>
      <c r="D95" s="15">
        <v>55179.0</v>
      </c>
      <c r="E95" s="15" t="s">
        <v>475</v>
      </c>
      <c r="F95" s="61"/>
      <c r="G95" s="61"/>
      <c r="H95" s="72">
        <v>6750.0</v>
      </c>
      <c r="I95" s="70"/>
      <c r="J95" s="61"/>
      <c r="K95" s="61"/>
      <c r="L95" s="22"/>
      <c r="M95" s="22"/>
      <c r="N95" s="22"/>
      <c r="O95" s="22"/>
      <c r="P95" s="25">
        <v>6750.0</v>
      </c>
      <c r="Q95" s="26">
        <f t="shared" si="1"/>
        <v>0</v>
      </c>
      <c r="R95" s="25"/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93.0</v>
      </c>
      <c r="B96" s="13">
        <v>44699.0</v>
      </c>
      <c r="C96" s="14" t="s">
        <v>2723</v>
      </c>
      <c r="D96" s="15">
        <v>37642.0</v>
      </c>
      <c r="E96" s="15" t="s">
        <v>801</v>
      </c>
      <c r="F96" s="61"/>
      <c r="G96" s="61"/>
      <c r="H96" s="72">
        <v>20000.0</v>
      </c>
      <c r="I96" s="70"/>
      <c r="J96" s="70"/>
      <c r="K96" s="61"/>
      <c r="L96" s="22"/>
      <c r="M96" s="22"/>
      <c r="N96" s="22"/>
      <c r="O96" s="22"/>
      <c r="P96" s="25">
        <v>20000.0</v>
      </c>
      <c r="Q96" s="26">
        <f t="shared" si="1"/>
        <v>0</v>
      </c>
      <c r="R96" s="25"/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94.0</v>
      </c>
      <c r="B97" s="13">
        <v>44699.0</v>
      </c>
      <c r="C97" s="14" t="s">
        <v>2724</v>
      </c>
      <c r="D97" s="15">
        <v>43380.0</v>
      </c>
      <c r="E97" s="15" t="s">
        <v>293</v>
      </c>
      <c r="F97" s="61"/>
      <c r="G97" s="61"/>
      <c r="H97" s="72">
        <v>2580.0</v>
      </c>
      <c r="I97" s="61"/>
      <c r="J97" s="70"/>
      <c r="K97" s="61"/>
      <c r="L97" s="22"/>
      <c r="M97" s="22"/>
      <c r="N97" s="22"/>
      <c r="O97" s="22"/>
      <c r="P97" s="25">
        <v>2580.0</v>
      </c>
      <c r="Q97" s="26">
        <f t="shared" si="1"/>
        <v>0</v>
      </c>
      <c r="R97" s="25"/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95.0</v>
      </c>
      <c r="B98" s="13">
        <v>44699.0</v>
      </c>
      <c r="C98" s="14" t="s">
        <v>2725</v>
      </c>
      <c r="D98" s="15">
        <v>50342.0</v>
      </c>
      <c r="E98" s="15" t="s">
        <v>287</v>
      </c>
      <c r="F98" s="61"/>
      <c r="G98" s="61"/>
      <c r="H98" s="72">
        <v>9100.0</v>
      </c>
      <c r="I98" s="70"/>
      <c r="J98" s="70"/>
      <c r="K98" s="61"/>
      <c r="L98" s="22"/>
      <c r="M98" s="22"/>
      <c r="N98" s="22"/>
      <c r="O98" s="22"/>
      <c r="P98" s="25">
        <v>9100.0</v>
      </c>
      <c r="Q98" s="26">
        <f t="shared" si="1"/>
        <v>0</v>
      </c>
      <c r="R98" s="25"/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96.0</v>
      </c>
      <c r="B99" s="13">
        <v>44699.0</v>
      </c>
      <c r="C99" s="14" t="s">
        <v>2726</v>
      </c>
      <c r="D99" s="15">
        <v>49953.0</v>
      </c>
      <c r="E99" s="15" t="s">
        <v>296</v>
      </c>
      <c r="F99" s="61"/>
      <c r="G99" s="61"/>
      <c r="H99" s="72">
        <v>19600.0</v>
      </c>
      <c r="I99" s="70"/>
      <c r="J99" s="70"/>
      <c r="K99" s="61"/>
      <c r="L99" s="22"/>
      <c r="M99" s="22"/>
      <c r="N99" s="22"/>
      <c r="O99" s="22"/>
      <c r="P99" s="25">
        <v>19600.0</v>
      </c>
      <c r="Q99" s="26">
        <f t="shared" si="1"/>
        <v>0</v>
      </c>
      <c r="R99" s="25"/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97.0</v>
      </c>
      <c r="B100" s="13">
        <v>44699.0</v>
      </c>
      <c r="C100" s="14" t="s">
        <v>2727</v>
      </c>
      <c r="D100" s="15">
        <v>55446.0</v>
      </c>
      <c r="E100" s="15" t="s">
        <v>119</v>
      </c>
      <c r="F100" s="61"/>
      <c r="G100" s="61"/>
      <c r="H100" s="72">
        <v>350.0</v>
      </c>
      <c r="I100" s="70"/>
      <c r="J100" s="70"/>
      <c r="K100" s="61"/>
      <c r="L100" s="22"/>
      <c r="M100" s="22"/>
      <c r="N100" s="22"/>
      <c r="O100" s="22"/>
      <c r="P100" s="25">
        <v>350.0</v>
      </c>
      <c r="Q100" s="26">
        <f t="shared" si="1"/>
        <v>0</v>
      </c>
      <c r="R100" s="25"/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98.0</v>
      </c>
      <c r="B101" s="13">
        <v>44699.0</v>
      </c>
      <c r="C101" s="14" t="s">
        <v>2728</v>
      </c>
      <c r="D101" s="15">
        <v>49953.0</v>
      </c>
      <c r="E101" s="15" t="s">
        <v>296</v>
      </c>
      <c r="F101" s="61"/>
      <c r="G101" s="61"/>
      <c r="H101" s="72">
        <v>5150.0</v>
      </c>
      <c r="I101" s="70"/>
      <c r="J101" s="61"/>
      <c r="K101" s="70"/>
      <c r="L101" s="22"/>
      <c r="M101" s="22"/>
      <c r="N101" s="22"/>
      <c r="O101" s="22"/>
      <c r="P101" s="25">
        <v>5150.0</v>
      </c>
      <c r="Q101" s="26">
        <f t="shared" si="1"/>
        <v>0</v>
      </c>
      <c r="R101" s="25"/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99.0</v>
      </c>
      <c r="B102" s="13">
        <v>44699.0</v>
      </c>
      <c r="C102" s="14" t="s">
        <v>2729</v>
      </c>
      <c r="D102" s="15">
        <v>70425.0</v>
      </c>
      <c r="E102" s="15" t="s">
        <v>2730</v>
      </c>
      <c r="F102" s="61"/>
      <c r="G102" s="61"/>
      <c r="H102" s="25"/>
      <c r="I102" s="70"/>
      <c r="J102" s="61"/>
      <c r="K102" s="61">
        <v>110000.0</v>
      </c>
      <c r="L102" s="22"/>
      <c r="M102" s="22"/>
      <c r="N102" s="22"/>
      <c r="O102" s="22"/>
      <c r="P102" s="25">
        <v>110000.0</v>
      </c>
      <c r="Q102" s="26">
        <f t="shared" si="1"/>
        <v>0</v>
      </c>
      <c r="R102" s="25"/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100.0</v>
      </c>
      <c r="B103" s="13">
        <v>44699.0</v>
      </c>
      <c r="C103" s="14" t="s">
        <v>2731</v>
      </c>
      <c r="D103" s="15">
        <v>48631.0</v>
      </c>
      <c r="E103" s="15" t="s">
        <v>146</v>
      </c>
      <c r="F103" s="61"/>
      <c r="G103" s="61"/>
      <c r="H103" s="72">
        <v>11250.0</v>
      </c>
      <c r="I103" s="70"/>
      <c r="J103" s="61"/>
      <c r="K103" s="61"/>
      <c r="L103" s="22"/>
      <c r="M103" s="22"/>
      <c r="N103" s="22"/>
      <c r="O103" s="22"/>
      <c r="P103" s="25">
        <v>11250.0</v>
      </c>
      <c r="Q103" s="26">
        <f t="shared" si="1"/>
        <v>0</v>
      </c>
      <c r="R103" s="25"/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101.0</v>
      </c>
      <c r="B104" s="13">
        <v>44699.0</v>
      </c>
      <c r="C104" s="14" t="s">
        <v>2732</v>
      </c>
      <c r="D104" s="15">
        <v>49918.0</v>
      </c>
      <c r="E104" s="15" t="s">
        <v>279</v>
      </c>
      <c r="F104" s="61"/>
      <c r="G104" s="61"/>
      <c r="H104" s="72">
        <v>200.0</v>
      </c>
      <c r="I104" s="70"/>
      <c r="J104" s="61"/>
      <c r="K104" s="61"/>
      <c r="L104" s="22"/>
      <c r="M104" s="22"/>
      <c r="N104" s="22"/>
      <c r="O104" s="22"/>
      <c r="P104" s="25">
        <v>200.0</v>
      </c>
      <c r="Q104" s="26">
        <f t="shared" si="1"/>
        <v>0</v>
      </c>
      <c r="R104" s="25"/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102.0</v>
      </c>
      <c r="B105" s="13">
        <v>44699.0</v>
      </c>
      <c r="C105" s="14" t="s">
        <v>2733</v>
      </c>
      <c r="D105" s="15">
        <v>50593.0</v>
      </c>
      <c r="E105" s="15" t="s">
        <v>1021</v>
      </c>
      <c r="F105" s="61"/>
      <c r="G105" s="61"/>
      <c r="H105" s="72">
        <v>80000.0</v>
      </c>
      <c r="I105" s="70"/>
      <c r="J105" s="61"/>
      <c r="K105" s="61"/>
      <c r="L105" s="22"/>
      <c r="M105" s="22"/>
      <c r="N105" s="22"/>
      <c r="O105" s="22"/>
      <c r="P105" s="25">
        <v>80000.0</v>
      </c>
      <c r="Q105" s="26">
        <f t="shared" si="1"/>
        <v>0</v>
      </c>
      <c r="R105" s="25"/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103.0</v>
      </c>
      <c r="B106" s="13">
        <v>44699.0</v>
      </c>
      <c r="C106" s="14" t="s">
        <v>2734</v>
      </c>
      <c r="D106" s="15">
        <v>31927.0</v>
      </c>
      <c r="E106" s="15" t="s">
        <v>693</v>
      </c>
      <c r="F106" s="61"/>
      <c r="G106" s="61"/>
      <c r="H106" s="72"/>
      <c r="I106" s="70"/>
      <c r="J106" s="61"/>
      <c r="K106" s="61"/>
      <c r="L106" s="22"/>
      <c r="M106" s="61">
        <v>2500.0</v>
      </c>
      <c r="N106" s="22"/>
      <c r="O106" s="22"/>
      <c r="P106" s="25">
        <v>2500.0</v>
      </c>
      <c r="Q106" s="26">
        <f>SUM(F106+G106+H106+I106+J106+K106+L106+N106+M106+O106-P106)</f>
        <v>0</v>
      </c>
      <c r="R106" s="25"/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104.0</v>
      </c>
      <c r="B107" s="13">
        <v>44699.0</v>
      </c>
      <c r="C107" s="14" t="s">
        <v>2735</v>
      </c>
      <c r="D107" s="15">
        <v>51406.0</v>
      </c>
      <c r="E107" s="15" t="s">
        <v>114</v>
      </c>
      <c r="F107" s="61"/>
      <c r="G107" s="61"/>
      <c r="H107" s="72">
        <v>40500.0</v>
      </c>
      <c r="I107" s="70"/>
      <c r="J107" s="70"/>
      <c r="K107" s="61"/>
      <c r="L107" s="22"/>
      <c r="M107" s="22"/>
      <c r="N107" s="22"/>
      <c r="O107" s="22"/>
      <c r="P107" s="25">
        <v>40500.0</v>
      </c>
      <c r="Q107" s="26">
        <f>SUM(F107+G107+H107+I107+J107+K107+L107+N107+O107-P107)</f>
        <v>0</v>
      </c>
      <c r="R107" s="25"/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/>
      <c r="B108" s="44"/>
      <c r="C108" s="44"/>
      <c r="D108" s="44"/>
      <c r="E108" s="44"/>
      <c r="F108" s="73">
        <f t="shared" ref="F108:G108" si="2">SUM(F5:F107)</f>
        <v>0</v>
      </c>
      <c r="G108" s="73">
        <f t="shared" si="2"/>
        <v>0</v>
      </c>
      <c r="H108" s="74">
        <f>SUM(H4:H107)</f>
        <v>339330</v>
      </c>
      <c r="I108" s="73">
        <f>SUM(I5:I107)</f>
        <v>772925</v>
      </c>
      <c r="J108" s="73">
        <f>SUM(J4:J107)</f>
        <v>89800</v>
      </c>
      <c r="K108" s="73">
        <f>SUM(K5:K107)</f>
        <v>110000</v>
      </c>
      <c r="L108" s="73">
        <f t="shared" ref="L108:N108" si="3">SUM(L4:L107)</f>
        <v>0</v>
      </c>
      <c r="M108" s="73">
        <f t="shared" si="3"/>
        <v>2500</v>
      </c>
      <c r="N108" s="73">
        <f t="shared" si="3"/>
        <v>0</v>
      </c>
      <c r="O108" s="73">
        <f t="shared" ref="O108:Q108" si="4">SUM(O5:O107)</f>
        <v>0</v>
      </c>
      <c r="P108" s="66">
        <f t="shared" si="4"/>
        <v>1322355</v>
      </c>
      <c r="Q108" s="26">
        <f t="shared" si="4"/>
        <v>-7800</v>
      </c>
      <c r="R108" s="44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</row>
    <row r="109">
      <c r="A109" s="56"/>
      <c r="B109" s="56"/>
      <c r="C109" s="56"/>
      <c r="D109" s="56"/>
      <c r="E109" s="56"/>
      <c r="F109" s="57">
        <f>F108+G108+H108+I108+J108+K108+L108+M108+N108+O108</f>
        <v>1314555</v>
      </c>
      <c r="G109" s="6"/>
      <c r="H109" s="6"/>
      <c r="I109" s="6"/>
      <c r="J109" s="6"/>
      <c r="K109" s="6"/>
      <c r="L109" s="7"/>
      <c r="M109" s="58"/>
      <c r="N109" s="58"/>
      <c r="O109" s="58"/>
      <c r="P109" s="67"/>
      <c r="Q109" s="27"/>
      <c r="R109" s="3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2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2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62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2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2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2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2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2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62"/>
      <c r="H118" s="3"/>
      <c r="I118" s="3"/>
      <c r="J118" s="3"/>
      <c r="K118" s="3"/>
      <c r="L118" s="3"/>
      <c r="M118" s="3"/>
      <c r="N118" s="3"/>
      <c r="O118" s="3"/>
      <c r="P118" s="6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62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6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62"/>
      <c r="J124" s="3"/>
      <c r="K124" s="3"/>
      <c r="L124" s="3"/>
      <c r="M124" s="3"/>
      <c r="N124" s="3"/>
      <c r="O124" s="3"/>
      <c r="P124" s="6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6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2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62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62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2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62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62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62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62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62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62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62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</sheetData>
  <mergeCells count="19">
    <mergeCell ref="E2:E4"/>
    <mergeCell ref="F3:F4"/>
    <mergeCell ref="G3:H3"/>
    <mergeCell ref="I3:J3"/>
    <mergeCell ref="K3:K4"/>
    <mergeCell ref="L3:L4"/>
    <mergeCell ref="F109:L109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6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2736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44699.0</v>
      </c>
      <c r="C5" s="14" t="s">
        <v>2737</v>
      </c>
      <c r="D5" s="15">
        <v>70430.0</v>
      </c>
      <c r="E5" s="15" t="s">
        <v>2738</v>
      </c>
      <c r="F5" s="22"/>
      <c r="G5" s="61"/>
      <c r="H5" s="69"/>
      <c r="I5" s="70">
        <v>27000.0</v>
      </c>
      <c r="J5" s="70"/>
      <c r="K5" s="61"/>
      <c r="L5" s="22"/>
      <c r="M5" s="22"/>
      <c r="N5" s="22"/>
      <c r="O5" s="22"/>
      <c r="P5" s="25">
        <v>27000.0</v>
      </c>
      <c r="Q5" s="26">
        <f t="shared" ref="Q5:Q98" si="1">SUM(F5+G5+H5+I5+J5+K5+L5+N5+O5-P5)</f>
        <v>0</v>
      </c>
      <c r="R5" s="25" t="s">
        <v>33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44699.0</v>
      </c>
      <c r="C6" s="14" t="s">
        <v>2739</v>
      </c>
      <c r="D6" s="15">
        <v>64941.0</v>
      </c>
      <c r="E6" s="15" t="s">
        <v>2020</v>
      </c>
      <c r="F6" s="61"/>
      <c r="G6" s="61"/>
      <c r="H6" s="71"/>
      <c r="I6" s="70"/>
      <c r="J6" s="61">
        <v>300.0</v>
      </c>
      <c r="K6" s="22"/>
      <c r="L6" s="22"/>
      <c r="M6" s="22"/>
      <c r="N6" s="22"/>
      <c r="O6" s="22"/>
      <c r="P6" s="25">
        <v>300.0</v>
      </c>
      <c r="Q6" s="26">
        <f t="shared" si="1"/>
        <v>0</v>
      </c>
      <c r="R6" s="25" t="s">
        <v>38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44699.0</v>
      </c>
      <c r="C7" s="14" t="s">
        <v>2740</v>
      </c>
      <c r="D7" s="15">
        <v>51697.0</v>
      </c>
      <c r="E7" s="15" t="s">
        <v>408</v>
      </c>
      <c r="F7" s="61"/>
      <c r="G7" s="61"/>
      <c r="H7" s="71"/>
      <c r="I7" s="61">
        <v>200.0</v>
      </c>
      <c r="J7" s="70"/>
      <c r="K7" s="22"/>
      <c r="L7" s="22"/>
      <c r="M7" s="22"/>
      <c r="N7" s="22"/>
      <c r="O7" s="22"/>
      <c r="P7" s="25">
        <v>200.0</v>
      </c>
      <c r="Q7" s="26">
        <f t="shared" si="1"/>
        <v>0</v>
      </c>
      <c r="R7" s="25" t="s">
        <v>43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44700.0</v>
      </c>
      <c r="C8" s="14" t="s">
        <v>2741</v>
      </c>
      <c r="D8" s="15">
        <v>51017.0</v>
      </c>
      <c r="E8" s="15" t="s">
        <v>167</v>
      </c>
      <c r="F8" s="70"/>
      <c r="G8" s="61"/>
      <c r="H8" s="71">
        <v>80600.0</v>
      </c>
      <c r="I8" s="70"/>
      <c r="J8" s="61"/>
      <c r="K8" s="22"/>
      <c r="L8" s="22"/>
      <c r="M8" s="22"/>
      <c r="N8" s="22"/>
      <c r="O8" s="22"/>
      <c r="P8" s="25">
        <v>80600.0</v>
      </c>
      <c r="Q8" s="26">
        <f t="shared" si="1"/>
        <v>0</v>
      </c>
      <c r="R8" s="25" t="s">
        <v>926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44700.0</v>
      </c>
      <c r="C9" s="14" t="s">
        <v>2742</v>
      </c>
      <c r="D9" s="15">
        <v>66770.0</v>
      </c>
      <c r="E9" s="15" t="s">
        <v>968</v>
      </c>
      <c r="F9" s="22"/>
      <c r="G9" s="61"/>
      <c r="H9" s="69"/>
      <c r="I9" s="70"/>
      <c r="J9" s="61">
        <v>1450.0</v>
      </c>
      <c r="K9" s="22"/>
      <c r="L9" s="22"/>
      <c r="M9" s="22"/>
      <c r="N9" s="22"/>
      <c r="O9" s="22"/>
      <c r="P9" s="25">
        <v>1450.0</v>
      </c>
      <c r="Q9" s="26">
        <f t="shared" si="1"/>
        <v>0</v>
      </c>
      <c r="R9" s="25" t="s">
        <v>315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44700.0</v>
      </c>
      <c r="C10" s="14" t="s">
        <v>2743</v>
      </c>
      <c r="D10" s="15">
        <v>63017.0</v>
      </c>
      <c r="E10" s="15" t="s">
        <v>737</v>
      </c>
      <c r="F10" s="22"/>
      <c r="G10" s="61"/>
      <c r="H10" s="71"/>
      <c r="I10" s="70">
        <v>15350.0</v>
      </c>
      <c r="J10" s="61"/>
      <c r="K10" s="22"/>
      <c r="L10" s="22"/>
      <c r="M10" s="22"/>
      <c r="N10" s="22"/>
      <c r="O10" s="22"/>
      <c r="P10" s="25">
        <v>15350.0</v>
      </c>
      <c r="Q10" s="26">
        <f t="shared" si="1"/>
        <v>0</v>
      </c>
      <c r="R10" s="25" t="s">
        <v>926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44700.0</v>
      </c>
      <c r="C11" s="14" t="s">
        <v>2744</v>
      </c>
      <c r="D11" s="15">
        <v>56980.0</v>
      </c>
      <c r="E11" s="15" t="s">
        <v>1583</v>
      </c>
      <c r="F11" s="22"/>
      <c r="G11" s="61"/>
      <c r="H11" s="69"/>
      <c r="I11" s="70">
        <v>10200.0</v>
      </c>
      <c r="J11" s="61"/>
      <c r="K11" s="22"/>
      <c r="L11" s="22"/>
      <c r="M11" s="22"/>
      <c r="N11" s="22"/>
      <c r="O11" s="22"/>
      <c r="P11" s="25">
        <v>10200.0</v>
      </c>
      <c r="Q11" s="26">
        <f t="shared" si="1"/>
        <v>0</v>
      </c>
      <c r="R11" s="25" t="s">
        <v>315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44700.0</v>
      </c>
      <c r="C12" s="14" t="s">
        <v>2745</v>
      </c>
      <c r="D12" s="15">
        <v>48973.0</v>
      </c>
      <c r="E12" s="15" t="s">
        <v>539</v>
      </c>
      <c r="F12" s="61"/>
      <c r="G12" s="70"/>
      <c r="H12" s="72"/>
      <c r="I12" s="61">
        <v>300.0</v>
      </c>
      <c r="J12" s="61"/>
      <c r="K12" s="61"/>
      <c r="L12" s="22"/>
      <c r="M12" s="22"/>
      <c r="N12" s="22"/>
      <c r="O12" s="22"/>
      <c r="P12" s="25">
        <v>300.0</v>
      </c>
      <c r="Q12" s="26">
        <f t="shared" si="1"/>
        <v>0</v>
      </c>
      <c r="R12" s="25" t="s">
        <v>43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44700.0</v>
      </c>
      <c r="C13" s="14" t="s">
        <v>2746</v>
      </c>
      <c r="D13" s="15">
        <v>57650.0</v>
      </c>
      <c r="E13" s="15" t="s">
        <v>228</v>
      </c>
      <c r="F13" s="61"/>
      <c r="G13" s="61"/>
      <c r="H13" s="72"/>
      <c r="I13" s="70">
        <v>8200.0</v>
      </c>
      <c r="J13" s="61"/>
      <c r="K13" s="61"/>
      <c r="L13" s="22"/>
      <c r="M13" s="22"/>
      <c r="N13" s="22"/>
      <c r="O13" s="22"/>
      <c r="P13" s="25">
        <v>8200.0</v>
      </c>
      <c r="Q13" s="26">
        <f t="shared" si="1"/>
        <v>0</v>
      </c>
      <c r="R13" s="25" t="s">
        <v>24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44700.0</v>
      </c>
      <c r="C14" s="14" t="s">
        <v>2747</v>
      </c>
      <c r="D14" s="15">
        <v>48910.0</v>
      </c>
      <c r="E14" s="15" t="s">
        <v>196</v>
      </c>
      <c r="F14" s="61"/>
      <c r="G14" s="61"/>
      <c r="H14" s="72"/>
      <c r="I14" s="70">
        <v>4000.0</v>
      </c>
      <c r="J14" s="61"/>
      <c r="K14" s="61"/>
      <c r="L14" s="22"/>
      <c r="M14" s="22"/>
      <c r="N14" s="22"/>
      <c r="O14" s="22"/>
      <c r="P14" s="25">
        <v>4000.0</v>
      </c>
      <c r="Q14" s="26">
        <f t="shared" si="1"/>
        <v>0</v>
      </c>
      <c r="R14" s="25" t="s">
        <v>315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44700.0</v>
      </c>
      <c r="C15" s="14" t="s">
        <v>2748</v>
      </c>
      <c r="D15" s="15">
        <v>43134.0</v>
      </c>
      <c r="E15" s="15" t="s">
        <v>321</v>
      </c>
      <c r="F15" s="61"/>
      <c r="G15" s="61"/>
      <c r="H15" s="72"/>
      <c r="I15" s="70">
        <v>15000.0</v>
      </c>
      <c r="J15" s="61"/>
      <c r="K15" s="61"/>
      <c r="L15" s="22"/>
      <c r="M15" s="22"/>
      <c r="N15" s="22"/>
      <c r="O15" s="22"/>
      <c r="P15" s="25">
        <v>15000.0</v>
      </c>
      <c r="Q15" s="26">
        <f t="shared" si="1"/>
        <v>0</v>
      </c>
      <c r="R15" s="25" t="s">
        <v>315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44700.0</v>
      </c>
      <c r="C16" s="14" t="s">
        <v>2749</v>
      </c>
      <c r="D16" s="15">
        <v>53283.0</v>
      </c>
      <c r="E16" s="15" t="s">
        <v>101</v>
      </c>
      <c r="F16" s="61"/>
      <c r="G16" s="61"/>
      <c r="H16" s="72"/>
      <c r="I16" s="61">
        <v>2700.0</v>
      </c>
      <c r="J16" s="61"/>
      <c r="K16" s="61"/>
      <c r="L16" s="22"/>
      <c r="M16" s="22"/>
      <c r="N16" s="22"/>
      <c r="O16" s="22"/>
      <c r="P16" s="25">
        <v>2700.0</v>
      </c>
      <c r="Q16" s="26">
        <f t="shared" si="1"/>
        <v>0</v>
      </c>
      <c r="R16" s="25" t="s">
        <v>33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44700.0</v>
      </c>
      <c r="C17" s="14" t="s">
        <v>2750</v>
      </c>
      <c r="D17" s="15">
        <v>14329.0</v>
      </c>
      <c r="E17" s="15" t="s">
        <v>95</v>
      </c>
      <c r="F17" s="61"/>
      <c r="G17" s="61"/>
      <c r="H17" s="72"/>
      <c r="I17" s="70">
        <v>350.0</v>
      </c>
      <c r="J17" s="61"/>
      <c r="K17" s="61"/>
      <c r="L17" s="22"/>
      <c r="M17" s="22"/>
      <c r="N17" s="22"/>
      <c r="O17" s="22"/>
      <c r="P17" s="25">
        <v>350.0</v>
      </c>
      <c r="Q17" s="26">
        <f t="shared" si="1"/>
        <v>0</v>
      </c>
      <c r="R17" s="25" t="s">
        <v>43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44700.0</v>
      </c>
      <c r="C18" s="14" t="s">
        <v>2751</v>
      </c>
      <c r="D18" s="15">
        <v>69620.0</v>
      </c>
      <c r="E18" s="15" t="s">
        <v>2752</v>
      </c>
      <c r="F18" s="61"/>
      <c r="G18" s="61"/>
      <c r="H18" s="72"/>
      <c r="I18" s="61"/>
      <c r="J18" s="70">
        <v>27000.0</v>
      </c>
      <c r="K18" s="61"/>
      <c r="L18" s="22"/>
      <c r="M18" s="22"/>
      <c r="N18" s="22"/>
      <c r="O18" s="22"/>
      <c r="P18" s="25">
        <v>27000.0</v>
      </c>
      <c r="Q18" s="26">
        <f t="shared" si="1"/>
        <v>0</v>
      </c>
      <c r="R18" s="25" t="s">
        <v>43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44700.0</v>
      </c>
      <c r="C19" s="14" t="s">
        <v>2753</v>
      </c>
      <c r="D19" s="15">
        <v>50456.0</v>
      </c>
      <c r="E19" s="15" t="s">
        <v>2754</v>
      </c>
      <c r="F19" s="61"/>
      <c r="G19" s="61"/>
      <c r="H19" s="72"/>
      <c r="I19" s="61">
        <v>3900.0</v>
      </c>
      <c r="J19" s="70"/>
      <c r="K19" s="61"/>
      <c r="L19" s="22"/>
      <c r="M19" s="22"/>
      <c r="N19" s="22"/>
      <c r="O19" s="22"/>
      <c r="P19" s="25">
        <v>3900.0</v>
      </c>
      <c r="Q19" s="26">
        <f t="shared" si="1"/>
        <v>0</v>
      </c>
      <c r="R19" s="25" t="s">
        <v>33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44700.0</v>
      </c>
      <c r="C20" s="14" t="s">
        <v>2755</v>
      </c>
      <c r="D20" s="15">
        <v>28321.0</v>
      </c>
      <c r="E20" s="15" t="s">
        <v>984</v>
      </c>
      <c r="F20" s="61"/>
      <c r="G20" s="61"/>
      <c r="H20" s="72"/>
      <c r="I20" s="61">
        <v>15000.0</v>
      </c>
      <c r="J20" s="70"/>
      <c r="K20" s="61"/>
      <c r="L20" s="22"/>
      <c r="M20" s="22"/>
      <c r="N20" s="22"/>
      <c r="O20" s="22"/>
      <c r="P20" s="25">
        <v>15000.0</v>
      </c>
      <c r="Q20" s="26">
        <f t="shared" si="1"/>
        <v>0</v>
      </c>
      <c r="R20" s="25" t="s">
        <v>33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44700.0</v>
      </c>
      <c r="C21" s="14" t="s">
        <v>2756</v>
      </c>
      <c r="D21" s="15">
        <v>59750.0</v>
      </c>
      <c r="E21" s="15" t="s">
        <v>1069</v>
      </c>
      <c r="F21" s="61"/>
      <c r="G21" s="61"/>
      <c r="H21" s="72"/>
      <c r="I21" s="61">
        <v>27000.0</v>
      </c>
      <c r="J21" s="70"/>
      <c r="K21" s="61"/>
      <c r="L21" s="22"/>
      <c r="M21" s="22"/>
      <c r="N21" s="22"/>
      <c r="O21" s="22"/>
      <c r="P21" s="25">
        <v>27000.0</v>
      </c>
      <c r="Q21" s="26">
        <f t="shared" si="1"/>
        <v>0</v>
      </c>
      <c r="R21" s="25" t="s">
        <v>315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44700.0</v>
      </c>
      <c r="C22" s="14" t="s">
        <v>2757</v>
      </c>
      <c r="D22" s="15">
        <v>70458.0</v>
      </c>
      <c r="E22" s="15" t="s">
        <v>2758</v>
      </c>
      <c r="F22" s="61"/>
      <c r="G22" s="61"/>
      <c r="H22" s="72"/>
      <c r="I22" s="61">
        <v>69500.0</v>
      </c>
      <c r="J22" s="70"/>
      <c r="K22" s="61"/>
      <c r="L22" s="22"/>
      <c r="M22" s="22"/>
      <c r="N22" s="22"/>
      <c r="O22" s="22"/>
      <c r="P22" s="25">
        <v>69500.0</v>
      </c>
      <c r="Q22" s="26">
        <f t="shared" si="1"/>
        <v>0</v>
      </c>
      <c r="R22" s="25" t="s">
        <v>24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44700.0</v>
      </c>
      <c r="C23" s="14" t="s">
        <v>2759</v>
      </c>
      <c r="D23" s="15">
        <v>48910.0</v>
      </c>
      <c r="E23" s="15" t="s">
        <v>196</v>
      </c>
      <c r="F23" s="61"/>
      <c r="G23" s="61"/>
      <c r="H23" s="72"/>
      <c r="I23" s="61"/>
      <c r="J23" s="70">
        <v>10000.0</v>
      </c>
      <c r="K23" s="61"/>
      <c r="L23" s="22"/>
      <c r="M23" s="22"/>
      <c r="N23" s="22"/>
      <c r="O23" s="22"/>
      <c r="P23" s="25">
        <v>10000.0</v>
      </c>
      <c r="Q23" s="26">
        <f t="shared" si="1"/>
        <v>0</v>
      </c>
      <c r="R23" s="25" t="s">
        <v>33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44700.0</v>
      </c>
      <c r="C24" s="14" t="s">
        <v>2760</v>
      </c>
      <c r="D24" s="15">
        <v>51946.0</v>
      </c>
      <c r="E24" s="15" t="s">
        <v>1343</v>
      </c>
      <c r="F24" s="61"/>
      <c r="G24" s="61"/>
      <c r="H24" s="72"/>
      <c r="I24" s="61">
        <v>15000.0</v>
      </c>
      <c r="J24" s="70"/>
      <c r="K24" s="61"/>
      <c r="L24" s="22"/>
      <c r="M24" s="22"/>
      <c r="N24" s="22"/>
      <c r="O24" s="22"/>
      <c r="P24" s="25">
        <v>15000.0</v>
      </c>
      <c r="Q24" s="26">
        <f t="shared" si="1"/>
        <v>0</v>
      </c>
      <c r="R24" s="25" t="s">
        <v>33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44700.0</v>
      </c>
      <c r="C25" s="14" t="s">
        <v>2761</v>
      </c>
      <c r="D25" s="15">
        <v>10320.0</v>
      </c>
      <c r="E25" s="15" t="s">
        <v>76</v>
      </c>
      <c r="F25" s="61"/>
      <c r="G25" s="61"/>
      <c r="H25" s="72"/>
      <c r="I25" s="61">
        <v>8500.0</v>
      </c>
      <c r="J25" s="70"/>
      <c r="K25" s="61"/>
      <c r="L25" s="22"/>
      <c r="M25" s="22"/>
      <c r="N25" s="22"/>
      <c r="O25" s="22"/>
      <c r="P25" s="25">
        <v>8500.0</v>
      </c>
      <c r="Q25" s="26">
        <f t="shared" si="1"/>
        <v>0</v>
      </c>
      <c r="R25" s="25" t="s">
        <v>43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44700.0</v>
      </c>
      <c r="C26" s="14" t="s">
        <v>2762</v>
      </c>
      <c r="D26" s="15">
        <v>61479.0</v>
      </c>
      <c r="E26" s="15" t="s">
        <v>869</v>
      </c>
      <c r="F26" s="61"/>
      <c r="G26" s="61"/>
      <c r="H26" s="72"/>
      <c r="I26" s="61">
        <v>10375.0</v>
      </c>
      <c r="J26" s="70"/>
      <c r="K26" s="61"/>
      <c r="L26" s="22"/>
      <c r="M26" s="22"/>
      <c r="N26" s="22"/>
      <c r="O26" s="22"/>
      <c r="P26" s="25">
        <v>10375.0</v>
      </c>
      <c r="Q26" s="26">
        <f t="shared" si="1"/>
        <v>0</v>
      </c>
      <c r="R26" s="25" t="s">
        <v>926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44700.0</v>
      </c>
      <c r="C27" s="14" t="s">
        <v>2763</v>
      </c>
      <c r="D27" s="15">
        <v>19688.0</v>
      </c>
      <c r="E27" s="15" t="s">
        <v>47</v>
      </c>
      <c r="F27" s="61"/>
      <c r="G27" s="61"/>
      <c r="H27" s="72"/>
      <c r="I27" s="61"/>
      <c r="J27" s="70">
        <v>10000.0</v>
      </c>
      <c r="K27" s="61"/>
      <c r="L27" s="22"/>
      <c r="M27" s="22"/>
      <c r="N27" s="22"/>
      <c r="O27" s="22"/>
      <c r="P27" s="25">
        <v>10000.0</v>
      </c>
      <c r="Q27" s="26">
        <f t="shared" si="1"/>
        <v>0</v>
      </c>
      <c r="R27" s="25" t="s">
        <v>43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44700.0</v>
      </c>
      <c r="C28" s="14" t="s">
        <v>2764</v>
      </c>
      <c r="D28" s="15">
        <v>68572.0</v>
      </c>
      <c r="E28" s="15" t="s">
        <v>860</v>
      </c>
      <c r="F28" s="61"/>
      <c r="G28" s="61"/>
      <c r="H28" s="72"/>
      <c r="I28" s="61">
        <v>350.0</v>
      </c>
      <c r="J28" s="70"/>
      <c r="K28" s="61"/>
      <c r="L28" s="22"/>
      <c r="M28" s="22"/>
      <c r="N28" s="22"/>
      <c r="O28" s="22"/>
      <c r="P28" s="25">
        <v>350.0</v>
      </c>
      <c r="Q28" s="26">
        <f t="shared" si="1"/>
        <v>0</v>
      </c>
      <c r="R28" s="25" t="s">
        <v>926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44700.0</v>
      </c>
      <c r="C29" s="14" t="s">
        <v>2765</v>
      </c>
      <c r="D29" s="15">
        <v>65340.0</v>
      </c>
      <c r="E29" s="15" t="s">
        <v>621</v>
      </c>
      <c r="F29" s="61"/>
      <c r="G29" s="61"/>
      <c r="H29" s="72"/>
      <c r="I29" s="61">
        <v>8080.0</v>
      </c>
      <c r="J29" s="70"/>
      <c r="K29" s="61"/>
      <c r="L29" s="22"/>
      <c r="M29" s="22"/>
      <c r="N29" s="22"/>
      <c r="O29" s="22"/>
      <c r="P29" s="25">
        <v>8080.0</v>
      </c>
      <c r="Q29" s="26">
        <f t="shared" si="1"/>
        <v>0</v>
      </c>
      <c r="R29" s="25" t="s">
        <v>43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44700.0</v>
      </c>
      <c r="C30" s="14" t="s">
        <v>2766</v>
      </c>
      <c r="D30" s="15">
        <v>65208.0</v>
      </c>
      <c r="E30" s="15" t="s">
        <v>2767</v>
      </c>
      <c r="F30" s="61"/>
      <c r="G30" s="61"/>
      <c r="H30" s="72"/>
      <c r="I30" s="61">
        <v>4600.0</v>
      </c>
      <c r="J30" s="70"/>
      <c r="K30" s="61"/>
      <c r="L30" s="22"/>
      <c r="M30" s="22"/>
      <c r="N30" s="22"/>
      <c r="O30" s="22"/>
      <c r="P30" s="25">
        <v>4600.0</v>
      </c>
      <c r="Q30" s="26">
        <f t="shared" si="1"/>
        <v>0</v>
      </c>
      <c r="R30" s="25" t="s">
        <v>33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44700.0</v>
      </c>
      <c r="C31" s="14" t="s">
        <v>2768</v>
      </c>
      <c r="D31" s="15">
        <v>51697.0</v>
      </c>
      <c r="E31" s="15" t="s">
        <v>408</v>
      </c>
      <c r="F31" s="61"/>
      <c r="G31" s="61"/>
      <c r="H31" s="72"/>
      <c r="I31" s="61">
        <v>600.0</v>
      </c>
      <c r="J31" s="70"/>
      <c r="K31" s="61"/>
      <c r="L31" s="22"/>
      <c r="M31" s="22"/>
      <c r="N31" s="22"/>
      <c r="O31" s="22"/>
      <c r="P31" s="25">
        <v>600.0</v>
      </c>
      <c r="Q31" s="26">
        <f t="shared" si="1"/>
        <v>0</v>
      </c>
      <c r="R31" s="25" t="s">
        <v>33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44700.0</v>
      </c>
      <c r="C32" s="14" t="s">
        <v>2769</v>
      </c>
      <c r="D32" s="15">
        <v>66838.0</v>
      </c>
      <c r="E32" s="15" t="s">
        <v>639</v>
      </c>
      <c r="F32" s="61"/>
      <c r="G32" s="61"/>
      <c r="H32" s="72"/>
      <c r="I32" s="61">
        <v>8400.0</v>
      </c>
      <c r="J32" s="70"/>
      <c r="K32" s="61"/>
      <c r="L32" s="22"/>
      <c r="M32" s="22"/>
      <c r="N32" s="22"/>
      <c r="O32" s="22"/>
      <c r="P32" s="25">
        <v>8400.0</v>
      </c>
      <c r="Q32" s="26">
        <f t="shared" si="1"/>
        <v>0</v>
      </c>
      <c r="R32" s="25" t="s">
        <v>926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44700.0</v>
      </c>
      <c r="C33" s="14" t="s">
        <v>2770</v>
      </c>
      <c r="D33" s="15">
        <v>36769.0</v>
      </c>
      <c r="E33" s="15" t="s">
        <v>375</v>
      </c>
      <c r="F33" s="61"/>
      <c r="G33" s="61"/>
      <c r="H33" s="72"/>
      <c r="I33" s="61">
        <v>600.0</v>
      </c>
      <c r="J33" s="70"/>
      <c r="K33" s="61"/>
      <c r="L33" s="22"/>
      <c r="M33" s="22"/>
      <c r="N33" s="22"/>
      <c r="O33" s="22"/>
      <c r="P33" s="25">
        <v>600.0</v>
      </c>
      <c r="Q33" s="26">
        <f t="shared" si="1"/>
        <v>0</v>
      </c>
      <c r="R33" s="25" t="s">
        <v>33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44700.0</v>
      </c>
      <c r="C34" s="14" t="s">
        <v>2771</v>
      </c>
      <c r="D34" s="15">
        <v>21390.0</v>
      </c>
      <c r="E34" s="15" t="s">
        <v>1498</v>
      </c>
      <c r="F34" s="61"/>
      <c r="G34" s="61"/>
      <c r="H34" s="72"/>
      <c r="I34" s="61">
        <v>3000.0</v>
      </c>
      <c r="J34" s="70"/>
      <c r="K34" s="61"/>
      <c r="L34" s="22"/>
      <c r="M34" s="22"/>
      <c r="N34" s="22"/>
      <c r="O34" s="22"/>
      <c r="P34" s="25">
        <v>3000.0</v>
      </c>
      <c r="Q34" s="26">
        <f t="shared" si="1"/>
        <v>0</v>
      </c>
      <c r="R34" s="25" t="s">
        <v>33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44700.0</v>
      </c>
      <c r="C35" s="14" t="s">
        <v>2772</v>
      </c>
      <c r="D35" s="15">
        <v>50853.0</v>
      </c>
      <c r="E35" s="15" t="s">
        <v>423</v>
      </c>
      <c r="F35" s="61"/>
      <c r="G35" s="61"/>
      <c r="H35" s="72"/>
      <c r="I35" s="61">
        <v>5000.0</v>
      </c>
      <c r="J35" s="70"/>
      <c r="K35" s="61"/>
      <c r="L35" s="22"/>
      <c r="M35" s="22"/>
      <c r="N35" s="22"/>
      <c r="O35" s="22"/>
      <c r="P35" s="25">
        <v>5000.0</v>
      </c>
      <c r="Q35" s="26">
        <f t="shared" si="1"/>
        <v>0</v>
      </c>
      <c r="R35" s="25" t="s">
        <v>24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44700.0</v>
      </c>
      <c r="C36" s="14" t="s">
        <v>2773</v>
      </c>
      <c r="D36" s="15">
        <v>70433.0</v>
      </c>
      <c r="E36" s="15" t="s">
        <v>2774</v>
      </c>
      <c r="F36" s="61"/>
      <c r="G36" s="61"/>
      <c r="H36" s="72"/>
      <c r="I36" s="61"/>
      <c r="J36" s="70">
        <v>27000.0</v>
      </c>
      <c r="K36" s="61"/>
      <c r="L36" s="22"/>
      <c r="M36" s="22"/>
      <c r="N36" s="22"/>
      <c r="O36" s="22"/>
      <c r="P36" s="25">
        <v>27000.0</v>
      </c>
      <c r="Q36" s="26">
        <f t="shared" si="1"/>
        <v>0</v>
      </c>
      <c r="R36" s="25" t="s">
        <v>24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44700.0</v>
      </c>
      <c r="C37" s="14" t="s">
        <v>2775</v>
      </c>
      <c r="D37" s="15">
        <v>58152.0</v>
      </c>
      <c r="E37" s="15" t="s">
        <v>2776</v>
      </c>
      <c r="F37" s="61"/>
      <c r="G37" s="61"/>
      <c r="H37" s="72"/>
      <c r="I37" s="61">
        <v>3050.0</v>
      </c>
      <c r="J37" s="70"/>
      <c r="K37" s="61"/>
      <c r="L37" s="22"/>
      <c r="M37" s="22"/>
      <c r="N37" s="22"/>
      <c r="O37" s="22"/>
      <c r="P37" s="25">
        <v>3050.0</v>
      </c>
      <c r="Q37" s="26">
        <f t="shared" si="1"/>
        <v>0</v>
      </c>
      <c r="R37" s="25" t="s">
        <v>33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44700.0</v>
      </c>
      <c r="C38" s="14" t="s">
        <v>2777</v>
      </c>
      <c r="D38" s="15">
        <v>14304.0</v>
      </c>
      <c r="E38" s="15" t="s">
        <v>191</v>
      </c>
      <c r="F38" s="61"/>
      <c r="G38" s="61"/>
      <c r="H38" s="72"/>
      <c r="I38" s="61">
        <v>8000.0</v>
      </c>
      <c r="J38" s="70"/>
      <c r="K38" s="61"/>
      <c r="L38" s="22"/>
      <c r="M38" s="22"/>
      <c r="N38" s="22"/>
      <c r="O38" s="22"/>
      <c r="P38" s="25">
        <v>8000.0</v>
      </c>
      <c r="Q38" s="26">
        <f t="shared" si="1"/>
        <v>0</v>
      </c>
      <c r="R38" s="25" t="s">
        <v>33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44700.0</v>
      </c>
      <c r="C39" s="14" t="s">
        <v>2778</v>
      </c>
      <c r="D39" s="15">
        <v>51939.0</v>
      </c>
      <c r="E39" s="15" t="s">
        <v>67</v>
      </c>
      <c r="F39" s="61"/>
      <c r="G39" s="61"/>
      <c r="H39" s="72"/>
      <c r="I39" s="61">
        <v>25300.0</v>
      </c>
      <c r="J39" s="70"/>
      <c r="K39" s="61"/>
      <c r="L39" s="22"/>
      <c r="M39" s="22"/>
      <c r="N39" s="22"/>
      <c r="O39" s="22"/>
      <c r="P39" s="25">
        <v>25300.0</v>
      </c>
      <c r="Q39" s="26">
        <f t="shared" si="1"/>
        <v>0</v>
      </c>
      <c r="R39" s="25" t="s">
        <v>926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44700.0</v>
      </c>
      <c r="C40" s="14" t="s">
        <v>2779</v>
      </c>
      <c r="D40" s="15">
        <v>48234.0</v>
      </c>
      <c r="E40" s="15" t="s">
        <v>97</v>
      </c>
      <c r="F40" s="61"/>
      <c r="G40" s="61"/>
      <c r="H40" s="72"/>
      <c r="I40" s="70">
        <v>13750.0</v>
      </c>
      <c r="J40" s="70"/>
      <c r="K40" s="61"/>
      <c r="L40" s="22"/>
      <c r="M40" s="22"/>
      <c r="N40" s="22"/>
      <c r="O40" s="22"/>
      <c r="P40" s="25">
        <v>13750.0</v>
      </c>
      <c r="Q40" s="26">
        <f t="shared" si="1"/>
        <v>0</v>
      </c>
      <c r="R40" s="25" t="s">
        <v>43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44700.0</v>
      </c>
      <c r="C41" s="14" t="s">
        <v>2780</v>
      </c>
      <c r="D41" s="15">
        <v>50646.0</v>
      </c>
      <c r="E41" s="15" t="s">
        <v>2781</v>
      </c>
      <c r="F41" s="61"/>
      <c r="G41" s="61"/>
      <c r="H41" s="72"/>
      <c r="I41" s="61">
        <v>5000.0</v>
      </c>
      <c r="J41" s="70"/>
      <c r="K41" s="61"/>
      <c r="L41" s="22"/>
      <c r="M41" s="22"/>
      <c r="N41" s="22"/>
      <c r="O41" s="22"/>
      <c r="P41" s="25">
        <v>5000.0</v>
      </c>
      <c r="Q41" s="26">
        <f t="shared" si="1"/>
        <v>0</v>
      </c>
      <c r="R41" s="25" t="s">
        <v>24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44700.0</v>
      </c>
      <c r="C42" s="14" t="s">
        <v>2782</v>
      </c>
      <c r="D42" s="15">
        <v>55448.0</v>
      </c>
      <c r="E42" s="15" t="s">
        <v>59</v>
      </c>
      <c r="F42" s="61"/>
      <c r="G42" s="61"/>
      <c r="H42" s="72"/>
      <c r="I42" s="61">
        <v>15000.0</v>
      </c>
      <c r="J42" s="70"/>
      <c r="K42" s="61"/>
      <c r="L42" s="22"/>
      <c r="M42" s="22"/>
      <c r="N42" s="22"/>
      <c r="O42" s="22"/>
      <c r="P42" s="25">
        <v>15000.0</v>
      </c>
      <c r="Q42" s="26">
        <f t="shared" si="1"/>
        <v>0</v>
      </c>
      <c r="R42" s="25" t="s">
        <v>33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44700.0</v>
      </c>
      <c r="C43" s="14" t="s">
        <v>2783</v>
      </c>
      <c r="D43" s="15">
        <v>41476.0</v>
      </c>
      <c r="E43" s="15" t="s">
        <v>2784</v>
      </c>
      <c r="F43" s="61"/>
      <c r="G43" s="61"/>
      <c r="H43" s="72"/>
      <c r="I43" s="61"/>
      <c r="J43" s="70">
        <v>3600.0</v>
      </c>
      <c r="K43" s="61"/>
      <c r="L43" s="22"/>
      <c r="M43" s="22"/>
      <c r="N43" s="22"/>
      <c r="O43" s="22"/>
      <c r="P43" s="25">
        <v>3600.0</v>
      </c>
      <c r="Q43" s="26">
        <f t="shared" si="1"/>
        <v>0</v>
      </c>
      <c r="R43" s="25" t="s">
        <v>24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44700.0</v>
      </c>
      <c r="C44" s="14" t="s">
        <v>2785</v>
      </c>
      <c r="D44" s="15">
        <v>61856.0</v>
      </c>
      <c r="E44" s="15" t="s">
        <v>2786</v>
      </c>
      <c r="F44" s="61"/>
      <c r="G44" s="61"/>
      <c r="H44" s="72"/>
      <c r="I44" s="61">
        <v>6400.0</v>
      </c>
      <c r="J44" s="70"/>
      <c r="K44" s="61"/>
      <c r="L44" s="22"/>
      <c r="M44" s="22"/>
      <c r="N44" s="22"/>
      <c r="O44" s="22"/>
      <c r="P44" s="25">
        <v>6400.0</v>
      </c>
      <c r="Q44" s="26">
        <f t="shared" si="1"/>
        <v>0</v>
      </c>
      <c r="R44" s="25" t="s">
        <v>33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44700.0</v>
      </c>
      <c r="C45" s="14" t="s">
        <v>2787</v>
      </c>
      <c r="D45" s="15">
        <v>52206.0</v>
      </c>
      <c r="E45" s="15" t="s">
        <v>61</v>
      </c>
      <c r="F45" s="61"/>
      <c r="G45" s="61"/>
      <c r="H45" s="72"/>
      <c r="I45" s="61">
        <v>15600.0</v>
      </c>
      <c r="J45" s="70"/>
      <c r="K45" s="61"/>
      <c r="L45" s="22"/>
      <c r="M45" s="22"/>
      <c r="N45" s="22"/>
      <c r="O45" s="22"/>
      <c r="P45" s="25">
        <v>15600.0</v>
      </c>
      <c r="Q45" s="26">
        <f t="shared" si="1"/>
        <v>0</v>
      </c>
      <c r="R45" s="25" t="s">
        <v>33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44700.0</v>
      </c>
      <c r="C46" s="14" t="s">
        <v>2788</v>
      </c>
      <c r="D46" s="15">
        <v>50342.0</v>
      </c>
      <c r="E46" s="15" t="s">
        <v>287</v>
      </c>
      <c r="F46" s="61"/>
      <c r="G46" s="61"/>
      <c r="H46" s="72">
        <v>20000.0</v>
      </c>
      <c r="I46" s="61"/>
      <c r="J46" s="70"/>
      <c r="K46" s="61"/>
      <c r="L46" s="22"/>
      <c r="M46" s="22"/>
      <c r="N46" s="22"/>
      <c r="O46" s="22"/>
      <c r="P46" s="25">
        <v>20000.0</v>
      </c>
      <c r="Q46" s="26">
        <f t="shared" si="1"/>
        <v>0</v>
      </c>
      <c r="R46" s="25" t="s">
        <v>24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44700.0</v>
      </c>
      <c r="C47" s="14" t="s">
        <v>2789</v>
      </c>
      <c r="D47" s="15">
        <v>68284.0</v>
      </c>
      <c r="E47" s="15" t="s">
        <v>1385</v>
      </c>
      <c r="F47" s="61"/>
      <c r="G47" s="61"/>
      <c r="H47" s="72"/>
      <c r="I47" s="61">
        <v>300.0</v>
      </c>
      <c r="J47" s="70"/>
      <c r="K47" s="61"/>
      <c r="L47" s="22"/>
      <c r="M47" s="22"/>
      <c r="N47" s="22"/>
      <c r="O47" s="22"/>
      <c r="P47" s="25">
        <v>300.0</v>
      </c>
      <c r="Q47" s="26">
        <f t="shared" si="1"/>
        <v>0</v>
      </c>
      <c r="R47" s="25" t="s">
        <v>33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44700.0</v>
      </c>
      <c r="C48" s="14" t="s">
        <v>2790</v>
      </c>
      <c r="D48" s="15">
        <v>70427.0</v>
      </c>
      <c r="E48" s="15" t="s">
        <v>2791</v>
      </c>
      <c r="F48" s="61"/>
      <c r="G48" s="61"/>
      <c r="H48" s="72"/>
      <c r="I48" s="70"/>
      <c r="J48" s="70">
        <v>27000.0</v>
      </c>
      <c r="K48" s="61"/>
      <c r="L48" s="22"/>
      <c r="M48" s="22"/>
      <c r="N48" s="22"/>
      <c r="O48" s="22"/>
      <c r="P48" s="25">
        <v>27000.0</v>
      </c>
      <c r="Q48" s="26">
        <f t="shared" si="1"/>
        <v>0</v>
      </c>
      <c r="R48" s="25" t="s">
        <v>43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44700.0</v>
      </c>
      <c r="C49" s="14" t="s">
        <v>2792</v>
      </c>
      <c r="D49" s="15">
        <v>54816.0</v>
      </c>
      <c r="E49" s="15" t="s">
        <v>1016</v>
      </c>
      <c r="F49" s="61"/>
      <c r="G49" s="61"/>
      <c r="H49" s="72"/>
      <c r="I49" s="70"/>
      <c r="J49" s="70">
        <v>1640.0</v>
      </c>
      <c r="K49" s="61"/>
      <c r="L49" s="22"/>
      <c r="M49" s="22"/>
      <c r="N49" s="22"/>
      <c r="O49" s="22"/>
      <c r="P49" s="25">
        <v>1640.0</v>
      </c>
      <c r="Q49" s="26">
        <f t="shared" si="1"/>
        <v>0</v>
      </c>
      <c r="R49" s="25" t="s">
        <v>33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44700.0</v>
      </c>
      <c r="C50" s="14" t="s">
        <v>2793</v>
      </c>
      <c r="D50" s="15">
        <v>47509.0</v>
      </c>
      <c r="E50" s="15" t="s">
        <v>333</v>
      </c>
      <c r="F50" s="61"/>
      <c r="G50" s="61"/>
      <c r="H50" s="72"/>
      <c r="I50" s="70">
        <v>1750.0</v>
      </c>
      <c r="J50" s="70"/>
      <c r="K50" s="61"/>
      <c r="L50" s="22"/>
      <c r="M50" s="22"/>
      <c r="N50" s="22"/>
      <c r="O50" s="22"/>
      <c r="P50" s="25">
        <v>1750.0</v>
      </c>
      <c r="Q50" s="26">
        <f t="shared" si="1"/>
        <v>0</v>
      </c>
      <c r="R50" s="25" t="s">
        <v>33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44700.0</v>
      </c>
      <c r="C51" s="14" t="s">
        <v>2794</v>
      </c>
      <c r="D51" s="15">
        <v>69966.0</v>
      </c>
      <c r="E51" s="15" t="s">
        <v>1056</v>
      </c>
      <c r="F51" s="61"/>
      <c r="G51" s="61"/>
      <c r="H51" s="72"/>
      <c r="I51" s="61">
        <v>1600.0</v>
      </c>
      <c r="J51" s="70"/>
      <c r="K51" s="61"/>
      <c r="L51" s="22"/>
      <c r="M51" s="22"/>
      <c r="N51" s="22"/>
      <c r="O51" s="22"/>
      <c r="P51" s="25">
        <v>1600.0</v>
      </c>
      <c r="Q51" s="26">
        <f t="shared" si="1"/>
        <v>0</v>
      </c>
      <c r="R51" s="25" t="s">
        <v>926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44700.0</v>
      </c>
      <c r="C52" s="14" t="s">
        <v>2795</v>
      </c>
      <c r="D52" s="15">
        <v>62677.0</v>
      </c>
      <c r="E52" s="15" t="s">
        <v>2298</v>
      </c>
      <c r="F52" s="61"/>
      <c r="G52" s="61"/>
      <c r="H52" s="72"/>
      <c r="I52" s="61">
        <v>1900.0</v>
      </c>
      <c r="J52" s="70"/>
      <c r="K52" s="61"/>
      <c r="L52" s="22"/>
      <c r="M52" s="22"/>
      <c r="N52" s="22"/>
      <c r="O52" s="22"/>
      <c r="P52" s="25">
        <v>1900.0</v>
      </c>
      <c r="Q52" s="26">
        <f t="shared" si="1"/>
        <v>0</v>
      </c>
      <c r="R52" s="25" t="s">
        <v>43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44700.0</v>
      </c>
      <c r="C53" s="14" t="s">
        <v>2796</v>
      </c>
      <c r="D53" s="15">
        <v>48910.0</v>
      </c>
      <c r="E53" s="15" t="s">
        <v>196</v>
      </c>
      <c r="F53" s="61"/>
      <c r="G53" s="61"/>
      <c r="H53" s="72"/>
      <c r="I53" s="61">
        <v>10000.0</v>
      </c>
      <c r="J53" s="70"/>
      <c r="K53" s="61"/>
      <c r="L53" s="22"/>
      <c r="M53" s="22"/>
      <c r="N53" s="22"/>
      <c r="O53" s="22"/>
      <c r="P53" s="25">
        <v>10000.0</v>
      </c>
      <c r="Q53" s="26">
        <f t="shared" si="1"/>
        <v>0</v>
      </c>
      <c r="R53" s="25" t="s">
        <v>33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44700.0</v>
      </c>
      <c r="C54" s="14" t="s">
        <v>2797</v>
      </c>
      <c r="D54" s="15">
        <v>26005.0</v>
      </c>
      <c r="E54" s="15" t="s">
        <v>532</v>
      </c>
      <c r="F54" s="61"/>
      <c r="G54" s="61"/>
      <c r="H54" s="72"/>
      <c r="I54" s="61">
        <v>2500.0</v>
      </c>
      <c r="J54" s="70"/>
      <c r="K54" s="61"/>
      <c r="L54" s="22"/>
      <c r="M54" s="22"/>
      <c r="N54" s="22"/>
      <c r="O54" s="22"/>
      <c r="P54" s="25">
        <v>2500.0</v>
      </c>
      <c r="Q54" s="26">
        <f t="shared" si="1"/>
        <v>0</v>
      </c>
      <c r="R54" s="25" t="s">
        <v>926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44700.0</v>
      </c>
      <c r="C55" s="14" t="s">
        <v>2798</v>
      </c>
      <c r="D55" s="15">
        <v>42052.0</v>
      </c>
      <c r="E55" s="15" t="s">
        <v>2799</v>
      </c>
      <c r="F55" s="61"/>
      <c r="G55" s="61"/>
      <c r="H55" s="72">
        <v>5000.0</v>
      </c>
      <c r="I55" s="61"/>
      <c r="J55" s="70"/>
      <c r="K55" s="61"/>
      <c r="L55" s="22"/>
      <c r="M55" s="22"/>
      <c r="N55" s="22"/>
      <c r="O55" s="22"/>
      <c r="P55" s="25">
        <v>5000.0</v>
      </c>
      <c r="Q55" s="26">
        <f t="shared" si="1"/>
        <v>0</v>
      </c>
      <c r="R55" s="25" t="s">
        <v>24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44700.0</v>
      </c>
      <c r="C56" s="14" t="s">
        <v>2800</v>
      </c>
      <c r="D56" s="15">
        <v>56415.0</v>
      </c>
      <c r="E56" s="15" t="s">
        <v>1050</v>
      </c>
      <c r="F56" s="61"/>
      <c r="G56" s="61"/>
      <c r="H56" s="72"/>
      <c r="I56" s="61">
        <v>11250.0</v>
      </c>
      <c r="J56" s="70"/>
      <c r="K56" s="61"/>
      <c r="L56" s="22"/>
      <c r="M56" s="22"/>
      <c r="N56" s="22"/>
      <c r="O56" s="22"/>
      <c r="P56" s="25">
        <v>11250.0</v>
      </c>
      <c r="Q56" s="26">
        <f t="shared" si="1"/>
        <v>0</v>
      </c>
      <c r="R56" s="25" t="s">
        <v>33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44700.0</v>
      </c>
      <c r="C57" s="14" t="s">
        <v>2801</v>
      </c>
      <c r="D57" s="15">
        <v>51946.0</v>
      </c>
      <c r="E57" s="15" t="s">
        <v>1343</v>
      </c>
      <c r="F57" s="61"/>
      <c r="G57" s="61"/>
      <c r="H57" s="72"/>
      <c r="I57" s="61">
        <v>200.0</v>
      </c>
      <c r="J57" s="70"/>
      <c r="K57" s="61"/>
      <c r="L57" s="22"/>
      <c r="M57" s="22"/>
      <c r="N57" s="22"/>
      <c r="O57" s="22"/>
      <c r="P57" s="25">
        <v>200.0</v>
      </c>
      <c r="Q57" s="26">
        <f t="shared" si="1"/>
        <v>0</v>
      </c>
      <c r="R57" s="25" t="s">
        <v>33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44700.0</v>
      </c>
      <c r="C58" s="14" t="s">
        <v>2802</v>
      </c>
      <c r="D58" s="15">
        <v>56669.0</v>
      </c>
      <c r="E58" s="15" t="s">
        <v>2803</v>
      </c>
      <c r="F58" s="61"/>
      <c r="G58" s="61"/>
      <c r="H58" s="72"/>
      <c r="I58" s="70">
        <v>5100.0</v>
      </c>
      <c r="J58" s="70"/>
      <c r="K58" s="61"/>
      <c r="L58" s="22"/>
      <c r="M58" s="22"/>
      <c r="N58" s="22"/>
      <c r="O58" s="22"/>
      <c r="P58" s="25">
        <v>5100.0</v>
      </c>
      <c r="Q58" s="26">
        <f t="shared" si="1"/>
        <v>0</v>
      </c>
      <c r="R58" s="25" t="s">
        <v>33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44700.0</v>
      </c>
      <c r="C59" s="14" t="s">
        <v>2804</v>
      </c>
      <c r="D59" s="15">
        <v>50557.0</v>
      </c>
      <c r="E59" s="15" t="s">
        <v>1544</v>
      </c>
      <c r="F59" s="61"/>
      <c r="G59" s="61"/>
      <c r="H59" s="72"/>
      <c r="I59" s="61"/>
      <c r="J59" s="70">
        <v>7500.0</v>
      </c>
      <c r="K59" s="61"/>
      <c r="L59" s="22"/>
      <c r="M59" s="22"/>
      <c r="N59" s="22"/>
      <c r="O59" s="22"/>
      <c r="P59" s="25">
        <v>7500.0</v>
      </c>
      <c r="Q59" s="26">
        <f t="shared" si="1"/>
        <v>0</v>
      </c>
      <c r="R59" s="25" t="s">
        <v>926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44700.0</v>
      </c>
      <c r="C60" s="14" t="s">
        <v>2805</v>
      </c>
      <c r="D60" s="15">
        <v>51782.0</v>
      </c>
      <c r="E60" s="15" t="s">
        <v>74</v>
      </c>
      <c r="F60" s="61"/>
      <c r="G60" s="61"/>
      <c r="H60" s="72"/>
      <c r="I60" s="61"/>
      <c r="J60" s="70">
        <v>350.0</v>
      </c>
      <c r="K60" s="61"/>
      <c r="L60" s="22"/>
      <c r="M60" s="22"/>
      <c r="N60" s="22"/>
      <c r="O60" s="22"/>
      <c r="P60" s="25">
        <v>350.0</v>
      </c>
      <c r="Q60" s="26">
        <f t="shared" si="1"/>
        <v>0</v>
      </c>
      <c r="R60" s="25" t="s">
        <v>926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44700.0</v>
      </c>
      <c r="C61" s="14" t="s">
        <v>2806</v>
      </c>
      <c r="D61" s="15">
        <v>48910.0</v>
      </c>
      <c r="E61" s="15" t="s">
        <v>196</v>
      </c>
      <c r="F61" s="61"/>
      <c r="G61" s="61"/>
      <c r="H61" s="72"/>
      <c r="I61" s="61">
        <v>3900.0</v>
      </c>
      <c r="J61" s="70"/>
      <c r="K61" s="61"/>
      <c r="L61" s="22"/>
      <c r="M61" s="22"/>
      <c r="N61" s="22"/>
      <c r="O61" s="22"/>
      <c r="P61" s="25">
        <v>3900.0</v>
      </c>
      <c r="Q61" s="26">
        <f t="shared" si="1"/>
        <v>0</v>
      </c>
      <c r="R61" s="25" t="s">
        <v>33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44700.0</v>
      </c>
      <c r="C62" s="14" t="s">
        <v>2807</v>
      </c>
      <c r="D62" s="15">
        <v>50830.0</v>
      </c>
      <c r="E62" s="15" t="s">
        <v>2808</v>
      </c>
      <c r="F62" s="61"/>
      <c r="G62" s="61"/>
      <c r="H62" s="72"/>
      <c r="I62" s="70"/>
      <c r="J62" s="70">
        <v>2650.0</v>
      </c>
      <c r="K62" s="61"/>
      <c r="L62" s="22"/>
      <c r="M62" s="22"/>
      <c r="N62" s="22"/>
      <c r="O62" s="22"/>
      <c r="P62" s="25">
        <v>2650.0</v>
      </c>
      <c r="Q62" s="26">
        <f t="shared" si="1"/>
        <v>0</v>
      </c>
      <c r="R62" s="25" t="s">
        <v>43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44700.0</v>
      </c>
      <c r="C63" s="14" t="s">
        <v>2809</v>
      </c>
      <c r="D63" s="15">
        <v>52396.0</v>
      </c>
      <c r="E63" s="15" t="s">
        <v>954</v>
      </c>
      <c r="F63" s="61"/>
      <c r="G63" s="61"/>
      <c r="H63" s="72"/>
      <c r="I63" s="70"/>
      <c r="J63" s="70">
        <v>20000.0</v>
      </c>
      <c r="K63" s="61"/>
      <c r="L63" s="22"/>
      <c r="M63" s="22"/>
      <c r="N63" s="22"/>
      <c r="O63" s="22"/>
      <c r="P63" s="25">
        <v>20000.0</v>
      </c>
      <c r="Q63" s="26">
        <f t="shared" si="1"/>
        <v>0</v>
      </c>
      <c r="R63" s="25" t="s">
        <v>24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44700.0</v>
      </c>
      <c r="C64" s="14" t="s">
        <v>2810</v>
      </c>
      <c r="D64" s="15">
        <v>54631.0</v>
      </c>
      <c r="E64" s="15" t="s">
        <v>2811</v>
      </c>
      <c r="F64" s="61"/>
      <c r="G64" s="61"/>
      <c r="H64" s="72"/>
      <c r="I64" s="70"/>
      <c r="J64" s="70">
        <v>20000.0</v>
      </c>
      <c r="K64" s="61"/>
      <c r="L64" s="22"/>
      <c r="M64" s="22"/>
      <c r="N64" s="22"/>
      <c r="O64" s="22"/>
      <c r="P64" s="25">
        <v>20000.0</v>
      </c>
      <c r="Q64" s="26">
        <f t="shared" si="1"/>
        <v>0</v>
      </c>
      <c r="R64" s="25" t="s">
        <v>43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44700.0</v>
      </c>
      <c r="C65" s="14" t="s">
        <v>2812</v>
      </c>
      <c r="D65" s="15">
        <v>22727.0</v>
      </c>
      <c r="E65" s="15" t="s">
        <v>188</v>
      </c>
      <c r="F65" s="61"/>
      <c r="G65" s="61"/>
      <c r="H65" s="72"/>
      <c r="I65" s="70">
        <v>9400.0</v>
      </c>
      <c r="J65" s="70"/>
      <c r="K65" s="61"/>
      <c r="L65" s="22"/>
      <c r="M65" s="22"/>
      <c r="N65" s="22"/>
      <c r="O65" s="22"/>
      <c r="P65" s="25">
        <v>9400.0</v>
      </c>
      <c r="Q65" s="26">
        <f t="shared" si="1"/>
        <v>0</v>
      </c>
      <c r="R65" s="25" t="s">
        <v>24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44700.0</v>
      </c>
      <c r="C66" s="14" t="s">
        <v>2813</v>
      </c>
      <c r="D66" s="15">
        <v>43380.0</v>
      </c>
      <c r="E66" s="15" t="s">
        <v>293</v>
      </c>
      <c r="F66" s="61"/>
      <c r="G66" s="61"/>
      <c r="H66" s="72">
        <v>10000.0</v>
      </c>
      <c r="I66" s="70"/>
      <c r="J66" s="70"/>
      <c r="K66" s="61"/>
      <c r="L66" s="22"/>
      <c r="M66" s="22"/>
      <c r="N66" s="22"/>
      <c r="O66" s="22"/>
      <c r="P66" s="25">
        <v>10000.0</v>
      </c>
      <c r="Q66" s="26">
        <f t="shared" si="1"/>
        <v>0</v>
      </c>
      <c r="R66" s="25" t="s">
        <v>43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44700.0</v>
      </c>
      <c r="C67" s="14" t="s">
        <v>2814</v>
      </c>
      <c r="D67" s="15">
        <v>48631.0</v>
      </c>
      <c r="E67" s="15" t="s">
        <v>146</v>
      </c>
      <c r="F67" s="61"/>
      <c r="G67" s="70"/>
      <c r="H67" s="72"/>
      <c r="I67" s="61">
        <v>900.0</v>
      </c>
      <c r="J67" s="70"/>
      <c r="K67" s="61"/>
      <c r="L67" s="22"/>
      <c r="M67" s="22"/>
      <c r="N67" s="22"/>
      <c r="O67" s="22"/>
      <c r="P67" s="25">
        <v>900.0</v>
      </c>
      <c r="Q67" s="26">
        <f t="shared" si="1"/>
        <v>0</v>
      </c>
      <c r="R67" s="25" t="s">
        <v>43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44700.0</v>
      </c>
      <c r="C68" s="14" t="s">
        <v>2815</v>
      </c>
      <c r="D68" s="15">
        <v>44986.0</v>
      </c>
      <c r="E68" s="15" t="s">
        <v>2024</v>
      </c>
      <c r="F68" s="61"/>
      <c r="G68" s="61"/>
      <c r="H68" s="72"/>
      <c r="I68" s="70">
        <v>5150.0</v>
      </c>
      <c r="J68" s="70"/>
      <c r="K68" s="61"/>
      <c r="L68" s="22"/>
      <c r="M68" s="22"/>
      <c r="N68" s="22"/>
      <c r="O68" s="22"/>
      <c r="P68" s="25">
        <v>5150.0</v>
      </c>
      <c r="Q68" s="26">
        <f t="shared" si="1"/>
        <v>0</v>
      </c>
      <c r="R68" s="25" t="s">
        <v>43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44700.0</v>
      </c>
      <c r="C69" s="14" t="s">
        <v>2816</v>
      </c>
      <c r="D69" s="15">
        <v>57698.0</v>
      </c>
      <c r="E69" s="15" t="s">
        <v>1073</v>
      </c>
      <c r="F69" s="61"/>
      <c r="G69" s="61"/>
      <c r="H69" s="72"/>
      <c r="I69" s="70">
        <v>27000.0</v>
      </c>
      <c r="J69" s="70"/>
      <c r="K69" s="61"/>
      <c r="L69" s="22"/>
      <c r="M69" s="22"/>
      <c r="N69" s="22"/>
      <c r="O69" s="22"/>
      <c r="P69" s="25">
        <v>27000.0</v>
      </c>
      <c r="Q69" s="26">
        <f t="shared" si="1"/>
        <v>0</v>
      </c>
      <c r="R69" s="25" t="s">
        <v>43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44700.0</v>
      </c>
      <c r="C70" s="14" t="s">
        <v>2817</v>
      </c>
      <c r="D70" s="15">
        <v>69250.0</v>
      </c>
      <c r="E70" s="15" t="s">
        <v>1588</v>
      </c>
      <c r="F70" s="61"/>
      <c r="G70" s="61"/>
      <c r="H70" s="72"/>
      <c r="I70" s="70">
        <v>1450.0</v>
      </c>
      <c r="J70" s="70"/>
      <c r="K70" s="61"/>
      <c r="L70" s="22"/>
      <c r="M70" s="22"/>
      <c r="N70" s="22"/>
      <c r="O70" s="22"/>
      <c r="P70" s="25">
        <v>1450.0</v>
      </c>
      <c r="Q70" s="26">
        <f t="shared" si="1"/>
        <v>0</v>
      </c>
      <c r="R70" s="25" t="s">
        <v>24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44700.0</v>
      </c>
      <c r="C71" s="14" t="s">
        <v>2818</v>
      </c>
      <c r="D71" s="15">
        <v>49831.0</v>
      </c>
      <c r="E71" s="15" t="s">
        <v>224</v>
      </c>
      <c r="F71" s="61"/>
      <c r="G71" s="61"/>
      <c r="H71" s="72"/>
      <c r="I71" s="70"/>
      <c r="J71" s="70">
        <v>2650.0</v>
      </c>
      <c r="K71" s="61"/>
      <c r="L71" s="22"/>
      <c r="M71" s="22"/>
      <c r="N71" s="22"/>
      <c r="O71" s="22"/>
      <c r="P71" s="25">
        <v>2650.0</v>
      </c>
      <c r="Q71" s="26">
        <f t="shared" si="1"/>
        <v>0</v>
      </c>
      <c r="R71" s="25" t="s">
        <v>926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44700.0</v>
      </c>
      <c r="C72" s="14" t="s">
        <v>2819</v>
      </c>
      <c r="D72" s="15">
        <v>56351.0</v>
      </c>
      <c r="E72" s="15" t="s">
        <v>1400</v>
      </c>
      <c r="F72" s="61"/>
      <c r="G72" s="61"/>
      <c r="H72" s="72"/>
      <c r="I72" s="70"/>
      <c r="J72" s="70">
        <v>2650.0</v>
      </c>
      <c r="K72" s="61"/>
      <c r="L72" s="22"/>
      <c r="M72" s="22"/>
      <c r="N72" s="22"/>
      <c r="O72" s="22"/>
      <c r="P72" s="25">
        <v>2650.0</v>
      </c>
      <c r="Q72" s="26">
        <f t="shared" si="1"/>
        <v>0</v>
      </c>
      <c r="R72" s="25" t="s">
        <v>43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44700.0</v>
      </c>
      <c r="C73" s="14" t="s">
        <v>2820</v>
      </c>
      <c r="D73" s="15">
        <v>50227.0</v>
      </c>
      <c r="E73" s="15" t="s">
        <v>2821</v>
      </c>
      <c r="F73" s="61"/>
      <c r="G73" s="61"/>
      <c r="H73" s="72"/>
      <c r="I73" s="70">
        <v>2650.0</v>
      </c>
      <c r="J73" s="70"/>
      <c r="K73" s="61"/>
      <c r="L73" s="22"/>
      <c r="M73" s="22"/>
      <c r="N73" s="22"/>
      <c r="O73" s="22"/>
      <c r="P73" s="25">
        <v>2650.0</v>
      </c>
      <c r="Q73" s="26">
        <f t="shared" si="1"/>
        <v>0</v>
      </c>
      <c r="R73" s="25" t="s">
        <v>926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44700.0</v>
      </c>
      <c r="C74" s="14" t="s">
        <v>2822</v>
      </c>
      <c r="D74" s="15">
        <v>68741.0</v>
      </c>
      <c r="E74" s="15" t="s">
        <v>2823</v>
      </c>
      <c r="F74" s="61"/>
      <c r="G74" s="61"/>
      <c r="H74" s="72"/>
      <c r="I74" s="70"/>
      <c r="J74" s="70">
        <v>150.0</v>
      </c>
      <c r="K74" s="61"/>
      <c r="L74" s="22"/>
      <c r="M74" s="22"/>
      <c r="N74" s="22"/>
      <c r="O74" s="22"/>
      <c r="P74" s="25">
        <v>150.0</v>
      </c>
      <c r="Q74" s="26">
        <f t="shared" si="1"/>
        <v>0</v>
      </c>
      <c r="R74" s="25" t="s">
        <v>24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44700.0</v>
      </c>
      <c r="C75" s="14" t="s">
        <v>2824</v>
      </c>
      <c r="D75" s="15">
        <v>45193.0</v>
      </c>
      <c r="E75" s="15" t="s">
        <v>256</v>
      </c>
      <c r="F75" s="61"/>
      <c r="G75" s="61"/>
      <c r="H75" s="72"/>
      <c r="I75" s="70"/>
      <c r="J75" s="70">
        <v>5000.0</v>
      </c>
      <c r="K75" s="61"/>
      <c r="L75" s="22"/>
      <c r="M75" s="22"/>
      <c r="N75" s="22"/>
      <c r="O75" s="22"/>
      <c r="P75" s="25">
        <v>5000.0</v>
      </c>
      <c r="Q75" s="26">
        <f t="shared" si="1"/>
        <v>0</v>
      </c>
      <c r="R75" s="25" t="s">
        <v>24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44700.0</v>
      </c>
      <c r="C76" s="14" t="s">
        <v>2825</v>
      </c>
      <c r="D76" s="15">
        <v>70472.0</v>
      </c>
      <c r="E76" s="15" t="s">
        <v>2826</v>
      </c>
      <c r="F76" s="61"/>
      <c r="G76" s="61"/>
      <c r="H76" s="72"/>
      <c r="I76" s="61">
        <v>27000.0</v>
      </c>
      <c r="J76" s="70"/>
      <c r="K76" s="61"/>
      <c r="L76" s="22"/>
      <c r="M76" s="22"/>
      <c r="N76" s="22"/>
      <c r="O76" s="22"/>
      <c r="P76" s="25">
        <v>27000.0</v>
      </c>
      <c r="Q76" s="26">
        <f t="shared" si="1"/>
        <v>0</v>
      </c>
      <c r="R76" s="25" t="s">
        <v>926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44700.0</v>
      </c>
      <c r="C77" s="14" t="s">
        <v>2827</v>
      </c>
      <c r="D77" s="15">
        <v>52320.0</v>
      </c>
      <c r="E77" s="15" t="s">
        <v>2828</v>
      </c>
      <c r="F77" s="61"/>
      <c r="G77" s="61"/>
      <c r="H77" s="72"/>
      <c r="I77" s="70">
        <v>5000.0</v>
      </c>
      <c r="J77" s="70"/>
      <c r="K77" s="61"/>
      <c r="L77" s="22"/>
      <c r="M77" s="22"/>
      <c r="N77" s="22"/>
      <c r="O77" s="22"/>
      <c r="P77" s="25">
        <v>5000.0</v>
      </c>
      <c r="Q77" s="26">
        <f t="shared" si="1"/>
        <v>0</v>
      </c>
      <c r="R77" s="25" t="s">
        <v>24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44700.0</v>
      </c>
      <c r="C78" s="14" t="s">
        <v>2829</v>
      </c>
      <c r="D78" s="15">
        <v>19688.0</v>
      </c>
      <c r="E78" s="15" t="s">
        <v>47</v>
      </c>
      <c r="F78" s="61"/>
      <c r="G78" s="61"/>
      <c r="H78" s="72"/>
      <c r="I78" s="70">
        <v>10000.0</v>
      </c>
      <c r="J78" s="70"/>
      <c r="K78" s="61"/>
      <c r="L78" s="22"/>
      <c r="M78" s="22"/>
      <c r="N78" s="22"/>
      <c r="O78" s="22"/>
      <c r="P78" s="25">
        <v>10000.0</v>
      </c>
      <c r="Q78" s="26">
        <f t="shared" si="1"/>
        <v>0</v>
      </c>
      <c r="R78" s="25" t="s">
        <v>24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44700.0</v>
      </c>
      <c r="C79" s="14" t="s">
        <v>2830</v>
      </c>
      <c r="D79" s="15">
        <v>61496.0</v>
      </c>
      <c r="E79" s="15" t="s">
        <v>1082</v>
      </c>
      <c r="F79" s="61"/>
      <c r="G79" s="61"/>
      <c r="H79" s="72"/>
      <c r="I79" s="70">
        <v>15000.0</v>
      </c>
      <c r="J79" s="70"/>
      <c r="K79" s="61"/>
      <c r="L79" s="22"/>
      <c r="M79" s="22"/>
      <c r="N79" s="22"/>
      <c r="O79" s="22"/>
      <c r="P79" s="25">
        <v>15000.0</v>
      </c>
      <c r="Q79" s="26">
        <f t="shared" si="1"/>
        <v>0</v>
      </c>
      <c r="R79" s="25" t="s">
        <v>43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44700.0</v>
      </c>
      <c r="C80" s="14" t="s">
        <v>2831</v>
      </c>
      <c r="D80" s="15">
        <v>50613.0</v>
      </c>
      <c r="E80" s="15" t="s">
        <v>772</v>
      </c>
      <c r="F80" s="61"/>
      <c r="G80" s="61"/>
      <c r="H80" s="72"/>
      <c r="I80" s="70">
        <v>725.0</v>
      </c>
      <c r="J80" s="70"/>
      <c r="K80" s="61"/>
      <c r="L80" s="22"/>
      <c r="M80" s="22"/>
      <c r="N80" s="22"/>
      <c r="O80" s="22"/>
      <c r="P80" s="25">
        <v>725.0</v>
      </c>
      <c r="Q80" s="26">
        <f t="shared" si="1"/>
        <v>0</v>
      </c>
      <c r="R80" s="25" t="s">
        <v>24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44700.0</v>
      </c>
      <c r="C81" s="14" t="s">
        <v>2832</v>
      </c>
      <c r="D81" s="15">
        <v>49203.0</v>
      </c>
      <c r="E81" s="15" t="s">
        <v>2833</v>
      </c>
      <c r="F81" s="61"/>
      <c r="G81" s="61"/>
      <c r="H81" s="72"/>
      <c r="I81" s="70"/>
      <c r="J81" s="70">
        <v>2650.0</v>
      </c>
      <c r="K81" s="61"/>
      <c r="L81" s="22"/>
      <c r="M81" s="22"/>
      <c r="N81" s="22"/>
      <c r="O81" s="22"/>
      <c r="P81" s="25">
        <v>2650.0</v>
      </c>
      <c r="Q81" s="26">
        <f t="shared" si="1"/>
        <v>0</v>
      </c>
      <c r="R81" s="25" t="s">
        <v>33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44700.0</v>
      </c>
      <c r="C82" s="14" t="s">
        <v>2834</v>
      </c>
      <c r="D82" s="15">
        <v>45937.0</v>
      </c>
      <c r="E82" s="15" t="s">
        <v>606</v>
      </c>
      <c r="F82" s="61"/>
      <c r="G82" s="61"/>
      <c r="H82" s="72"/>
      <c r="I82" s="70">
        <v>41800.0</v>
      </c>
      <c r="J82" s="70"/>
      <c r="K82" s="61"/>
      <c r="L82" s="22"/>
      <c r="M82" s="22"/>
      <c r="N82" s="22"/>
      <c r="O82" s="22"/>
      <c r="P82" s="25">
        <v>41800.0</v>
      </c>
      <c r="Q82" s="26">
        <f t="shared" si="1"/>
        <v>0</v>
      </c>
      <c r="R82" s="25" t="s">
        <v>926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44700.0</v>
      </c>
      <c r="C83" s="14" t="s">
        <v>2835</v>
      </c>
      <c r="D83" s="15">
        <v>57020.0</v>
      </c>
      <c r="E83" s="15" t="s">
        <v>1116</v>
      </c>
      <c r="F83" s="61"/>
      <c r="G83" s="61"/>
      <c r="H83" s="72"/>
      <c r="I83" s="70"/>
      <c r="J83" s="70">
        <v>10000.0</v>
      </c>
      <c r="K83" s="61"/>
      <c r="L83" s="22"/>
      <c r="M83" s="22"/>
      <c r="N83" s="22"/>
      <c r="O83" s="22"/>
      <c r="P83" s="25">
        <v>10000.0</v>
      </c>
      <c r="Q83" s="26">
        <f t="shared" si="1"/>
        <v>0</v>
      </c>
      <c r="R83" s="25" t="s">
        <v>43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44700.0</v>
      </c>
      <c r="C84" s="14" t="s">
        <v>2836</v>
      </c>
      <c r="D84" s="15">
        <v>56365.0</v>
      </c>
      <c r="E84" s="15" t="s">
        <v>2837</v>
      </c>
      <c r="F84" s="61"/>
      <c r="G84" s="61"/>
      <c r="H84" s="72"/>
      <c r="I84" s="70"/>
      <c r="J84" s="70">
        <v>5000.0</v>
      </c>
      <c r="K84" s="61"/>
      <c r="L84" s="22"/>
      <c r="M84" s="22"/>
      <c r="N84" s="22"/>
      <c r="O84" s="22"/>
      <c r="P84" s="25">
        <v>5000.0</v>
      </c>
      <c r="Q84" s="26">
        <f t="shared" si="1"/>
        <v>0</v>
      </c>
      <c r="R84" s="25" t="s">
        <v>43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44700.0</v>
      </c>
      <c r="C85" s="14" t="s">
        <v>2838</v>
      </c>
      <c r="D85" s="15">
        <v>59683.0</v>
      </c>
      <c r="E85" s="15" t="s">
        <v>2839</v>
      </c>
      <c r="F85" s="61"/>
      <c r="G85" s="61"/>
      <c r="H85" s="72"/>
      <c r="I85" s="70"/>
      <c r="J85" s="70">
        <v>5000.0</v>
      </c>
      <c r="K85" s="61"/>
      <c r="L85" s="22"/>
      <c r="M85" s="22"/>
      <c r="N85" s="22"/>
      <c r="O85" s="22"/>
      <c r="P85" s="25">
        <v>5000.0</v>
      </c>
      <c r="Q85" s="26">
        <f t="shared" si="1"/>
        <v>0</v>
      </c>
      <c r="R85" s="25" t="s">
        <v>43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44700.0</v>
      </c>
      <c r="C86" s="14" t="s">
        <v>2840</v>
      </c>
      <c r="D86" s="15">
        <v>59710.0</v>
      </c>
      <c r="E86" s="15" t="s">
        <v>2841</v>
      </c>
      <c r="F86" s="61"/>
      <c r="G86" s="61"/>
      <c r="H86" s="72"/>
      <c r="I86" s="61"/>
      <c r="J86" s="70">
        <v>5000.0</v>
      </c>
      <c r="K86" s="61"/>
      <c r="L86" s="22"/>
      <c r="M86" s="22"/>
      <c r="N86" s="22"/>
      <c r="O86" s="22"/>
      <c r="P86" s="25">
        <v>5000.0</v>
      </c>
      <c r="Q86" s="26">
        <f t="shared" si="1"/>
        <v>0</v>
      </c>
      <c r="R86" s="25" t="s">
        <v>43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44700.0</v>
      </c>
      <c r="C87" s="14" t="s">
        <v>2842</v>
      </c>
      <c r="D87" s="15">
        <v>53249.0</v>
      </c>
      <c r="E87" s="15" t="s">
        <v>464</v>
      </c>
      <c r="F87" s="61"/>
      <c r="G87" s="61"/>
      <c r="H87" s="72"/>
      <c r="I87" s="70"/>
      <c r="J87" s="70">
        <v>31600.0</v>
      </c>
      <c r="K87" s="61"/>
      <c r="L87" s="22"/>
      <c r="M87" s="22"/>
      <c r="N87" s="22"/>
      <c r="O87" s="22"/>
      <c r="P87" s="25">
        <v>31600.0</v>
      </c>
      <c r="Q87" s="26">
        <f t="shared" si="1"/>
        <v>0</v>
      </c>
      <c r="R87" s="25" t="s">
        <v>926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44699.0</v>
      </c>
      <c r="C88" s="14" t="s">
        <v>2843</v>
      </c>
      <c r="D88" s="15">
        <v>57201.0</v>
      </c>
      <c r="E88" s="15" t="s">
        <v>266</v>
      </c>
      <c r="F88" s="61"/>
      <c r="G88" s="61"/>
      <c r="H88" s="72">
        <v>15250.0</v>
      </c>
      <c r="I88" s="70"/>
      <c r="J88" s="61"/>
      <c r="K88" s="61"/>
      <c r="L88" s="22"/>
      <c r="M88" s="22"/>
      <c r="N88" s="22"/>
      <c r="O88" s="22"/>
      <c r="P88" s="25">
        <v>15250.0</v>
      </c>
      <c r="Q88" s="26">
        <f t="shared" si="1"/>
        <v>0</v>
      </c>
      <c r="R88" s="25"/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44700.0</v>
      </c>
      <c r="C89" s="14" t="s">
        <v>2844</v>
      </c>
      <c r="D89" s="15">
        <v>55179.0</v>
      </c>
      <c r="E89" s="15" t="s">
        <v>475</v>
      </c>
      <c r="F89" s="61"/>
      <c r="G89" s="61"/>
      <c r="H89" s="72">
        <v>1250.0</v>
      </c>
      <c r="I89" s="70"/>
      <c r="J89" s="70"/>
      <c r="K89" s="61"/>
      <c r="L89" s="22"/>
      <c r="M89" s="22"/>
      <c r="N89" s="22"/>
      <c r="O89" s="22"/>
      <c r="P89" s="25">
        <v>1250.0</v>
      </c>
      <c r="Q89" s="26">
        <f t="shared" si="1"/>
        <v>0</v>
      </c>
      <c r="R89" s="25"/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44700.0</v>
      </c>
      <c r="C90" s="14" t="s">
        <v>2845</v>
      </c>
      <c r="D90" s="15">
        <v>45937.0</v>
      </c>
      <c r="E90" s="15" t="s">
        <v>606</v>
      </c>
      <c r="F90" s="61"/>
      <c r="G90" s="61"/>
      <c r="H90" s="72">
        <v>33400.0</v>
      </c>
      <c r="I90" s="70"/>
      <c r="J90" s="70"/>
      <c r="K90" s="61"/>
      <c r="L90" s="22"/>
      <c r="M90" s="22"/>
      <c r="N90" s="22"/>
      <c r="O90" s="22"/>
      <c r="P90" s="25">
        <v>33400.0</v>
      </c>
      <c r="Q90" s="26">
        <f t="shared" si="1"/>
        <v>0</v>
      </c>
      <c r="R90" s="25"/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44700.0</v>
      </c>
      <c r="C91" s="14" t="s">
        <v>2846</v>
      </c>
      <c r="D91" s="15">
        <v>51475.0</v>
      </c>
      <c r="E91" s="15" t="s">
        <v>1851</v>
      </c>
      <c r="F91" s="61"/>
      <c r="G91" s="61"/>
      <c r="H91" s="72">
        <v>1950.0</v>
      </c>
      <c r="I91" s="70"/>
      <c r="J91" s="61"/>
      <c r="K91" s="61"/>
      <c r="L91" s="22"/>
      <c r="M91" s="22"/>
      <c r="N91" s="22"/>
      <c r="O91" s="22"/>
      <c r="P91" s="25">
        <v>1950.0</v>
      </c>
      <c r="Q91" s="26">
        <f t="shared" si="1"/>
        <v>0</v>
      </c>
      <c r="R91" s="25"/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44700.0</v>
      </c>
      <c r="C92" s="14" t="s">
        <v>2847</v>
      </c>
      <c r="D92" s="15">
        <v>51406.0</v>
      </c>
      <c r="E92" s="15" t="s">
        <v>114</v>
      </c>
      <c r="F92" s="61"/>
      <c r="G92" s="61"/>
      <c r="H92" s="72">
        <v>40000.0</v>
      </c>
      <c r="I92" s="70"/>
      <c r="J92" s="61"/>
      <c r="K92" s="61"/>
      <c r="L92" s="22"/>
      <c r="M92" s="22"/>
      <c r="N92" s="22"/>
      <c r="O92" s="22"/>
      <c r="P92" s="25">
        <v>40000.0</v>
      </c>
      <c r="Q92" s="26">
        <f t="shared" si="1"/>
        <v>0</v>
      </c>
      <c r="R92" s="25"/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44700.0</v>
      </c>
      <c r="C93" s="14" t="s">
        <v>2848</v>
      </c>
      <c r="D93" s="15">
        <v>42046.0</v>
      </c>
      <c r="E93" s="15" t="s">
        <v>652</v>
      </c>
      <c r="F93" s="61"/>
      <c r="G93" s="61"/>
      <c r="H93" s="72">
        <v>8950.0</v>
      </c>
      <c r="I93" s="70"/>
      <c r="J93" s="61"/>
      <c r="K93" s="61"/>
      <c r="L93" s="22"/>
      <c r="M93" s="22"/>
      <c r="N93" s="22"/>
      <c r="O93" s="22"/>
      <c r="P93" s="25">
        <v>8950.0</v>
      </c>
      <c r="Q93" s="26">
        <f t="shared" si="1"/>
        <v>0</v>
      </c>
      <c r="R93" s="25"/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44700.0</v>
      </c>
      <c r="C94" s="14" t="s">
        <v>2849</v>
      </c>
      <c r="D94" s="15">
        <v>42071.0</v>
      </c>
      <c r="E94" s="15" t="s">
        <v>323</v>
      </c>
      <c r="F94" s="61"/>
      <c r="G94" s="61"/>
      <c r="H94" s="72">
        <v>6250.0</v>
      </c>
      <c r="I94" s="70"/>
      <c r="J94" s="61"/>
      <c r="K94" s="61"/>
      <c r="L94" s="22"/>
      <c r="M94" s="22"/>
      <c r="N94" s="22"/>
      <c r="O94" s="22"/>
      <c r="P94" s="25">
        <v>6250.0</v>
      </c>
      <c r="Q94" s="26">
        <f t="shared" si="1"/>
        <v>0</v>
      </c>
      <c r="R94" s="25"/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44700.0</v>
      </c>
      <c r="C95" s="14" t="s">
        <v>2850</v>
      </c>
      <c r="D95" s="15">
        <v>49918.0</v>
      </c>
      <c r="E95" s="15" t="s">
        <v>279</v>
      </c>
      <c r="F95" s="61"/>
      <c r="G95" s="61"/>
      <c r="H95" s="72">
        <v>1250.0</v>
      </c>
      <c r="I95" s="61"/>
      <c r="J95" s="70"/>
      <c r="K95" s="61"/>
      <c r="L95" s="22"/>
      <c r="M95" s="22"/>
      <c r="N95" s="22"/>
      <c r="O95" s="22"/>
      <c r="P95" s="25">
        <v>1250.0</v>
      </c>
      <c r="Q95" s="26">
        <f t="shared" si="1"/>
        <v>0</v>
      </c>
      <c r="R95" s="25"/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44700.0</v>
      </c>
      <c r="C96" s="14" t="s">
        <v>2851</v>
      </c>
      <c r="D96" s="15">
        <v>50595.0</v>
      </c>
      <c r="E96" s="15" t="s">
        <v>289</v>
      </c>
      <c r="F96" s="61"/>
      <c r="G96" s="61"/>
      <c r="H96" s="72">
        <v>64400.0</v>
      </c>
      <c r="I96" s="70"/>
      <c r="J96" s="70"/>
      <c r="K96" s="61"/>
      <c r="L96" s="22"/>
      <c r="M96" s="22"/>
      <c r="N96" s="22"/>
      <c r="O96" s="22"/>
      <c r="P96" s="25">
        <v>64400.0</v>
      </c>
      <c r="Q96" s="26">
        <f t="shared" si="1"/>
        <v>0</v>
      </c>
      <c r="R96" s="25"/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44700.0</v>
      </c>
      <c r="C97" s="14" t="s">
        <v>2852</v>
      </c>
      <c r="D97" s="15">
        <v>30909.0</v>
      </c>
      <c r="E97" s="15" t="s">
        <v>235</v>
      </c>
      <c r="F97" s="61"/>
      <c r="G97" s="61"/>
      <c r="H97" s="72">
        <v>9450.0</v>
      </c>
      <c r="I97" s="70"/>
      <c r="J97" s="70"/>
      <c r="K97" s="61"/>
      <c r="L97" s="22"/>
      <c r="M97" s="22"/>
      <c r="N97" s="22"/>
      <c r="O97" s="22"/>
      <c r="P97" s="25">
        <v>9450.0</v>
      </c>
      <c r="Q97" s="26">
        <f t="shared" si="1"/>
        <v>0</v>
      </c>
      <c r="R97" s="25"/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/>
      <c r="C98" s="14"/>
      <c r="D98" s="15"/>
      <c r="E98" s="15"/>
      <c r="F98" s="61"/>
      <c r="G98" s="61"/>
      <c r="H98" s="72"/>
      <c r="I98" s="70"/>
      <c r="J98" s="70"/>
      <c r="K98" s="61"/>
      <c r="L98" s="22"/>
      <c r="M98" s="22"/>
      <c r="N98" s="22"/>
      <c r="O98" s="22"/>
      <c r="P98" s="25"/>
      <c r="Q98" s="26">
        <f t="shared" si="1"/>
        <v>0</v>
      </c>
      <c r="R98" s="25"/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/>
      <c r="B99" s="44"/>
      <c r="C99" s="44"/>
      <c r="D99" s="44"/>
      <c r="E99" s="44"/>
      <c r="F99" s="73">
        <f t="shared" ref="F99:G99" si="2">SUM(F5:F98)</f>
        <v>0</v>
      </c>
      <c r="G99" s="73">
        <f t="shared" si="2"/>
        <v>0</v>
      </c>
      <c r="H99" s="74">
        <f>SUM(H4:H98)</f>
        <v>297750</v>
      </c>
      <c r="I99" s="73">
        <f>SUM(I5:I98)</f>
        <v>539880</v>
      </c>
      <c r="J99" s="73">
        <f>SUM(J4:J98)</f>
        <v>228190</v>
      </c>
      <c r="K99" s="73">
        <f>SUM(K5:K98)</f>
        <v>0</v>
      </c>
      <c r="L99" s="73">
        <f t="shared" ref="L99:N99" si="3">SUM(L4:L98)</f>
        <v>0</v>
      </c>
      <c r="M99" s="73">
        <f t="shared" si="3"/>
        <v>0</v>
      </c>
      <c r="N99" s="73">
        <f t="shared" si="3"/>
        <v>0</v>
      </c>
      <c r="O99" s="73">
        <f t="shared" ref="O99:Q99" si="4">SUM(O5:O98)</f>
        <v>0</v>
      </c>
      <c r="P99" s="66">
        <f t="shared" si="4"/>
        <v>1065820</v>
      </c>
      <c r="Q99" s="26">
        <f t="shared" si="4"/>
        <v>0</v>
      </c>
      <c r="R99" s="44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</row>
    <row r="100">
      <c r="A100" s="56"/>
      <c r="B100" s="56"/>
      <c r="C100" s="56"/>
      <c r="D100" s="56"/>
      <c r="E100" s="56"/>
      <c r="F100" s="57">
        <f>F99+G99+H99+I99+J99+K99+L99+M99+N99+O99</f>
        <v>1065820</v>
      </c>
      <c r="G100" s="6"/>
      <c r="H100" s="6"/>
      <c r="I100" s="6"/>
      <c r="J100" s="6"/>
      <c r="K100" s="6"/>
      <c r="L100" s="7"/>
      <c r="M100" s="58"/>
      <c r="N100" s="58"/>
      <c r="O100" s="58"/>
      <c r="P100" s="67"/>
      <c r="Q100" s="27"/>
      <c r="R100" s="3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62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62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62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62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2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2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2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62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62"/>
      <c r="H109" s="3"/>
      <c r="I109" s="3"/>
      <c r="J109" s="3"/>
      <c r="K109" s="3"/>
      <c r="L109" s="3"/>
      <c r="M109" s="3"/>
      <c r="N109" s="3"/>
      <c r="O109" s="3"/>
      <c r="P109" s="62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2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2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62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2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2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62"/>
      <c r="J115" s="3"/>
      <c r="K115" s="3"/>
      <c r="L115" s="3"/>
      <c r="M115" s="3"/>
      <c r="N115" s="3"/>
      <c r="O115" s="3"/>
      <c r="P115" s="62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2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2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62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6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6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6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2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62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</sheetData>
  <mergeCells count="19">
    <mergeCell ref="E2:E4"/>
    <mergeCell ref="F3:F4"/>
    <mergeCell ref="G3:H3"/>
    <mergeCell ref="I3:J3"/>
    <mergeCell ref="K3:K4"/>
    <mergeCell ref="L3:L4"/>
    <mergeCell ref="F100:L100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6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2853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44700.0</v>
      </c>
      <c r="C5" s="14" t="s">
        <v>2854</v>
      </c>
      <c r="D5" s="15">
        <v>51660.0</v>
      </c>
      <c r="E5" s="15" t="s">
        <v>2131</v>
      </c>
      <c r="F5" s="61">
        <v>200.0</v>
      </c>
      <c r="G5" s="61">
        <v>1500.0</v>
      </c>
      <c r="H5" s="69"/>
      <c r="I5" s="70"/>
      <c r="J5" s="70"/>
      <c r="K5" s="61"/>
      <c r="L5" s="22"/>
      <c r="M5" s="22"/>
      <c r="N5" s="22"/>
      <c r="O5" s="22"/>
      <c r="P5" s="25">
        <v>1700.0</v>
      </c>
      <c r="Q5" s="26">
        <f t="shared" ref="Q5:Q88" si="1">SUM(F5+G5+H5+I5+J5+K5+L5+N5+O5-P5)</f>
        <v>0</v>
      </c>
      <c r="R5" s="25" t="s">
        <v>43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44700.0</v>
      </c>
      <c r="C6" s="14" t="s">
        <v>2855</v>
      </c>
      <c r="D6" s="15">
        <v>50739.0</v>
      </c>
      <c r="E6" s="15" t="s">
        <v>1167</v>
      </c>
      <c r="F6" s="61"/>
      <c r="G6" s="61"/>
      <c r="H6" s="71"/>
      <c r="I6" s="70">
        <v>2500.0</v>
      </c>
      <c r="J6" s="61"/>
      <c r="K6" s="22"/>
      <c r="L6" s="22"/>
      <c r="M6" s="22"/>
      <c r="N6" s="22"/>
      <c r="O6" s="22"/>
      <c r="P6" s="25">
        <v>2500.0</v>
      </c>
      <c r="Q6" s="26">
        <f t="shared" si="1"/>
        <v>0</v>
      </c>
      <c r="R6" s="25" t="s">
        <v>43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44700.0</v>
      </c>
      <c r="C7" s="14" t="s">
        <v>2856</v>
      </c>
      <c r="D7" s="15">
        <v>13762.0</v>
      </c>
      <c r="E7" s="15" t="s">
        <v>82</v>
      </c>
      <c r="F7" s="61"/>
      <c r="G7" s="61"/>
      <c r="H7" s="71"/>
      <c r="I7" s="61"/>
      <c r="J7" s="70">
        <v>6200.0</v>
      </c>
      <c r="K7" s="22"/>
      <c r="L7" s="22"/>
      <c r="M7" s="22"/>
      <c r="N7" s="22"/>
      <c r="O7" s="22"/>
      <c r="P7" s="25">
        <v>6200.0</v>
      </c>
      <c r="Q7" s="26">
        <f t="shared" si="1"/>
        <v>0</v>
      </c>
      <c r="R7" s="25" t="s">
        <v>85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44701.0</v>
      </c>
      <c r="C8" s="14" t="s">
        <v>2857</v>
      </c>
      <c r="D8" s="15">
        <v>47787.0</v>
      </c>
      <c r="E8" s="15" t="s">
        <v>198</v>
      </c>
      <c r="F8" s="70"/>
      <c r="G8" s="61"/>
      <c r="H8" s="71"/>
      <c r="I8" s="70">
        <v>12500.0</v>
      </c>
      <c r="J8" s="61"/>
      <c r="K8" s="22"/>
      <c r="L8" s="22"/>
      <c r="M8" s="22"/>
      <c r="N8" s="22"/>
      <c r="O8" s="22"/>
      <c r="P8" s="25">
        <v>12500.0</v>
      </c>
      <c r="Q8" s="26">
        <f t="shared" si="1"/>
        <v>0</v>
      </c>
      <c r="R8" s="25" t="s">
        <v>315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44701.0</v>
      </c>
      <c r="C9" s="14" t="s">
        <v>2858</v>
      </c>
      <c r="D9" s="15">
        <v>64781.0</v>
      </c>
      <c r="E9" s="15" t="s">
        <v>548</v>
      </c>
      <c r="F9" s="22"/>
      <c r="G9" s="61"/>
      <c r="H9" s="69"/>
      <c r="I9" s="70">
        <v>5000.0</v>
      </c>
      <c r="J9" s="61"/>
      <c r="K9" s="22"/>
      <c r="L9" s="22"/>
      <c r="M9" s="22"/>
      <c r="N9" s="22"/>
      <c r="O9" s="22"/>
      <c r="P9" s="25">
        <v>5000.0</v>
      </c>
      <c r="Q9" s="26">
        <f t="shared" si="1"/>
        <v>0</v>
      </c>
      <c r="R9" s="25" t="s">
        <v>315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44701.0</v>
      </c>
      <c r="C10" s="14" t="s">
        <v>2859</v>
      </c>
      <c r="D10" s="15">
        <v>49825.0</v>
      </c>
      <c r="E10" s="15" t="s">
        <v>934</v>
      </c>
      <c r="F10" s="22"/>
      <c r="G10" s="61"/>
      <c r="H10" s="71"/>
      <c r="I10" s="70">
        <v>200.0</v>
      </c>
      <c r="J10" s="61"/>
      <c r="K10" s="22"/>
      <c r="L10" s="22"/>
      <c r="M10" s="22"/>
      <c r="N10" s="22"/>
      <c r="O10" s="22"/>
      <c r="P10" s="25">
        <v>200.0</v>
      </c>
      <c r="Q10" s="26">
        <f t="shared" si="1"/>
        <v>0</v>
      </c>
      <c r="R10" s="25" t="s">
        <v>315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44701.0</v>
      </c>
      <c r="C11" s="14" t="s">
        <v>2860</v>
      </c>
      <c r="D11" s="15">
        <v>55992.0</v>
      </c>
      <c r="E11" s="15" t="s">
        <v>546</v>
      </c>
      <c r="F11" s="22"/>
      <c r="G11" s="61"/>
      <c r="H11" s="69"/>
      <c r="I11" s="70">
        <v>2500.0</v>
      </c>
      <c r="J11" s="61"/>
      <c r="K11" s="22"/>
      <c r="L11" s="22"/>
      <c r="M11" s="22"/>
      <c r="N11" s="22"/>
      <c r="O11" s="22"/>
      <c r="P11" s="25">
        <v>2500.0</v>
      </c>
      <c r="Q11" s="26">
        <f t="shared" si="1"/>
        <v>0</v>
      </c>
      <c r="R11" s="25" t="s">
        <v>315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44701.0</v>
      </c>
      <c r="C12" s="14" t="s">
        <v>2861</v>
      </c>
      <c r="D12" s="15">
        <v>55551.0</v>
      </c>
      <c r="E12" s="15" t="s">
        <v>1230</v>
      </c>
      <c r="F12" s="61"/>
      <c r="G12" s="70"/>
      <c r="H12" s="72"/>
      <c r="I12" s="61"/>
      <c r="J12" s="61">
        <v>2750.0</v>
      </c>
      <c r="K12" s="61"/>
      <c r="L12" s="22"/>
      <c r="M12" s="22"/>
      <c r="N12" s="22"/>
      <c r="O12" s="22"/>
      <c r="P12" s="25">
        <v>2750.0</v>
      </c>
      <c r="Q12" s="26">
        <f t="shared" si="1"/>
        <v>0</v>
      </c>
      <c r="R12" s="25" t="s">
        <v>315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44701.0</v>
      </c>
      <c r="C13" s="14" t="s">
        <v>2862</v>
      </c>
      <c r="D13" s="15">
        <v>21821.0</v>
      </c>
      <c r="E13" s="15" t="s">
        <v>72</v>
      </c>
      <c r="F13" s="61"/>
      <c r="G13" s="61">
        <v>15000.0</v>
      </c>
      <c r="H13" s="72"/>
      <c r="I13" s="70"/>
      <c r="J13" s="61"/>
      <c r="K13" s="61"/>
      <c r="L13" s="22"/>
      <c r="M13" s="22"/>
      <c r="N13" s="22"/>
      <c r="O13" s="22"/>
      <c r="P13" s="25">
        <v>15000.0</v>
      </c>
      <c r="Q13" s="26">
        <f t="shared" si="1"/>
        <v>0</v>
      </c>
      <c r="R13" s="25" t="s">
        <v>926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44701.0</v>
      </c>
      <c r="C14" s="14" t="s">
        <v>2863</v>
      </c>
      <c r="D14" s="15">
        <v>54335.0</v>
      </c>
      <c r="E14" s="15" t="s">
        <v>1749</v>
      </c>
      <c r="F14" s="61"/>
      <c r="G14" s="61"/>
      <c r="H14" s="72"/>
      <c r="I14" s="70"/>
      <c r="J14" s="61">
        <v>7650.0</v>
      </c>
      <c r="K14" s="61"/>
      <c r="L14" s="22"/>
      <c r="M14" s="22"/>
      <c r="N14" s="22"/>
      <c r="O14" s="22"/>
      <c r="P14" s="25">
        <v>7650.0</v>
      </c>
      <c r="Q14" s="26">
        <f t="shared" si="1"/>
        <v>0</v>
      </c>
      <c r="R14" s="25" t="s">
        <v>315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44701.0</v>
      </c>
      <c r="C15" s="14" t="s">
        <v>2864</v>
      </c>
      <c r="D15" s="15">
        <v>10249.0</v>
      </c>
      <c r="E15" s="15" t="s">
        <v>1556</v>
      </c>
      <c r="F15" s="61"/>
      <c r="G15" s="61"/>
      <c r="H15" s="72"/>
      <c r="I15" s="70"/>
      <c r="J15" s="61">
        <v>850.0</v>
      </c>
      <c r="K15" s="61"/>
      <c r="L15" s="22"/>
      <c r="M15" s="22"/>
      <c r="N15" s="22"/>
      <c r="O15" s="22"/>
      <c r="P15" s="25">
        <v>850.0</v>
      </c>
      <c r="Q15" s="26">
        <f t="shared" si="1"/>
        <v>0</v>
      </c>
      <c r="R15" s="25" t="s">
        <v>315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44701.0</v>
      </c>
      <c r="C16" s="14" t="s">
        <v>2865</v>
      </c>
      <c r="D16" s="15">
        <v>62056.0</v>
      </c>
      <c r="E16" s="15" t="s">
        <v>1569</v>
      </c>
      <c r="F16" s="61"/>
      <c r="G16" s="61"/>
      <c r="H16" s="72"/>
      <c r="I16" s="61">
        <v>200000.0</v>
      </c>
      <c r="J16" s="61"/>
      <c r="K16" s="61"/>
      <c r="L16" s="22"/>
      <c r="M16" s="22"/>
      <c r="N16" s="22"/>
      <c r="O16" s="22"/>
      <c r="P16" s="25">
        <v>200000.0</v>
      </c>
      <c r="Q16" s="26">
        <f t="shared" si="1"/>
        <v>0</v>
      </c>
      <c r="R16" s="25" t="s">
        <v>315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44701.0</v>
      </c>
      <c r="C17" s="14" t="s">
        <v>2866</v>
      </c>
      <c r="D17" s="15">
        <v>36555.0</v>
      </c>
      <c r="E17" s="15" t="s">
        <v>410</v>
      </c>
      <c r="F17" s="61"/>
      <c r="G17" s="61">
        <v>4500.0</v>
      </c>
      <c r="H17" s="72"/>
      <c r="I17" s="70"/>
      <c r="J17" s="61"/>
      <c r="K17" s="61"/>
      <c r="L17" s="22"/>
      <c r="M17" s="22"/>
      <c r="N17" s="22"/>
      <c r="O17" s="22"/>
      <c r="P17" s="25">
        <v>4500.0</v>
      </c>
      <c r="Q17" s="26">
        <f t="shared" si="1"/>
        <v>0</v>
      </c>
      <c r="R17" s="25" t="s">
        <v>926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44701.0</v>
      </c>
      <c r="C18" s="14" t="s">
        <v>2867</v>
      </c>
      <c r="D18" s="15">
        <v>57499.0</v>
      </c>
      <c r="E18" s="15" t="s">
        <v>388</v>
      </c>
      <c r="F18" s="61"/>
      <c r="G18" s="61"/>
      <c r="H18" s="72"/>
      <c r="I18" s="61">
        <v>32500.0</v>
      </c>
      <c r="J18" s="70"/>
      <c r="K18" s="61"/>
      <c r="L18" s="22"/>
      <c r="M18" s="22"/>
      <c r="N18" s="22"/>
      <c r="O18" s="22"/>
      <c r="P18" s="25">
        <v>32500.0</v>
      </c>
      <c r="Q18" s="26">
        <f t="shared" si="1"/>
        <v>0</v>
      </c>
      <c r="R18" s="25" t="s">
        <v>926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44701.0</v>
      </c>
      <c r="C19" s="14" t="s">
        <v>2868</v>
      </c>
      <c r="D19" s="15">
        <v>51017.0</v>
      </c>
      <c r="E19" s="15" t="s">
        <v>167</v>
      </c>
      <c r="F19" s="61"/>
      <c r="G19" s="61"/>
      <c r="H19" s="72">
        <v>87000.0</v>
      </c>
      <c r="I19" s="61"/>
      <c r="J19" s="70"/>
      <c r="K19" s="61"/>
      <c r="L19" s="22"/>
      <c r="M19" s="22"/>
      <c r="N19" s="22"/>
      <c r="O19" s="22"/>
      <c r="P19" s="25">
        <v>87000.0</v>
      </c>
      <c r="Q19" s="26">
        <f t="shared" si="1"/>
        <v>0</v>
      </c>
      <c r="R19" s="25" t="s">
        <v>926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44701.0</v>
      </c>
      <c r="C20" s="14" t="s">
        <v>2869</v>
      </c>
      <c r="D20" s="15">
        <v>67286.0</v>
      </c>
      <c r="E20" s="15" t="s">
        <v>514</v>
      </c>
      <c r="F20" s="61"/>
      <c r="G20" s="61"/>
      <c r="H20" s="72"/>
      <c r="I20" s="61">
        <v>1000.0</v>
      </c>
      <c r="J20" s="70"/>
      <c r="K20" s="61"/>
      <c r="L20" s="22"/>
      <c r="M20" s="22"/>
      <c r="N20" s="22"/>
      <c r="O20" s="22"/>
      <c r="P20" s="25">
        <v>1000.0</v>
      </c>
      <c r="Q20" s="26">
        <f t="shared" si="1"/>
        <v>0</v>
      </c>
      <c r="R20" s="25" t="s">
        <v>38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44701.0</v>
      </c>
      <c r="C21" s="14" t="s">
        <v>2870</v>
      </c>
      <c r="D21" s="15">
        <v>42694.0</v>
      </c>
      <c r="E21" s="15" t="s">
        <v>2871</v>
      </c>
      <c r="F21" s="61"/>
      <c r="G21" s="61"/>
      <c r="H21" s="72"/>
      <c r="I21" s="61"/>
      <c r="J21" s="70">
        <v>3600.0</v>
      </c>
      <c r="K21" s="61"/>
      <c r="L21" s="22"/>
      <c r="M21" s="22"/>
      <c r="N21" s="22"/>
      <c r="O21" s="22"/>
      <c r="P21" s="25">
        <v>3600.0</v>
      </c>
      <c r="Q21" s="26">
        <f t="shared" si="1"/>
        <v>0</v>
      </c>
      <c r="R21" s="25" t="s">
        <v>24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44701.0</v>
      </c>
      <c r="C22" s="14" t="s">
        <v>2872</v>
      </c>
      <c r="D22" s="15">
        <v>51697.0</v>
      </c>
      <c r="E22" s="15" t="s">
        <v>408</v>
      </c>
      <c r="F22" s="61"/>
      <c r="G22" s="61"/>
      <c r="H22" s="72"/>
      <c r="I22" s="61"/>
      <c r="J22" s="70"/>
      <c r="K22" s="61">
        <v>100.0</v>
      </c>
      <c r="L22" s="22"/>
      <c r="M22" s="22"/>
      <c r="N22" s="22"/>
      <c r="O22" s="22"/>
      <c r="P22" s="25">
        <v>100.0</v>
      </c>
      <c r="Q22" s="26">
        <f t="shared" si="1"/>
        <v>0</v>
      </c>
      <c r="R22" s="25" t="s">
        <v>38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44701.0</v>
      </c>
      <c r="C23" s="14" t="s">
        <v>2873</v>
      </c>
      <c r="D23" s="15">
        <v>36928.0</v>
      </c>
      <c r="E23" s="15" t="s">
        <v>541</v>
      </c>
      <c r="F23" s="61"/>
      <c r="G23" s="61"/>
      <c r="H23" s="72"/>
      <c r="I23" s="61"/>
      <c r="J23" s="70"/>
      <c r="K23" s="61">
        <v>6980.0</v>
      </c>
      <c r="L23" s="22"/>
      <c r="M23" s="22"/>
      <c r="N23" s="22"/>
      <c r="O23" s="22"/>
      <c r="P23" s="25">
        <v>6980.0</v>
      </c>
      <c r="Q23" s="26">
        <f t="shared" si="1"/>
        <v>0</v>
      </c>
      <c r="R23" s="25" t="s">
        <v>24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44701.0</v>
      </c>
      <c r="C24" s="14" t="s">
        <v>2874</v>
      </c>
      <c r="D24" s="15">
        <v>44035.0</v>
      </c>
      <c r="E24" s="15" t="s">
        <v>2158</v>
      </c>
      <c r="F24" s="61"/>
      <c r="G24" s="61"/>
      <c r="H24" s="72"/>
      <c r="I24" s="61">
        <v>10000.0</v>
      </c>
      <c r="J24" s="70"/>
      <c r="K24" s="61"/>
      <c r="L24" s="22"/>
      <c r="M24" s="22"/>
      <c r="N24" s="22"/>
      <c r="O24" s="22"/>
      <c r="P24" s="25">
        <v>10000.0</v>
      </c>
      <c r="Q24" s="26">
        <f t="shared" si="1"/>
        <v>0</v>
      </c>
      <c r="R24" s="25" t="s">
        <v>38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44701.0</v>
      </c>
      <c r="C25" s="14" t="s">
        <v>2875</v>
      </c>
      <c r="D25" s="15">
        <v>44035.0</v>
      </c>
      <c r="E25" s="15" t="s">
        <v>2158</v>
      </c>
      <c r="F25" s="61"/>
      <c r="G25" s="61"/>
      <c r="H25" s="72"/>
      <c r="I25" s="61">
        <v>10000.0</v>
      </c>
      <c r="J25" s="70"/>
      <c r="K25" s="61"/>
      <c r="L25" s="22"/>
      <c r="M25" s="22"/>
      <c r="N25" s="22"/>
      <c r="O25" s="22"/>
      <c r="P25" s="25">
        <v>10000.0</v>
      </c>
      <c r="Q25" s="26">
        <f t="shared" si="1"/>
        <v>0</v>
      </c>
      <c r="R25" s="25" t="s">
        <v>38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44701.0</v>
      </c>
      <c r="C26" s="14" t="s">
        <v>2876</v>
      </c>
      <c r="D26" s="15">
        <v>42833.0</v>
      </c>
      <c r="E26" s="15" t="s">
        <v>129</v>
      </c>
      <c r="F26" s="61"/>
      <c r="G26" s="61"/>
      <c r="H26" s="72"/>
      <c r="I26" s="61">
        <v>5150.0</v>
      </c>
      <c r="J26" s="70"/>
      <c r="K26" s="61"/>
      <c r="L26" s="22"/>
      <c r="M26" s="22"/>
      <c r="N26" s="22"/>
      <c r="O26" s="22"/>
      <c r="P26" s="25">
        <v>5150.0</v>
      </c>
      <c r="Q26" s="26">
        <f t="shared" si="1"/>
        <v>0</v>
      </c>
      <c r="R26" s="25" t="s">
        <v>926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44701.0</v>
      </c>
      <c r="C27" s="14" t="s">
        <v>2877</v>
      </c>
      <c r="D27" s="15">
        <v>54503.0</v>
      </c>
      <c r="E27" s="15" t="s">
        <v>1736</v>
      </c>
      <c r="F27" s="61"/>
      <c r="G27" s="61"/>
      <c r="H27" s="72"/>
      <c r="I27" s="61"/>
      <c r="J27" s="70">
        <v>8200.0</v>
      </c>
      <c r="K27" s="61"/>
      <c r="L27" s="22"/>
      <c r="M27" s="22"/>
      <c r="N27" s="22"/>
      <c r="O27" s="22"/>
      <c r="P27" s="25">
        <v>8200.0</v>
      </c>
      <c r="Q27" s="26">
        <f t="shared" si="1"/>
        <v>0</v>
      </c>
      <c r="R27" s="25" t="s">
        <v>926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44701.0</v>
      </c>
      <c r="C28" s="14" t="s">
        <v>2878</v>
      </c>
      <c r="D28" s="15">
        <v>51939.0</v>
      </c>
      <c r="E28" s="15" t="s">
        <v>67</v>
      </c>
      <c r="F28" s="61"/>
      <c r="G28" s="61"/>
      <c r="H28" s="72"/>
      <c r="I28" s="61">
        <v>45500.0</v>
      </c>
      <c r="J28" s="70"/>
      <c r="K28" s="61"/>
      <c r="L28" s="22"/>
      <c r="M28" s="22"/>
      <c r="N28" s="22"/>
      <c r="O28" s="22"/>
      <c r="P28" s="25">
        <v>45500.0</v>
      </c>
      <c r="Q28" s="26">
        <f t="shared" si="1"/>
        <v>0</v>
      </c>
      <c r="R28" s="25" t="s">
        <v>24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44701.0</v>
      </c>
      <c r="C29" s="14" t="s">
        <v>2879</v>
      </c>
      <c r="D29" s="15">
        <v>48834.0</v>
      </c>
      <c r="E29" s="15" t="s">
        <v>2880</v>
      </c>
      <c r="F29" s="61"/>
      <c r="G29" s="61"/>
      <c r="H29" s="72"/>
      <c r="I29" s="61"/>
      <c r="J29" s="70">
        <v>300.0</v>
      </c>
      <c r="K29" s="61"/>
      <c r="L29" s="22"/>
      <c r="M29" s="22"/>
      <c r="N29" s="22"/>
      <c r="O29" s="22"/>
      <c r="P29" s="25">
        <v>300.0</v>
      </c>
      <c r="Q29" s="26">
        <f t="shared" si="1"/>
        <v>0</v>
      </c>
      <c r="R29" s="25" t="s">
        <v>38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44701.0</v>
      </c>
      <c r="C30" s="14" t="s">
        <v>2881</v>
      </c>
      <c r="D30" s="15">
        <v>63406.0</v>
      </c>
      <c r="E30" s="15" t="s">
        <v>1294</v>
      </c>
      <c r="F30" s="61"/>
      <c r="G30" s="61"/>
      <c r="H30" s="72"/>
      <c r="I30" s="61">
        <v>4500.0</v>
      </c>
      <c r="J30" s="70"/>
      <c r="K30" s="61"/>
      <c r="L30" s="22"/>
      <c r="M30" s="22"/>
      <c r="N30" s="22"/>
      <c r="O30" s="22"/>
      <c r="P30" s="25">
        <v>4500.0</v>
      </c>
      <c r="Q30" s="26">
        <f t="shared" si="1"/>
        <v>0</v>
      </c>
      <c r="R30" s="25" t="s">
        <v>24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44701.0</v>
      </c>
      <c r="C31" s="14" t="s">
        <v>2882</v>
      </c>
      <c r="D31" s="15">
        <v>65085.0</v>
      </c>
      <c r="E31" s="15" t="s">
        <v>1290</v>
      </c>
      <c r="F31" s="61"/>
      <c r="G31" s="61"/>
      <c r="H31" s="72"/>
      <c r="I31" s="61">
        <v>3250.0</v>
      </c>
      <c r="J31" s="70"/>
      <c r="K31" s="61"/>
      <c r="L31" s="22"/>
      <c r="M31" s="22"/>
      <c r="N31" s="22"/>
      <c r="O31" s="22"/>
      <c r="P31" s="25">
        <v>3250.0</v>
      </c>
      <c r="Q31" s="26">
        <f t="shared" si="1"/>
        <v>0</v>
      </c>
      <c r="R31" s="25" t="s">
        <v>24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44701.0</v>
      </c>
      <c r="C32" s="14" t="s">
        <v>2883</v>
      </c>
      <c r="D32" s="15">
        <v>21821.0</v>
      </c>
      <c r="E32" s="15" t="s">
        <v>72</v>
      </c>
      <c r="F32" s="61"/>
      <c r="G32" s="61"/>
      <c r="H32" s="72"/>
      <c r="I32" s="61">
        <v>6400.0</v>
      </c>
      <c r="J32" s="70"/>
      <c r="K32" s="61"/>
      <c r="L32" s="22"/>
      <c r="M32" s="22"/>
      <c r="N32" s="22"/>
      <c r="O32" s="22"/>
      <c r="P32" s="25">
        <v>6400.0</v>
      </c>
      <c r="Q32" s="26">
        <f t="shared" si="1"/>
        <v>0</v>
      </c>
      <c r="R32" s="25" t="s">
        <v>926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44701.0</v>
      </c>
      <c r="C33" s="14" t="s">
        <v>2884</v>
      </c>
      <c r="D33" s="15">
        <v>50222.0</v>
      </c>
      <c r="E33" s="15" t="s">
        <v>416</v>
      </c>
      <c r="F33" s="61"/>
      <c r="G33" s="61"/>
      <c r="H33" s="72"/>
      <c r="I33" s="61">
        <v>2500.0</v>
      </c>
      <c r="J33" s="70"/>
      <c r="K33" s="61"/>
      <c r="L33" s="22"/>
      <c r="M33" s="22"/>
      <c r="N33" s="22"/>
      <c r="O33" s="22"/>
      <c r="P33" s="25">
        <v>2500.0</v>
      </c>
      <c r="Q33" s="26">
        <f t="shared" si="1"/>
        <v>0</v>
      </c>
      <c r="R33" s="25" t="s">
        <v>38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44701.0</v>
      </c>
      <c r="C34" s="14" t="s">
        <v>2885</v>
      </c>
      <c r="D34" s="15">
        <v>58234.0</v>
      </c>
      <c r="E34" s="15" t="s">
        <v>2886</v>
      </c>
      <c r="F34" s="61"/>
      <c r="G34" s="61"/>
      <c r="H34" s="72"/>
      <c r="I34" s="61">
        <v>2650.0</v>
      </c>
      <c r="J34" s="70"/>
      <c r="K34" s="61"/>
      <c r="L34" s="22"/>
      <c r="M34" s="22"/>
      <c r="N34" s="22"/>
      <c r="O34" s="22"/>
      <c r="P34" s="25">
        <v>2650.0</v>
      </c>
      <c r="Q34" s="26">
        <f t="shared" si="1"/>
        <v>0</v>
      </c>
      <c r="R34" s="25" t="s">
        <v>38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44701.0</v>
      </c>
      <c r="C35" s="14" t="s">
        <v>2887</v>
      </c>
      <c r="D35" s="15">
        <v>62809.0</v>
      </c>
      <c r="E35" s="15" t="s">
        <v>847</v>
      </c>
      <c r="F35" s="61"/>
      <c r="G35" s="61"/>
      <c r="H35" s="72"/>
      <c r="I35" s="61">
        <v>2500.0</v>
      </c>
      <c r="J35" s="70"/>
      <c r="K35" s="61"/>
      <c r="L35" s="22"/>
      <c r="M35" s="22"/>
      <c r="N35" s="22"/>
      <c r="O35" s="22"/>
      <c r="P35" s="25">
        <v>2500.0</v>
      </c>
      <c r="Q35" s="26">
        <f t="shared" si="1"/>
        <v>0</v>
      </c>
      <c r="R35" s="25" t="s">
        <v>926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44701.0</v>
      </c>
      <c r="C36" s="14" t="s">
        <v>2888</v>
      </c>
      <c r="D36" s="15">
        <v>68041.0</v>
      </c>
      <c r="E36" s="15" t="s">
        <v>395</v>
      </c>
      <c r="F36" s="61"/>
      <c r="G36" s="61"/>
      <c r="H36" s="72"/>
      <c r="I36" s="61">
        <v>1400.0</v>
      </c>
      <c r="J36" s="70"/>
      <c r="K36" s="61"/>
      <c r="L36" s="22"/>
      <c r="M36" s="22"/>
      <c r="N36" s="22"/>
      <c r="O36" s="22"/>
      <c r="P36" s="25">
        <v>1400.0</v>
      </c>
      <c r="Q36" s="26">
        <f t="shared" si="1"/>
        <v>0</v>
      </c>
      <c r="R36" s="25" t="s">
        <v>315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44701.0</v>
      </c>
      <c r="C37" s="14" t="s">
        <v>2889</v>
      </c>
      <c r="D37" s="15">
        <v>47787.0</v>
      </c>
      <c r="E37" s="15" t="s">
        <v>198</v>
      </c>
      <c r="F37" s="61"/>
      <c r="G37" s="61"/>
      <c r="H37" s="72"/>
      <c r="I37" s="61">
        <v>1250.0</v>
      </c>
      <c r="J37" s="70"/>
      <c r="K37" s="61"/>
      <c r="L37" s="22"/>
      <c r="M37" s="22"/>
      <c r="N37" s="22"/>
      <c r="O37" s="22"/>
      <c r="P37" s="25">
        <v>1250.0</v>
      </c>
      <c r="Q37" s="26">
        <f t="shared" si="1"/>
        <v>0</v>
      </c>
      <c r="R37" s="25" t="s">
        <v>315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44701.0</v>
      </c>
      <c r="C38" s="14" t="s">
        <v>2890</v>
      </c>
      <c r="D38" s="15">
        <v>26831.0</v>
      </c>
      <c r="E38" s="15" t="s">
        <v>447</v>
      </c>
      <c r="F38" s="61"/>
      <c r="G38" s="61"/>
      <c r="H38" s="72"/>
      <c r="I38" s="61"/>
      <c r="J38" s="70">
        <v>13900.0</v>
      </c>
      <c r="K38" s="61"/>
      <c r="L38" s="22"/>
      <c r="M38" s="22"/>
      <c r="N38" s="22"/>
      <c r="O38" s="22"/>
      <c r="P38" s="25">
        <v>13900.0</v>
      </c>
      <c r="Q38" s="26">
        <f t="shared" si="1"/>
        <v>0</v>
      </c>
      <c r="R38" s="25" t="s">
        <v>38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44701.0</v>
      </c>
      <c r="C39" s="14" t="s">
        <v>2891</v>
      </c>
      <c r="D39" s="15">
        <v>70482.0</v>
      </c>
      <c r="E39" s="15" t="s">
        <v>2892</v>
      </c>
      <c r="F39" s="61"/>
      <c r="G39" s="61"/>
      <c r="H39" s="72"/>
      <c r="I39" s="61">
        <v>27000.0</v>
      </c>
      <c r="J39" s="70"/>
      <c r="K39" s="61"/>
      <c r="L39" s="22"/>
      <c r="M39" s="22"/>
      <c r="N39" s="22"/>
      <c r="O39" s="22"/>
      <c r="P39" s="25">
        <v>27000.0</v>
      </c>
      <c r="Q39" s="26">
        <f t="shared" si="1"/>
        <v>0</v>
      </c>
      <c r="R39" s="25" t="s">
        <v>24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44701.0</v>
      </c>
      <c r="C40" s="14" t="s">
        <v>2893</v>
      </c>
      <c r="D40" s="15">
        <v>49194.0</v>
      </c>
      <c r="E40" s="15" t="s">
        <v>637</v>
      </c>
      <c r="F40" s="61"/>
      <c r="G40" s="61"/>
      <c r="H40" s="72"/>
      <c r="I40" s="70">
        <v>5150.0</v>
      </c>
      <c r="J40" s="70"/>
      <c r="K40" s="61"/>
      <c r="L40" s="22"/>
      <c r="M40" s="22"/>
      <c r="N40" s="22"/>
      <c r="O40" s="22"/>
      <c r="P40" s="25">
        <v>5150.0</v>
      </c>
      <c r="Q40" s="26">
        <f t="shared" si="1"/>
        <v>0</v>
      </c>
      <c r="R40" s="25" t="s">
        <v>38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44701.0</v>
      </c>
      <c r="C41" s="14" t="s">
        <v>2894</v>
      </c>
      <c r="D41" s="15">
        <v>50222.0</v>
      </c>
      <c r="E41" s="15" t="s">
        <v>416</v>
      </c>
      <c r="F41" s="61"/>
      <c r="G41" s="61"/>
      <c r="H41" s="72"/>
      <c r="I41" s="61">
        <v>2500.0</v>
      </c>
      <c r="J41" s="70"/>
      <c r="K41" s="61"/>
      <c r="L41" s="22"/>
      <c r="M41" s="22"/>
      <c r="N41" s="22"/>
      <c r="O41" s="22"/>
      <c r="P41" s="25">
        <v>2500.0</v>
      </c>
      <c r="Q41" s="26">
        <f t="shared" si="1"/>
        <v>0</v>
      </c>
      <c r="R41" s="25" t="s">
        <v>926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44701.0</v>
      </c>
      <c r="C42" s="14" t="s">
        <v>2895</v>
      </c>
      <c r="D42" s="15">
        <v>30855.0</v>
      </c>
      <c r="E42" s="15" t="s">
        <v>356</v>
      </c>
      <c r="F42" s="61"/>
      <c r="G42" s="61"/>
      <c r="H42" s="72"/>
      <c r="I42" s="61"/>
      <c r="J42" s="70">
        <v>15000.0</v>
      </c>
      <c r="K42" s="61"/>
      <c r="L42" s="22"/>
      <c r="M42" s="22"/>
      <c r="N42" s="22"/>
      <c r="O42" s="22"/>
      <c r="P42" s="25">
        <v>15000.0</v>
      </c>
      <c r="Q42" s="26">
        <f t="shared" si="1"/>
        <v>0</v>
      </c>
      <c r="R42" s="25" t="s">
        <v>24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44701.0</v>
      </c>
      <c r="C43" s="14" t="s">
        <v>2896</v>
      </c>
      <c r="D43" s="15">
        <v>22332.0</v>
      </c>
      <c r="E43" s="15" t="s">
        <v>162</v>
      </c>
      <c r="F43" s="61"/>
      <c r="G43" s="61"/>
      <c r="H43" s="72"/>
      <c r="I43" s="61">
        <v>25000.0</v>
      </c>
      <c r="J43" s="70"/>
      <c r="K43" s="61"/>
      <c r="L43" s="22"/>
      <c r="M43" s="22"/>
      <c r="N43" s="22"/>
      <c r="O43" s="22"/>
      <c r="P43" s="25">
        <v>25000.0</v>
      </c>
      <c r="Q43" s="26">
        <f t="shared" si="1"/>
        <v>0</v>
      </c>
      <c r="R43" s="25" t="s">
        <v>38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44701.0</v>
      </c>
      <c r="C44" s="14" t="s">
        <v>2897</v>
      </c>
      <c r="D44" s="15">
        <v>62331.0</v>
      </c>
      <c r="E44" s="15" t="s">
        <v>473</v>
      </c>
      <c r="F44" s="61"/>
      <c r="G44" s="61"/>
      <c r="H44" s="72"/>
      <c r="I44" s="61">
        <v>3600.0</v>
      </c>
      <c r="J44" s="70"/>
      <c r="K44" s="61"/>
      <c r="L44" s="22"/>
      <c r="M44" s="22"/>
      <c r="N44" s="22"/>
      <c r="O44" s="22"/>
      <c r="P44" s="25">
        <v>3600.0</v>
      </c>
      <c r="Q44" s="26">
        <f t="shared" si="1"/>
        <v>0</v>
      </c>
      <c r="R44" s="25" t="s">
        <v>24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44701.0</v>
      </c>
      <c r="C45" s="14" t="s">
        <v>2898</v>
      </c>
      <c r="D45" s="15">
        <v>58074.0</v>
      </c>
      <c r="E45" s="15" t="s">
        <v>338</v>
      </c>
      <c r="F45" s="61"/>
      <c r="G45" s="61"/>
      <c r="H45" s="72"/>
      <c r="I45" s="61">
        <v>4750.0</v>
      </c>
      <c r="J45" s="70"/>
      <c r="K45" s="61"/>
      <c r="L45" s="22"/>
      <c r="M45" s="22"/>
      <c r="N45" s="22"/>
      <c r="O45" s="22"/>
      <c r="P45" s="25">
        <v>4750.0</v>
      </c>
      <c r="Q45" s="26">
        <f t="shared" si="1"/>
        <v>0</v>
      </c>
      <c r="R45" s="25" t="s">
        <v>24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44701.0</v>
      </c>
      <c r="C46" s="14" t="s">
        <v>2899</v>
      </c>
      <c r="D46" s="15">
        <v>21928.0</v>
      </c>
      <c r="E46" s="15" t="s">
        <v>1790</v>
      </c>
      <c r="F46" s="61"/>
      <c r="G46" s="61"/>
      <c r="H46" s="72"/>
      <c r="I46" s="61">
        <v>1600.0</v>
      </c>
      <c r="J46" s="70"/>
      <c r="K46" s="61"/>
      <c r="L46" s="22"/>
      <c r="M46" s="22"/>
      <c r="N46" s="22"/>
      <c r="O46" s="22"/>
      <c r="P46" s="25">
        <v>1600.0</v>
      </c>
      <c r="Q46" s="26">
        <f t="shared" si="1"/>
        <v>0</v>
      </c>
      <c r="R46" s="25" t="s">
        <v>926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44701.0</v>
      </c>
      <c r="C47" s="14" t="s">
        <v>2900</v>
      </c>
      <c r="D47" s="15">
        <v>47787.0</v>
      </c>
      <c r="E47" s="15" t="s">
        <v>198</v>
      </c>
      <c r="F47" s="61"/>
      <c r="G47" s="61"/>
      <c r="H47" s="72"/>
      <c r="I47" s="61">
        <v>47500.0</v>
      </c>
      <c r="J47" s="70"/>
      <c r="K47" s="61"/>
      <c r="L47" s="22"/>
      <c r="M47" s="22"/>
      <c r="N47" s="22"/>
      <c r="O47" s="22"/>
      <c r="P47" s="25">
        <v>47500.0</v>
      </c>
      <c r="Q47" s="26">
        <f t="shared" si="1"/>
        <v>0</v>
      </c>
      <c r="R47" s="25" t="s">
        <v>38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44701.0</v>
      </c>
      <c r="C48" s="14" t="s">
        <v>2901</v>
      </c>
      <c r="D48" s="15">
        <v>50593.0</v>
      </c>
      <c r="E48" s="15" t="s">
        <v>1021</v>
      </c>
      <c r="F48" s="61"/>
      <c r="G48" s="61"/>
      <c r="H48" s="72"/>
      <c r="I48" s="70">
        <v>15000.0</v>
      </c>
      <c r="J48" s="70"/>
      <c r="K48" s="61"/>
      <c r="L48" s="22"/>
      <c r="M48" s="22"/>
      <c r="N48" s="22"/>
      <c r="O48" s="22"/>
      <c r="P48" s="25">
        <v>15000.0</v>
      </c>
      <c r="Q48" s="26">
        <f t="shared" si="1"/>
        <v>0</v>
      </c>
      <c r="R48" s="25" t="s">
        <v>926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44701.0</v>
      </c>
      <c r="C49" s="14" t="s">
        <v>2902</v>
      </c>
      <c r="D49" s="15">
        <v>50595.0</v>
      </c>
      <c r="E49" s="15" t="s">
        <v>289</v>
      </c>
      <c r="F49" s="61"/>
      <c r="G49" s="61"/>
      <c r="H49" s="72">
        <v>38400.0</v>
      </c>
      <c r="I49" s="70"/>
      <c r="J49" s="70"/>
      <c r="K49" s="61"/>
      <c r="L49" s="22"/>
      <c r="M49" s="22"/>
      <c r="N49" s="22"/>
      <c r="O49" s="22"/>
      <c r="P49" s="25">
        <v>38400.0</v>
      </c>
      <c r="Q49" s="26">
        <f t="shared" si="1"/>
        <v>0</v>
      </c>
      <c r="R49" s="25" t="s">
        <v>926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44701.0</v>
      </c>
      <c r="C50" s="14" t="s">
        <v>2903</v>
      </c>
      <c r="D50" s="15">
        <v>48973.0</v>
      </c>
      <c r="E50" s="15" t="s">
        <v>539</v>
      </c>
      <c r="F50" s="61"/>
      <c r="G50" s="61"/>
      <c r="H50" s="72"/>
      <c r="I50" s="70">
        <v>15915.0</v>
      </c>
      <c r="J50" s="70"/>
      <c r="K50" s="61"/>
      <c r="L50" s="22"/>
      <c r="M50" s="22"/>
      <c r="N50" s="22"/>
      <c r="O50" s="22"/>
      <c r="P50" s="25">
        <v>15915.0</v>
      </c>
      <c r="Q50" s="26">
        <f t="shared" si="1"/>
        <v>0</v>
      </c>
      <c r="R50" s="25" t="s">
        <v>24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44701.0</v>
      </c>
      <c r="C51" s="14" t="s">
        <v>2904</v>
      </c>
      <c r="D51" s="15">
        <v>59587.0</v>
      </c>
      <c r="E51" s="15" t="s">
        <v>2905</v>
      </c>
      <c r="F51" s="61"/>
      <c r="G51" s="61"/>
      <c r="H51" s="72"/>
      <c r="I51" s="61">
        <v>5150.0</v>
      </c>
      <c r="J51" s="70"/>
      <c r="K51" s="61"/>
      <c r="L51" s="22"/>
      <c r="M51" s="22"/>
      <c r="N51" s="22"/>
      <c r="O51" s="22"/>
      <c r="P51" s="25">
        <v>5150.0</v>
      </c>
      <c r="Q51" s="26">
        <f t="shared" si="1"/>
        <v>0</v>
      </c>
      <c r="R51" s="25" t="s">
        <v>24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44701.0</v>
      </c>
      <c r="C52" s="14" t="s">
        <v>2906</v>
      </c>
      <c r="D52" s="15">
        <v>64663.0</v>
      </c>
      <c r="E52" s="15" t="s">
        <v>776</v>
      </c>
      <c r="F52" s="61"/>
      <c r="G52" s="61"/>
      <c r="H52" s="72"/>
      <c r="I52" s="61"/>
      <c r="J52" s="70">
        <v>6400.0</v>
      </c>
      <c r="K52" s="61"/>
      <c r="L52" s="22"/>
      <c r="M52" s="22"/>
      <c r="N52" s="22"/>
      <c r="O52" s="22"/>
      <c r="P52" s="25">
        <v>6400.0</v>
      </c>
      <c r="Q52" s="26">
        <f t="shared" si="1"/>
        <v>0</v>
      </c>
      <c r="R52" s="25" t="s">
        <v>38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44701.0</v>
      </c>
      <c r="C53" s="14" t="s">
        <v>2907</v>
      </c>
      <c r="D53" s="15">
        <v>68124.0</v>
      </c>
      <c r="E53" s="15" t="s">
        <v>1243</v>
      </c>
      <c r="F53" s="61"/>
      <c r="G53" s="61"/>
      <c r="H53" s="72"/>
      <c r="I53" s="61">
        <v>1540.0</v>
      </c>
      <c r="J53" s="70"/>
      <c r="K53" s="61"/>
      <c r="L53" s="22"/>
      <c r="M53" s="22"/>
      <c r="N53" s="22"/>
      <c r="O53" s="22"/>
      <c r="P53" s="25">
        <v>1540.0</v>
      </c>
      <c r="Q53" s="26">
        <f t="shared" si="1"/>
        <v>0</v>
      </c>
      <c r="R53" s="25" t="s">
        <v>24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44701.0</v>
      </c>
      <c r="C54" s="14" t="s">
        <v>2908</v>
      </c>
      <c r="D54" s="15">
        <v>48973.0</v>
      </c>
      <c r="E54" s="15" t="s">
        <v>539</v>
      </c>
      <c r="F54" s="61"/>
      <c r="G54" s="61"/>
      <c r="H54" s="72"/>
      <c r="I54" s="61"/>
      <c r="J54" s="70">
        <v>600.0</v>
      </c>
      <c r="K54" s="61"/>
      <c r="L54" s="22"/>
      <c r="M54" s="22"/>
      <c r="N54" s="22"/>
      <c r="O54" s="22"/>
      <c r="P54" s="25">
        <v>600.0</v>
      </c>
      <c r="Q54" s="26">
        <f t="shared" si="1"/>
        <v>0</v>
      </c>
      <c r="R54" s="25" t="s">
        <v>38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44701.0</v>
      </c>
      <c r="C55" s="14" t="s">
        <v>2909</v>
      </c>
      <c r="D55" s="15">
        <v>61782.0</v>
      </c>
      <c r="E55" s="15" t="s">
        <v>2910</v>
      </c>
      <c r="F55" s="61"/>
      <c r="G55" s="61"/>
      <c r="H55" s="72"/>
      <c r="I55" s="61">
        <v>10500.0</v>
      </c>
      <c r="J55" s="70"/>
      <c r="K55" s="61"/>
      <c r="L55" s="22"/>
      <c r="M55" s="22"/>
      <c r="N55" s="22"/>
      <c r="O55" s="22"/>
      <c r="P55" s="25">
        <v>10500.0</v>
      </c>
      <c r="Q55" s="26">
        <f t="shared" si="1"/>
        <v>0</v>
      </c>
      <c r="R55" s="25" t="s">
        <v>38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44701.0</v>
      </c>
      <c r="C56" s="14" t="s">
        <v>2911</v>
      </c>
      <c r="D56" s="15">
        <v>51099.0</v>
      </c>
      <c r="E56" s="15" t="s">
        <v>2394</v>
      </c>
      <c r="F56" s="61"/>
      <c r="G56" s="61"/>
      <c r="H56" s="72"/>
      <c r="I56" s="61">
        <v>200.0</v>
      </c>
      <c r="J56" s="70"/>
      <c r="K56" s="61"/>
      <c r="L56" s="22"/>
      <c r="M56" s="22"/>
      <c r="N56" s="22"/>
      <c r="O56" s="22"/>
      <c r="P56" s="25">
        <v>200.0</v>
      </c>
      <c r="Q56" s="26">
        <f t="shared" si="1"/>
        <v>0</v>
      </c>
      <c r="R56" s="25" t="s">
        <v>24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44701.0</v>
      </c>
      <c r="C57" s="14" t="s">
        <v>2912</v>
      </c>
      <c r="D57" s="15">
        <v>52576.0</v>
      </c>
      <c r="E57" s="15" t="s">
        <v>716</v>
      </c>
      <c r="F57" s="61"/>
      <c r="G57" s="61"/>
      <c r="H57" s="72"/>
      <c r="I57" s="61">
        <v>15000.0</v>
      </c>
      <c r="J57" s="70"/>
      <c r="K57" s="61"/>
      <c r="L57" s="22"/>
      <c r="M57" s="22"/>
      <c r="N57" s="22"/>
      <c r="O57" s="22"/>
      <c r="P57" s="25">
        <v>15000.0</v>
      </c>
      <c r="Q57" s="26">
        <f t="shared" si="1"/>
        <v>0</v>
      </c>
      <c r="R57" s="25" t="s">
        <v>38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44701.0</v>
      </c>
      <c r="C58" s="14" t="s">
        <v>2913</v>
      </c>
      <c r="D58" s="15">
        <v>52669.0</v>
      </c>
      <c r="E58" s="15" t="s">
        <v>457</v>
      </c>
      <c r="F58" s="61"/>
      <c r="G58" s="61"/>
      <c r="H58" s="72"/>
      <c r="I58" s="70">
        <v>55900.0</v>
      </c>
      <c r="J58" s="70"/>
      <c r="K58" s="61"/>
      <c r="L58" s="22"/>
      <c r="M58" s="22"/>
      <c r="N58" s="22"/>
      <c r="O58" s="22"/>
      <c r="P58" s="25">
        <v>55900.0</v>
      </c>
      <c r="Q58" s="26">
        <f t="shared" si="1"/>
        <v>0</v>
      </c>
      <c r="R58" s="25" t="s">
        <v>24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44701.0</v>
      </c>
      <c r="C59" s="14" t="s">
        <v>2914</v>
      </c>
      <c r="D59" s="15">
        <v>29621.0</v>
      </c>
      <c r="E59" s="15" t="s">
        <v>575</v>
      </c>
      <c r="F59" s="61"/>
      <c r="G59" s="61"/>
      <c r="H59" s="72"/>
      <c r="I59" s="61"/>
      <c r="J59" s="70">
        <v>8100.0</v>
      </c>
      <c r="K59" s="61"/>
      <c r="L59" s="22"/>
      <c r="M59" s="22"/>
      <c r="N59" s="22"/>
      <c r="O59" s="22"/>
      <c r="P59" s="25">
        <v>8100.0</v>
      </c>
      <c r="Q59" s="26">
        <f t="shared" si="1"/>
        <v>0</v>
      </c>
      <c r="R59" s="25" t="s">
        <v>38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44701.0</v>
      </c>
      <c r="C60" s="14" t="s">
        <v>2915</v>
      </c>
      <c r="D60" s="15">
        <v>69575.0</v>
      </c>
      <c r="E60" s="15" t="s">
        <v>2916</v>
      </c>
      <c r="F60" s="61">
        <v>200.0</v>
      </c>
      <c r="G60" s="61"/>
      <c r="H60" s="72"/>
      <c r="I60" s="61"/>
      <c r="J60" s="70"/>
      <c r="K60" s="61"/>
      <c r="L60" s="22"/>
      <c r="M60" s="22"/>
      <c r="N60" s="22"/>
      <c r="O60" s="22"/>
      <c r="P60" s="25">
        <v>200.0</v>
      </c>
      <c r="Q60" s="26">
        <f t="shared" si="1"/>
        <v>0</v>
      </c>
      <c r="R60" s="25" t="s">
        <v>38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44701.0</v>
      </c>
      <c r="C61" s="14" t="s">
        <v>2917</v>
      </c>
      <c r="D61" s="15">
        <v>69244.0</v>
      </c>
      <c r="E61" s="15" t="s">
        <v>2918</v>
      </c>
      <c r="F61" s="61"/>
      <c r="G61" s="61"/>
      <c r="H61" s="72"/>
      <c r="I61" s="61"/>
      <c r="J61" s="70">
        <v>27000.0</v>
      </c>
      <c r="K61" s="61"/>
      <c r="L61" s="22"/>
      <c r="M61" s="22"/>
      <c r="N61" s="22"/>
      <c r="O61" s="22"/>
      <c r="P61" s="25">
        <v>27000.0</v>
      </c>
      <c r="Q61" s="26">
        <f t="shared" si="1"/>
        <v>0</v>
      </c>
      <c r="R61" s="25" t="s">
        <v>38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44701.0</v>
      </c>
      <c r="C62" s="14" t="s">
        <v>2919</v>
      </c>
      <c r="D62" s="15">
        <v>55521.0</v>
      </c>
      <c r="E62" s="15" t="s">
        <v>2920</v>
      </c>
      <c r="F62" s="61"/>
      <c r="G62" s="61"/>
      <c r="H62" s="72"/>
      <c r="I62" s="70">
        <v>2650.0</v>
      </c>
      <c r="J62" s="70"/>
      <c r="K62" s="61"/>
      <c r="L62" s="22"/>
      <c r="M62" s="22"/>
      <c r="N62" s="22"/>
      <c r="O62" s="22"/>
      <c r="P62" s="25">
        <v>2650.0</v>
      </c>
      <c r="Q62" s="26">
        <f t="shared" si="1"/>
        <v>0</v>
      </c>
      <c r="R62" s="25" t="s">
        <v>24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44701.0</v>
      </c>
      <c r="C63" s="14" t="s">
        <v>2921</v>
      </c>
      <c r="D63" s="15">
        <v>62283.0</v>
      </c>
      <c r="E63" s="15" t="s">
        <v>2922</v>
      </c>
      <c r="F63" s="61"/>
      <c r="G63" s="61"/>
      <c r="H63" s="72"/>
      <c r="I63" s="70"/>
      <c r="J63" s="70"/>
      <c r="K63" s="61">
        <v>300.0</v>
      </c>
      <c r="L63" s="22"/>
      <c r="M63" s="22"/>
      <c r="N63" s="22"/>
      <c r="O63" s="22"/>
      <c r="P63" s="25">
        <v>300.0</v>
      </c>
      <c r="Q63" s="26">
        <f t="shared" si="1"/>
        <v>0</v>
      </c>
      <c r="R63" s="25" t="s">
        <v>24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44701.0</v>
      </c>
      <c r="C64" s="14" t="s">
        <v>2923</v>
      </c>
      <c r="D64" s="15">
        <v>10271.0</v>
      </c>
      <c r="E64" s="15" t="s">
        <v>247</v>
      </c>
      <c r="F64" s="61"/>
      <c r="G64" s="61">
        <v>3500.0</v>
      </c>
      <c r="H64" s="72"/>
      <c r="I64" s="70"/>
      <c r="J64" s="70"/>
      <c r="K64" s="61"/>
      <c r="L64" s="22"/>
      <c r="M64" s="22"/>
      <c r="N64" s="22"/>
      <c r="O64" s="22"/>
      <c r="P64" s="25">
        <v>3500.0</v>
      </c>
      <c r="Q64" s="26">
        <f t="shared" si="1"/>
        <v>0</v>
      </c>
      <c r="R64" s="25" t="s">
        <v>926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44701.0</v>
      </c>
      <c r="C65" s="14" t="s">
        <v>2924</v>
      </c>
      <c r="D65" s="15">
        <v>22332.0</v>
      </c>
      <c r="E65" s="15" t="s">
        <v>162</v>
      </c>
      <c r="F65" s="61"/>
      <c r="G65" s="61"/>
      <c r="H65" s="72"/>
      <c r="I65" s="70">
        <v>2650.0</v>
      </c>
      <c r="J65" s="70"/>
      <c r="K65" s="61"/>
      <c r="L65" s="22"/>
      <c r="M65" s="22"/>
      <c r="N65" s="22"/>
      <c r="O65" s="22"/>
      <c r="P65" s="25">
        <v>2650.0</v>
      </c>
      <c r="Q65" s="26">
        <f t="shared" si="1"/>
        <v>0</v>
      </c>
      <c r="R65" s="25" t="s">
        <v>38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44701.0</v>
      </c>
      <c r="C66" s="14" t="s">
        <v>2925</v>
      </c>
      <c r="D66" s="15">
        <v>36769.0</v>
      </c>
      <c r="E66" s="15" t="s">
        <v>375</v>
      </c>
      <c r="F66" s="61"/>
      <c r="G66" s="61"/>
      <c r="H66" s="72"/>
      <c r="I66" s="70">
        <v>25000.0</v>
      </c>
      <c r="J66" s="70"/>
      <c r="K66" s="61"/>
      <c r="L66" s="22"/>
      <c r="M66" s="22"/>
      <c r="N66" s="22"/>
      <c r="O66" s="22"/>
      <c r="P66" s="25">
        <v>25000.0</v>
      </c>
      <c r="Q66" s="26">
        <f t="shared" si="1"/>
        <v>0</v>
      </c>
      <c r="R66" s="25" t="s">
        <v>24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44701.0</v>
      </c>
      <c r="C67" s="14" t="s">
        <v>2926</v>
      </c>
      <c r="D67" s="15">
        <v>30895.0</v>
      </c>
      <c r="E67" s="15" t="s">
        <v>428</v>
      </c>
      <c r="F67" s="61"/>
      <c r="G67" s="70"/>
      <c r="H67" s="72"/>
      <c r="I67" s="61"/>
      <c r="J67" s="70">
        <v>3000.0</v>
      </c>
      <c r="K67" s="61"/>
      <c r="L67" s="22"/>
      <c r="M67" s="22"/>
      <c r="N67" s="22"/>
      <c r="O67" s="22"/>
      <c r="P67" s="25">
        <v>3000.0</v>
      </c>
      <c r="Q67" s="26">
        <f t="shared" si="1"/>
        <v>0</v>
      </c>
      <c r="R67" s="25" t="s">
        <v>926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44701.0</v>
      </c>
      <c r="C68" s="14" t="s">
        <v>2927</v>
      </c>
      <c r="D68" s="15">
        <v>35227.0</v>
      </c>
      <c r="E68" s="15" t="s">
        <v>414</v>
      </c>
      <c r="F68" s="61"/>
      <c r="G68" s="61">
        <v>2700.0</v>
      </c>
      <c r="H68" s="72"/>
      <c r="I68" s="70"/>
      <c r="J68" s="70"/>
      <c r="K68" s="61"/>
      <c r="L68" s="22"/>
      <c r="M68" s="22"/>
      <c r="N68" s="22"/>
      <c r="O68" s="22"/>
      <c r="P68" s="25">
        <v>2700.0</v>
      </c>
      <c r="Q68" s="26">
        <f t="shared" si="1"/>
        <v>0</v>
      </c>
      <c r="R68" s="25" t="s">
        <v>926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44701.0</v>
      </c>
      <c r="C69" s="14" t="s">
        <v>2928</v>
      </c>
      <c r="D69" s="15">
        <v>52206.0</v>
      </c>
      <c r="E69" s="15" t="s">
        <v>61</v>
      </c>
      <c r="F69" s="61"/>
      <c r="G69" s="61"/>
      <c r="H69" s="72"/>
      <c r="I69" s="70">
        <v>15600.0</v>
      </c>
      <c r="J69" s="70"/>
      <c r="K69" s="61"/>
      <c r="L69" s="22"/>
      <c r="M69" s="22"/>
      <c r="N69" s="22"/>
      <c r="O69" s="22"/>
      <c r="P69" s="25">
        <v>15600.0</v>
      </c>
      <c r="Q69" s="26">
        <f t="shared" si="1"/>
        <v>0</v>
      </c>
      <c r="R69" s="25" t="s">
        <v>24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44701.0</v>
      </c>
      <c r="C70" s="14" t="s">
        <v>2929</v>
      </c>
      <c r="D70" s="15">
        <v>50739.0</v>
      </c>
      <c r="E70" s="15" t="s">
        <v>1167</v>
      </c>
      <c r="F70" s="61"/>
      <c r="G70" s="61"/>
      <c r="H70" s="72"/>
      <c r="I70" s="70">
        <v>2500.0</v>
      </c>
      <c r="J70" s="70"/>
      <c r="K70" s="61"/>
      <c r="L70" s="22"/>
      <c r="M70" s="22"/>
      <c r="N70" s="22"/>
      <c r="O70" s="22"/>
      <c r="P70" s="25">
        <v>2500.0</v>
      </c>
      <c r="Q70" s="26">
        <f t="shared" si="1"/>
        <v>0</v>
      </c>
      <c r="R70" s="25" t="s">
        <v>24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44701.0</v>
      </c>
      <c r="C71" s="14" t="s">
        <v>2930</v>
      </c>
      <c r="D71" s="15">
        <v>53495.0</v>
      </c>
      <c r="E71" s="15" t="s">
        <v>80</v>
      </c>
      <c r="F71" s="61"/>
      <c r="G71" s="61"/>
      <c r="H71" s="72"/>
      <c r="I71" s="70">
        <v>10000.0</v>
      </c>
      <c r="J71" s="70"/>
      <c r="K71" s="61"/>
      <c r="L71" s="22"/>
      <c r="M71" s="22"/>
      <c r="N71" s="22"/>
      <c r="O71" s="22"/>
      <c r="P71" s="25">
        <v>10000.0</v>
      </c>
      <c r="Q71" s="26">
        <f t="shared" si="1"/>
        <v>0</v>
      </c>
      <c r="R71" s="25" t="s">
        <v>38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44701.0</v>
      </c>
      <c r="C72" s="14" t="s">
        <v>2931</v>
      </c>
      <c r="D72" s="15">
        <v>10271.0</v>
      </c>
      <c r="E72" s="15" t="s">
        <v>247</v>
      </c>
      <c r="F72" s="61">
        <v>400.0</v>
      </c>
      <c r="G72" s="61"/>
      <c r="H72" s="72"/>
      <c r="I72" s="70"/>
      <c r="J72" s="70"/>
      <c r="K72" s="61"/>
      <c r="L72" s="22"/>
      <c r="M72" s="22"/>
      <c r="N72" s="22"/>
      <c r="O72" s="22"/>
      <c r="P72" s="25">
        <v>400.0</v>
      </c>
      <c r="Q72" s="26">
        <f t="shared" si="1"/>
        <v>0</v>
      </c>
      <c r="R72" s="25" t="s">
        <v>926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44701.0</v>
      </c>
      <c r="C73" s="14" t="s">
        <v>2932</v>
      </c>
      <c r="D73" s="15">
        <v>49831.0</v>
      </c>
      <c r="E73" s="15" t="s">
        <v>224</v>
      </c>
      <c r="F73" s="61"/>
      <c r="G73" s="61"/>
      <c r="H73" s="72"/>
      <c r="I73" s="70"/>
      <c r="J73" s="70">
        <v>2650.0</v>
      </c>
      <c r="K73" s="61"/>
      <c r="L73" s="22"/>
      <c r="M73" s="22"/>
      <c r="N73" s="22"/>
      <c r="O73" s="22"/>
      <c r="P73" s="25">
        <v>2650.0</v>
      </c>
      <c r="Q73" s="26">
        <f t="shared" si="1"/>
        <v>0</v>
      </c>
      <c r="R73" s="25" t="s">
        <v>38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44701.0</v>
      </c>
      <c r="C74" s="14" t="s">
        <v>2933</v>
      </c>
      <c r="D74" s="15">
        <v>48631.0</v>
      </c>
      <c r="E74" s="15" t="s">
        <v>146</v>
      </c>
      <c r="F74" s="61"/>
      <c r="G74" s="61"/>
      <c r="H74" s="72"/>
      <c r="I74" s="70">
        <v>12687.0</v>
      </c>
      <c r="J74" s="70">
        <v>3213.0</v>
      </c>
      <c r="K74" s="61"/>
      <c r="L74" s="22"/>
      <c r="M74" s="22"/>
      <c r="N74" s="22"/>
      <c r="O74" s="22"/>
      <c r="P74" s="25">
        <v>15900.0</v>
      </c>
      <c r="Q74" s="26">
        <f t="shared" si="1"/>
        <v>0</v>
      </c>
      <c r="R74" s="25" t="s">
        <v>38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44701.0</v>
      </c>
      <c r="C75" s="14" t="s">
        <v>2934</v>
      </c>
      <c r="D75" s="15">
        <v>52206.0</v>
      </c>
      <c r="E75" s="15" t="s">
        <v>61</v>
      </c>
      <c r="F75" s="61"/>
      <c r="G75" s="61"/>
      <c r="H75" s="72"/>
      <c r="I75" s="70">
        <v>350.0</v>
      </c>
      <c r="J75" s="70"/>
      <c r="K75" s="61"/>
      <c r="L75" s="22"/>
      <c r="M75" s="22"/>
      <c r="N75" s="22"/>
      <c r="O75" s="22"/>
      <c r="P75" s="25">
        <v>350.0</v>
      </c>
      <c r="Q75" s="26">
        <f t="shared" si="1"/>
        <v>0</v>
      </c>
      <c r="R75" s="25" t="s">
        <v>24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44701.0</v>
      </c>
      <c r="C76" s="14" t="s">
        <v>2935</v>
      </c>
      <c r="D76" s="15">
        <v>51406.0</v>
      </c>
      <c r="E76" s="15" t="s">
        <v>114</v>
      </c>
      <c r="F76" s="61"/>
      <c r="G76" s="61">
        <v>8400.0</v>
      </c>
      <c r="H76" s="72"/>
      <c r="I76" s="70"/>
      <c r="J76" s="70"/>
      <c r="K76" s="61"/>
      <c r="L76" s="22"/>
      <c r="M76" s="22"/>
      <c r="N76" s="22"/>
      <c r="O76" s="22"/>
      <c r="P76" s="25">
        <v>8400.0</v>
      </c>
      <c r="Q76" s="26">
        <f t="shared" si="1"/>
        <v>0</v>
      </c>
      <c r="R76" s="25" t="s">
        <v>926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44701.0</v>
      </c>
      <c r="C77" s="14" t="s">
        <v>2936</v>
      </c>
      <c r="D77" s="15">
        <v>36555.0</v>
      </c>
      <c r="E77" s="15" t="s">
        <v>410</v>
      </c>
      <c r="F77" s="61"/>
      <c r="G77" s="61"/>
      <c r="H77" s="72"/>
      <c r="I77" s="61">
        <v>5150.0</v>
      </c>
      <c r="J77" s="70"/>
      <c r="K77" s="61"/>
      <c r="L77" s="22"/>
      <c r="M77" s="22"/>
      <c r="N77" s="22"/>
      <c r="O77" s="22"/>
      <c r="P77" s="25">
        <v>5150.0</v>
      </c>
      <c r="Q77" s="26">
        <f t="shared" si="1"/>
        <v>0</v>
      </c>
      <c r="R77" s="25" t="s">
        <v>38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44701.0</v>
      </c>
      <c r="C78" s="14" t="s">
        <v>2937</v>
      </c>
      <c r="D78" s="15">
        <v>66701.0</v>
      </c>
      <c r="E78" s="15" t="s">
        <v>2938</v>
      </c>
      <c r="F78" s="61"/>
      <c r="G78" s="61">
        <v>27000.0</v>
      </c>
      <c r="H78" s="72"/>
      <c r="I78" s="70"/>
      <c r="J78" s="70"/>
      <c r="K78" s="61"/>
      <c r="L78" s="22"/>
      <c r="M78" s="22"/>
      <c r="N78" s="22"/>
      <c r="O78" s="22"/>
      <c r="P78" s="25">
        <v>27000.0</v>
      </c>
      <c r="Q78" s="26">
        <f t="shared" si="1"/>
        <v>0</v>
      </c>
      <c r="R78" s="25" t="s">
        <v>926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44701.0</v>
      </c>
      <c r="C79" s="14" t="s">
        <v>2939</v>
      </c>
      <c r="D79" s="15">
        <v>36555.0</v>
      </c>
      <c r="E79" s="15" t="s">
        <v>410</v>
      </c>
      <c r="F79" s="61"/>
      <c r="G79" s="61"/>
      <c r="H79" s="72"/>
      <c r="I79" s="70">
        <v>200.0</v>
      </c>
      <c r="J79" s="70"/>
      <c r="K79" s="61"/>
      <c r="L79" s="22"/>
      <c r="M79" s="22"/>
      <c r="N79" s="22"/>
      <c r="O79" s="22"/>
      <c r="P79" s="25">
        <v>200.0</v>
      </c>
      <c r="Q79" s="26">
        <f t="shared" si="1"/>
        <v>0</v>
      </c>
      <c r="R79" s="25" t="s">
        <v>38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44701.0</v>
      </c>
      <c r="C80" s="14" t="s">
        <v>2940</v>
      </c>
      <c r="D80" s="15">
        <v>36080.0</v>
      </c>
      <c r="E80" s="15" t="s">
        <v>2941</v>
      </c>
      <c r="F80" s="61"/>
      <c r="G80" s="61"/>
      <c r="H80" s="72"/>
      <c r="I80" s="70">
        <v>47500.0</v>
      </c>
      <c r="J80" s="70"/>
      <c r="K80" s="61"/>
      <c r="L80" s="22"/>
      <c r="M80" s="22"/>
      <c r="N80" s="22"/>
      <c r="O80" s="22"/>
      <c r="P80" s="25">
        <v>47500.0</v>
      </c>
      <c r="Q80" s="26">
        <f t="shared" si="1"/>
        <v>0</v>
      </c>
      <c r="R80" s="25" t="s">
        <v>38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44701.0</v>
      </c>
      <c r="C81" s="14" t="s">
        <v>2942</v>
      </c>
      <c r="D81" s="15">
        <v>48343.0</v>
      </c>
      <c r="E81" s="15" t="s">
        <v>2351</v>
      </c>
      <c r="F81" s="61"/>
      <c r="G81" s="61"/>
      <c r="H81" s="72"/>
      <c r="I81" s="70">
        <v>0.0</v>
      </c>
      <c r="J81" s="70"/>
      <c r="K81" s="61"/>
      <c r="L81" s="22"/>
      <c r="M81" s="22"/>
      <c r="N81" s="22"/>
      <c r="O81" s="22"/>
      <c r="P81" s="25">
        <v>8000.0</v>
      </c>
      <c r="Q81" s="26">
        <f t="shared" si="1"/>
        <v>-8000</v>
      </c>
      <c r="R81" s="25" t="s">
        <v>38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44701.0</v>
      </c>
      <c r="C82" s="14" t="s">
        <v>2943</v>
      </c>
      <c r="D82" s="15">
        <v>50436.0</v>
      </c>
      <c r="E82" s="15" t="s">
        <v>125</v>
      </c>
      <c r="F82" s="61"/>
      <c r="G82" s="61"/>
      <c r="H82" s="72"/>
      <c r="I82" s="70">
        <v>6250.0</v>
      </c>
      <c r="J82" s="70"/>
      <c r="K82" s="61"/>
      <c r="L82" s="22"/>
      <c r="M82" s="22"/>
      <c r="N82" s="22"/>
      <c r="O82" s="22"/>
      <c r="P82" s="25">
        <v>6250.0</v>
      </c>
      <c r="Q82" s="26">
        <f t="shared" si="1"/>
        <v>0</v>
      </c>
      <c r="R82" s="25" t="s">
        <v>38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44701.0</v>
      </c>
      <c r="C83" s="14" t="s">
        <v>2944</v>
      </c>
      <c r="D83" s="15">
        <v>68716.0</v>
      </c>
      <c r="E83" s="15" t="s">
        <v>2070</v>
      </c>
      <c r="F83" s="61"/>
      <c r="G83" s="61"/>
      <c r="H83" s="72"/>
      <c r="I83" s="70">
        <v>700.0</v>
      </c>
      <c r="J83" s="70"/>
      <c r="K83" s="61"/>
      <c r="L83" s="22"/>
      <c r="M83" s="22"/>
      <c r="N83" s="22"/>
      <c r="O83" s="22"/>
      <c r="P83" s="25">
        <v>700.0</v>
      </c>
      <c r="Q83" s="26">
        <f t="shared" si="1"/>
        <v>0</v>
      </c>
      <c r="R83" s="25" t="s">
        <v>926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44700.0</v>
      </c>
      <c r="C84" s="14" t="s">
        <v>2945</v>
      </c>
      <c r="D84" s="15">
        <v>30909.0</v>
      </c>
      <c r="E84" s="15" t="s">
        <v>235</v>
      </c>
      <c r="F84" s="61"/>
      <c r="G84" s="61"/>
      <c r="H84" s="72">
        <v>6000.0</v>
      </c>
      <c r="I84" s="70"/>
      <c r="J84" s="70"/>
      <c r="K84" s="61"/>
      <c r="L84" s="22"/>
      <c r="M84" s="22"/>
      <c r="N84" s="22"/>
      <c r="O84" s="22"/>
      <c r="P84" s="25">
        <v>6000.0</v>
      </c>
      <c r="Q84" s="26">
        <f t="shared" si="1"/>
        <v>0</v>
      </c>
      <c r="R84" s="25"/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44701.0</v>
      </c>
      <c r="C85" s="14" t="s">
        <v>2946</v>
      </c>
      <c r="D85" s="15">
        <v>50342.0</v>
      </c>
      <c r="E85" s="15" t="s">
        <v>287</v>
      </c>
      <c r="F85" s="61"/>
      <c r="G85" s="61"/>
      <c r="H85" s="72">
        <v>300.0</v>
      </c>
      <c r="I85" s="70"/>
      <c r="J85" s="70"/>
      <c r="K85" s="61"/>
      <c r="L85" s="22"/>
      <c r="M85" s="22"/>
      <c r="N85" s="22"/>
      <c r="O85" s="22"/>
      <c r="P85" s="25">
        <v>300.0</v>
      </c>
      <c r="Q85" s="26">
        <f t="shared" si="1"/>
        <v>0</v>
      </c>
      <c r="R85" s="25"/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44701.0</v>
      </c>
      <c r="C86" s="14" t="s">
        <v>2947</v>
      </c>
      <c r="D86" s="15">
        <v>66012.0</v>
      </c>
      <c r="E86" s="15" t="s">
        <v>1948</v>
      </c>
      <c r="F86" s="61"/>
      <c r="G86" s="61"/>
      <c r="H86" s="72"/>
      <c r="I86" s="70"/>
      <c r="J86" s="70"/>
      <c r="K86" s="61">
        <v>3600.0</v>
      </c>
      <c r="L86" s="22"/>
      <c r="M86" s="22"/>
      <c r="N86" s="22"/>
      <c r="O86" s="22"/>
      <c r="P86" s="25">
        <v>3600.0</v>
      </c>
      <c r="Q86" s="26">
        <f t="shared" si="1"/>
        <v>0</v>
      </c>
      <c r="R86" s="25"/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44701.0</v>
      </c>
      <c r="C87" s="14" t="s">
        <v>2948</v>
      </c>
      <c r="D87" s="15">
        <v>50342.0</v>
      </c>
      <c r="E87" s="15" t="s">
        <v>287</v>
      </c>
      <c r="F87" s="61"/>
      <c r="G87" s="61"/>
      <c r="H87" s="72">
        <v>1250.0</v>
      </c>
      <c r="I87" s="61"/>
      <c r="J87" s="70"/>
      <c r="K87" s="61"/>
      <c r="L87" s="22"/>
      <c r="M87" s="22"/>
      <c r="N87" s="22"/>
      <c r="O87" s="22"/>
      <c r="P87" s="25">
        <v>1250.0</v>
      </c>
      <c r="Q87" s="26">
        <f t="shared" si="1"/>
        <v>0</v>
      </c>
      <c r="R87" s="25"/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44701.0</v>
      </c>
      <c r="C88" s="14" t="s">
        <v>2949</v>
      </c>
      <c r="D88" s="15">
        <v>43380.0</v>
      </c>
      <c r="E88" s="15" t="s">
        <v>293</v>
      </c>
      <c r="F88" s="61"/>
      <c r="G88" s="61"/>
      <c r="H88" s="72">
        <v>5000.0</v>
      </c>
      <c r="I88" s="70"/>
      <c r="J88" s="70"/>
      <c r="K88" s="61"/>
      <c r="L88" s="22"/>
      <c r="M88" s="61"/>
      <c r="N88" s="22"/>
      <c r="O88" s="22"/>
      <c r="P88" s="25">
        <v>5000.0</v>
      </c>
      <c r="Q88" s="26">
        <f t="shared" si="1"/>
        <v>0</v>
      </c>
      <c r="R88" s="25"/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44701.0</v>
      </c>
      <c r="C89" s="14" t="s">
        <v>2950</v>
      </c>
      <c r="D89" s="15">
        <v>31927.0</v>
      </c>
      <c r="E89" s="15" t="s">
        <v>693</v>
      </c>
      <c r="F89" s="61"/>
      <c r="G89" s="61"/>
      <c r="H89" s="72"/>
      <c r="I89" s="70"/>
      <c r="J89" s="61"/>
      <c r="K89" s="61"/>
      <c r="L89" s="22"/>
      <c r="M89" s="61">
        <v>2500.0</v>
      </c>
      <c r="N89" s="22"/>
      <c r="O89" s="22"/>
      <c r="P89" s="25">
        <v>2500.0</v>
      </c>
      <c r="Q89" s="26">
        <f>SUM(F89+G89+H89+I89+J89+K89+L89+N89+O89+M89-P89)</f>
        <v>0</v>
      </c>
      <c r="R89" s="25"/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44701.0</v>
      </c>
      <c r="C90" s="14" t="s">
        <v>2951</v>
      </c>
      <c r="D90" s="15">
        <v>50342.0</v>
      </c>
      <c r="E90" s="15" t="s">
        <v>287</v>
      </c>
      <c r="F90" s="61"/>
      <c r="G90" s="61"/>
      <c r="H90" s="72">
        <v>1250.0</v>
      </c>
      <c r="I90" s="70"/>
      <c r="J90" s="70"/>
      <c r="K90" s="61"/>
      <c r="L90" s="22"/>
      <c r="M90" s="22"/>
      <c r="N90" s="22"/>
      <c r="O90" s="22"/>
      <c r="P90" s="25">
        <v>1250.0</v>
      </c>
      <c r="Q90" s="26">
        <f t="shared" ref="Q90:Q91" si="2">SUM(F90+G90+H90+I90+J90+K90+L90+N90+O90-P90)</f>
        <v>0</v>
      </c>
      <c r="R90" s="25"/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44701.0</v>
      </c>
      <c r="C91" s="14" t="s">
        <v>2952</v>
      </c>
      <c r="D91" s="15">
        <v>12102.0</v>
      </c>
      <c r="E91" s="15" t="s">
        <v>277</v>
      </c>
      <c r="F91" s="61"/>
      <c r="G91" s="61"/>
      <c r="H91" s="72">
        <v>20000.0</v>
      </c>
      <c r="I91" s="70"/>
      <c r="J91" s="70"/>
      <c r="K91" s="61"/>
      <c r="L91" s="22"/>
      <c r="M91" s="22"/>
      <c r="N91" s="22"/>
      <c r="O91" s="22"/>
      <c r="P91" s="25">
        <v>20000.0</v>
      </c>
      <c r="Q91" s="26">
        <f t="shared" si="2"/>
        <v>0</v>
      </c>
      <c r="R91" s="25"/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/>
      <c r="B92" s="44"/>
      <c r="C92" s="44"/>
      <c r="D92" s="44"/>
      <c r="E92" s="44"/>
      <c r="F92" s="73">
        <f t="shared" ref="F92:G92" si="3">SUM(F5:F91)</f>
        <v>800</v>
      </c>
      <c r="G92" s="73">
        <f t="shared" si="3"/>
        <v>62600</v>
      </c>
      <c r="H92" s="74">
        <f>SUM(H4:H91)</f>
        <v>159200</v>
      </c>
      <c r="I92" s="73">
        <f>SUM(I5:I91)</f>
        <v>718842</v>
      </c>
      <c r="J92" s="73">
        <f>SUM(J4:J91)</f>
        <v>109413</v>
      </c>
      <c r="K92" s="73">
        <f>SUM(K5:K91)</f>
        <v>10980</v>
      </c>
      <c r="L92" s="73">
        <f t="shared" ref="L92:N92" si="4">SUM(L4:L91)</f>
        <v>0</v>
      </c>
      <c r="M92" s="73">
        <f t="shared" si="4"/>
        <v>2500</v>
      </c>
      <c r="N92" s="73">
        <f t="shared" si="4"/>
        <v>0</v>
      </c>
      <c r="O92" s="73">
        <f t="shared" ref="O92:Q92" si="5">SUM(O5:O91)</f>
        <v>0</v>
      </c>
      <c r="P92" s="66">
        <f t="shared" si="5"/>
        <v>1072335</v>
      </c>
      <c r="Q92" s="26">
        <f t="shared" si="5"/>
        <v>-8000</v>
      </c>
      <c r="R92" s="44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</row>
    <row r="93">
      <c r="A93" s="56"/>
      <c r="B93" s="56"/>
      <c r="C93" s="56"/>
      <c r="D93" s="56"/>
      <c r="E93" s="56"/>
      <c r="F93" s="57">
        <f>F92+G92+H92+I92+J92+K92+L92+M92+N92+O92</f>
        <v>1064335</v>
      </c>
      <c r="G93" s="6"/>
      <c r="H93" s="6"/>
      <c r="I93" s="6"/>
      <c r="J93" s="6"/>
      <c r="K93" s="6"/>
      <c r="L93" s="7"/>
      <c r="M93" s="58"/>
      <c r="N93" s="58"/>
      <c r="O93" s="58"/>
      <c r="P93" s="67"/>
      <c r="Q93" s="27"/>
      <c r="R93" s="3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62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62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62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62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62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62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62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62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62"/>
      <c r="H102" s="3"/>
      <c r="I102" s="3"/>
      <c r="J102" s="3"/>
      <c r="K102" s="3"/>
      <c r="L102" s="3"/>
      <c r="M102" s="3"/>
      <c r="N102" s="3"/>
      <c r="O102" s="3"/>
      <c r="P102" s="62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62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62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2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2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2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62"/>
      <c r="J108" s="3"/>
      <c r="K108" s="3"/>
      <c r="L108" s="3"/>
      <c r="M108" s="3"/>
      <c r="N108" s="3"/>
      <c r="O108" s="3"/>
      <c r="P108" s="62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62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2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2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62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2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2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2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2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2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</sheetData>
  <mergeCells count="19">
    <mergeCell ref="E2:E4"/>
    <mergeCell ref="F3:F4"/>
    <mergeCell ref="G3:H3"/>
    <mergeCell ref="I3:J3"/>
    <mergeCell ref="K3:K4"/>
    <mergeCell ref="L3:L4"/>
    <mergeCell ref="F93:L93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6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2953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44701.0</v>
      </c>
      <c r="C5" s="14" t="s">
        <v>2954</v>
      </c>
      <c r="D5" s="15">
        <v>66451.0</v>
      </c>
      <c r="E5" s="15" t="s">
        <v>2955</v>
      </c>
      <c r="F5" s="61"/>
      <c r="G5" s="61"/>
      <c r="H5" s="69"/>
      <c r="I5" s="70">
        <v>4500.0</v>
      </c>
      <c r="J5" s="70"/>
      <c r="K5" s="61"/>
      <c r="L5" s="22"/>
      <c r="M5" s="22"/>
      <c r="N5" s="22"/>
      <c r="O5" s="22"/>
      <c r="P5" s="25">
        <v>4500.0</v>
      </c>
      <c r="Q5" s="26">
        <f t="shared" ref="Q5:Q77" si="1">SUM(F5+G5+H5+I5+J5+K5+L5+N5+O5-P5)</f>
        <v>0</v>
      </c>
      <c r="R5" s="25" t="s">
        <v>38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44701.0</v>
      </c>
      <c r="C6" s="14" t="s">
        <v>2956</v>
      </c>
      <c r="D6" s="15">
        <v>53249.0</v>
      </c>
      <c r="E6" s="15" t="s">
        <v>464</v>
      </c>
      <c r="F6" s="61"/>
      <c r="G6" s="61"/>
      <c r="H6" s="71"/>
      <c r="I6" s="70"/>
      <c r="J6" s="61">
        <v>15000.0</v>
      </c>
      <c r="K6" s="22"/>
      <c r="L6" s="22"/>
      <c r="M6" s="22"/>
      <c r="N6" s="22"/>
      <c r="O6" s="22"/>
      <c r="P6" s="25">
        <v>15000.0</v>
      </c>
      <c r="Q6" s="26">
        <f t="shared" si="1"/>
        <v>0</v>
      </c>
      <c r="R6" s="25" t="s">
        <v>926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44702.0</v>
      </c>
      <c r="C7" s="14" t="s">
        <v>2957</v>
      </c>
      <c r="D7" s="15">
        <v>68236.0</v>
      </c>
      <c r="E7" s="15" t="s">
        <v>2958</v>
      </c>
      <c r="F7" s="61"/>
      <c r="G7" s="61"/>
      <c r="H7" s="71"/>
      <c r="I7" s="61">
        <v>150.0</v>
      </c>
      <c r="J7" s="70"/>
      <c r="K7" s="22"/>
      <c r="L7" s="22"/>
      <c r="M7" s="22"/>
      <c r="N7" s="22"/>
      <c r="O7" s="22"/>
      <c r="P7" s="25">
        <v>150.0</v>
      </c>
      <c r="Q7" s="26">
        <f t="shared" si="1"/>
        <v>0</v>
      </c>
      <c r="R7" s="25" t="s">
        <v>43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44702.0</v>
      </c>
      <c r="C8" s="14" t="s">
        <v>2959</v>
      </c>
      <c r="D8" s="15">
        <v>50445.0</v>
      </c>
      <c r="E8" s="15" t="s">
        <v>2960</v>
      </c>
      <c r="F8" s="70"/>
      <c r="G8" s="61"/>
      <c r="H8" s="71"/>
      <c r="I8" s="70"/>
      <c r="J8" s="61">
        <v>4600.0</v>
      </c>
      <c r="K8" s="22"/>
      <c r="L8" s="22"/>
      <c r="M8" s="22"/>
      <c r="N8" s="22"/>
      <c r="O8" s="22"/>
      <c r="P8" s="25">
        <v>4600.0</v>
      </c>
      <c r="Q8" s="26">
        <f t="shared" si="1"/>
        <v>0</v>
      </c>
      <c r="R8" s="25" t="s">
        <v>33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44702.0</v>
      </c>
      <c r="C9" s="14" t="s">
        <v>2961</v>
      </c>
      <c r="D9" s="15">
        <v>50072.0</v>
      </c>
      <c r="E9" s="15" t="s">
        <v>735</v>
      </c>
      <c r="F9" s="22"/>
      <c r="G9" s="61"/>
      <c r="H9" s="69"/>
      <c r="I9" s="70">
        <v>2250.0</v>
      </c>
      <c r="J9" s="61"/>
      <c r="K9" s="22"/>
      <c r="L9" s="22"/>
      <c r="M9" s="22"/>
      <c r="N9" s="22"/>
      <c r="O9" s="22"/>
      <c r="P9" s="25">
        <v>2250.0</v>
      </c>
      <c r="Q9" s="26">
        <f t="shared" si="1"/>
        <v>0</v>
      </c>
      <c r="R9" s="25" t="s">
        <v>38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44702.0</v>
      </c>
      <c r="C10" s="14" t="s">
        <v>2962</v>
      </c>
      <c r="D10" s="15">
        <v>39317.0</v>
      </c>
      <c r="E10" s="15" t="s">
        <v>1349</v>
      </c>
      <c r="F10" s="22"/>
      <c r="G10" s="61"/>
      <c r="H10" s="71"/>
      <c r="I10" s="70"/>
      <c r="J10" s="61">
        <v>10000.0</v>
      </c>
      <c r="K10" s="22"/>
      <c r="L10" s="22"/>
      <c r="M10" s="22"/>
      <c r="N10" s="22"/>
      <c r="O10" s="22"/>
      <c r="P10" s="25">
        <v>10000.0</v>
      </c>
      <c r="Q10" s="26">
        <f t="shared" si="1"/>
        <v>0</v>
      </c>
      <c r="R10" s="25" t="s">
        <v>43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44702.0</v>
      </c>
      <c r="C11" s="14" t="s">
        <v>2963</v>
      </c>
      <c r="D11" s="15">
        <v>51952.0</v>
      </c>
      <c r="E11" s="15" t="s">
        <v>2964</v>
      </c>
      <c r="F11" s="22"/>
      <c r="G11" s="61"/>
      <c r="H11" s="69"/>
      <c r="I11" s="70"/>
      <c r="J11" s="61">
        <v>3510.0</v>
      </c>
      <c r="K11" s="22"/>
      <c r="L11" s="22"/>
      <c r="M11" s="22"/>
      <c r="N11" s="22"/>
      <c r="O11" s="22"/>
      <c r="P11" s="25">
        <v>3510.0</v>
      </c>
      <c r="Q11" s="26">
        <f t="shared" si="1"/>
        <v>0</v>
      </c>
      <c r="R11" s="25" t="s">
        <v>38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44702.0</v>
      </c>
      <c r="C12" s="14" t="s">
        <v>2965</v>
      </c>
      <c r="D12" s="15">
        <v>50616.0</v>
      </c>
      <c r="E12" s="15" t="s">
        <v>1416</v>
      </c>
      <c r="F12" s="61"/>
      <c r="G12" s="70"/>
      <c r="H12" s="72"/>
      <c r="I12" s="61"/>
      <c r="J12" s="61">
        <v>975.0</v>
      </c>
      <c r="K12" s="61"/>
      <c r="L12" s="22"/>
      <c r="M12" s="22"/>
      <c r="N12" s="22"/>
      <c r="O12" s="22"/>
      <c r="P12" s="25">
        <v>975.0</v>
      </c>
      <c r="Q12" s="26">
        <f t="shared" si="1"/>
        <v>0</v>
      </c>
      <c r="R12" s="25" t="s">
        <v>38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44702.0</v>
      </c>
      <c r="C13" s="14" t="s">
        <v>2966</v>
      </c>
      <c r="D13" s="15">
        <v>53283.0</v>
      </c>
      <c r="E13" s="15" t="s">
        <v>101</v>
      </c>
      <c r="F13" s="61"/>
      <c r="G13" s="61"/>
      <c r="H13" s="72"/>
      <c r="I13" s="70">
        <v>4450.0</v>
      </c>
      <c r="J13" s="61"/>
      <c r="K13" s="61"/>
      <c r="L13" s="22"/>
      <c r="M13" s="22"/>
      <c r="N13" s="22"/>
      <c r="O13" s="22"/>
      <c r="P13" s="25">
        <v>4450.0</v>
      </c>
      <c r="Q13" s="26">
        <f t="shared" si="1"/>
        <v>0</v>
      </c>
      <c r="R13" s="25" t="s">
        <v>24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44702.0</v>
      </c>
      <c r="C14" s="14" t="s">
        <v>2967</v>
      </c>
      <c r="D14" s="15">
        <v>19688.0</v>
      </c>
      <c r="E14" s="15" t="s">
        <v>47</v>
      </c>
      <c r="F14" s="61"/>
      <c r="G14" s="61"/>
      <c r="H14" s="72"/>
      <c r="I14" s="70"/>
      <c r="J14" s="61">
        <v>10000.0</v>
      </c>
      <c r="K14" s="61"/>
      <c r="L14" s="22"/>
      <c r="M14" s="22"/>
      <c r="N14" s="22"/>
      <c r="O14" s="22"/>
      <c r="P14" s="25">
        <v>10000.0</v>
      </c>
      <c r="Q14" s="26">
        <f t="shared" si="1"/>
        <v>0</v>
      </c>
      <c r="R14" s="25" t="s">
        <v>24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44702.0</v>
      </c>
      <c r="C15" s="14" t="s">
        <v>2968</v>
      </c>
      <c r="D15" s="15">
        <v>42046.0</v>
      </c>
      <c r="E15" s="15" t="s">
        <v>652</v>
      </c>
      <c r="F15" s="61"/>
      <c r="G15" s="61"/>
      <c r="H15" s="72">
        <v>2025.0</v>
      </c>
      <c r="I15" s="70"/>
      <c r="J15" s="61"/>
      <c r="K15" s="61"/>
      <c r="L15" s="22"/>
      <c r="M15" s="22"/>
      <c r="N15" s="22"/>
      <c r="O15" s="22"/>
      <c r="P15" s="25">
        <v>2025.0</v>
      </c>
      <c r="Q15" s="26">
        <f t="shared" si="1"/>
        <v>0</v>
      </c>
      <c r="R15" s="25" t="s">
        <v>43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44702.0</v>
      </c>
      <c r="C16" s="14" t="s">
        <v>2969</v>
      </c>
      <c r="D16" s="15">
        <v>36983.0</v>
      </c>
      <c r="E16" s="15" t="s">
        <v>839</v>
      </c>
      <c r="F16" s="61"/>
      <c r="G16" s="61"/>
      <c r="H16" s="72"/>
      <c r="I16" s="61">
        <v>5150.0</v>
      </c>
      <c r="J16" s="61"/>
      <c r="K16" s="61"/>
      <c r="L16" s="22"/>
      <c r="M16" s="22"/>
      <c r="N16" s="22"/>
      <c r="O16" s="22"/>
      <c r="P16" s="25">
        <v>5150.0</v>
      </c>
      <c r="Q16" s="26">
        <f t="shared" si="1"/>
        <v>0</v>
      </c>
      <c r="R16" s="25" t="s">
        <v>43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44702.0</v>
      </c>
      <c r="C17" s="14" t="s">
        <v>2970</v>
      </c>
      <c r="D17" s="15">
        <v>68572.0</v>
      </c>
      <c r="E17" s="15" t="s">
        <v>860</v>
      </c>
      <c r="F17" s="61"/>
      <c r="G17" s="61"/>
      <c r="H17" s="72"/>
      <c r="I17" s="70">
        <v>8750.0</v>
      </c>
      <c r="J17" s="61"/>
      <c r="K17" s="61"/>
      <c r="L17" s="22"/>
      <c r="M17" s="22"/>
      <c r="N17" s="22"/>
      <c r="O17" s="22"/>
      <c r="P17" s="25">
        <v>8750.0</v>
      </c>
      <c r="Q17" s="26">
        <f t="shared" si="1"/>
        <v>0</v>
      </c>
      <c r="R17" s="25" t="s">
        <v>33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44702.0</v>
      </c>
      <c r="C18" s="14" t="s">
        <v>2971</v>
      </c>
      <c r="D18" s="15">
        <v>39317.0</v>
      </c>
      <c r="E18" s="15" t="s">
        <v>1349</v>
      </c>
      <c r="F18" s="61"/>
      <c r="G18" s="61"/>
      <c r="H18" s="72"/>
      <c r="I18" s="61"/>
      <c r="J18" s="70">
        <v>13750.0</v>
      </c>
      <c r="K18" s="61"/>
      <c r="L18" s="22"/>
      <c r="M18" s="22"/>
      <c r="N18" s="22"/>
      <c r="O18" s="22"/>
      <c r="P18" s="25">
        <v>13750.0</v>
      </c>
      <c r="Q18" s="26">
        <f t="shared" si="1"/>
        <v>0</v>
      </c>
      <c r="R18" s="25" t="s">
        <v>43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44702.0</v>
      </c>
      <c r="C19" s="14" t="s">
        <v>2972</v>
      </c>
      <c r="D19" s="15">
        <v>48973.0</v>
      </c>
      <c r="E19" s="15" t="s">
        <v>539</v>
      </c>
      <c r="F19" s="61"/>
      <c r="G19" s="61"/>
      <c r="H19" s="72"/>
      <c r="I19" s="61">
        <v>300.0</v>
      </c>
      <c r="J19" s="70"/>
      <c r="K19" s="61"/>
      <c r="L19" s="22"/>
      <c r="M19" s="22"/>
      <c r="N19" s="22"/>
      <c r="O19" s="22"/>
      <c r="P19" s="25">
        <v>300.0</v>
      </c>
      <c r="Q19" s="26">
        <f t="shared" si="1"/>
        <v>0</v>
      </c>
      <c r="R19" s="25" t="s">
        <v>43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44702.0</v>
      </c>
      <c r="C20" s="14" t="s">
        <v>2973</v>
      </c>
      <c r="D20" s="15">
        <v>10249.0</v>
      </c>
      <c r="E20" s="15" t="s">
        <v>1556</v>
      </c>
      <c r="F20" s="61"/>
      <c r="G20" s="61"/>
      <c r="H20" s="72"/>
      <c r="I20" s="61"/>
      <c r="J20" s="70">
        <v>300.0</v>
      </c>
      <c r="K20" s="61"/>
      <c r="L20" s="22"/>
      <c r="M20" s="22"/>
      <c r="N20" s="22"/>
      <c r="O20" s="22"/>
      <c r="P20" s="25">
        <v>300.0</v>
      </c>
      <c r="Q20" s="26">
        <f t="shared" si="1"/>
        <v>0</v>
      </c>
      <c r="R20" s="25" t="s">
        <v>43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44702.0</v>
      </c>
      <c r="C21" s="14" t="s">
        <v>2974</v>
      </c>
      <c r="D21" s="15">
        <v>53283.0</v>
      </c>
      <c r="E21" s="15" t="s">
        <v>101</v>
      </c>
      <c r="F21" s="61"/>
      <c r="G21" s="61"/>
      <c r="H21" s="72"/>
      <c r="I21" s="61"/>
      <c r="J21" s="70">
        <v>3050.0</v>
      </c>
      <c r="K21" s="61"/>
      <c r="L21" s="22"/>
      <c r="M21" s="22"/>
      <c r="N21" s="22"/>
      <c r="O21" s="22"/>
      <c r="P21" s="25">
        <v>3050.0</v>
      </c>
      <c r="Q21" s="26">
        <f t="shared" si="1"/>
        <v>0</v>
      </c>
      <c r="R21" s="25" t="s">
        <v>24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44702.0</v>
      </c>
      <c r="C22" s="14" t="s">
        <v>2975</v>
      </c>
      <c r="D22" s="15">
        <v>51941.0</v>
      </c>
      <c r="E22" s="15" t="s">
        <v>2976</v>
      </c>
      <c r="F22" s="61"/>
      <c r="G22" s="61"/>
      <c r="H22" s="72"/>
      <c r="I22" s="61">
        <v>60000.0</v>
      </c>
      <c r="J22" s="70"/>
      <c r="K22" s="61"/>
      <c r="L22" s="22"/>
      <c r="M22" s="22"/>
      <c r="N22" s="22"/>
      <c r="O22" s="22"/>
      <c r="P22" s="25">
        <v>60000.0</v>
      </c>
      <c r="Q22" s="26">
        <f t="shared" si="1"/>
        <v>0</v>
      </c>
      <c r="R22" s="25" t="s">
        <v>24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44702.0</v>
      </c>
      <c r="C23" s="14" t="s">
        <v>2977</v>
      </c>
      <c r="D23" s="15">
        <v>55160.0</v>
      </c>
      <c r="E23" s="15" t="s">
        <v>2978</v>
      </c>
      <c r="F23" s="61"/>
      <c r="G23" s="61"/>
      <c r="H23" s="72"/>
      <c r="I23" s="61"/>
      <c r="J23" s="70">
        <v>5150.0</v>
      </c>
      <c r="K23" s="61"/>
      <c r="L23" s="22"/>
      <c r="M23" s="22"/>
      <c r="N23" s="22"/>
      <c r="O23" s="22"/>
      <c r="P23" s="25">
        <v>5150.0</v>
      </c>
      <c r="Q23" s="26">
        <f t="shared" si="1"/>
        <v>0</v>
      </c>
      <c r="R23" s="25" t="s">
        <v>315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44702.0</v>
      </c>
      <c r="C24" s="14" t="s">
        <v>2979</v>
      </c>
      <c r="D24" s="15">
        <v>54409.0</v>
      </c>
      <c r="E24" s="15" t="s">
        <v>379</v>
      </c>
      <c r="F24" s="61"/>
      <c r="G24" s="61"/>
      <c r="H24" s="72"/>
      <c r="I24" s="61"/>
      <c r="J24" s="70">
        <v>25850.0</v>
      </c>
      <c r="K24" s="61"/>
      <c r="L24" s="22"/>
      <c r="M24" s="22"/>
      <c r="N24" s="22"/>
      <c r="O24" s="22"/>
      <c r="P24" s="25">
        <v>25850.0</v>
      </c>
      <c r="Q24" s="26">
        <f t="shared" si="1"/>
        <v>0</v>
      </c>
      <c r="R24" s="25" t="s">
        <v>33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44702.0</v>
      </c>
      <c r="C25" s="14" t="s">
        <v>2980</v>
      </c>
      <c r="D25" s="15">
        <v>55162.0</v>
      </c>
      <c r="E25" s="15" t="s">
        <v>89</v>
      </c>
      <c r="F25" s="61"/>
      <c r="G25" s="61"/>
      <c r="H25" s="72"/>
      <c r="I25" s="61"/>
      <c r="J25" s="70">
        <v>25000.0</v>
      </c>
      <c r="K25" s="61"/>
      <c r="L25" s="22"/>
      <c r="M25" s="22"/>
      <c r="N25" s="22"/>
      <c r="O25" s="22"/>
      <c r="P25" s="25">
        <v>25000.0</v>
      </c>
      <c r="Q25" s="26">
        <f t="shared" si="1"/>
        <v>0</v>
      </c>
      <c r="R25" s="25" t="s">
        <v>315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44702.0</v>
      </c>
      <c r="C26" s="14" t="s">
        <v>2981</v>
      </c>
      <c r="D26" s="15">
        <v>45096.0</v>
      </c>
      <c r="E26" s="15" t="s">
        <v>37</v>
      </c>
      <c r="F26" s="61"/>
      <c r="G26" s="61"/>
      <c r="H26" s="72"/>
      <c r="I26" s="61">
        <v>15000.0</v>
      </c>
      <c r="J26" s="70"/>
      <c r="K26" s="61"/>
      <c r="L26" s="22"/>
      <c r="M26" s="22"/>
      <c r="N26" s="22"/>
      <c r="O26" s="22"/>
      <c r="P26" s="25">
        <v>15000.0</v>
      </c>
      <c r="Q26" s="26">
        <f t="shared" si="1"/>
        <v>0</v>
      </c>
      <c r="R26" s="25" t="s">
        <v>43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44702.0</v>
      </c>
      <c r="C27" s="14" t="s">
        <v>2982</v>
      </c>
      <c r="D27" s="15">
        <v>41079.0</v>
      </c>
      <c r="E27" s="15" t="s">
        <v>971</v>
      </c>
      <c r="F27" s="61"/>
      <c r="G27" s="61"/>
      <c r="H27" s="72"/>
      <c r="I27" s="61">
        <v>10000.0</v>
      </c>
      <c r="J27" s="70"/>
      <c r="K27" s="61"/>
      <c r="L27" s="22"/>
      <c r="M27" s="22"/>
      <c r="N27" s="22"/>
      <c r="O27" s="22"/>
      <c r="P27" s="25">
        <v>10000.0</v>
      </c>
      <c r="Q27" s="26">
        <f t="shared" si="1"/>
        <v>0</v>
      </c>
      <c r="R27" s="25" t="s">
        <v>315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44702.0</v>
      </c>
      <c r="C28" s="14" t="s">
        <v>2983</v>
      </c>
      <c r="D28" s="15">
        <v>52240.0</v>
      </c>
      <c r="E28" s="15" t="s">
        <v>1520</v>
      </c>
      <c r="F28" s="61"/>
      <c r="G28" s="61"/>
      <c r="H28" s="72"/>
      <c r="I28" s="61"/>
      <c r="J28" s="70">
        <v>11700.0</v>
      </c>
      <c r="K28" s="61"/>
      <c r="L28" s="22"/>
      <c r="M28" s="22"/>
      <c r="N28" s="22"/>
      <c r="O28" s="22"/>
      <c r="P28" s="25">
        <v>11700.0</v>
      </c>
      <c r="Q28" s="26">
        <f t="shared" si="1"/>
        <v>0</v>
      </c>
      <c r="R28" s="25" t="s">
        <v>315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44702.0</v>
      </c>
      <c r="C29" s="14" t="s">
        <v>2984</v>
      </c>
      <c r="D29" s="15">
        <v>52510.0</v>
      </c>
      <c r="E29" s="15" t="s">
        <v>2985</v>
      </c>
      <c r="F29" s="61"/>
      <c r="G29" s="61"/>
      <c r="H29" s="72"/>
      <c r="I29" s="61"/>
      <c r="J29" s="70">
        <v>2650.0</v>
      </c>
      <c r="K29" s="61"/>
      <c r="L29" s="22"/>
      <c r="M29" s="22"/>
      <c r="N29" s="22"/>
      <c r="O29" s="22"/>
      <c r="P29" s="25">
        <v>2650.0</v>
      </c>
      <c r="Q29" s="26">
        <f t="shared" si="1"/>
        <v>0</v>
      </c>
      <c r="R29" s="25" t="s">
        <v>315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44702.0</v>
      </c>
      <c r="C30" s="14" t="s">
        <v>2986</v>
      </c>
      <c r="D30" s="15">
        <v>63778.0</v>
      </c>
      <c r="E30" s="15" t="s">
        <v>65</v>
      </c>
      <c r="F30" s="61"/>
      <c r="G30" s="61"/>
      <c r="H30" s="72"/>
      <c r="I30" s="61">
        <v>350.0</v>
      </c>
      <c r="J30" s="70"/>
      <c r="K30" s="61"/>
      <c r="L30" s="22"/>
      <c r="M30" s="22"/>
      <c r="N30" s="22"/>
      <c r="O30" s="22"/>
      <c r="P30" s="25">
        <v>350.0</v>
      </c>
      <c r="Q30" s="26">
        <f t="shared" si="1"/>
        <v>0</v>
      </c>
      <c r="R30" s="25" t="s">
        <v>24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44702.0</v>
      </c>
      <c r="C31" s="14" t="s">
        <v>2987</v>
      </c>
      <c r="D31" s="15">
        <v>57498.0</v>
      </c>
      <c r="E31" s="15" t="s">
        <v>2988</v>
      </c>
      <c r="F31" s="61"/>
      <c r="G31" s="61"/>
      <c r="H31" s="72"/>
      <c r="I31" s="61">
        <v>1450.0</v>
      </c>
      <c r="J31" s="70"/>
      <c r="K31" s="61"/>
      <c r="L31" s="22"/>
      <c r="M31" s="22"/>
      <c r="N31" s="22"/>
      <c r="O31" s="22"/>
      <c r="P31" s="25">
        <v>1450.0</v>
      </c>
      <c r="Q31" s="26">
        <f t="shared" si="1"/>
        <v>0</v>
      </c>
      <c r="R31" s="25" t="s">
        <v>24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44702.0</v>
      </c>
      <c r="C32" s="14" t="s">
        <v>2989</v>
      </c>
      <c r="D32" s="15">
        <v>50221.0</v>
      </c>
      <c r="E32" s="15" t="s">
        <v>2990</v>
      </c>
      <c r="F32" s="61"/>
      <c r="G32" s="61"/>
      <c r="H32" s="72"/>
      <c r="I32" s="61">
        <v>5000.0</v>
      </c>
      <c r="J32" s="70"/>
      <c r="K32" s="61"/>
      <c r="L32" s="22"/>
      <c r="M32" s="22"/>
      <c r="N32" s="22"/>
      <c r="O32" s="22"/>
      <c r="P32" s="25">
        <v>5000.0</v>
      </c>
      <c r="Q32" s="26">
        <f t="shared" si="1"/>
        <v>0</v>
      </c>
      <c r="R32" s="25" t="s">
        <v>43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44702.0</v>
      </c>
      <c r="C33" s="14" t="s">
        <v>2991</v>
      </c>
      <c r="D33" s="15">
        <v>10320.0</v>
      </c>
      <c r="E33" s="15" t="s">
        <v>76</v>
      </c>
      <c r="F33" s="61"/>
      <c r="G33" s="61"/>
      <c r="H33" s="72"/>
      <c r="I33" s="61">
        <v>23500.0</v>
      </c>
      <c r="J33" s="70"/>
      <c r="K33" s="61"/>
      <c r="L33" s="22"/>
      <c r="M33" s="22"/>
      <c r="N33" s="22"/>
      <c r="O33" s="22"/>
      <c r="P33" s="25">
        <v>23500.0</v>
      </c>
      <c r="Q33" s="26">
        <f t="shared" si="1"/>
        <v>0</v>
      </c>
      <c r="R33" s="25" t="s">
        <v>43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44702.0</v>
      </c>
      <c r="C34" s="14" t="s">
        <v>2992</v>
      </c>
      <c r="D34" s="15">
        <v>14329.0</v>
      </c>
      <c r="E34" s="15" t="s">
        <v>95</v>
      </c>
      <c r="F34" s="61"/>
      <c r="G34" s="61"/>
      <c r="H34" s="72"/>
      <c r="I34" s="61">
        <v>350.0</v>
      </c>
      <c r="J34" s="70"/>
      <c r="K34" s="61"/>
      <c r="L34" s="22"/>
      <c r="M34" s="22"/>
      <c r="N34" s="22"/>
      <c r="O34" s="22"/>
      <c r="P34" s="25">
        <v>350.0</v>
      </c>
      <c r="Q34" s="26">
        <f t="shared" si="1"/>
        <v>0</v>
      </c>
      <c r="R34" s="25" t="s">
        <v>24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44702.0</v>
      </c>
      <c r="C35" s="14" t="s">
        <v>2993</v>
      </c>
      <c r="D35" s="15">
        <v>46315.0</v>
      </c>
      <c r="E35" s="15" t="s">
        <v>2994</v>
      </c>
      <c r="F35" s="61"/>
      <c r="G35" s="61"/>
      <c r="H35" s="72"/>
      <c r="I35" s="61">
        <v>5350.0</v>
      </c>
      <c r="J35" s="70"/>
      <c r="K35" s="61"/>
      <c r="L35" s="22"/>
      <c r="M35" s="22"/>
      <c r="N35" s="22"/>
      <c r="O35" s="22"/>
      <c r="P35" s="25">
        <v>5350.0</v>
      </c>
      <c r="Q35" s="26">
        <f t="shared" si="1"/>
        <v>0</v>
      </c>
      <c r="R35" s="25" t="s">
        <v>24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44702.0</v>
      </c>
      <c r="C36" s="14" t="s">
        <v>2995</v>
      </c>
      <c r="D36" s="15">
        <v>52032.0</v>
      </c>
      <c r="E36" s="15" t="s">
        <v>99</v>
      </c>
      <c r="F36" s="61"/>
      <c r="G36" s="61"/>
      <c r="H36" s="72"/>
      <c r="I36" s="70">
        <v>1250.0</v>
      </c>
      <c r="J36" s="70"/>
      <c r="K36" s="61"/>
      <c r="L36" s="22"/>
      <c r="M36" s="22"/>
      <c r="N36" s="22"/>
      <c r="O36" s="22"/>
      <c r="P36" s="25">
        <v>1250.0</v>
      </c>
      <c r="Q36" s="26">
        <f t="shared" si="1"/>
        <v>0</v>
      </c>
      <c r="R36" s="25" t="s">
        <v>315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44702.0</v>
      </c>
      <c r="C37" s="14" t="s">
        <v>2996</v>
      </c>
      <c r="D37" s="15">
        <v>22341.0</v>
      </c>
      <c r="E37" s="15" t="s">
        <v>203</v>
      </c>
      <c r="F37" s="61"/>
      <c r="G37" s="61"/>
      <c r="H37" s="72"/>
      <c r="I37" s="70">
        <v>3700.0</v>
      </c>
      <c r="J37" s="70"/>
      <c r="K37" s="61"/>
      <c r="L37" s="22"/>
      <c r="M37" s="22"/>
      <c r="N37" s="22"/>
      <c r="O37" s="22"/>
      <c r="P37" s="25">
        <v>3700.0</v>
      </c>
      <c r="Q37" s="26">
        <f t="shared" si="1"/>
        <v>0</v>
      </c>
      <c r="R37" s="25" t="s">
        <v>38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44702.0</v>
      </c>
      <c r="C38" s="14" t="s">
        <v>2997</v>
      </c>
      <c r="D38" s="15">
        <v>33447.0</v>
      </c>
      <c r="E38" s="15" t="s">
        <v>2998</v>
      </c>
      <c r="F38" s="61"/>
      <c r="G38" s="61"/>
      <c r="H38" s="72"/>
      <c r="I38" s="61"/>
      <c r="J38" s="70">
        <v>5000.0</v>
      </c>
      <c r="K38" s="61"/>
      <c r="L38" s="22"/>
      <c r="M38" s="22"/>
      <c r="N38" s="22"/>
      <c r="O38" s="22"/>
      <c r="P38" s="25">
        <v>5000.0</v>
      </c>
      <c r="Q38" s="26">
        <f t="shared" si="1"/>
        <v>0</v>
      </c>
      <c r="R38" s="25" t="s">
        <v>38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44702.0</v>
      </c>
      <c r="C39" s="14" t="s">
        <v>2999</v>
      </c>
      <c r="D39" s="15">
        <v>37940.0</v>
      </c>
      <c r="E39" s="15" t="s">
        <v>3000</v>
      </c>
      <c r="F39" s="61"/>
      <c r="G39" s="61"/>
      <c r="H39" s="72"/>
      <c r="I39" s="61"/>
      <c r="J39" s="70">
        <v>5000.0</v>
      </c>
      <c r="K39" s="61"/>
      <c r="L39" s="22"/>
      <c r="M39" s="22"/>
      <c r="N39" s="22"/>
      <c r="O39" s="22"/>
      <c r="P39" s="25">
        <v>5000.0</v>
      </c>
      <c r="Q39" s="26">
        <f t="shared" si="1"/>
        <v>0</v>
      </c>
      <c r="R39" s="25" t="s">
        <v>38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44702.0</v>
      </c>
      <c r="C40" s="14" t="s">
        <v>3001</v>
      </c>
      <c r="D40" s="15">
        <v>10744.0</v>
      </c>
      <c r="E40" s="15" t="s">
        <v>116</v>
      </c>
      <c r="F40" s="61"/>
      <c r="G40" s="61"/>
      <c r="H40" s="72"/>
      <c r="I40" s="70">
        <v>15625.0</v>
      </c>
      <c r="J40" s="70"/>
      <c r="K40" s="61"/>
      <c r="L40" s="22"/>
      <c r="M40" s="22"/>
      <c r="N40" s="22"/>
      <c r="O40" s="22"/>
      <c r="P40" s="25">
        <v>15625.0</v>
      </c>
      <c r="Q40" s="26">
        <f t="shared" si="1"/>
        <v>0</v>
      </c>
      <c r="R40" s="25" t="s">
        <v>38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44702.0</v>
      </c>
      <c r="C41" s="14" t="s">
        <v>3002</v>
      </c>
      <c r="D41" s="15">
        <v>22332.0</v>
      </c>
      <c r="E41" s="15" t="s">
        <v>162</v>
      </c>
      <c r="F41" s="61"/>
      <c r="G41" s="61"/>
      <c r="H41" s="72"/>
      <c r="I41" s="70">
        <v>8950.0</v>
      </c>
      <c r="J41" s="70"/>
      <c r="K41" s="61"/>
      <c r="L41" s="22"/>
      <c r="M41" s="22"/>
      <c r="N41" s="22"/>
      <c r="O41" s="22"/>
      <c r="P41" s="25">
        <v>8950.0</v>
      </c>
      <c r="Q41" s="26">
        <f t="shared" si="1"/>
        <v>0</v>
      </c>
      <c r="R41" s="25" t="s">
        <v>38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44702.0</v>
      </c>
      <c r="C42" s="14" t="s">
        <v>3003</v>
      </c>
      <c r="D42" s="15">
        <v>22332.0</v>
      </c>
      <c r="E42" s="15" t="s">
        <v>162</v>
      </c>
      <c r="F42" s="61"/>
      <c r="G42" s="61"/>
      <c r="H42" s="72"/>
      <c r="I42" s="70">
        <v>5150.0</v>
      </c>
      <c r="J42" s="70"/>
      <c r="K42" s="61"/>
      <c r="L42" s="22"/>
      <c r="M42" s="22"/>
      <c r="N42" s="22"/>
      <c r="O42" s="22"/>
      <c r="P42" s="25">
        <v>5150.0</v>
      </c>
      <c r="Q42" s="26">
        <f t="shared" si="1"/>
        <v>0</v>
      </c>
      <c r="R42" s="25" t="s">
        <v>38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44702.0</v>
      </c>
      <c r="C43" s="14" t="s">
        <v>3004</v>
      </c>
      <c r="D43" s="15">
        <v>45193.0</v>
      </c>
      <c r="E43" s="15" t="s">
        <v>256</v>
      </c>
      <c r="F43" s="61"/>
      <c r="G43" s="61"/>
      <c r="H43" s="72"/>
      <c r="I43" s="61"/>
      <c r="J43" s="70">
        <v>50000.0</v>
      </c>
      <c r="K43" s="61"/>
      <c r="L43" s="22"/>
      <c r="M43" s="22"/>
      <c r="N43" s="22"/>
      <c r="O43" s="22"/>
      <c r="P43" s="25">
        <v>50000.0</v>
      </c>
      <c r="Q43" s="26">
        <f t="shared" si="1"/>
        <v>0</v>
      </c>
      <c r="R43" s="25" t="s">
        <v>38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44702.0</v>
      </c>
      <c r="C44" s="14" t="s">
        <v>3005</v>
      </c>
      <c r="D44" s="15">
        <v>42046.0</v>
      </c>
      <c r="E44" s="15" t="s">
        <v>652</v>
      </c>
      <c r="F44" s="61"/>
      <c r="G44" s="61"/>
      <c r="H44" s="72">
        <v>5000.0</v>
      </c>
      <c r="I44" s="61"/>
      <c r="J44" s="70"/>
      <c r="K44" s="61"/>
      <c r="L44" s="22"/>
      <c r="M44" s="22"/>
      <c r="N44" s="22"/>
      <c r="O44" s="22"/>
      <c r="P44" s="25">
        <v>5000.0</v>
      </c>
      <c r="Q44" s="26">
        <f t="shared" si="1"/>
        <v>0</v>
      </c>
      <c r="R44" s="25" t="s">
        <v>43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44702.0</v>
      </c>
      <c r="C45" s="14" t="s">
        <v>3006</v>
      </c>
      <c r="D45" s="15">
        <v>53495.0</v>
      </c>
      <c r="E45" s="15" t="s">
        <v>80</v>
      </c>
      <c r="F45" s="61"/>
      <c r="G45" s="61"/>
      <c r="H45" s="72"/>
      <c r="I45" s="70">
        <v>10000.0</v>
      </c>
      <c r="J45" s="70"/>
      <c r="K45" s="61"/>
      <c r="L45" s="22"/>
      <c r="M45" s="22"/>
      <c r="N45" s="22"/>
      <c r="O45" s="22"/>
      <c r="P45" s="25">
        <v>10000.0</v>
      </c>
      <c r="Q45" s="26">
        <f t="shared" si="1"/>
        <v>0</v>
      </c>
      <c r="R45" s="25" t="s">
        <v>33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44702.0</v>
      </c>
      <c r="C46" s="14" t="s">
        <v>3007</v>
      </c>
      <c r="D46" s="15">
        <v>53588.0</v>
      </c>
      <c r="E46" s="15" t="s">
        <v>3008</v>
      </c>
      <c r="F46" s="61"/>
      <c r="G46" s="61"/>
      <c r="H46" s="72"/>
      <c r="I46" s="70">
        <v>2650.0</v>
      </c>
      <c r="J46" s="70"/>
      <c r="K46" s="61"/>
      <c r="L46" s="22"/>
      <c r="M46" s="22"/>
      <c r="N46" s="22"/>
      <c r="O46" s="22"/>
      <c r="P46" s="25">
        <v>2650.0</v>
      </c>
      <c r="Q46" s="26">
        <f t="shared" si="1"/>
        <v>0</v>
      </c>
      <c r="R46" s="25" t="s">
        <v>33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44702.0</v>
      </c>
      <c r="C47" s="14" t="s">
        <v>3009</v>
      </c>
      <c r="D47" s="15">
        <v>60092.0</v>
      </c>
      <c r="E47" s="15" t="s">
        <v>3010</v>
      </c>
      <c r="F47" s="61"/>
      <c r="G47" s="61"/>
      <c r="H47" s="72"/>
      <c r="I47" s="70">
        <v>2250.0</v>
      </c>
      <c r="J47" s="70"/>
      <c r="K47" s="61"/>
      <c r="L47" s="22"/>
      <c r="M47" s="22"/>
      <c r="N47" s="22"/>
      <c r="O47" s="22"/>
      <c r="P47" s="25">
        <v>2250.0</v>
      </c>
      <c r="Q47" s="26">
        <f t="shared" si="1"/>
        <v>0</v>
      </c>
      <c r="R47" s="25" t="s">
        <v>38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44702.0</v>
      </c>
      <c r="C48" s="14" t="s">
        <v>3011</v>
      </c>
      <c r="D48" s="15">
        <v>53283.0</v>
      </c>
      <c r="E48" s="15" t="s">
        <v>101</v>
      </c>
      <c r="F48" s="61"/>
      <c r="G48" s="61"/>
      <c r="H48" s="72"/>
      <c r="I48" s="70">
        <v>2500.0</v>
      </c>
      <c r="J48" s="70"/>
      <c r="K48" s="61"/>
      <c r="L48" s="22"/>
      <c r="M48" s="22"/>
      <c r="N48" s="22"/>
      <c r="O48" s="22"/>
      <c r="P48" s="25">
        <v>2500.0</v>
      </c>
      <c r="Q48" s="26">
        <f t="shared" si="1"/>
        <v>0</v>
      </c>
      <c r="R48" s="25" t="s">
        <v>38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44702.0</v>
      </c>
      <c r="C49" s="14" t="s">
        <v>3012</v>
      </c>
      <c r="D49" s="15">
        <v>51782.0</v>
      </c>
      <c r="E49" s="15" t="s">
        <v>74</v>
      </c>
      <c r="F49" s="61"/>
      <c r="G49" s="61"/>
      <c r="H49" s="72"/>
      <c r="I49" s="70"/>
      <c r="J49" s="70">
        <v>350.0</v>
      </c>
      <c r="K49" s="61"/>
      <c r="L49" s="22"/>
      <c r="M49" s="22"/>
      <c r="N49" s="22"/>
      <c r="O49" s="22"/>
      <c r="P49" s="25">
        <v>350.0</v>
      </c>
      <c r="Q49" s="26">
        <f t="shared" si="1"/>
        <v>0</v>
      </c>
      <c r="R49" s="25" t="s">
        <v>38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44702.0</v>
      </c>
      <c r="C50" s="14" t="s">
        <v>3013</v>
      </c>
      <c r="D50" s="15">
        <v>21818.0</v>
      </c>
      <c r="E50" s="15" t="s">
        <v>142</v>
      </c>
      <c r="F50" s="61"/>
      <c r="G50" s="61"/>
      <c r="H50" s="72"/>
      <c r="I50" s="70">
        <v>450.0</v>
      </c>
      <c r="J50" s="70"/>
      <c r="K50" s="61"/>
      <c r="L50" s="22"/>
      <c r="M50" s="22"/>
      <c r="N50" s="22"/>
      <c r="O50" s="22"/>
      <c r="P50" s="25">
        <v>450.0</v>
      </c>
      <c r="Q50" s="26">
        <f t="shared" si="1"/>
        <v>0</v>
      </c>
      <c r="R50" s="25" t="s">
        <v>38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44702.0</v>
      </c>
      <c r="C51" s="14" t="s">
        <v>3014</v>
      </c>
      <c r="D51" s="15">
        <v>44035.0</v>
      </c>
      <c r="E51" s="15" t="s">
        <v>2158</v>
      </c>
      <c r="F51" s="61"/>
      <c r="G51" s="61"/>
      <c r="H51" s="72"/>
      <c r="I51" s="70">
        <v>2500.0</v>
      </c>
      <c r="J51" s="70"/>
      <c r="K51" s="61"/>
      <c r="L51" s="22"/>
      <c r="M51" s="22"/>
      <c r="N51" s="22"/>
      <c r="O51" s="22"/>
      <c r="P51" s="25">
        <v>2500.0</v>
      </c>
      <c r="Q51" s="26">
        <f t="shared" si="1"/>
        <v>0</v>
      </c>
      <c r="R51" s="25" t="s">
        <v>315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44702.0</v>
      </c>
      <c r="C52" s="14" t="s">
        <v>3015</v>
      </c>
      <c r="D52" s="15">
        <v>48973.0</v>
      </c>
      <c r="E52" s="15" t="s">
        <v>539</v>
      </c>
      <c r="F52" s="61"/>
      <c r="G52" s="61"/>
      <c r="H52" s="72"/>
      <c r="I52" s="70">
        <v>15000.0</v>
      </c>
      <c r="J52" s="70"/>
      <c r="K52" s="61"/>
      <c r="L52" s="22"/>
      <c r="M52" s="22"/>
      <c r="N52" s="22"/>
      <c r="O52" s="22"/>
      <c r="P52" s="25">
        <v>15000.0</v>
      </c>
      <c r="Q52" s="26">
        <f t="shared" si="1"/>
        <v>0</v>
      </c>
      <c r="R52" s="25" t="s">
        <v>43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44702.0</v>
      </c>
      <c r="C53" s="14" t="s">
        <v>3016</v>
      </c>
      <c r="D53" s="15">
        <v>48973.0</v>
      </c>
      <c r="E53" s="15" t="s">
        <v>539</v>
      </c>
      <c r="F53" s="61"/>
      <c r="G53" s="61"/>
      <c r="H53" s="72"/>
      <c r="I53" s="70">
        <v>900.0</v>
      </c>
      <c r="J53" s="70"/>
      <c r="K53" s="61"/>
      <c r="L53" s="22"/>
      <c r="M53" s="22"/>
      <c r="N53" s="22"/>
      <c r="O53" s="22"/>
      <c r="P53" s="25">
        <v>900.0</v>
      </c>
      <c r="Q53" s="26">
        <f t="shared" si="1"/>
        <v>0</v>
      </c>
      <c r="R53" s="25" t="s">
        <v>33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44702.0</v>
      </c>
      <c r="C54" s="14" t="s">
        <v>3017</v>
      </c>
      <c r="D54" s="15">
        <v>58257.0</v>
      </c>
      <c r="E54" s="15" t="s">
        <v>1530</v>
      </c>
      <c r="F54" s="61"/>
      <c r="G54" s="61"/>
      <c r="H54" s="72"/>
      <c r="I54" s="70">
        <v>350.0</v>
      </c>
      <c r="J54" s="70"/>
      <c r="K54" s="61"/>
      <c r="L54" s="22"/>
      <c r="M54" s="22"/>
      <c r="N54" s="22"/>
      <c r="O54" s="22"/>
      <c r="P54" s="25">
        <v>350.0</v>
      </c>
      <c r="Q54" s="26">
        <f t="shared" si="1"/>
        <v>0</v>
      </c>
      <c r="R54" s="25" t="s">
        <v>43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44702.0</v>
      </c>
      <c r="C55" s="14" t="s">
        <v>3018</v>
      </c>
      <c r="D55" s="15">
        <v>50739.0</v>
      </c>
      <c r="E55" s="15" t="s">
        <v>1167</v>
      </c>
      <c r="F55" s="61"/>
      <c r="G55" s="61"/>
      <c r="H55" s="72"/>
      <c r="I55" s="70">
        <v>350.0</v>
      </c>
      <c r="J55" s="70"/>
      <c r="K55" s="61"/>
      <c r="L55" s="22"/>
      <c r="M55" s="22"/>
      <c r="N55" s="22"/>
      <c r="O55" s="22"/>
      <c r="P55" s="25">
        <v>350.0</v>
      </c>
      <c r="Q55" s="26">
        <f t="shared" si="1"/>
        <v>0</v>
      </c>
      <c r="R55" s="25" t="s">
        <v>315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44702.0</v>
      </c>
      <c r="C56" s="14" t="s">
        <v>3019</v>
      </c>
      <c r="D56" s="15">
        <v>57499.0</v>
      </c>
      <c r="E56" s="15" t="s">
        <v>388</v>
      </c>
      <c r="F56" s="61"/>
      <c r="G56" s="61"/>
      <c r="H56" s="72"/>
      <c r="I56" s="61"/>
      <c r="J56" s="70">
        <v>10000.0</v>
      </c>
      <c r="K56" s="61"/>
      <c r="L56" s="22"/>
      <c r="M56" s="22"/>
      <c r="N56" s="22"/>
      <c r="O56" s="22"/>
      <c r="P56" s="25">
        <v>10000.0</v>
      </c>
      <c r="Q56" s="26">
        <f t="shared" si="1"/>
        <v>0</v>
      </c>
      <c r="R56" s="25" t="s">
        <v>38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44702.0</v>
      </c>
      <c r="C57" s="14" t="s">
        <v>3020</v>
      </c>
      <c r="D57" s="15">
        <v>13762.0</v>
      </c>
      <c r="E57" s="15" t="s">
        <v>82</v>
      </c>
      <c r="F57" s="61"/>
      <c r="G57" s="61"/>
      <c r="H57" s="72"/>
      <c r="I57" s="61"/>
      <c r="J57" s="70">
        <v>25000.0</v>
      </c>
      <c r="K57" s="61"/>
      <c r="L57" s="22"/>
      <c r="M57" s="22"/>
      <c r="N57" s="22"/>
      <c r="O57" s="22"/>
      <c r="P57" s="25">
        <v>25000.0</v>
      </c>
      <c r="Q57" s="26">
        <f t="shared" si="1"/>
        <v>0</v>
      </c>
      <c r="R57" s="25" t="s">
        <v>43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44702.0</v>
      </c>
      <c r="C58" s="14" t="s">
        <v>3021</v>
      </c>
      <c r="D58" s="15">
        <v>69934.0</v>
      </c>
      <c r="E58" s="15" t="s">
        <v>242</v>
      </c>
      <c r="F58" s="61"/>
      <c r="G58" s="61"/>
      <c r="H58" s="72"/>
      <c r="I58" s="70">
        <v>1000.0</v>
      </c>
      <c r="J58" s="70"/>
      <c r="K58" s="61"/>
      <c r="L58" s="22"/>
      <c r="M58" s="22"/>
      <c r="N58" s="22"/>
      <c r="O58" s="22"/>
      <c r="P58" s="25">
        <v>1000.0</v>
      </c>
      <c r="Q58" s="26">
        <f t="shared" si="1"/>
        <v>0</v>
      </c>
      <c r="R58" s="25" t="s">
        <v>24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44702.0</v>
      </c>
      <c r="C59" s="14" t="s">
        <v>3022</v>
      </c>
      <c r="D59" s="15">
        <v>51406.0</v>
      </c>
      <c r="E59" s="15" t="s">
        <v>114</v>
      </c>
      <c r="F59" s="61"/>
      <c r="G59" s="61"/>
      <c r="H59" s="72"/>
      <c r="I59" s="70">
        <v>3500.0</v>
      </c>
      <c r="J59" s="70"/>
      <c r="K59" s="61"/>
      <c r="L59" s="22"/>
      <c r="M59" s="22"/>
      <c r="N59" s="22"/>
      <c r="O59" s="22"/>
      <c r="P59" s="25">
        <v>3500.0</v>
      </c>
      <c r="Q59" s="26">
        <f t="shared" si="1"/>
        <v>0</v>
      </c>
      <c r="R59" s="25" t="s">
        <v>24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44702.0</v>
      </c>
      <c r="C60" s="14" t="s">
        <v>3023</v>
      </c>
      <c r="D60" s="15">
        <v>42095.0</v>
      </c>
      <c r="E60" s="15" t="s">
        <v>3024</v>
      </c>
      <c r="F60" s="61"/>
      <c r="G60" s="61"/>
      <c r="H60" s="72"/>
      <c r="I60" s="70">
        <v>300.0</v>
      </c>
      <c r="J60" s="70"/>
      <c r="K60" s="61"/>
      <c r="L60" s="22"/>
      <c r="M60" s="22"/>
      <c r="N60" s="22"/>
      <c r="O60" s="22"/>
      <c r="P60" s="25">
        <v>300.0</v>
      </c>
      <c r="Q60" s="26">
        <f t="shared" si="1"/>
        <v>0</v>
      </c>
      <c r="R60" s="25" t="s">
        <v>38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44702.0</v>
      </c>
      <c r="C61" s="14" t="s">
        <v>3025</v>
      </c>
      <c r="D61" s="15">
        <v>60818.0</v>
      </c>
      <c r="E61" s="15" t="s">
        <v>3026</v>
      </c>
      <c r="F61" s="61"/>
      <c r="G61" s="61"/>
      <c r="H61" s="72"/>
      <c r="I61" s="70">
        <v>5150.0</v>
      </c>
      <c r="J61" s="70"/>
      <c r="K61" s="61"/>
      <c r="L61" s="22"/>
      <c r="M61" s="22"/>
      <c r="N61" s="22"/>
      <c r="O61" s="22"/>
      <c r="P61" s="25">
        <v>5150.0</v>
      </c>
      <c r="Q61" s="26">
        <f t="shared" si="1"/>
        <v>0</v>
      </c>
      <c r="R61" s="25" t="s">
        <v>24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44702.0</v>
      </c>
      <c r="C62" s="14" t="s">
        <v>3027</v>
      </c>
      <c r="D62" s="15">
        <v>57422.0</v>
      </c>
      <c r="E62" s="15" t="s">
        <v>1075</v>
      </c>
      <c r="F62" s="61"/>
      <c r="G62" s="61"/>
      <c r="H62" s="72"/>
      <c r="I62" s="70">
        <v>27000.0</v>
      </c>
      <c r="J62" s="70"/>
      <c r="K62" s="61"/>
      <c r="L62" s="22"/>
      <c r="M62" s="22"/>
      <c r="N62" s="22"/>
      <c r="O62" s="22"/>
      <c r="P62" s="25">
        <v>27000.0</v>
      </c>
      <c r="Q62" s="26">
        <f t="shared" si="1"/>
        <v>0</v>
      </c>
      <c r="R62" s="25" t="s">
        <v>24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44702.0</v>
      </c>
      <c r="C63" s="14" t="s">
        <v>3028</v>
      </c>
      <c r="D63" s="15">
        <v>55448.0</v>
      </c>
      <c r="E63" s="15" t="s">
        <v>59</v>
      </c>
      <c r="F63" s="61"/>
      <c r="G63" s="61"/>
      <c r="H63" s="72"/>
      <c r="I63" s="70">
        <v>1400.0</v>
      </c>
      <c r="J63" s="70"/>
      <c r="K63" s="61"/>
      <c r="L63" s="22"/>
      <c r="M63" s="22"/>
      <c r="N63" s="22"/>
      <c r="O63" s="22"/>
      <c r="P63" s="25">
        <v>1400.0</v>
      </c>
      <c r="Q63" s="26">
        <f t="shared" si="1"/>
        <v>0</v>
      </c>
      <c r="R63" s="25" t="s">
        <v>43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44702.0</v>
      </c>
      <c r="C64" s="14" t="s">
        <v>3029</v>
      </c>
      <c r="D64" s="15">
        <v>57499.0</v>
      </c>
      <c r="E64" s="15" t="s">
        <v>388</v>
      </c>
      <c r="F64" s="61"/>
      <c r="G64" s="61"/>
      <c r="H64" s="72"/>
      <c r="I64" s="70">
        <v>10000.0</v>
      </c>
      <c r="J64" s="70"/>
      <c r="K64" s="61"/>
      <c r="L64" s="22"/>
      <c r="M64" s="22"/>
      <c r="N64" s="22"/>
      <c r="O64" s="22"/>
      <c r="P64" s="25">
        <v>10000.0</v>
      </c>
      <c r="Q64" s="26">
        <f t="shared" si="1"/>
        <v>0</v>
      </c>
      <c r="R64" s="25" t="s">
        <v>38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44702.0</v>
      </c>
      <c r="C65" s="14" t="s">
        <v>3030</v>
      </c>
      <c r="D65" s="15">
        <v>64598.0</v>
      </c>
      <c r="E65" s="15" t="s">
        <v>3031</v>
      </c>
      <c r="F65" s="61"/>
      <c r="G65" s="61"/>
      <c r="H65" s="72"/>
      <c r="I65" s="70">
        <v>17000.0</v>
      </c>
      <c r="J65" s="70"/>
      <c r="K65" s="61"/>
      <c r="L65" s="22"/>
      <c r="M65" s="22"/>
      <c r="N65" s="22"/>
      <c r="O65" s="22"/>
      <c r="P65" s="25">
        <v>17000.0</v>
      </c>
      <c r="Q65" s="26">
        <f t="shared" si="1"/>
        <v>0</v>
      </c>
      <c r="R65" s="25" t="s">
        <v>43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44702.0</v>
      </c>
      <c r="C66" s="14" t="s">
        <v>3032</v>
      </c>
      <c r="D66" s="15">
        <v>70512.0</v>
      </c>
      <c r="E66" s="15" t="s">
        <v>3033</v>
      </c>
      <c r="F66" s="61"/>
      <c r="G66" s="61"/>
      <c r="H66" s="72"/>
      <c r="I66" s="70">
        <v>1450.0</v>
      </c>
      <c r="J66" s="70"/>
      <c r="K66" s="61"/>
      <c r="L66" s="22"/>
      <c r="M66" s="22"/>
      <c r="N66" s="22"/>
      <c r="O66" s="22"/>
      <c r="P66" s="25">
        <v>1450.0</v>
      </c>
      <c r="Q66" s="26">
        <f t="shared" si="1"/>
        <v>0</v>
      </c>
      <c r="R66" s="25" t="s">
        <v>24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44701.0</v>
      </c>
      <c r="C67" s="14" t="s">
        <v>3034</v>
      </c>
      <c r="D67" s="15">
        <v>35245.0</v>
      </c>
      <c r="E67" s="15" t="s">
        <v>137</v>
      </c>
      <c r="F67" s="61"/>
      <c r="G67" s="70"/>
      <c r="H67" s="72">
        <v>12500.0</v>
      </c>
      <c r="I67" s="61"/>
      <c r="J67" s="70"/>
      <c r="K67" s="61"/>
      <c r="L67" s="22"/>
      <c r="M67" s="22"/>
      <c r="N67" s="22"/>
      <c r="O67" s="22"/>
      <c r="P67" s="25">
        <v>12500.0</v>
      </c>
      <c r="Q67" s="26">
        <f t="shared" si="1"/>
        <v>0</v>
      </c>
      <c r="R67" s="25"/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44701.0</v>
      </c>
      <c r="C68" s="14" t="s">
        <v>3035</v>
      </c>
      <c r="D68" s="15">
        <v>51017.0</v>
      </c>
      <c r="E68" s="15" t="s">
        <v>167</v>
      </c>
      <c r="F68" s="61"/>
      <c r="G68" s="61"/>
      <c r="H68" s="72">
        <v>64200.0</v>
      </c>
      <c r="I68" s="70"/>
      <c r="J68" s="70"/>
      <c r="K68" s="61"/>
      <c r="L68" s="22"/>
      <c r="M68" s="22"/>
      <c r="N68" s="22"/>
      <c r="O68" s="22"/>
      <c r="P68" s="25">
        <v>64200.0</v>
      </c>
      <c r="Q68" s="26">
        <f t="shared" si="1"/>
        <v>0</v>
      </c>
      <c r="R68" s="25"/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44702.0</v>
      </c>
      <c r="C69" s="14" t="s">
        <v>3036</v>
      </c>
      <c r="D69" s="15">
        <v>55179.0</v>
      </c>
      <c r="E69" s="15" t="s">
        <v>475</v>
      </c>
      <c r="F69" s="61"/>
      <c r="G69" s="61"/>
      <c r="H69" s="72">
        <v>5700.0</v>
      </c>
      <c r="I69" s="70"/>
      <c r="J69" s="70"/>
      <c r="K69" s="61"/>
      <c r="L69" s="22"/>
      <c r="M69" s="22"/>
      <c r="N69" s="22"/>
      <c r="O69" s="22"/>
      <c r="P69" s="25">
        <v>5700.0</v>
      </c>
      <c r="Q69" s="26">
        <f t="shared" si="1"/>
        <v>0</v>
      </c>
      <c r="R69" s="25"/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44702.0</v>
      </c>
      <c r="C70" s="14" t="s">
        <v>3037</v>
      </c>
      <c r="D70" s="15">
        <v>51166.0</v>
      </c>
      <c r="E70" s="15" t="s">
        <v>275</v>
      </c>
      <c r="F70" s="61"/>
      <c r="G70" s="61"/>
      <c r="H70" s="72">
        <v>1250.0</v>
      </c>
      <c r="I70" s="70"/>
      <c r="J70" s="70"/>
      <c r="K70" s="61"/>
      <c r="L70" s="22"/>
      <c r="M70" s="22"/>
      <c r="N70" s="22"/>
      <c r="O70" s="22"/>
      <c r="P70" s="25">
        <v>1250.0</v>
      </c>
      <c r="Q70" s="26">
        <f t="shared" si="1"/>
        <v>0</v>
      </c>
      <c r="R70" s="25"/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44702.0</v>
      </c>
      <c r="C71" s="14" t="s">
        <v>3038</v>
      </c>
      <c r="D71" s="15">
        <v>30894.0</v>
      </c>
      <c r="E71" s="15" t="s">
        <v>754</v>
      </c>
      <c r="F71" s="61"/>
      <c r="G71" s="61"/>
      <c r="H71" s="72">
        <v>1400.0</v>
      </c>
      <c r="I71" s="70"/>
      <c r="J71" s="70"/>
      <c r="K71" s="61"/>
      <c r="L71" s="22"/>
      <c r="M71" s="22"/>
      <c r="N71" s="22"/>
      <c r="O71" s="22"/>
      <c r="P71" s="25">
        <v>1400.0</v>
      </c>
      <c r="Q71" s="26">
        <f t="shared" si="1"/>
        <v>0</v>
      </c>
      <c r="R71" s="25"/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44702.0</v>
      </c>
      <c r="C72" s="14" t="s">
        <v>3039</v>
      </c>
      <c r="D72" s="15">
        <v>31927.0</v>
      </c>
      <c r="E72" s="15" t="s">
        <v>693</v>
      </c>
      <c r="F72" s="61"/>
      <c r="G72" s="61"/>
      <c r="H72" s="72"/>
      <c r="I72" s="70"/>
      <c r="J72" s="70"/>
      <c r="K72" s="61">
        <v>3600.0</v>
      </c>
      <c r="L72" s="22"/>
      <c r="M72" s="22"/>
      <c r="N72" s="22"/>
      <c r="O72" s="22"/>
      <c r="P72" s="25">
        <v>3600.0</v>
      </c>
      <c r="Q72" s="26">
        <f t="shared" si="1"/>
        <v>0</v>
      </c>
      <c r="R72" s="25"/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44702.0</v>
      </c>
      <c r="C73" s="14" t="s">
        <v>3040</v>
      </c>
      <c r="D73" s="15">
        <v>50342.0</v>
      </c>
      <c r="E73" s="15" t="s">
        <v>287</v>
      </c>
      <c r="F73" s="61"/>
      <c r="G73" s="61"/>
      <c r="H73" s="72">
        <v>10000.0</v>
      </c>
      <c r="I73" s="70"/>
      <c r="J73" s="70"/>
      <c r="K73" s="61"/>
      <c r="L73" s="22"/>
      <c r="M73" s="22"/>
      <c r="N73" s="22"/>
      <c r="O73" s="22"/>
      <c r="P73" s="25">
        <v>10000.0</v>
      </c>
      <c r="Q73" s="26">
        <f t="shared" si="1"/>
        <v>0</v>
      </c>
      <c r="R73" s="25"/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44702.0</v>
      </c>
      <c r="C74" s="14" t="s">
        <v>3041</v>
      </c>
      <c r="D74" s="15">
        <v>12102.0</v>
      </c>
      <c r="E74" s="15" t="s">
        <v>277</v>
      </c>
      <c r="F74" s="61"/>
      <c r="G74" s="61"/>
      <c r="H74" s="72">
        <v>15000.0</v>
      </c>
      <c r="I74" s="70"/>
      <c r="J74" s="70"/>
      <c r="K74" s="61"/>
      <c r="L74" s="22"/>
      <c r="M74" s="22"/>
      <c r="N74" s="22"/>
      <c r="O74" s="22"/>
      <c r="P74" s="25">
        <v>15000.0</v>
      </c>
      <c r="Q74" s="26">
        <f t="shared" si="1"/>
        <v>0</v>
      </c>
      <c r="R74" s="25"/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44702.0</v>
      </c>
      <c r="C75" s="14" t="s">
        <v>3042</v>
      </c>
      <c r="D75" s="15">
        <v>50342.0</v>
      </c>
      <c r="E75" s="15" t="s">
        <v>287</v>
      </c>
      <c r="F75" s="61"/>
      <c r="G75" s="61"/>
      <c r="H75" s="72">
        <v>1250.0</v>
      </c>
      <c r="I75" s="70"/>
      <c r="J75" s="70"/>
      <c r="K75" s="61"/>
      <c r="L75" s="22"/>
      <c r="M75" s="22"/>
      <c r="N75" s="22"/>
      <c r="O75" s="22"/>
      <c r="P75" s="25">
        <v>1250.0</v>
      </c>
      <c r="Q75" s="26">
        <f t="shared" si="1"/>
        <v>0</v>
      </c>
      <c r="R75" s="25"/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44702.0</v>
      </c>
      <c r="C76" s="14" t="s">
        <v>3043</v>
      </c>
      <c r="D76" s="15">
        <v>70503.0</v>
      </c>
      <c r="E76" s="15" t="s">
        <v>3044</v>
      </c>
      <c r="F76" s="61"/>
      <c r="G76" s="61"/>
      <c r="H76" s="72"/>
      <c r="I76" s="70"/>
      <c r="J76" s="70"/>
      <c r="K76" s="70">
        <v>108000.0</v>
      </c>
      <c r="L76" s="22"/>
      <c r="M76" s="22"/>
      <c r="N76" s="22"/>
      <c r="O76" s="22"/>
      <c r="P76" s="25">
        <v>108000.0</v>
      </c>
      <c r="Q76" s="26">
        <f t="shared" si="1"/>
        <v>0</v>
      </c>
      <c r="R76" s="25"/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44702.0</v>
      </c>
      <c r="C77" s="14" t="s">
        <v>3043</v>
      </c>
      <c r="D77" s="15">
        <v>49918.0</v>
      </c>
      <c r="E77" s="15" t="s">
        <v>279</v>
      </c>
      <c r="F77" s="61"/>
      <c r="G77" s="61"/>
      <c r="H77" s="72">
        <v>1250.0</v>
      </c>
      <c r="I77" s="61"/>
      <c r="J77" s="70"/>
      <c r="K77" s="61"/>
      <c r="L77" s="22"/>
      <c r="M77" s="22"/>
      <c r="N77" s="22"/>
      <c r="O77" s="22"/>
      <c r="P77" s="25">
        <v>1250.0</v>
      </c>
      <c r="Q77" s="26">
        <f t="shared" si="1"/>
        <v>0</v>
      </c>
      <c r="R77" s="25"/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/>
      <c r="B78" s="44"/>
      <c r="C78" s="44"/>
      <c r="D78" s="44"/>
      <c r="E78" s="44"/>
      <c r="F78" s="73">
        <f t="shared" ref="F78:G78" si="2">SUM(F5:F77)</f>
        <v>0</v>
      </c>
      <c r="G78" s="73">
        <f t="shared" si="2"/>
        <v>0</v>
      </c>
      <c r="H78" s="74">
        <f>SUM(H4:H77)</f>
        <v>119575</v>
      </c>
      <c r="I78" s="73">
        <f>SUM(I5:I77)</f>
        <v>284975</v>
      </c>
      <c r="J78" s="73">
        <f>SUM(J4:J77)</f>
        <v>226885</v>
      </c>
      <c r="K78" s="73">
        <f>SUM(K5:K77)</f>
        <v>111600</v>
      </c>
      <c r="L78" s="73">
        <f t="shared" ref="L78:N78" si="3">SUM(L4:L77)</f>
        <v>0</v>
      </c>
      <c r="M78" s="73">
        <f t="shared" si="3"/>
        <v>0</v>
      </c>
      <c r="N78" s="73">
        <f t="shared" si="3"/>
        <v>0</v>
      </c>
      <c r="O78" s="73">
        <f t="shared" ref="O78:Q78" si="4">SUM(O5:O77)</f>
        <v>0</v>
      </c>
      <c r="P78" s="66">
        <f t="shared" si="4"/>
        <v>743035</v>
      </c>
      <c r="Q78" s="26">
        <f t="shared" si="4"/>
        <v>0</v>
      </c>
      <c r="R78" s="44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</row>
    <row r="79">
      <c r="A79" s="56"/>
      <c r="B79" s="56"/>
      <c r="C79" s="56"/>
      <c r="D79" s="56"/>
      <c r="E79" s="56"/>
      <c r="F79" s="57">
        <f>F78+G78+H78+I78+J78+K78+L78+M78+N78+O78</f>
        <v>743035</v>
      </c>
      <c r="G79" s="6"/>
      <c r="H79" s="6"/>
      <c r="I79" s="6"/>
      <c r="J79" s="6"/>
      <c r="K79" s="6"/>
      <c r="L79" s="7"/>
      <c r="M79" s="58"/>
      <c r="N79" s="58"/>
      <c r="O79" s="58"/>
      <c r="P79" s="67"/>
      <c r="Q79" s="27"/>
      <c r="R79" s="3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62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62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62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62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62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62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62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62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62"/>
      <c r="H88" s="3"/>
      <c r="I88" s="3"/>
      <c r="J88" s="3"/>
      <c r="K88" s="3"/>
      <c r="L88" s="3"/>
      <c r="M88" s="3"/>
      <c r="N88" s="3"/>
      <c r="O88" s="3"/>
      <c r="P88" s="62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62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62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62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62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62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62"/>
      <c r="J94" s="3"/>
      <c r="K94" s="3"/>
      <c r="L94" s="3"/>
      <c r="M94" s="3"/>
      <c r="N94" s="3"/>
      <c r="O94" s="3"/>
      <c r="P94" s="62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62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62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62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62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62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62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62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62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62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62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2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2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2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</sheetData>
  <mergeCells count="19">
    <mergeCell ref="E2:E4"/>
    <mergeCell ref="F3:F4"/>
    <mergeCell ref="G3:H3"/>
    <mergeCell ref="I3:J3"/>
    <mergeCell ref="K3:K4"/>
    <mergeCell ref="L3:L4"/>
    <mergeCell ref="F79:L79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6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3045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44702.0</v>
      </c>
      <c r="C5" s="14" t="s">
        <v>3046</v>
      </c>
      <c r="D5" s="15">
        <v>52083.0</v>
      </c>
      <c r="E5" s="15" t="s">
        <v>443</v>
      </c>
      <c r="F5" s="61"/>
      <c r="G5" s="61"/>
      <c r="H5" s="69"/>
      <c r="I5" s="70">
        <v>74500.0</v>
      </c>
      <c r="J5" s="70"/>
      <c r="K5" s="61"/>
      <c r="L5" s="22"/>
      <c r="M5" s="22"/>
      <c r="N5" s="22"/>
      <c r="O5" s="22"/>
      <c r="P5" s="25">
        <v>74500.0</v>
      </c>
      <c r="Q5" s="26">
        <f t="shared" ref="Q5:Q49" si="1">SUM(F5+G5+H5+I5+J5+K5+L5+N5+O5-P5)</f>
        <v>0</v>
      </c>
      <c r="R5" s="25" t="s">
        <v>24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44702.0</v>
      </c>
      <c r="C6" s="14" t="s">
        <v>3047</v>
      </c>
      <c r="D6" s="15">
        <v>42095.0</v>
      </c>
      <c r="E6" s="15" t="s">
        <v>3024</v>
      </c>
      <c r="F6" s="61"/>
      <c r="G6" s="61"/>
      <c r="H6" s="71"/>
      <c r="I6" s="70">
        <v>0.0</v>
      </c>
      <c r="J6" s="61"/>
      <c r="K6" s="22"/>
      <c r="L6" s="22"/>
      <c r="M6" s="22"/>
      <c r="N6" s="22"/>
      <c r="O6" s="22"/>
      <c r="P6" s="25">
        <v>1450.0</v>
      </c>
      <c r="Q6" s="26">
        <f t="shared" si="1"/>
        <v>-1450</v>
      </c>
      <c r="R6" s="25" t="s">
        <v>38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44702.0</v>
      </c>
      <c r="C7" s="14" t="s">
        <v>3048</v>
      </c>
      <c r="D7" s="15">
        <v>42095.0</v>
      </c>
      <c r="E7" s="15" t="s">
        <v>3024</v>
      </c>
      <c r="F7" s="61"/>
      <c r="G7" s="61"/>
      <c r="H7" s="71"/>
      <c r="I7" s="61">
        <v>1450.0</v>
      </c>
      <c r="J7" s="70"/>
      <c r="K7" s="22"/>
      <c r="L7" s="22"/>
      <c r="M7" s="22"/>
      <c r="N7" s="22"/>
      <c r="O7" s="22"/>
      <c r="P7" s="25">
        <v>1450.0</v>
      </c>
      <c r="Q7" s="26">
        <f t="shared" si="1"/>
        <v>0</v>
      </c>
      <c r="R7" s="25" t="s">
        <v>38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44702.0</v>
      </c>
      <c r="C8" s="14" t="s">
        <v>3049</v>
      </c>
      <c r="D8" s="15">
        <v>21384.0</v>
      </c>
      <c r="E8" s="15" t="s">
        <v>642</v>
      </c>
      <c r="F8" s="70">
        <v>5000.0</v>
      </c>
      <c r="G8" s="61"/>
      <c r="H8" s="71"/>
      <c r="I8" s="70"/>
      <c r="J8" s="61"/>
      <c r="K8" s="22"/>
      <c r="L8" s="22"/>
      <c r="M8" s="22"/>
      <c r="N8" s="22"/>
      <c r="O8" s="22"/>
      <c r="P8" s="25">
        <v>5000.0</v>
      </c>
      <c r="Q8" s="26">
        <f t="shared" si="1"/>
        <v>0</v>
      </c>
      <c r="R8" s="25" t="s">
        <v>38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44702.0</v>
      </c>
      <c r="C9" s="14" t="s">
        <v>3050</v>
      </c>
      <c r="D9" s="15">
        <v>49194.0</v>
      </c>
      <c r="E9" s="15" t="s">
        <v>637</v>
      </c>
      <c r="F9" s="22"/>
      <c r="G9" s="61"/>
      <c r="H9" s="69"/>
      <c r="I9" s="70">
        <v>2650.0</v>
      </c>
      <c r="J9" s="61"/>
      <c r="K9" s="22"/>
      <c r="L9" s="22"/>
      <c r="M9" s="22"/>
      <c r="N9" s="22"/>
      <c r="O9" s="22"/>
      <c r="P9" s="25">
        <v>2650.0</v>
      </c>
      <c r="Q9" s="26">
        <f t="shared" si="1"/>
        <v>0</v>
      </c>
      <c r="R9" s="25" t="s">
        <v>38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44702.0</v>
      </c>
      <c r="C10" s="14" t="s">
        <v>3051</v>
      </c>
      <c r="D10" s="15">
        <v>68572.0</v>
      </c>
      <c r="E10" s="15" t="s">
        <v>860</v>
      </c>
      <c r="F10" s="22"/>
      <c r="G10" s="61"/>
      <c r="H10" s="71"/>
      <c r="I10" s="70">
        <v>8750.0</v>
      </c>
      <c r="J10" s="61"/>
      <c r="K10" s="22"/>
      <c r="L10" s="22"/>
      <c r="M10" s="22"/>
      <c r="N10" s="22"/>
      <c r="O10" s="22"/>
      <c r="P10" s="25">
        <v>8750.0</v>
      </c>
      <c r="Q10" s="26">
        <f t="shared" si="1"/>
        <v>0</v>
      </c>
      <c r="R10" s="25" t="s">
        <v>33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44703.0</v>
      </c>
      <c r="C11" s="14" t="s">
        <v>3052</v>
      </c>
      <c r="D11" s="15">
        <v>68939.0</v>
      </c>
      <c r="E11" s="15" t="s">
        <v>1606</v>
      </c>
      <c r="F11" s="61">
        <v>7000.0</v>
      </c>
      <c r="G11" s="61"/>
      <c r="H11" s="69"/>
      <c r="I11" s="70">
        <v>500.0</v>
      </c>
      <c r="J11" s="61"/>
      <c r="K11" s="22"/>
      <c r="L11" s="22"/>
      <c r="M11" s="22"/>
      <c r="N11" s="22"/>
      <c r="O11" s="22"/>
      <c r="P11" s="25">
        <v>7500.0</v>
      </c>
      <c r="Q11" s="26">
        <f t="shared" si="1"/>
        <v>0</v>
      </c>
      <c r="R11" s="25" t="s">
        <v>38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44703.0</v>
      </c>
      <c r="C12" s="14" t="s">
        <v>3053</v>
      </c>
      <c r="D12" s="15">
        <v>54208.0</v>
      </c>
      <c r="E12" s="15" t="s">
        <v>792</v>
      </c>
      <c r="F12" s="61"/>
      <c r="G12" s="70"/>
      <c r="H12" s="72"/>
      <c r="I12" s="61">
        <v>15000.0</v>
      </c>
      <c r="J12" s="61"/>
      <c r="K12" s="61"/>
      <c r="L12" s="22"/>
      <c r="M12" s="22"/>
      <c r="N12" s="22"/>
      <c r="O12" s="22"/>
      <c r="P12" s="25">
        <v>15000.0</v>
      </c>
      <c r="Q12" s="26">
        <f t="shared" si="1"/>
        <v>0</v>
      </c>
      <c r="R12" s="25" t="s">
        <v>38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44703.0</v>
      </c>
      <c r="C13" s="14" t="s">
        <v>3054</v>
      </c>
      <c r="D13" s="15">
        <v>45937.0</v>
      </c>
      <c r="E13" s="15" t="s">
        <v>606</v>
      </c>
      <c r="F13" s="61"/>
      <c r="G13" s="61"/>
      <c r="H13" s="72"/>
      <c r="I13" s="70">
        <v>350.0</v>
      </c>
      <c r="J13" s="61"/>
      <c r="K13" s="61"/>
      <c r="L13" s="22"/>
      <c r="M13" s="22"/>
      <c r="N13" s="22"/>
      <c r="O13" s="22"/>
      <c r="P13" s="25">
        <v>350.0</v>
      </c>
      <c r="Q13" s="26">
        <f t="shared" si="1"/>
        <v>0</v>
      </c>
      <c r="R13" s="25" t="s">
        <v>38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44703.0</v>
      </c>
      <c r="C14" s="14" t="s">
        <v>3055</v>
      </c>
      <c r="D14" s="15">
        <v>61396.0</v>
      </c>
      <c r="E14" s="15" t="s">
        <v>2067</v>
      </c>
      <c r="F14" s="61"/>
      <c r="G14" s="61"/>
      <c r="H14" s="72"/>
      <c r="I14" s="70">
        <v>3900.0</v>
      </c>
      <c r="J14" s="61"/>
      <c r="K14" s="61"/>
      <c r="L14" s="22"/>
      <c r="M14" s="22"/>
      <c r="N14" s="22"/>
      <c r="O14" s="22"/>
      <c r="P14" s="25">
        <v>3900.0</v>
      </c>
      <c r="Q14" s="26">
        <f t="shared" si="1"/>
        <v>0</v>
      </c>
      <c r="R14" s="25" t="s">
        <v>43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44703.0</v>
      </c>
      <c r="C15" s="14" t="s">
        <v>3056</v>
      </c>
      <c r="D15" s="15">
        <v>55448.0</v>
      </c>
      <c r="E15" s="15" t="s">
        <v>59</v>
      </c>
      <c r="F15" s="61"/>
      <c r="G15" s="61"/>
      <c r="H15" s="72"/>
      <c r="I15" s="70">
        <v>0.0</v>
      </c>
      <c r="J15" s="61"/>
      <c r="K15" s="61"/>
      <c r="L15" s="22"/>
      <c r="M15" s="22"/>
      <c r="N15" s="22"/>
      <c r="O15" s="22"/>
      <c r="P15" s="25">
        <v>1400.0</v>
      </c>
      <c r="Q15" s="26">
        <f t="shared" si="1"/>
        <v>-1400</v>
      </c>
      <c r="R15" s="25" t="s">
        <v>43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44703.0</v>
      </c>
      <c r="C16" s="14" t="s">
        <v>3057</v>
      </c>
      <c r="D16" s="15">
        <v>53283.0</v>
      </c>
      <c r="E16" s="15" t="s">
        <v>101</v>
      </c>
      <c r="F16" s="61"/>
      <c r="G16" s="61"/>
      <c r="H16" s="72"/>
      <c r="I16" s="61"/>
      <c r="J16" s="61">
        <v>350.0</v>
      </c>
      <c r="K16" s="61"/>
      <c r="L16" s="22"/>
      <c r="M16" s="22"/>
      <c r="N16" s="22"/>
      <c r="O16" s="22"/>
      <c r="P16" s="25">
        <v>350.0</v>
      </c>
      <c r="Q16" s="26">
        <f t="shared" si="1"/>
        <v>0</v>
      </c>
      <c r="R16" s="25" t="s">
        <v>43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44703.0</v>
      </c>
      <c r="C17" s="14" t="s">
        <v>3058</v>
      </c>
      <c r="D17" s="15">
        <v>55551.0</v>
      </c>
      <c r="E17" s="15" t="s">
        <v>1230</v>
      </c>
      <c r="F17" s="61"/>
      <c r="G17" s="61"/>
      <c r="H17" s="72"/>
      <c r="I17" s="70"/>
      <c r="J17" s="61">
        <v>2650.0</v>
      </c>
      <c r="K17" s="61"/>
      <c r="L17" s="22"/>
      <c r="M17" s="22"/>
      <c r="N17" s="22"/>
      <c r="O17" s="22"/>
      <c r="P17" s="25">
        <v>2650.0</v>
      </c>
      <c r="Q17" s="26">
        <f t="shared" si="1"/>
        <v>0</v>
      </c>
      <c r="R17" s="25" t="s">
        <v>38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44703.0</v>
      </c>
      <c r="C18" s="14" t="s">
        <v>3059</v>
      </c>
      <c r="D18" s="15">
        <v>14329.0</v>
      </c>
      <c r="E18" s="15" t="s">
        <v>95</v>
      </c>
      <c r="F18" s="61"/>
      <c r="G18" s="61"/>
      <c r="H18" s="72"/>
      <c r="I18" s="61">
        <v>350.0</v>
      </c>
      <c r="J18" s="70"/>
      <c r="K18" s="61"/>
      <c r="L18" s="22"/>
      <c r="M18" s="22"/>
      <c r="N18" s="22"/>
      <c r="O18" s="22"/>
      <c r="P18" s="25">
        <v>350.0</v>
      </c>
      <c r="Q18" s="26">
        <f t="shared" si="1"/>
        <v>0</v>
      </c>
      <c r="R18" s="25" t="s">
        <v>33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44703.0</v>
      </c>
      <c r="C19" s="14" t="s">
        <v>3060</v>
      </c>
      <c r="D19" s="15">
        <v>69620.0</v>
      </c>
      <c r="E19" s="15" t="s">
        <v>2752</v>
      </c>
      <c r="F19" s="61"/>
      <c r="G19" s="61"/>
      <c r="H19" s="72"/>
      <c r="I19" s="61"/>
      <c r="J19" s="70">
        <v>1200.0</v>
      </c>
      <c r="K19" s="61"/>
      <c r="L19" s="22"/>
      <c r="M19" s="22"/>
      <c r="N19" s="22"/>
      <c r="O19" s="22"/>
      <c r="P19" s="25">
        <v>1200.0</v>
      </c>
      <c r="Q19" s="26">
        <f t="shared" si="1"/>
        <v>0</v>
      </c>
      <c r="R19" s="25" t="s">
        <v>38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44703.0</v>
      </c>
      <c r="C20" s="14" t="s">
        <v>3061</v>
      </c>
      <c r="D20" s="15">
        <v>61159.0</v>
      </c>
      <c r="E20" s="15" t="s">
        <v>3062</v>
      </c>
      <c r="F20" s="61"/>
      <c r="G20" s="61"/>
      <c r="H20" s="72"/>
      <c r="I20" s="61">
        <v>27000.0</v>
      </c>
      <c r="J20" s="70"/>
      <c r="K20" s="61"/>
      <c r="L20" s="22"/>
      <c r="M20" s="22"/>
      <c r="N20" s="22"/>
      <c r="O20" s="22"/>
      <c r="P20" s="25">
        <v>27000.0</v>
      </c>
      <c r="Q20" s="26">
        <f t="shared" si="1"/>
        <v>0</v>
      </c>
      <c r="R20" s="25" t="s">
        <v>43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44703.0</v>
      </c>
      <c r="C21" s="14" t="s">
        <v>3063</v>
      </c>
      <c r="D21" s="15">
        <v>51941.0</v>
      </c>
      <c r="E21" s="15" t="s">
        <v>2976</v>
      </c>
      <c r="F21" s="61"/>
      <c r="G21" s="61"/>
      <c r="H21" s="72"/>
      <c r="I21" s="61">
        <v>20000.0</v>
      </c>
      <c r="J21" s="70"/>
      <c r="K21" s="61"/>
      <c r="L21" s="22"/>
      <c r="M21" s="22"/>
      <c r="N21" s="22"/>
      <c r="O21" s="22"/>
      <c r="P21" s="25">
        <v>20000.0</v>
      </c>
      <c r="Q21" s="26">
        <f t="shared" si="1"/>
        <v>0</v>
      </c>
      <c r="R21" s="25" t="s">
        <v>38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44703.0</v>
      </c>
      <c r="C22" s="14" t="s">
        <v>3064</v>
      </c>
      <c r="D22" s="15">
        <v>45227.0</v>
      </c>
      <c r="E22" s="15" t="s">
        <v>748</v>
      </c>
      <c r="F22" s="61"/>
      <c r="G22" s="61"/>
      <c r="H22" s="72"/>
      <c r="I22" s="61">
        <v>350.0</v>
      </c>
      <c r="J22" s="70"/>
      <c r="K22" s="61"/>
      <c r="L22" s="22"/>
      <c r="M22" s="22"/>
      <c r="N22" s="22"/>
      <c r="O22" s="22"/>
      <c r="P22" s="25">
        <v>350.0</v>
      </c>
      <c r="Q22" s="26">
        <f t="shared" si="1"/>
        <v>0</v>
      </c>
      <c r="R22" s="25" t="s">
        <v>43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44703.0</v>
      </c>
      <c r="C23" s="14" t="s">
        <v>3065</v>
      </c>
      <c r="D23" s="15">
        <v>69554.0</v>
      </c>
      <c r="E23" s="15" t="s">
        <v>1469</v>
      </c>
      <c r="F23" s="61"/>
      <c r="G23" s="61"/>
      <c r="H23" s="72"/>
      <c r="I23" s="61"/>
      <c r="J23" s="70">
        <v>100.0</v>
      </c>
      <c r="K23" s="61"/>
      <c r="L23" s="22"/>
      <c r="M23" s="22"/>
      <c r="N23" s="22"/>
      <c r="O23" s="22"/>
      <c r="P23" s="25">
        <v>100.0</v>
      </c>
      <c r="Q23" s="26">
        <f t="shared" si="1"/>
        <v>0</v>
      </c>
      <c r="R23" s="25" t="s">
        <v>43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44703.0</v>
      </c>
      <c r="C24" s="14" t="s">
        <v>3066</v>
      </c>
      <c r="D24" s="15">
        <v>70536.0</v>
      </c>
      <c r="E24" s="15" t="s">
        <v>3067</v>
      </c>
      <c r="F24" s="61"/>
      <c r="G24" s="61"/>
      <c r="H24" s="72"/>
      <c r="I24" s="61"/>
      <c r="J24" s="70">
        <v>27000.0</v>
      </c>
      <c r="K24" s="61"/>
      <c r="L24" s="22"/>
      <c r="M24" s="22"/>
      <c r="N24" s="22"/>
      <c r="O24" s="22"/>
      <c r="P24" s="25">
        <v>27000.0</v>
      </c>
      <c r="Q24" s="26">
        <f t="shared" si="1"/>
        <v>0</v>
      </c>
      <c r="R24" s="25" t="s">
        <v>38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44703.0</v>
      </c>
      <c r="C25" s="14" t="s">
        <v>3068</v>
      </c>
      <c r="D25" s="15">
        <v>35518.0</v>
      </c>
      <c r="E25" s="15" t="s">
        <v>537</v>
      </c>
      <c r="F25" s="61"/>
      <c r="G25" s="61"/>
      <c r="H25" s="72"/>
      <c r="I25" s="61">
        <v>2650.0</v>
      </c>
      <c r="J25" s="70"/>
      <c r="K25" s="61"/>
      <c r="L25" s="22"/>
      <c r="M25" s="22"/>
      <c r="N25" s="22"/>
      <c r="O25" s="22"/>
      <c r="P25" s="25">
        <v>2650.0</v>
      </c>
      <c r="Q25" s="26">
        <f t="shared" si="1"/>
        <v>0</v>
      </c>
      <c r="R25" s="25" t="s">
        <v>43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44703.0</v>
      </c>
      <c r="C26" s="14" t="s">
        <v>3069</v>
      </c>
      <c r="D26" s="15">
        <v>50595.0</v>
      </c>
      <c r="E26" s="15" t="s">
        <v>289</v>
      </c>
      <c r="F26" s="61"/>
      <c r="G26" s="61"/>
      <c r="H26" s="72">
        <v>65000.0</v>
      </c>
      <c r="I26" s="61"/>
      <c r="J26" s="70"/>
      <c r="K26" s="61"/>
      <c r="L26" s="22"/>
      <c r="M26" s="22"/>
      <c r="N26" s="22"/>
      <c r="O26" s="22"/>
      <c r="P26" s="25">
        <v>65000.0</v>
      </c>
      <c r="Q26" s="26">
        <f t="shared" si="1"/>
        <v>0</v>
      </c>
      <c r="R26" s="25" t="s">
        <v>38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44703.0</v>
      </c>
      <c r="C27" s="14" t="s">
        <v>3070</v>
      </c>
      <c r="D27" s="15">
        <v>58978.0</v>
      </c>
      <c r="E27" s="15" t="s">
        <v>2344</v>
      </c>
      <c r="F27" s="61"/>
      <c r="G27" s="61"/>
      <c r="H27" s="72"/>
      <c r="I27" s="61">
        <v>350.0</v>
      </c>
      <c r="J27" s="70"/>
      <c r="K27" s="61"/>
      <c r="L27" s="22"/>
      <c r="M27" s="22"/>
      <c r="N27" s="22"/>
      <c r="O27" s="22"/>
      <c r="P27" s="25">
        <v>350.0</v>
      </c>
      <c r="Q27" s="26">
        <f t="shared" si="1"/>
        <v>0</v>
      </c>
      <c r="R27" s="25" t="s">
        <v>43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44703.0</v>
      </c>
      <c r="C28" s="14" t="s">
        <v>3071</v>
      </c>
      <c r="D28" s="15">
        <v>42137.0</v>
      </c>
      <c r="E28" s="15" t="s">
        <v>3072</v>
      </c>
      <c r="F28" s="61"/>
      <c r="G28" s="61"/>
      <c r="H28" s="72"/>
      <c r="I28" s="61">
        <v>5000.0</v>
      </c>
      <c r="J28" s="70"/>
      <c r="K28" s="61"/>
      <c r="L28" s="22"/>
      <c r="M28" s="22"/>
      <c r="N28" s="22"/>
      <c r="O28" s="22"/>
      <c r="P28" s="25">
        <v>5000.0</v>
      </c>
      <c r="Q28" s="26">
        <f t="shared" si="1"/>
        <v>0</v>
      </c>
      <c r="R28" s="25" t="s">
        <v>43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44703.0</v>
      </c>
      <c r="C29" s="14" t="s">
        <v>3073</v>
      </c>
      <c r="D29" s="15">
        <v>42137.0</v>
      </c>
      <c r="E29" s="15" t="s">
        <v>3072</v>
      </c>
      <c r="F29" s="61"/>
      <c r="G29" s="61"/>
      <c r="H29" s="72"/>
      <c r="I29" s="61">
        <v>5000.0</v>
      </c>
      <c r="J29" s="70"/>
      <c r="K29" s="61"/>
      <c r="L29" s="22"/>
      <c r="M29" s="22"/>
      <c r="N29" s="22"/>
      <c r="O29" s="22"/>
      <c r="P29" s="25">
        <v>5000.0</v>
      </c>
      <c r="Q29" s="26">
        <f t="shared" si="1"/>
        <v>0</v>
      </c>
      <c r="R29" s="25" t="s">
        <v>43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44703.0</v>
      </c>
      <c r="C30" s="14" t="s">
        <v>3074</v>
      </c>
      <c r="D30" s="15">
        <v>50394.0</v>
      </c>
      <c r="E30" s="15" t="s">
        <v>3075</v>
      </c>
      <c r="F30" s="61"/>
      <c r="G30" s="61"/>
      <c r="H30" s="72"/>
      <c r="I30" s="61">
        <v>2500.0</v>
      </c>
      <c r="J30" s="70"/>
      <c r="K30" s="61"/>
      <c r="L30" s="22"/>
      <c r="M30" s="22"/>
      <c r="N30" s="22"/>
      <c r="O30" s="22"/>
      <c r="P30" s="25">
        <v>2500.0</v>
      </c>
      <c r="Q30" s="26">
        <f t="shared" si="1"/>
        <v>0</v>
      </c>
      <c r="R30" s="25" t="s">
        <v>38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44703.0</v>
      </c>
      <c r="C31" s="14" t="s">
        <v>3076</v>
      </c>
      <c r="D31" s="15">
        <v>13781.0</v>
      </c>
      <c r="E31" s="15" t="s">
        <v>57</v>
      </c>
      <c r="F31" s="61"/>
      <c r="G31" s="61"/>
      <c r="H31" s="72"/>
      <c r="I31" s="61">
        <v>8300.0</v>
      </c>
      <c r="J31" s="70"/>
      <c r="K31" s="61"/>
      <c r="L31" s="22"/>
      <c r="M31" s="22"/>
      <c r="N31" s="22"/>
      <c r="O31" s="22"/>
      <c r="P31" s="25">
        <v>8300.0</v>
      </c>
      <c r="Q31" s="26">
        <f t="shared" si="1"/>
        <v>0</v>
      </c>
      <c r="R31" s="25" t="s">
        <v>38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44703.0</v>
      </c>
      <c r="C32" s="14" t="s">
        <v>3077</v>
      </c>
      <c r="D32" s="15">
        <v>48910.0</v>
      </c>
      <c r="E32" s="15" t="s">
        <v>196</v>
      </c>
      <c r="F32" s="61"/>
      <c r="G32" s="61"/>
      <c r="H32" s="72"/>
      <c r="I32" s="61"/>
      <c r="J32" s="70">
        <v>5150.0</v>
      </c>
      <c r="K32" s="61"/>
      <c r="L32" s="22"/>
      <c r="M32" s="22"/>
      <c r="N32" s="22"/>
      <c r="O32" s="22"/>
      <c r="P32" s="25">
        <v>5150.0</v>
      </c>
      <c r="Q32" s="26">
        <f t="shared" si="1"/>
        <v>0</v>
      </c>
      <c r="R32" s="25" t="s">
        <v>43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44703.0</v>
      </c>
      <c r="C33" s="14" t="s">
        <v>3078</v>
      </c>
      <c r="D33" s="15">
        <v>49194.0</v>
      </c>
      <c r="E33" s="15" t="s">
        <v>637</v>
      </c>
      <c r="F33" s="61"/>
      <c r="G33" s="61"/>
      <c r="H33" s="72"/>
      <c r="I33" s="61">
        <v>5150.0</v>
      </c>
      <c r="J33" s="70"/>
      <c r="K33" s="61"/>
      <c r="L33" s="22"/>
      <c r="M33" s="22"/>
      <c r="N33" s="22"/>
      <c r="O33" s="22"/>
      <c r="P33" s="25">
        <v>5150.0</v>
      </c>
      <c r="Q33" s="26">
        <f t="shared" si="1"/>
        <v>0</v>
      </c>
      <c r="R33" s="25" t="s">
        <v>43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44703.0</v>
      </c>
      <c r="C34" s="14" t="s">
        <v>3079</v>
      </c>
      <c r="D34" s="15">
        <v>69943.0</v>
      </c>
      <c r="E34" s="15" t="s">
        <v>238</v>
      </c>
      <c r="F34" s="61"/>
      <c r="G34" s="61"/>
      <c r="H34" s="72"/>
      <c r="I34" s="61">
        <v>1160.0</v>
      </c>
      <c r="J34" s="70"/>
      <c r="K34" s="61"/>
      <c r="L34" s="22"/>
      <c r="M34" s="22"/>
      <c r="N34" s="22"/>
      <c r="O34" s="22"/>
      <c r="P34" s="25">
        <v>1160.0</v>
      </c>
      <c r="Q34" s="26">
        <f t="shared" si="1"/>
        <v>0</v>
      </c>
      <c r="R34" s="25" t="s">
        <v>38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44703.0</v>
      </c>
      <c r="C35" s="14" t="s">
        <v>3080</v>
      </c>
      <c r="D35" s="15">
        <v>64781.0</v>
      </c>
      <c r="E35" s="15" t="s">
        <v>548</v>
      </c>
      <c r="F35" s="61"/>
      <c r="G35" s="61"/>
      <c r="H35" s="72"/>
      <c r="I35" s="61">
        <v>400.0</v>
      </c>
      <c r="J35" s="70"/>
      <c r="K35" s="61"/>
      <c r="L35" s="22"/>
      <c r="M35" s="22"/>
      <c r="N35" s="22"/>
      <c r="O35" s="22"/>
      <c r="P35" s="25">
        <v>400.0</v>
      </c>
      <c r="Q35" s="26">
        <f t="shared" si="1"/>
        <v>0</v>
      </c>
      <c r="R35" s="25" t="s">
        <v>43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44703.0</v>
      </c>
      <c r="C36" s="14" t="s">
        <v>3081</v>
      </c>
      <c r="D36" s="15">
        <v>58074.0</v>
      </c>
      <c r="E36" s="15" t="s">
        <v>338</v>
      </c>
      <c r="F36" s="61"/>
      <c r="G36" s="61"/>
      <c r="H36" s="72"/>
      <c r="I36" s="70">
        <v>1400.0</v>
      </c>
      <c r="J36" s="70"/>
      <c r="K36" s="61"/>
      <c r="L36" s="22"/>
      <c r="M36" s="22"/>
      <c r="N36" s="22"/>
      <c r="O36" s="22"/>
      <c r="P36" s="25">
        <v>1400.0</v>
      </c>
      <c r="Q36" s="26">
        <f t="shared" si="1"/>
        <v>0</v>
      </c>
      <c r="R36" s="25" t="s">
        <v>38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44703.0</v>
      </c>
      <c r="C37" s="14" t="s">
        <v>3082</v>
      </c>
      <c r="D37" s="15">
        <v>21384.0</v>
      </c>
      <c r="E37" s="15" t="s">
        <v>642</v>
      </c>
      <c r="F37" s="61">
        <v>50.0</v>
      </c>
      <c r="G37" s="61"/>
      <c r="H37" s="72"/>
      <c r="I37" s="70"/>
      <c r="J37" s="70"/>
      <c r="K37" s="61"/>
      <c r="L37" s="22"/>
      <c r="M37" s="22"/>
      <c r="N37" s="22"/>
      <c r="O37" s="22"/>
      <c r="P37" s="25">
        <v>50.0</v>
      </c>
      <c r="Q37" s="26">
        <f t="shared" si="1"/>
        <v>0</v>
      </c>
      <c r="R37" s="25" t="s">
        <v>38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44703.0</v>
      </c>
      <c r="C38" s="14" t="s">
        <v>3083</v>
      </c>
      <c r="D38" s="15">
        <v>60220.0</v>
      </c>
      <c r="E38" s="15" t="s">
        <v>3084</v>
      </c>
      <c r="F38" s="61"/>
      <c r="G38" s="61"/>
      <c r="H38" s="72"/>
      <c r="I38" s="61">
        <v>5000.0</v>
      </c>
      <c r="J38" s="70"/>
      <c r="K38" s="61"/>
      <c r="L38" s="22"/>
      <c r="M38" s="22"/>
      <c r="N38" s="22"/>
      <c r="O38" s="22"/>
      <c r="P38" s="25">
        <v>5000.0</v>
      </c>
      <c r="Q38" s="26">
        <f t="shared" si="1"/>
        <v>0</v>
      </c>
      <c r="R38" s="25" t="s">
        <v>33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44703.0</v>
      </c>
      <c r="C39" s="14" t="s">
        <v>3085</v>
      </c>
      <c r="D39" s="15">
        <v>60220.0</v>
      </c>
      <c r="E39" s="15" t="s">
        <v>3084</v>
      </c>
      <c r="F39" s="61"/>
      <c r="G39" s="61"/>
      <c r="H39" s="72"/>
      <c r="I39" s="61">
        <v>4375.0</v>
      </c>
      <c r="J39" s="70"/>
      <c r="K39" s="61"/>
      <c r="L39" s="22"/>
      <c r="M39" s="22"/>
      <c r="N39" s="22"/>
      <c r="O39" s="22"/>
      <c r="P39" s="25">
        <v>4375.0</v>
      </c>
      <c r="Q39" s="26">
        <f t="shared" si="1"/>
        <v>0</v>
      </c>
      <c r="R39" s="25" t="s">
        <v>33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44703.0</v>
      </c>
      <c r="C40" s="14" t="s">
        <v>3086</v>
      </c>
      <c r="D40" s="15">
        <v>33777.0</v>
      </c>
      <c r="E40" s="15" t="s">
        <v>3087</v>
      </c>
      <c r="F40" s="61"/>
      <c r="G40" s="61"/>
      <c r="H40" s="72"/>
      <c r="I40" s="70">
        <v>300.0</v>
      </c>
      <c r="J40" s="70"/>
      <c r="K40" s="61"/>
      <c r="L40" s="22"/>
      <c r="M40" s="22"/>
      <c r="N40" s="22"/>
      <c r="O40" s="22"/>
      <c r="P40" s="25">
        <v>300.0</v>
      </c>
      <c r="Q40" s="26">
        <f t="shared" si="1"/>
        <v>0</v>
      </c>
      <c r="R40" s="25" t="s">
        <v>43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44703.0</v>
      </c>
      <c r="C41" s="14" t="s">
        <v>3088</v>
      </c>
      <c r="D41" s="15">
        <v>48424.0</v>
      </c>
      <c r="E41" s="15" t="s">
        <v>2472</v>
      </c>
      <c r="F41" s="61"/>
      <c r="G41" s="61"/>
      <c r="H41" s="72"/>
      <c r="I41" s="70">
        <v>24100.0</v>
      </c>
      <c r="J41" s="70"/>
      <c r="K41" s="61">
        <v>2200.0</v>
      </c>
      <c r="L41" s="22"/>
      <c r="M41" s="22"/>
      <c r="N41" s="22"/>
      <c r="O41" s="22"/>
      <c r="P41" s="25">
        <v>26300.0</v>
      </c>
      <c r="Q41" s="26">
        <f t="shared" si="1"/>
        <v>0</v>
      </c>
      <c r="R41" s="25" t="s">
        <v>43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44703.0</v>
      </c>
      <c r="C42" s="14" t="s">
        <v>3089</v>
      </c>
      <c r="D42" s="15">
        <v>58454.0</v>
      </c>
      <c r="E42" s="15" t="s">
        <v>51</v>
      </c>
      <c r="F42" s="61"/>
      <c r="G42" s="61"/>
      <c r="H42" s="72"/>
      <c r="I42" s="70"/>
      <c r="J42" s="70">
        <v>2500.0</v>
      </c>
      <c r="K42" s="61"/>
      <c r="L42" s="22"/>
      <c r="M42" s="22"/>
      <c r="N42" s="22"/>
      <c r="O42" s="22"/>
      <c r="P42" s="25">
        <v>2500.0</v>
      </c>
      <c r="Q42" s="26">
        <f t="shared" si="1"/>
        <v>0</v>
      </c>
      <c r="R42" s="25" t="s">
        <v>38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44703.0</v>
      </c>
      <c r="C43" s="14" t="s">
        <v>3090</v>
      </c>
      <c r="D43" s="15">
        <v>35220.0</v>
      </c>
      <c r="E43" s="15" t="s">
        <v>193</v>
      </c>
      <c r="F43" s="61"/>
      <c r="G43" s="61">
        <v>15000.0</v>
      </c>
      <c r="H43" s="72"/>
      <c r="I43" s="61"/>
      <c r="J43" s="70"/>
      <c r="K43" s="61"/>
      <c r="L43" s="22"/>
      <c r="M43" s="22"/>
      <c r="N43" s="22"/>
      <c r="O43" s="22"/>
      <c r="P43" s="25">
        <v>15000.0</v>
      </c>
      <c r="Q43" s="26">
        <f t="shared" si="1"/>
        <v>0</v>
      </c>
      <c r="R43" s="25" t="s">
        <v>43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44703.0</v>
      </c>
      <c r="C44" s="14" t="s">
        <v>3091</v>
      </c>
      <c r="D44" s="15">
        <v>26831.0</v>
      </c>
      <c r="E44" s="15" t="s">
        <v>447</v>
      </c>
      <c r="F44" s="61"/>
      <c r="G44" s="61"/>
      <c r="H44" s="72"/>
      <c r="I44" s="61"/>
      <c r="J44" s="70">
        <v>7650.0</v>
      </c>
      <c r="K44" s="61"/>
      <c r="L44" s="22"/>
      <c r="M44" s="22"/>
      <c r="N44" s="22"/>
      <c r="O44" s="22"/>
      <c r="P44" s="25">
        <v>7650.0</v>
      </c>
      <c r="Q44" s="26">
        <f t="shared" si="1"/>
        <v>0</v>
      </c>
      <c r="R44" s="25" t="s">
        <v>38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44703.0</v>
      </c>
      <c r="C45" s="14" t="s">
        <v>3092</v>
      </c>
      <c r="D45" s="15">
        <v>55409.0</v>
      </c>
      <c r="E45" s="15" t="s">
        <v>1764</v>
      </c>
      <c r="F45" s="61"/>
      <c r="G45" s="61"/>
      <c r="H45" s="72"/>
      <c r="I45" s="70">
        <v>10000.0</v>
      </c>
      <c r="J45" s="70"/>
      <c r="K45" s="61"/>
      <c r="L45" s="22"/>
      <c r="M45" s="22"/>
      <c r="N45" s="22"/>
      <c r="O45" s="22"/>
      <c r="P45" s="25">
        <v>10000.0</v>
      </c>
      <c r="Q45" s="26">
        <f t="shared" si="1"/>
        <v>0</v>
      </c>
      <c r="R45" s="25" t="s">
        <v>38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44703.0</v>
      </c>
      <c r="C46" s="14" t="s">
        <v>3093</v>
      </c>
      <c r="D46" s="15">
        <v>70546.0</v>
      </c>
      <c r="E46" s="15" t="s">
        <v>3094</v>
      </c>
      <c r="F46" s="61"/>
      <c r="G46" s="61"/>
      <c r="H46" s="72"/>
      <c r="I46" s="70">
        <v>69500.0</v>
      </c>
      <c r="J46" s="70"/>
      <c r="K46" s="61"/>
      <c r="L46" s="22"/>
      <c r="M46" s="22"/>
      <c r="N46" s="22"/>
      <c r="O46" s="22"/>
      <c r="P46" s="25">
        <v>69500.0</v>
      </c>
      <c r="Q46" s="26">
        <f t="shared" si="1"/>
        <v>0</v>
      </c>
      <c r="R46" s="25" t="s">
        <v>43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44703.0</v>
      </c>
      <c r="C47" s="14" t="s">
        <v>3095</v>
      </c>
      <c r="D47" s="15">
        <v>70545.0</v>
      </c>
      <c r="E47" s="15" t="s">
        <v>3096</v>
      </c>
      <c r="F47" s="61"/>
      <c r="G47" s="61"/>
      <c r="H47" s="72"/>
      <c r="I47" s="70">
        <v>69500.0</v>
      </c>
      <c r="J47" s="70"/>
      <c r="K47" s="61"/>
      <c r="L47" s="22"/>
      <c r="M47" s="22"/>
      <c r="N47" s="22"/>
      <c r="O47" s="22"/>
      <c r="P47" s="25">
        <v>69500.0</v>
      </c>
      <c r="Q47" s="26">
        <f t="shared" si="1"/>
        <v>0</v>
      </c>
      <c r="R47" s="25" t="s">
        <v>43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44703.0</v>
      </c>
      <c r="C48" s="14" t="s">
        <v>3097</v>
      </c>
      <c r="D48" s="15">
        <v>48631.0</v>
      </c>
      <c r="E48" s="15" t="s">
        <v>146</v>
      </c>
      <c r="F48" s="61"/>
      <c r="G48" s="61"/>
      <c r="H48" s="72"/>
      <c r="I48" s="70">
        <v>5000.0</v>
      </c>
      <c r="J48" s="70"/>
      <c r="K48" s="61"/>
      <c r="L48" s="22"/>
      <c r="M48" s="22"/>
      <c r="N48" s="22"/>
      <c r="O48" s="22"/>
      <c r="P48" s="25">
        <v>5000.0</v>
      </c>
      <c r="Q48" s="26">
        <f t="shared" si="1"/>
        <v>0</v>
      </c>
      <c r="R48" s="25" t="s">
        <v>38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44703.0</v>
      </c>
      <c r="C49" s="14" t="s">
        <v>3098</v>
      </c>
      <c r="D49" s="15">
        <v>68642.0</v>
      </c>
      <c r="E49" s="15" t="s">
        <v>3099</v>
      </c>
      <c r="F49" s="61"/>
      <c r="G49" s="61">
        <v>27000.0</v>
      </c>
      <c r="H49" s="72"/>
      <c r="I49" s="70"/>
      <c r="J49" s="70"/>
      <c r="K49" s="61"/>
      <c r="L49" s="22"/>
      <c r="M49" s="22"/>
      <c r="N49" s="22"/>
      <c r="O49" s="22"/>
      <c r="P49" s="25">
        <v>27000.0</v>
      </c>
      <c r="Q49" s="26">
        <f t="shared" si="1"/>
        <v>0</v>
      </c>
      <c r="R49" s="25" t="s">
        <v>43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44703.0</v>
      </c>
      <c r="C50" s="14" t="s">
        <v>3100</v>
      </c>
      <c r="D50" s="15">
        <v>51697.0</v>
      </c>
      <c r="E50" s="15" t="s">
        <v>408</v>
      </c>
      <c r="F50" s="61"/>
      <c r="G50" s="61"/>
      <c r="H50" s="72"/>
      <c r="I50" s="70"/>
      <c r="J50" s="70"/>
      <c r="K50" s="61"/>
      <c r="L50" s="22"/>
      <c r="M50" s="61">
        <v>32500.0</v>
      </c>
      <c r="N50" s="22"/>
      <c r="O50" s="22"/>
      <c r="P50" s="25">
        <v>32500.0</v>
      </c>
      <c r="Q50" s="26">
        <f>SUM(F50+G50+H50+I50+J50+K50+L50+N50+O50+M50-P50)</f>
        <v>0</v>
      </c>
      <c r="R50" s="25" t="s">
        <v>38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44703.0</v>
      </c>
      <c r="C51" s="14" t="s">
        <v>3101</v>
      </c>
      <c r="D51" s="15">
        <v>22332.0</v>
      </c>
      <c r="E51" s="15" t="s">
        <v>162</v>
      </c>
      <c r="F51" s="61"/>
      <c r="G51" s="61"/>
      <c r="H51" s="72"/>
      <c r="I51" s="70">
        <v>2650.0</v>
      </c>
      <c r="J51" s="70"/>
      <c r="K51" s="61"/>
      <c r="L51" s="22"/>
      <c r="M51" s="22"/>
      <c r="N51" s="22"/>
      <c r="O51" s="22"/>
      <c r="P51" s="25">
        <v>2650.0</v>
      </c>
      <c r="Q51" s="26">
        <f t="shared" ref="Q51:Q75" si="2">SUM(F51+G51+H51+I51+J51+K51+L51+N51+O51-P51)</f>
        <v>0</v>
      </c>
      <c r="R51" s="25" t="s">
        <v>38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44703.0</v>
      </c>
      <c r="C52" s="14" t="s">
        <v>3102</v>
      </c>
      <c r="D52" s="15">
        <v>43380.0</v>
      </c>
      <c r="E52" s="15" t="s">
        <v>293</v>
      </c>
      <c r="F52" s="61"/>
      <c r="G52" s="61"/>
      <c r="H52" s="72"/>
      <c r="I52" s="70">
        <v>10000.0</v>
      </c>
      <c r="J52" s="70"/>
      <c r="K52" s="61"/>
      <c r="L52" s="22"/>
      <c r="M52" s="22"/>
      <c r="N52" s="22"/>
      <c r="O52" s="22"/>
      <c r="P52" s="25">
        <v>10000.0</v>
      </c>
      <c r="Q52" s="26">
        <f t="shared" si="2"/>
        <v>0</v>
      </c>
      <c r="R52" s="25" t="s">
        <v>38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44703.0</v>
      </c>
      <c r="C53" s="14" t="s">
        <v>3103</v>
      </c>
      <c r="D53" s="15">
        <v>50739.0</v>
      </c>
      <c r="E53" s="15" t="s">
        <v>1167</v>
      </c>
      <c r="F53" s="61"/>
      <c r="G53" s="61"/>
      <c r="H53" s="72"/>
      <c r="I53" s="70">
        <v>6250.0</v>
      </c>
      <c r="J53" s="70"/>
      <c r="K53" s="61"/>
      <c r="L53" s="22"/>
      <c r="M53" s="22"/>
      <c r="N53" s="22"/>
      <c r="O53" s="22"/>
      <c r="P53" s="25">
        <v>6250.0</v>
      </c>
      <c r="Q53" s="26">
        <f t="shared" si="2"/>
        <v>0</v>
      </c>
      <c r="R53" s="25" t="s">
        <v>43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44703.0</v>
      </c>
      <c r="C54" s="14" t="s">
        <v>3104</v>
      </c>
      <c r="D54" s="15">
        <v>35227.0</v>
      </c>
      <c r="E54" s="15" t="s">
        <v>414</v>
      </c>
      <c r="F54" s="61"/>
      <c r="G54" s="61">
        <v>1250.0</v>
      </c>
      <c r="H54" s="72"/>
      <c r="I54" s="70"/>
      <c r="J54" s="70"/>
      <c r="K54" s="61"/>
      <c r="L54" s="22"/>
      <c r="M54" s="22"/>
      <c r="N54" s="22"/>
      <c r="O54" s="22"/>
      <c r="P54" s="25">
        <v>1250.0</v>
      </c>
      <c r="Q54" s="26">
        <f t="shared" si="2"/>
        <v>0</v>
      </c>
      <c r="R54" s="25" t="s">
        <v>38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44703.0</v>
      </c>
      <c r="C55" s="14" t="s">
        <v>3105</v>
      </c>
      <c r="D55" s="15">
        <v>53283.0</v>
      </c>
      <c r="E55" s="15" t="s">
        <v>101</v>
      </c>
      <c r="F55" s="61"/>
      <c r="G55" s="61"/>
      <c r="H55" s="72"/>
      <c r="I55" s="70">
        <v>2500.0</v>
      </c>
      <c r="J55" s="70"/>
      <c r="K55" s="61"/>
      <c r="L55" s="22"/>
      <c r="M55" s="22"/>
      <c r="N55" s="22"/>
      <c r="O55" s="22"/>
      <c r="P55" s="25">
        <v>2500.0</v>
      </c>
      <c r="Q55" s="26">
        <f t="shared" si="2"/>
        <v>0</v>
      </c>
      <c r="R55" s="25" t="s">
        <v>38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44703.0</v>
      </c>
      <c r="C56" s="14" t="s">
        <v>3106</v>
      </c>
      <c r="D56" s="15">
        <v>35220.0</v>
      </c>
      <c r="E56" s="15" t="s">
        <v>193</v>
      </c>
      <c r="F56" s="61"/>
      <c r="G56" s="61">
        <v>2400.0</v>
      </c>
      <c r="H56" s="72"/>
      <c r="I56" s="61"/>
      <c r="J56" s="70"/>
      <c r="K56" s="61"/>
      <c r="L56" s="22"/>
      <c r="M56" s="22"/>
      <c r="N56" s="22"/>
      <c r="O56" s="22"/>
      <c r="P56" s="25">
        <v>2400.0</v>
      </c>
      <c r="Q56" s="26">
        <f t="shared" si="2"/>
        <v>0</v>
      </c>
      <c r="R56" s="25" t="s">
        <v>38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44703.0</v>
      </c>
      <c r="C57" s="14" t="s">
        <v>3107</v>
      </c>
      <c r="D57" s="15">
        <v>53283.0</v>
      </c>
      <c r="E57" s="15" t="s">
        <v>101</v>
      </c>
      <c r="F57" s="61"/>
      <c r="G57" s="61"/>
      <c r="H57" s="72"/>
      <c r="I57" s="61">
        <v>900.0</v>
      </c>
      <c r="J57" s="70"/>
      <c r="K57" s="61"/>
      <c r="L57" s="22"/>
      <c r="M57" s="22"/>
      <c r="N57" s="22"/>
      <c r="O57" s="22"/>
      <c r="P57" s="25">
        <v>900.0</v>
      </c>
      <c r="Q57" s="26">
        <f t="shared" si="2"/>
        <v>0</v>
      </c>
      <c r="R57" s="25" t="s">
        <v>38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44703.0</v>
      </c>
      <c r="C58" s="14" t="s">
        <v>3108</v>
      </c>
      <c r="D58" s="15">
        <v>50593.0</v>
      </c>
      <c r="E58" s="15" t="s">
        <v>1021</v>
      </c>
      <c r="F58" s="61"/>
      <c r="G58" s="61"/>
      <c r="H58" s="72"/>
      <c r="I58" s="70">
        <v>16800.0</v>
      </c>
      <c r="J58" s="70"/>
      <c r="K58" s="61"/>
      <c r="L58" s="22"/>
      <c r="M58" s="22"/>
      <c r="N58" s="22"/>
      <c r="O58" s="22"/>
      <c r="P58" s="25">
        <v>16800.0</v>
      </c>
      <c r="Q58" s="26">
        <f t="shared" si="2"/>
        <v>0</v>
      </c>
      <c r="R58" s="25" t="s">
        <v>43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44703.0</v>
      </c>
      <c r="C59" s="14" t="s">
        <v>3109</v>
      </c>
      <c r="D59" s="15">
        <v>10697.0</v>
      </c>
      <c r="E59" s="15" t="s">
        <v>650</v>
      </c>
      <c r="F59" s="61">
        <v>2700.0</v>
      </c>
      <c r="G59" s="61"/>
      <c r="H59" s="72"/>
      <c r="I59" s="70"/>
      <c r="J59" s="70"/>
      <c r="K59" s="61"/>
      <c r="L59" s="22"/>
      <c r="M59" s="22"/>
      <c r="N59" s="22"/>
      <c r="O59" s="22"/>
      <c r="P59" s="25">
        <v>2700.0</v>
      </c>
      <c r="Q59" s="26">
        <f t="shared" si="2"/>
        <v>0</v>
      </c>
      <c r="R59" s="25" t="s">
        <v>43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44703.0</v>
      </c>
      <c r="C60" s="14" t="s">
        <v>3110</v>
      </c>
      <c r="D60" s="15">
        <v>35227.0</v>
      </c>
      <c r="E60" s="15" t="s">
        <v>414</v>
      </c>
      <c r="F60" s="61">
        <v>300.0</v>
      </c>
      <c r="G60" s="61"/>
      <c r="H60" s="72"/>
      <c r="I60" s="70"/>
      <c r="J60" s="70"/>
      <c r="K60" s="61"/>
      <c r="L60" s="22"/>
      <c r="M60" s="22"/>
      <c r="N60" s="22"/>
      <c r="O60" s="22"/>
      <c r="P60" s="25">
        <v>300.0</v>
      </c>
      <c r="Q60" s="26">
        <f t="shared" si="2"/>
        <v>0</v>
      </c>
      <c r="R60" s="25" t="s">
        <v>38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44703.0</v>
      </c>
      <c r="C61" s="14" t="s">
        <v>3111</v>
      </c>
      <c r="D61" s="15">
        <v>10001.0</v>
      </c>
      <c r="E61" s="15" t="s">
        <v>1726</v>
      </c>
      <c r="F61" s="61"/>
      <c r="G61" s="61"/>
      <c r="H61" s="72"/>
      <c r="I61" s="70">
        <v>10000.0</v>
      </c>
      <c r="J61" s="70"/>
      <c r="K61" s="61"/>
      <c r="L61" s="22"/>
      <c r="M61" s="22"/>
      <c r="N61" s="22"/>
      <c r="O61" s="22"/>
      <c r="P61" s="25">
        <v>10000.0</v>
      </c>
      <c r="Q61" s="26">
        <f t="shared" si="2"/>
        <v>0</v>
      </c>
      <c r="R61" s="25" t="s">
        <v>43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44703.0</v>
      </c>
      <c r="C62" s="14" t="s">
        <v>3112</v>
      </c>
      <c r="D62" s="15">
        <v>35937.0</v>
      </c>
      <c r="E62" s="15" t="s">
        <v>3113</v>
      </c>
      <c r="F62" s="61"/>
      <c r="G62" s="61"/>
      <c r="H62" s="72"/>
      <c r="I62" s="70">
        <v>4470.0</v>
      </c>
      <c r="J62" s="70"/>
      <c r="K62" s="61"/>
      <c r="L62" s="22"/>
      <c r="M62" s="22"/>
      <c r="N62" s="22"/>
      <c r="O62" s="22"/>
      <c r="P62" s="25">
        <v>4470.0</v>
      </c>
      <c r="Q62" s="26">
        <f t="shared" si="2"/>
        <v>0</v>
      </c>
      <c r="R62" s="25" t="s">
        <v>43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44703.0</v>
      </c>
      <c r="C63" s="14" t="s">
        <v>3114</v>
      </c>
      <c r="D63" s="15">
        <v>10687.0</v>
      </c>
      <c r="E63" s="15" t="s">
        <v>3115</v>
      </c>
      <c r="F63" s="61"/>
      <c r="G63" s="61"/>
      <c r="H63" s="72"/>
      <c r="I63" s="70">
        <v>3600.0</v>
      </c>
      <c r="J63" s="70"/>
      <c r="K63" s="61"/>
      <c r="L63" s="22"/>
      <c r="M63" s="22"/>
      <c r="N63" s="22"/>
      <c r="O63" s="22"/>
      <c r="P63" s="25">
        <v>3600.0</v>
      </c>
      <c r="Q63" s="26">
        <f t="shared" si="2"/>
        <v>0</v>
      </c>
      <c r="R63" s="25" t="s">
        <v>43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44703.0</v>
      </c>
      <c r="C64" s="14" t="s">
        <v>3116</v>
      </c>
      <c r="D64" s="15">
        <v>35245.0</v>
      </c>
      <c r="E64" s="15" t="s">
        <v>137</v>
      </c>
      <c r="F64" s="61"/>
      <c r="G64" s="61"/>
      <c r="H64" s="72"/>
      <c r="I64" s="70">
        <v>12500.0</v>
      </c>
      <c r="J64" s="70"/>
      <c r="K64" s="61"/>
      <c r="L64" s="22"/>
      <c r="M64" s="22"/>
      <c r="N64" s="22"/>
      <c r="O64" s="22"/>
      <c r="P64" s="25">
        <v>12500.0</v>
      </c>
      <c r="Q64" s="26">
        <f t="shared" si="2"/>
        <v>0</v>
      </c>
      <c r="R64" s="25" t="s">
        <v>43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44703.0</v>
      </c>
      <c r="C65" s="14" t="s">
        <v>3117</v>
      </c>
      <c r="D65" s="15">
        <v>10687.0</v>
      </c>
      <c r="E65" s="15" t="s">
        <v>3115</v>
      </c>
      <c r="F65" s="61"/>
      <c r="G65" s="61"/>
      <c r="H65" s="72"/>
      <c r="I65" s="70">
        <v>1200.0</v>
      </c>
      <c r="J65" s="70"/>
      <c r="K65" s="61"/>
      <c r="L65" s="22"/>
      <c r="M65" s="22"/>
      <c r="N65" s="22"/>
      <c r="O65" s="22"/>
      <c r="P65" s="25">
        <v>1200.0</v>
      </c>
      <c r="Q65" s="26">
        <f t="shared" si="2"/>
        <v>0</v>
      </c>
      <c r="R65" s="25" t="s">
        <v>43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44703.0</v>
      </c>
      <c r="C66" s="14" t="s">
        <v>3118</v>
      </c>
      <c r="D66" s="15">
        <v>46778.0</v>
      </c>
      <c r="E66" s="15" t="s">
        <v>1010</v>
      </c>
      <c r="F66" s="61"/>
      <c r="G66" s="61"/>
      <c r="H66" s="72"/>
      <c r="I66" s="70"/>
      <c r="J66" s="70">
        <v>7650.0</v>
      </c>
      <c r="K66" s="61"/>
      <c r="L66" s="22"/>
      <c r="M66" s="22"/>
      <c r="N66" s="22"/>
      <c r="O66" s="22"/>
      <c r="P66" s="25">
        <v>7650.0</v>
      </c>
      <c r="Q66" s="26">
        <f t="shared" si="2"/>
        <v>0</v>
      </c>
      <c r="R66" s="25" t="s">
        <v>38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44703.0</v>
      </c>
      <c r="C67" s="14" t="s">
        <v>3119</v>
      </c>
      <c r="D67" s="15">
        <v>36424.0</v>
      </c>
      <c r="E67" s="15" t="s">
        <v>3120</v>
      </c>
      <c r="F67" s="61"/>
      <c r="G67" s="70"/>
      <c r="H67" s="72"/>
      <c r="I67" s="61">
        <v>900.0</v>
      </c>
      <c r="J67" s="70"/>
      <c r="K67" s="61"/>
      <c r="L67" s="22"/>
      <c r="M67" s="22"/>
      <c r="N67" s="22"/>
      <c r="O67" s="22"/>
      <c r="P67" s="25">
        <v>900.0</v>
      </c>
      <c r="Q67" s="26">
        <f t="shared" si="2"/>
        <v>0</v>
      </c>
      <c r="R67" s="25" t="s">
        <v>38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44703.0</v>
      </c>
      <c r="C68" s="14" t="s">
        <v>3121</v>
      </c>
      <c r="D68" s="15">
        <v>70543.0</v>
      </c>
      <c r="E68" s="15" t="s">
        <v>3122</v>
      </c>
      <c r="F68" s="61">
        <v>300.0</v>
      </c>
      <c r="G68" s="61"/>
      <c r="H68" s="72"/>
      <c r="I68" s="70"/>
      <c r="J68" s="70"/>
      <c r="K68" s="61"/>
      <c r="L68" s="22"/>
      <c r="M68" s="22"/>
      <c r="N68" s="22"/>
      <c r="O68" s="22"/>
      <c r="P68" s="25">
        <v>300.0</v>
      </c>
      <c r="Q68" s="26">
        <f t="shared" si="2"/>
        <v>0</v>
      </c>
      <c r="R68" s="25" t="s">
        <v>38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44703.0</v>
      </c>
      <c r="C69" s="14" t="s">
        <v>3123</v>
      </c>
      <c r="D69" s="15">
        <v>50717.0</v>
      </c>
      <c r="E69" s="15" t="s">
        <v>3124</v>
      </c>
      <c r="F69" s="61">
        <v>300.0</v>
      </c>
      <c r="G69" s="61"/>
      <c r="H69" s="72"/>
      <c r="I69" s="70"/>
      <c r="J69" s="70"/>
      <c r="K69" s="61"/>
      <c r="L69" s="22"/>
      <c r="M69" s="22"/>
      <c r="N69" s="22"/>
      <c r="O69" s="22"/>
      <c r="P69" s="25">
        <v>300.0</v>
      </c>
      <c r="Q69" s="26">
        <f t="shared" si="2"/>
        <v>0</v>
      </c>
      <c r="R69" s="25" t="s">
        <v>38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44703.0</v>
      </c>
      <c r="C70" s="14" t="s">
        <v>3125</v>
      </c>
      <c r="D70" s="15">
        <v>59776.0</v>
      </c>
      <c r="E70" s="15" t="s">
        <v>973</v>
      </c>
      <c r="F70" s="61"/>
      <c r="G70" s="61"/>
      <c r="H70" s="72"/>
      <c r="I70" s="70">
        <v>41800.0</v>
      </c>
      <c r="J70" s="70"/>
      <c r="K70" s="61"/>
      <c r="L70" s="22"/>
      <c r="M70" s="22"/>
      <c r="N70" s="22"/>
      <c r="O70" s="22"/>
      <c r="P70" s="25">
        <v>41800.0</v>
      </c>
      <c r="Q70" s="26">
        <f t="shared" si="2"/>
        <v>0</v>
      </c>
      <c r="R70" s="25" t="s">
        <v>38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44703.0</v>
      </c>
      <c r="C71" s="14" t="s">
        <v>3126</v>
      </c>
      <c r="D71" s="15">
        <v>59776.0</v>
      </c>
      <c r="E71" s="15" t="s">
        <v>973</v>
      </c>
      <c r="F71" s="61"/>
      <c r="G71" s="61"/>
      <c r="H71" s="72"/>
      <c r="I71" s="70"/>
      <c r="J71" s="70"/>
      <c r="K71" s="61">
        <v>10850.0</v>
      </c>
      <c r="L71" s="22"/>
      <c r="M71" s="22"/>
      <c r="N71" s="22"/>
      <c r="O71" s="22"/>
      <c r="P71" s="25">
        <v>10850.0</v>
      </c>
      <c r="Q71" s="26">
        <f t="shared" si="2"/>
        <v>0</v>
      </c>
      <c r="R71" s="25" t="s">
        <v>38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44703.0</v>
      </c>
      <c r="C72" s="14" t="s">
        <v>3127</v>
      </c>
      <c r="D72" s="15">
        <v>51697.0</v>
      </c>
      <c r="E72" s="15" t="s">
        <v>408</v>
      </c>
      <c r="F72" s="61">
        <v>5000.0</v>
      </c>
      <c r="G72" s="61"/>
      <c r="H72" s="72"/>
      <c r="I72" s="70"/>
      <c r="J72" s="70">
        <v>6800.0</v>
      </c>
      <c r="K72" s="61"/>
      <c r="L72" s="22"/>
      <c r="M72" s="22"/>
      <c r="N72" s="22"/>
      <c r="O72" s="22"/>
      <c r="P72" s="25">
        <v>11800.0</v>
      </c>
      <c r="Q72" s="26">
        <f t="shared" si="2"/>
        <v>0</v>
      </c>
      <c r="R72" s="25" t="s">
        <v>38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44703.0</v>
      </c>
      <c r="C73" s="14" t="s">
        <v>3128</v>
      </c>
      <c r="D73" s="15">
        <v>51697.0</v>
      </c>
      <c r="E73" s="15" t="s">
        <v>408</v>
      </c>
      <c r="F73" s="61"/>
      <c r="G73" s="61"/>
      <c r="H73" s="72"/>
      <c r="I73" s="70"/>
      <c r="J73" s="70">
        <v>1250.0</v>
      </c>
      <c r="K73" s="61"/>
      <c r="L73" s="22"/>
      <c r="M73" s="22"/>
      <c r="N73" s="22"/>
      <c r="O73" s="22"/>
      <c r="P73" s="25">
        <v>1250.0</v>
      </c>
      <c r="Q73" s="26">
        <f t="shared" si="2"/>
        <v>0</v>
      </c>
      <c r="R73" s="25" t="s">
        <v>38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44703.0</v>
      </c>
      <c r="C74" s="14" t="s">
        <v>3129</v>
      </c>
      <c r="D74" s="15">
        <v>39803.0</v>
      </c>
      <c r="E74" s="15" t="s">
        <v>1062</v>
      </c>
      <c r="F74" s="61"/>
      <c r="G74" s="61"/>
      <c r="H74" s="72"/>
      <c r="I74" s="70">
        <v>1765.0</v>
      </c>
      <c r="J74" s="70"/>
      <c r="K74" s="61"/>
      <c r="L74" s="22"/>
      <c r="M74" s="22"/>
      <c r="N74" s="22"/>
      <c r="O74" s="22"/>
      <c r="P74" s="25">
        <v>1765.0</v>
      </c>
      <c r="Q74" s="26">
        <f t="shared" si="2"/>
        <v>0</v>
      </c>
      <c r="R74" s="25" t="s">
        <v>43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44702.0</v>
      </c>
      <c r="C75" s="14" t="s">
        <v>3130</v>
      </c>
      <c r="D75" s="15">
        <v>51017.0</v>
      </c>
      <c r="E75" s="15" t="s">
        <v>167</v>
      </c>
      <c r="F75" s="61"/>
      <c r="G75" s="61"/>
      <c r="H75" s="72">
        <v>54200.0</v>
      </c>
      <c r="I75" s="70"/>
      <c r="J75" s="70"/>
      <c r="K75" s="61"/>
      <c r="L75" s="22"/>
      <c r="M75" s="22"/>
      <c r="N75" s="22"/>
      <c r="O75" s="22"/>
      <c r="P75" s="25">
        <v>54200.0</v>
      </c>
      <c r="Q75" s="26">
        <f t="shared" si="2"/>
        <v>0</v>
      </c>
      <c r="R75" s="25"/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/>
      <c r="B76" s="44"/>
      <c r="C76" s="44"/>
      <c r="D76" s="44"/>
      <c r="E76" s="44"/>
      <c r="F76" s="73">
        <f t="shared" ref="F76:G76" si="3">SUM(F5:F75)</f>
        <v>20650</v>
      </c>
      <c r="G76" s="73">
        <f t="shared" si="3"/>
        <v>45650</v>
      </c>
      <c r="H76" s="74">
        <f>SUM(H4:H75)</f>
        <v>119200</v>
      </c>
      <c r="I76" s="73">
        <f>SUM(I5:I75)</f>
        <v>489820</v>
      </c>
      <c r="J76" s="73">
        <f>SUM(J4:J75)</f>
        <v>62300</v>
      </c>
      <c r="K76" s="73">
        <f>SUM(K5:K75)</f>
        <v>13050</v>
      </c>
      <c r="L76" s="73">
        <f t="shared" ref="L76:N76" si="4">SUM(L4:L75)</f>
        <v>0</v>
      </c>
      <c r="M76" s="73">
        <f t="shared" si="4"/>
        <v>32500</v>
      </c>
      <c r="N76" s="73">
        <f t="shared" si="4"/>
        <v>0</v>
      </c>
      <c r="O76" s="73">
        <f t="shared" ref="O76:Q76" si="5">SUM(O5:O75)</f>
        <v>0</v>
      </c>
      <c r="P76" s="66">
        <f t="shared" si="5"/>
        <v>786020</v>
      </c>
      <c r="Q76" s="26">
        <f t="shared" si="5"/>
        <v>-2850</v>
      </c>
      <c r="R76" s="44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</row>
    <row r="77">
      <c r="A77" s="56"/>
      <c r="B77" s="56"/>
      <c r="C77" s="56"/>
      <c r="D77" s="56"/>
      <c r="E77" s="56"/>
      <c r="F77" s="57">
        <f>F76+G76+H76+I76+J76+K76+L76+M76+N76+O76</f>
        <v>783170</v>
      </c>
      <c r="G77" s="6"/>
      <c r="H77" s="6"/>
      <c r="I77" s="6"/>
      <c r="J77" s="6"/>
      <c r="K77" s="6"/>
      <c r="L77" s="7"/>
      <c r="M77" s="58"/>
      <c r="N77" s="58"/>
      <c r="O77" s="58"/>
      <c r="P77" s="67"/>
      <c r="Q77" s="27"/>
      <c r="R77" s="3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62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62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62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62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62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62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62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62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62"/>
      <c r="H86" s="3"/>
      <c r="I86" s="3"/>
      <c r="J86" s="3"/>
      <c r="K86" s="3"/>
      <c r="L86" s="3"/>
      <c r="M86" s="3"/>
      <c r="N86" s="3"/>
      <c r="O86" s="3"/>
      <c r="P86" s="62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62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62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62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62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62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62"/>
      <c r="J92" s="3"/>
      <c r="K92" s="3"/>
      <c r="L92" s="3"/>
      <c r="M92" s="3"/>
      <c r="N92" s="3"/>
      <c r="O92" s="3"/>
      <c r="P92" s="62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62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62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62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62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62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62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62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62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62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62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62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62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2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</sheetData>
  <mergeCells count="19">
    <mergeCell ref="E2:E4"/>
    <mergeCell ref="F3:F4"/>
    <mergeCell ref="G3:H3"/>
    <mergeCell ref="I3:J3"/>
    <mergeCell ref="K3:K4"/>
    <mergeCell ref="L3:L4"/>
    <mergeCell ref="F77:L77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6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3131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44704.0</v>
      </c>
      <c r="C5" s="14" t="s">
        <v>3132</v>
      </c>
      <c r="D5" s="15">
        <v>59904.0</v>
      </c>
      <c r="E5" s="15" t="s">
        <v>63</v>
      </c>
      <c r="F5" s="61"/>
      <c r="G5" s="61"/>
      <c r="H5" s="69"/>
      <c r="I5" s="70">
        <v>5000.0</v>
      </c>
      <c r="J5" s="70"/>
      <c r="K5" s="61"/>
      <c r="L5" s="22"/>
      <c r="M5" s="22"/>
      <c r="N5" s="22"/>
      <c r="O5" s="22"/>
      <c r="P5" s="25">
        <v>5000.0</v>
      </c>
      <c r="Q5" s="26">
        <f t="shared" ref="Q5:Q99" si="1">SUM(F5+G5+H5+I5+J5+K5+L5+N5+O5-P5)</f>
        <v>0</v>
      </c>
      <c r="R5" s="25" t="s">
        <v>315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44704.0</v>
      </c>
      <c r="C6" s="14" t="s">
        <v>3133</v>
      </c>
      <c r="D6" s="15">
        <v>10320.0</v>
      </c>
      <c r="E6" s="15" t="s">
        <v>76</v>
      </c>
      <c r="F6" s="61"/>
      <c r="G6" s="61"/>
      <c r="H6" s="71"/>
      <c r="I6" s="70">
        <v>5000.0</v>
      </c>
      <c r="J6" s="61"/>
      <c r="K6" s="22"/>
      <c r="L6" s="22"/>
      <c r="M6" s="22"/>
      <c r="N6" s="22"/>
      <c r="O6" s="22"/>
      <c r="P6" s="25">
        <v>5000.0</v>
      </c>
      <c r="Q6" s="26">
        <f t="shared" si="1"/>
        <v>0</v>
      </c>
      <c r="R6" s="25" t="s">
        <v>315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44704.0</v>
      </c>
      <c r="C7" s="14" t="s">
        <v>3134</v>
      </c>
      <c r="D7" s="15">
        <v>55992.0</v>
      </c>
      <c r="E7" s="15" t="s">
        <v>546</v>
      </c>
      <c r="F7" s="61"/>
      <c r="G7" s="61"/>
      <c r="H7" s="71"/>
      <c r="I7" s="61">
        <v>5000.0</v>
      </c>
      <c r="J7" s="70"/>
      <c r="K7" s="22"/>
      <c r="L7" s="22"/>
      <c r="M7" s="22"/>
      <c r="N7" s="22"/>
      <c r="O7" s="22"/>
      <c r="P7" s="25">
        <v>5000.0</v>
      </c>
      <c r="Q7" s="26">
        <f t="shared" si="1"/>
        <v>0</v>
      </c>
      <c r="R7" s="25" t="s">
        <v>315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44704.0</v>
      </c>
      <c r="C8" s="14" t="s">
        <v>3135</v>
      </c>
      <c r="D8" s="15">
        <v>58119.0</v>
      </c>
      <c r="E8" s="15" t="s">
        <v>1676</v>
      </c>
      <c r="F8" s="70"/>
      <c r="G8" s="61"/>
      <c r="H8" s="71"/>
      <c r="I8" s="70">
        <v>2650.0</v>
      </c>
      <c r="J8" s="61"/>
      <c r="K8" s="22"/>
      <c r="L8" s="22"/>
      <c r="M8" s="22"/>
      <c r="N8" s="22"/>
      <c r="O8" s="22"/>
      <c r="P8" s="25">
        <v>2650.0</v>
      </c>
      <c r="Q8" s="26">
        <f t="shared" si="1"/>
        <v>0</v>
      </c>
      <c r="R8" s="25" t="s">
        <v>926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44704.0</v>
      </c>
      <c r="C9" s="14" t="s">
        <v>3136</v>
      </c>
      <c r="D9" s="15">
        <v>68976.0</v>
      </c>
      <c r="E9" s="15" t="s">
        <v>3137</v>
      </c>
      <c r="F9" s="22"/>
      <c r="G9" s="61"/>
      <c r="H9" s="69"/>
      <c r="I9" s="70">
        <v>10000.0</v>
      </c>
      <c r="J9" s="61"/>
      <c r="K9" s="22"/>
      <c r="L9" s="22"/>
      <c r="M9" s="22"/>
      <c r="N9" s="22"/>
      <c r="O9" s="22"/>
      <c r="P9" s="25">
        <v>10000.0</v>
      </c>
      <c r="Q9" s="26">
        <f t="shared" si="1"/>
        <v>0</v>
      </c>
      <c r="R9" s="25" t="s">
        <v>43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44704.0</v>
      </c>
      <c r="C10" s="14" t="s">
        <v>3138</v>
      </c>
      <c r="D10" s="15">
        <v>60251.0</v>
      </c>
      <c r="E10" s="15" t="s">
        <v>1875</v>
      </c>
      <c r="F10" s="22"/>
      <c r="G10" s="61"/>
      <c r="H10" s="71"/>
      <c r="I10" s="70"/>
      <c r="J10" s="61">
        <v>1400.0</v>
      </c>
      <c r="K10" s="22"/>
      <c r="L10" s="22"/>
      <c r="M10" s="22"/>
      <c r="N10" s="22"/>
      <c r="O10" s="22"/>
      <c r="P10" s="25">
        <v>1400.0</v>
      </c>
      <c r="Q10" s="26">
        <f t="shared" si="1"/>
        <v>0</v>
      </c>
      <c r="R10" s="25" t="s">
        <v>38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44704.0</v>
      </c>
      <c r="C11" s="14" t="s">
        <v>3139</v>
      </c>
      <c r="D11" s="15">
        <v>10320.0</v>
      </c>
      <c r="E11" s="15" t="s">
        <v>76</v>
      </c>
      <c r="F11" s="61"/>
      <c r="G11" s="61"/>
      <c r="H11" s="69"/>
      <c r="I11" s="70">
        <v>3500.0</v>
      </c>
      <c r="J11" s="61"/>
      <c r="K11" s="22"/>
      <c r="L11" s="22"/>
      <c r="M11" s="22"/>
      <c r="N11" s="22"/>
      <c r="O11" s="22"/>
      <c r="P11" s="25">
        <v>3500.0</v>
      </c>
      <c r="Q11" s="26">
        <f t="shared" si="1"/>
        <v>0</v>
      </c>
      <c r="R11" s="25" t="s">
        <v>315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44704.0</v>
      </c>
      <c r="C12" s="14" t="s">
        <v>3140</v>
      </c>
      <c r="D12" s="15">
        <v>62660.0</v>
      </c>
      <c r="E12" s="15" t="s">
        <v>3141</v>
      </c>
      <c r="F12" s="61"/>
      <c r="G12" s="70"/>
      <c r="H12" s="72"/>
      <c r="I12" s="61">
        <v>27000.0</v>
      </c>
      <c r="J12" s="61"/>
      <c r="K12" s="61"/>
      <c r="L12" s="22"/>
      <c r="M12" s="22"/>
      <c r="N12" s="22"/>
      <c r="O12" s="22"/>
      <c r="P12" s="25">
        <v>27000.0</v>
      </c>
      <c r="Q12" s="26">
        <f t="shared" si="1"/>
        <v>0</v>
      </c>
      <c r="R12" s="25" t="s">
        <v>24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44704.0</v>
      </c>
      <c r="C13" s="14" t="s">
        <v>3142</v>
      </c>
      <c r="D13" s="15">
        <v>68068.0</v>
      </c>
      <c r="E13" s="15" t="s">
        <v>3143</v>
      </c>
      <c r="F13" s="61"/>
      <c r="G13" s="61"/>
      <c r="H13" s="72"/>
      <c r="I13" s="70"/>
      <c r="J13" s="61">
        <v>300.0</v>
      </c>
      <c r="K13" s="61"/>
      <c r="L13" s="22"/>
      <c r="M13" s="22"/>
      <c r="N13" s="22"/>
      <c r="O13" s="22"/>
      <c r="P13" s="25">
        <v>300.0</v>
      </c>
      <c r="Q13" s="26">
        <f t="shared" si="1"/>
        <v>0</v>
      </c>
      <c r="R13" s="25" t="s">
        <v>38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44704.0</v>
      </c>
      <c r="C14" s="14" t="s">
        <v>3144</v>
      </c>
      <c r="D14" s="15">
        <v>22332.0</v>
      </c>
      <c r="E14" s="15" t="s">
        <v>162</v>
      </c>
      <c r="F14" s="61"/>
      <c r="G14" s="61"/>
      <c r="H14" s="72"/>
      <c r="I14" s="70">
        <v>2650.0</v>
      </c>
      <c r="J14" s="61"/>
      <c r="K14" s="61"/>
      <c r="L14" s="22"/>
      <c r="M14" s="22"/>
      <c r="N14" s="22"/>
      <c r="O14" s="22"/>
      <c r="P14" s="25">
        <v>2650.0</v>
      </c>
      <c r="Q14" s="26">
        <f t="shared" si="1"/>
        <v>0</v>
      </c>
      <c r="R14" s="25" t="s">
        <v>315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44704.0</v>
      </c>
      <c r="C15" s="14" t="s">
        <v>3145</v>
      </c>
      <c r="D15" s="15">
        <v>54750.0</v>
      </c>
      <c r="E15" s="15" t="s">
        <v>135</v>
      </c>
      <c r="F15" s="61"/>
      <c r="G15" s="61"/>
      <c r="H15" s="72"/>
      <c r="I15" s="70">
        <v>5150.0</v>
      </c>
      <c r="J15" s="61"/>
      <c r="K15" s="61"/>
      <c r="L15" s="22"/>
      <c r="M15" s="22"/>
      <c r="N15" s="22"/>
      <c r="O15" s="22"/>
      <c r="P15" s="25">
        <v>5150.0</v>
      </c>
      <c r="Q15" s="26">
        <f t="shared" si="1"/>
        <v>0</v>
      </c>
      <c r="R15" s="25" t="s">
        <v>43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44704.0</v>
      </c>
      <c r="C16" s="14" t="s">
        <v>3146</v>
      </c>
      <c r="D16" s="15">
        <v>35245.0</v>
      </c>
      <c r="E16" s="15" t="s">
        <v>137</v>
      </c>
      <c r="F16" s="61"/>
      <c r="G16" s="61"/>
      <c r="H16" s="72">
        <v>320000.0</v>
      </c>
      <c r="I16" s="70"/>
      <c r="J16" s="61"/>
      <c r="K16" s="61"/>
      <c r="L16" s="22"/>
      <c r="M16" s="22"/>
      <c r="N16" s="22"/>
      <c r="O16" s="22"/>
      <c r="P16" s="25">
        <v>320000.0</v>
      </c>
      <c r="Q16" s="26">
        <f t="shared" si="1"/>
        <v>0</v>
      </c>
      <c r="R16" s="25" t="s">
        <v>926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44704.0</v>
      </c>
      <c r="C17" s="14" t="s">
        <v>3147</v>
      </c>
      <c r="D17" s="15">
        <v>39317.0</v>
      </c>
      <c r="E17" s="15" t="s">
        <v>1349</v>
      </c>
      <c r="F17" s="61"/>
      <c r="G17" s="61"/>
      <c r="H17" s="72"/>
      <c r="I17" s="70"/>
      <c r="J17" s="61">
        <v>12500.0</v>
      </c>
      <c r="K17" s="61"/>
      <c r="L17" s="22"/>
      <c r="M17" s="22"/>
      <c r="N17" s="22"/>
      <c r="O17" s="22"/>
      <c r="P17" s="25">
        <v>12500.0</v>
      </c>
      <c r="Q17" s="26">
        <f t="shared" si="1"/>
        <v>0</v>
      </c>
      <c r="R17" s="25" t="s">
        <v>315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44704.0</v>
      </c>
      <c r="C18" s="14" t="s">
        <v>3148</v>
      </c>
      <c r="D18" s="15">
        <v>69620.0</v>
      </c>
      <c r="E18" s="15" t="s">
        <v>2752</v>
      </c>
      <c r="F18" s="61"/>
      <c r="G18" s="61"/>
      <c r="H18" s="72"/>
      <c r="I18" s="70"/>
      <c r="J18" s="61">
        <v>300.0</v>
      </c>
      <c r="K18" s="61"/>
      <c r="L18" s="22"/>
      <c r="M18" s="22"/>
      <c r="N18" s="22"/>
      <c r="O18" s="22"/>
      <c r="P18" s="25">
        <v>300.0</v>
      </c>
      <c r="Q18" s="26">
        <f t="shared" si="1"/>
        <v>0</v>
      </c>
      <c r="R18" s="25" t="s">
        <v>38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44704.0</v>
      </c>
      <c r="C19" s="14" t="s">
        <v>3149</v>
      </c>
      <c r="D19" s="15">
        <v>51876.0</v>
      </c>
      <c r="E19" s="15" t="s">
        <v>148</v>
      </c>
      <c r="F19" s="61"/>
      <c r="G19" s="61"/>
      <c r="H19" s="72"/>
      <c r="I19" s="70">
        <v>65000.0</v>
      </c>
      <c r="J19" s="61"/>
      <c r="K19" s="61"/>
      <c r="L19" s="22"/>
      <c r="M19" s="22"/>
      <c r="N19" s="22"/>
      <c r="O19" s="22"/>
      <c r="P19" s="25">
        <v>65000.0</v>
      </c>
      <c r="Q19" s="26">
        <f t="shared" si="1"/>
        <v>0</v>
      </c>
      <c r="R19" s="25" t="s">
        <v>926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44704.0</v>
      </c>
      <c r="C20" s="14" t="s">
        <v>3150</v>
      </c>
      <c r="D20" s="15">
        <v>52727.0</v>
      </c>
      <c r="E20" s="15" t="s">
        <v>3151</v>
      </c>
      <c r="F20" s="61"/>
      <c r="G20" s="61"/>
      <c r="H20" s="72"/>
      <c r="I20" s="70">
        <v>5150.0</v>
      </c>
      <c r="J20" s="61"/>
      <c r="K20" s="61"/>
      <c r="L20" s="22"/>
      <c r="M20" s="22"/>
      <c r="N20" s="22"/>
      <c r="O20" s="22"/>
      <c r="P20" s="25">
        <v>5150.0</v>
      </c>
      <c r="Q20" s="26">
        <f t="shared" si="1"/>
        <v>0</v>
      </c>
      <c r="R20" s="25" t="s">
        <v>315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44704.0</v>
      </c>
      <c r="C21" s="14" t="s">
        <v>3152</v>
      </c>
      <c r="D21" s="15">
        <v>45096.0</v>
      </c>
      <c r="E21" s="15" t="s">
        <v>37</v>
      </c>
      <c r="F21" s="61"/>
      <c r="G21" s="61"/>
      <c r="H21" s="72"/>
      <c r="I21" s="70">
        <v>300.0</v>
      </c>
      <c r="J21" s="61"/>
      <c r="K21" s="61"/>
      <c r="L21" s="22"/>
      <c r="M21" s="22"/>
      <c r="N21" s="22"/>
      <c r="O21" s="22"/>
      <c r="P21" s="25">
        <v>300.0</v>
      </c>
      <c r="Q21" s="26">
        <f t="shared" si="1"/>
        <v>0</v>
      </c>
      <c r="R21" s="25" t="s">
        <v>24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44704.0</v>
      </c>
      <c r="C22" s="14" t="s">
        <v>3153</v>
      </c>
      <c r="D22" s="15">
        <v>54335.0</v>
      </c>
      <c r="E22" s="15" t="s">
        <v>1749</v>
      </c>
      <c r="F22" s="61"/>
      <c r="G22" s="61"/>
      <c r="H22" s="72"/>
      <c r="I22" s="70"/>
      <c r="J22" s="61">
        <v>300.0</v>
      </c>
      <c r="K22" s="61"/>
      <c r="L22" s="22"/>
      <c r="M22" s="22"/>
      <c r="N22" s="22"/>
      <c r="O22" s="22"/>
      <c r="P22" s="25">
        <v>300.0</v>
      </c>
      <c r="Q22" s="26">
        <f t="shared" si="1"/>
        <v>0</v>
      </c>
      <c r="R22" s="25" t="s">
        <v>43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44704.0</v>
      </c>
      <c r="C23" s="14" t="s">
        <v>3154</v>
      </c>
      <c r="D23" s="15">
        <v>62006.0</v>
      </c>
      <c r="E23" s="15" t="s">
        <v>186</v>
      </c>
      <c r="F23" s="61"/>
      <c r="G23" s="61"/>
      <c r="H23" s="72"/>
      <c r="I23" s="70">
        <v>16000.0</v>
      </c>
      <c r="J23" s="61"/>
      <c r="K23" s="61"/>
      <c r="L23" s="22"/>
      <c r="M23" s="22"/>
      <c r="N23" s="22"/>
      <c r="O23" s="22"/>
      <c r="P23" s="25">
        <v>16000.0</v>
      </c>
      <c r="Q23" s="26">
        <f t="shared" si="1"/>
        <v>0</v>
      </c>
      <c r="R23" s="25" t="s">
        <v>33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44704.0</v>
      </c>
      <c r="C24" s="14" t="s">
        <v>3155</v>
      </c>
      <c r="D24" s="15">
        <v>52240.0</v>
      </c>
      <c r="E24" s="15" t="s">
        <v>1520</v>
      </c>
      <c r="F24" s="61"/>
      <c r="G24" s="61"/>
      <c r="H24" s="72"/>
      <c r="I24" s="70"/>
      <c r="J24" s="61">
        <v>2950.0</v>
      </c>
      <c r="K24" s="61"/>
      <c r="L24" s="22"/>
      <c r="M24" s="22"/>
      <c r="N24" s="22"/>
      <c r="O24" s="22"/>
      <c r="P24" s="25">
        <v>2950.0</v>
      </c>
      <c r="Q24" s="26">
        <f t="shared" si="1"/>
        <v>0</v>
      </c>
      <c r="R24" s="25" t="s">
        <v>38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44704.0</v>
      </c>
      <c r="C25" s="14" t="s">
        <v>3156</v>
      </c>
      <c r="D25" s="15">
        <v>54280.0</v>
      </c>
      <c r="E25" s="15" t="s">
        <v>992</v>
      </c>
      <c r="F25" s="61"/>
      <c r="G25" s="61"/>
      <c r="H25" s="72"/>
      <c r="I25" s="70">
        <v>6900.0</v>
      </c>
      <c r="J25" s="61"/>
      <c r="K25" s="61"/>
      <c r="L25" s="22"/>
      <c r="M25" s="22"/>
      <c r="N25" s="22"/>
      <c r="O25" s="22"/>
      <c r="P25" s="25">
        <v>6900.0</v>
      </c>
      <c r="Q25" s="26">
        <f t="shared" si="1"/>
        <v>0</v>
      </c>
      <c r="R25" s="25" t="s">
        <v>24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44704.0</v>
      </c>
      <c r="C26" s="14" t="s">
        <v>3157</v>
      </c>
      <c r="D26" s="15">
        <v>55448.0</v>
      </c>
      <c r="E26" s="15" t="s">
        <v>59</v>
      </c>
      <c r="F26" s="61"/>
      <c r="G26" s="61"/>
      <c r="H26" s="72"/>
      <c r="I26" s="70">
        <v>25000.0</v>
      </c>
      <c r="J26" s="61"/>
      <c r="K26" s="61"/>
      <c r="L26" s="22"/>
      <c r="M26" s="22"/>
      <c r="N26" s="22"/>
      <c r="O26" s="22"/>
      <c r="P26" s="25">
        <v>25000.0</v>
      </c>
      <c r="Q26" s="26">
        <f t="shared" si="1"/>
        <v>0</v>
      </c>
      <c r="R26" s="25" t="s">
        <v>43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44704.0</v>
      </c>
      <c r="C27" s="14" t="s">
        <v>3158</v>
      </c>
      <c r="D27" s="15">
        <v>52373.0</v>
      </c>
      <c r="E27" s="15" t="s">
        <v>106</v>
      </c>
      <c r="F27" s="61"/>
      <c r="G27" s="61"/>
      <c r="H27" s="72"/>
      <c r="I27" s="70"/>
      <c r="J27" s="61">
        <v>10000.0</v>
      </c>
      <c r="K27" s="61"/>
      <c r="L27" s="22"/>
      <c r="M27" s="22"/>
      <c r="N27" s="22"/>
      <c r="O27" s="22"/>
      <c r="P27" s="25">
        <v>10000.0</v>
      </c>
      <c r="Q27" s="26">
        <f t="shared" si="1"/>
        <v>0</v>
      </c>
      <c r="R27" s="25" t="s">
        <v>33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44704.0</v>
      </c>
      <c r="C28" s="14" t="s">
        <v>3159</v>
      </c>
      <c r="D28" s="15">
        <v>48131.0</v>
      </c>
      <c r="E28" s="15" t="s">
        <v>3160</v>
      </c>
      <c r="F28" s="61"/>
      <c r="G28" s="61"/>
      <c r="H28" s="72"/>
      <c r="I28" s="70">
        <v>25000.0</v>
      </c>
      <c r="J28" s="61"/>
      <c r="K28" s="61"/>
      <c r="L28" s="22"/>
      <c r="M28" s="22"/>
      <c r="N28" s="22"/>
      <c r="O28" s="22"/>
      <c r="P28" s="25">
        <v>25000.0</v>
      </c>
      <c r="Q28" s="26">
        <f t="shared" si="1"/>
        <v>0</v>
      </c>
      <c r="R28" s="25" t="s">
        <v>24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44704.0</v>
      </c>
      <c r="C29" s="14" t="s">
        <v>3161</v>
      </c>
      <c r="D29" s="15">
        <v>68572.0</v>
      </c>
      <c r="E29" s="15" t="s">
        <v>860</v>
      </c>
      <c r="F29" s="61"/>
      <c r="G29" s="61"/>
      <c r="H29" s="72"/>
      <c r="I29" s="70">
        <v>350.0</v>
      </c>
      <c r="J29" s="61"/>
      <c r="K29" s="61"/>
      <c r="L29" s="22"/>
      <c r="M29" s="22"/>
      <c r="N29" s="22"/>
      <c r="O29" s="22"/>
      <c r="P29" s="25">
        <v>350.0</v>
      </c>
      <c r="Q29" s="26">
        <f t="shared" si="1"/>
        <v>0</v>
      </c>
      <c r="R29" s="25" t="s">
        <v>33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44704.0</v>
      </c>
      <c r="C30" s="14" t="s">
        <v>3162</v>
      </c>
      <c r="D30" s="15">
        <v>49831.0</v>
      </c>
      <c r="E30" s="15" t="s">
        <v>224</v>
      </c>
      <c r="F30" s="61"/>
      <c r="G30" s="61"/>
      <c r="H30" s="72"/>
      <c r="I30" s="70"/>
      <c r="J30" s="61">
        <v>10000.0</v>
      </c>
      <c r="K30" s="61"/>
      <c r="L30" s="22"/>
      <c r="M30" s="22"/>
      <c r="N30" s="22"/>
      <c r="O30" s="22"/>
      <c r="P30" s="25">
        <v>10000.0</v>
      </c>
      <c r="Q30" s="26">
        <f t="shared" si="1"/>
        <v>0</v>
      </c>
      <c r="R30" s="25" t="s">
        <v>43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44704.0</v>
      </c>
      <c r="C31" s="14" t="s">
        <v>3163</v>
      </c>
      <c r="D31" s="15">
        <v>55905.0</v>
      </c>
      <c r="E31" s="15" t="s">
        <v>1403</v>
      </c>
      <c r="F31" s="61"/>
      <c r="G31" s="61"/>
      <c r="H31" s="72"/>
      <c r="I31" s="70"/>
      <c r="J31" s="61">
        <v>2800.0</v>
      </c>
      <c r="K31" s="61"/>
      <c r="L31" s="22"/>
      <c r="M31" s="22"/>
      <c r="N31" s="22"/>
      <c r="O31" s="22"/>
      <c r="P31" s="25">
        <v>2800.0</v>
      </c>
      <c r="Q31" s="26">
        <f t="shared" si="1"/>
        <v>0</v>
      </c>
      <c r="R31" s="25" t="s">
        <v>33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44704.0</v>
      </c>
      <c r="C32" s="14" t="s">
        <v>3164</v>
      </c>
      <c r="D32" s="15">
        <v>30248.0</v>
      </c>
      <c r="E32" s="15" t="s">
        <v>133</v>
      </c>
      <c r="F32" s="61"/>
      <c r="G32" s="61"/>
      <c r="H32" s="72"/>
      <c r="I32" s="70">
        <v>2650.0</v>
      </c>
      <c r="J32" s="61"/>
      <c r="K32" s="61"/>
      <c r="L32" s="22"/>
      <c r="M32" s="22"/>
      <c r="N32" s="22"/>
      <c r="O32" s="22"/>
      <c r="P32" s="25">
        <v>2650.0</v>
      </c>
      <c r="Q32" s="26">
        <f t="shared" si="1"/>
        <v>0</v>
      </c>
      <c r="R32" s="25" t="s">
        <v>38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44704.0</v>
      </c>
      <c r="C33" s="14" t="s">
        <v>3165</v>
      </c>
      <c r="D33" s="15">
        <v>58074.0</v>
      </c>
      <c r="E33" s="15" t="s">
        <v>338</v>
      </c>
      <c r="F33" s="61"/>
      <c r="G33" s="61"/>
      <c r="H33" s="72"/>
      <c r="I33" s="70">
        <v>5150.0</v>
      </c>
      <c r="J33" s="61"/>
      <c r="K33" s="61"/>
      <c r="L33" s="22"/>
      <c r="M33" s="22"/>
      <c r="N33" s="22"/>
      <c r="O33" s="22"/>
      <c r="P33" s="25">
        <v>5150.0</v>
      </c>
      <c r="Q33" s="26">
        <f t="shared" si="1"/>
        <v>0</v>
      </c>
      <c r="R33" s="25" t="s">
        <v>38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44704.0</v>
      </c>
      <c r="C34" s="14" t="s">
        <v>3166</v>
      </c>
      <c r="D34" s="15">
        <v>54046.0</v>
      </c>
      <c r="E34" s="15" t="s">
        <v>3167</v>
      </c>
      <c r="F34" s="61"/>
      <c r="G34" s="61"/>
      <c r="H34" s="72"/>
      <c r="I34" s="70"/>
      <c r="J34" s="61">
        <v>5000.0</v>
      </c>
      <c r="K34" s="61"/>
      <c r="L34" s="22"/>
      <c r="M34" s="22"/>
      <c r="N34" s="22"/>
      <c r="O34" s="22"/>
      <c r="P34" s="25">
        <v>5000.0</v>
      </c>
      <c r="Q34" s="26">
        <f t="shared" si="1"/>
        <v>0</v>
      </c>
      <c r="R34" s="25" t="s">
        <v>33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44704.0</v>
      </c>
      <c r="C35" s="14" t="s">
        <v>3168</v>
      </c>
      <c r="D35" s="15">
        <v>19971.0</v>
      </c>
      <c r="E35" s="15" t="s">
        <v>3169</v>
      </c>
      <c r="F35" s="61"/>
      <c r="G35" s="61"/>
      <c r="H35" s="72"/>
      <c r="I35" s="70"/>
      <c r="J35" s="61">
        <v>5000.0</v>
      </c>
      <c r="K35" s="61"/>
      <c r="L35" s="22"/>
      <c r="M35" s="22"/>
      <c r="N35" s="22"/>
      <c r="O35" s="22"/>
      <c r="P35" s="25">
        <v>5000.0</v>
      </c>
      <c r="Q35" s="26">
        <f t="shared" si="1"/>
        <v>0</v>
      </c>
      <c r="R35" s="25" t="s">
        <v>33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44704.0</v>
      </c>
      <c r="C36" s="14" t="s">
        <v>3170</v>
      </c>
      <c r="D36" s="15">
        <v>52206.0</v>
      </c>
      <c r="E36" s="15" t="s">
        <v>61</v>
      </c>
      <c r="F36" s="61"/>
      <c r="G36" s="61"/>
      <c r="H36" s="72"/>
      <c r="I36" s="70">
        <v>15600.0</v>
      </c>
      <c r="J36" s="61"/>
      <c r="K36" s="61"/>
      <c r="L36" s="22"/>
      <c r="M36" s="22"/>
      <c r="N36" s="22"/>
      <c r="O36" s="22"/>
      <c r="P36" s="25">
        <v>15600.0</v>
      </c>
      <c r="Q36" s="26">
        <f t="shared" si="1"/>
        <v>0</v>
      </c>
      <c r="R36" s="25" t="s">
        <v>24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44704.0</v>
      </c>
      <c r="C37" s="14" t="s">
        <v>3171</v>
      </c>
      <c r="D37" s="15">
        <v>57991.0</v>
      </c>
      <c r="E37" s="15" t="s">
        <v>139</v>
      </c>
      <c r="F37" s="61"/>
      <c r="G37" s="61"/>
      <c r="H37" s="72"/>
      <c r="I37" s="70">
        <v>11301.0</v>
      </c>
      <c r="J37" s="61"/>
      <c r="K37" s="61"/>
      <c r="L37" s="22"/>
      <c r="M37" s="22"/>
      <c r="N37" s="22"/>
      <c r="O37" s="22"/>
      <c r="P37" s="25">
        <v>11301.0</v>
      </c>
      <c r="Q37" s="26">
        <f t="shared" si="1"/>
        <v>0</v>
      </c>
      <c r="R37" s="25" t="s">
        <v>38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44704.0</v>
      </c>
      <c r="C38" s="14" t="s">
        <v>3172</v>
      </c>
      <c r="D38" s="15">
        <v>33065.0</v>
      </c>
      <c r="E38" s="15" t="s">
        <v>1006</v>
      </c>
      <c r="F38" s="61"/>
      <c r="G38" s="61"/>
      <c r="H38" s="72"/>
      <c r="I38" s="70">
        <v>5350.0</v>
      </c>
      <c r="J38" s="61"/>
      <c r="K38" s="61"/>
      <c r="L38" s="22"/>
      <c r="M38" s="22"/>
      <c r="N38" s="22"/>
      <c r="O38" s="22"/>
      <c r="P38" s="25">
        <v>5350.0</v>
      </c>
      <c r="Q38" s="26">
        <f t="shared" si="1"/>
        <v>0</v>
      </c>
      <c r="R38" s="25" t="s">
        <v>24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44704.0</v>
      </c>
      <c r="C39" s="14" t="s">
        <v>3173</v>
      </c>
      <c r="D39" s="15">
        <v>52280.0</v>
      </c>
      <c r="E39" s="15" t="s">
        <v>1359</v>
      </c>
      <c r="F39" s="61"/>
      <c r="G39" s="61">
        <v>2500.0</v>
      </c>
      <c r="H39" s="72"/>
      <c r="I39" s="70"/>
      <c r="J39" s="61"/>
      <c r="K39" s="61"/>
      <c r="L39" s="22"/>
      <c r="M39" s="22"/>
      <c r="N39" s="22"/>
      <c r="O39" s="22"/>
      <c r="P39" s="25">
        <v>2500.0</v>
      </c>
      <c r="Q39" s="26">
        <f t="shared" si="1"/>
        <v>0</v>
      </c>
      <c r="R39" s="25" t="s">
        <v>38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44704.0</v>
      </c>
      <c r="C40" s="14" t="s">
        <v>3174</v>
      </c>
      <c r="D40" s="15">
        <v>39317.0</v>
      </c>
      <c r="E40" s="15" t="s">
        <v>1349</v>
      </c>
      <c r="F40" s="61"/>
      <c r="G40" s="61"/>
      <c r="H40" s="72"/>
      <c r="I40" s="70"/>
      <c r="J40" s="61">
        <v>3900.0</v>
      </c>
      <c r="K40" s="61"/>
      <c r="L40" s="22"/>
      <c r="M40" s="22"/>
      <c r="N40" s="22"/>
      <c r="O40" s="22"/>
      <c r="P40" s="25">
        <v>3900.0</v>
      </c>
      <c r="Q40" s="26">
        <f t="shared" si="1"/>
        <v>0</v>
      </c>
      <c r="R40" s="25" t="s">
        <v>24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44704.0</v>
      </c>
      <c r="C41" s="14" t="s">
        <v>3175</v>
      </c>
      <c r="D41" s="15">
        <v>70557.0</v>
      </c>
      <c r="E41" s="15" t="s">
        <v>3176</v>
      </c>
      <c r="F41" s="61"/>
      <c r="G41" s="61"/>
      <c r="H41" s="72"/>
      <c r="I41" s="70"/>
      <c r="J41" s="61">
        <v>27000.0</v>
      </c>
      <c r="K41" s="61"/>
      <c r="L41" s="22"/>
      <c r="M41" s="22"/>
      <c r="N41" s="22"/>
      <c r="O41" s="22"/>
      <c r="P41" s="25">
        <v>27000.0</v>
      </c>
      <c r="Q41" s="26">
        <f t="shared" si="1"/>
        <v>0</v>
      </c>
      <c r="R41" s="25" t="s">
        <v>43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44704.0</v>
      </c>
      <c r="C42" s="14" t="s">
        <v>3177</v>
      </c>
      <c r="D42" s="15">
        <v>56247.0</v>
      </c>
      <c r="E42" s="15" t="s">
        <v>3178</v>
      </c>
      <c r="F42" s="61"/>
      <c r="G42" s="61"/>
      <c r="H42" s="72"/>
      <c r="I42" s="70">
        <v>25000.0</v>
      </c>
      <c r="J42" s="61"/>
      <c r="K42" s="61"/>
      <c r="L42" s="22"/>
      <c r="M42" s="22"/>
      <c r="N42" s="22"/>
      <c r="O42" s="22"/>
      <c r="P42" s="25">
        <v>25000.0</v>
      </c>
      <c r="Q42" s="26">
        <f t="shared" si="1"/>
        <v>0</v>
      </c>
      <c r="R42" s="25" t="s">
        <v>43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44704.0</v>
      </c>
      <c r="C43" s="14" t="s">
        <v>3179</v>
      </c>
      <c r="D43" s="15">
        <v>50436.0</v>
      </c>
      <c r="E43" s="15" t="s">
        <v>125</v>
      </c>
      <c r="F43" s="61"/>
      <c r="G43" s="61"/>
      <c r="H43" s="72"/>
      <c r="I43" s="70">
        <v>15000.0</v>
      </c>
      <c r="J43" s="61"/>
      <c r="K43" s="61"/>
      <c r="L43" s="22"/>
      <c r="M43" s="22"/>
      <c r="N43" s="22"/>
      <c r="O43" s="22"/>
      <c r="P43" s="25">
        <v>15000.0</v>
      </c>
      <c r="Q43" s="26">
        <f t="shared" si="1"/>
        <v>0</v>
      </c>
      <c r="R43" s="25" t="s">
        <v>43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44704.0</v>
      </c>
      <c r="C44" s="14" t="s">
        <v>3180</v>
      </c>
      <c r="D44" s="15">
        <v>30270.0</v>
      </c>
      <c r="E44" s="15" t="s">
        <v>760</v>
      </c>
      <c r="F44" s="61"/>
      <c r="G44" s="61"/>
      <c r="H44" s="72"/>
      <c r="I44" s="70">
        <v>15000.0</v>
      </c>
      <c r="J44" s="61"/>
      <c r="K44" s="61"/>
      <c r="L44" s="22"/>
      <c r="M44" s="22"/>
      <c r="N44" s="22"/>
      <c r="O44" s="22"/>
      <c r="P44" s="25">
        <v>15000.0</v>
      </c>
      <c r="Q44" s="26">
        <f t="shared" si="1"/>
        <v>0</v>
      </c>
      <c r="R44" s="25" t="s">
        <v>43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44704.0</v>
      </c>
      <c r="C45" s="14" t="s">
        <v>3181</v>
      </c>
      <c r="D45" s="15">
        <v>54226.0</v>
      </c>
      <c r="E45" s="15" t="s">
        <v>730</v>
      </c>
      <c r="F45" s="61"/>
      <c r="G45" s="61"/>
      <c r="H45" s="72"/>
      <c r="I45" s="70">
        <v>5150.0</v>
      </c>
      <c r="J45" s="61"/>
      <c r="K45" s="61"/>
      <c r="L45" s="22"/>
      <c r="M45" s="22"/>
      <c r="N45" s="22"/>
      <c r="O45" s="22"/>
      <c r="P45" s="25">
        <v>5150.0</v>
      </c>
      <c r="Q45" s="26">
        <f t="shared" si="1"/>
        <v>0</v>
      </c>
      <c r="R45" s="25" t="s">
        <v>38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44704.0</v>
      </c>
      <c r="C46" s="14" t="s">
        <v>3182</v>
      </c>
      <c r="D46" s="15">
        <v>47126.0</v>
      </c>
      <c r="E46" s="15" t="s">
        <v>2230</v>
      </c>
      <c r="F46" s="61"/>
      <c r="G46" s="61"/>
      <c r="H46" s="72"/>
      <c r="I46" s="70"/>
      <c r="J46" s="61">
        <v>10000.0</v>
      </c>
      <c r="K46" s="61"/>
      <c r="L46" s="22"/>
      <c r="M46" s="22"/>
      <c r="N46" s="22"/>
      <c r="O46" s="22"/>
      <c r="P46" s="25">
        <v>10000.0</v>
      </c>
      <c r="Q46" s="26">
        <f t="shared" si="1"/>
        <v>0</v>
      </c>
      <c r="R46" s="25" t="s">
        <v>33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44704.0</v>
      </c>
      <c r="C47" s="14" t="s">
        <v>3183</v>
      </c>
      <c r="D47" s="15">
        <v>51941.0</v>
      </c>
      <c r="E47" s="15" t="s">
        <v>2976</v>
      </c>
      <c r="F47" s="61"/>
      <c r="G47" s="61"/>
      <c r="H47" s="72"/>
      <c r="I47" s="70">
        <v>13000.0</v>
      </c>
      <c r="J47" s="61"/>
      <c r="K47" s="61"/>
      <c r="L47" s="22"/>
      <c r="M47" s="22"/>
      <c r="N47" s="22"/>
      <c r="O47" s="22"/>
      <c r="P47" s="25">
        <v>13000.0</v>
      </c>
      <c r="Q47" s="26">
        <f t="shared" si="1"/>
        <v>0</v>
      </c>
      <c r="R47" s="25" t="s">
        <v>38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44704.0</v>
      </c>
      <c r="C48" s="14" t="s">
        <v>3184</v>
      </c>
      <c r="D48" s="15">
        <v>52032.0</v>
      </c>
      <c r="E48" s="15" t="s">
        <v>99</v>
      </c>
      <c r="F48" s="61"/>
      <c r="G48" s="61"/>
      <c r="H48" s="72"/>
      <c r="I48" s="70">
        <v>1250.0</v>
      </c>
      <c r="J48" s="61"/>
      <c r="K48" s="61"/>
      <c r="L48" s="22"/>
      <c r="M48" s="22"/>
      <c r="N48" s="22"/>
      <c r="O48" s="22"/>
      <c r="P48" s="25">
        <v>1250.0</v>
      </c>
      <c r="Q48" s="26">
        <f t="shared" si="1"/>
        <v>0</v>
      </c>
      <c r="R48" s="25" t="s">
        <v>38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44704.0</v>
      </c>
      <c r="C49" s="14" t="s">
        <v>3185</v>
      </c>
      <c r="D49" s="15">
        <v>39317.0</v>
      </c>
      <c r="E49" s="15" t="s">
        <v>1349</v>
      </c>
      <c r="F49" s="61"/>
      <c r="G49" s="61"/>
      <c r="H49" s="72"/>
      <c r="I49" s="70"/>
      <c r="J49" s="61">
        <v>5150.0</v>
      </c>
      <c r="K49" s="61"/>
      <c r="L49" s="22"/>
      <c r="M49" s="22"/>
      <c r="N49" s="22"/>
      <c r="O49" s="22"/>
      <c r="P49" s="25">
        <v>5150.0</v>
      </c>
      <c r="Q49" s="26">
        <f t="shared" si="1"/>
        <v>0</v>
      </c>
      <c r="R49" s="25" t="s">
        <v>315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44704.0</v>
      </c>
      <c r="C50" s="14" t="s">
        <v>3186</v>
      </c>
      <c r="D50" s="15">
        <v>22332.0</v>
      </c>
      <c r="E50" s="15" t="s">
        <v>162</v>
      </c>
      <c r="F50" s="61"/>
      <c r="G50" s="61"/>
      <c r="H50" s="72"/>
      <c r="I50" s="70">
        <v>2650.0</v>
      </c>
      <c r="J50" s="61"/>
      <c r="K50" s="61"/>
      <c r="L50" s="22"/>
      <c r="M50" s="22"/>
      <c r="N50" s="22"/>
      <c r="O50" s="22"/>
      <c r="P50" s="25">
        <v>2650.0</v>
      </c>
      <c r="Q50" s="26">
        <f t="shared" si="1"/>
        <v>0</v>
      </c>
      <c r="R50" s="25" t="s">
        <v>33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44704.0</v>
      </c>
      <c r="C51" s="14" t="s">
        <v>3187</v>
      </c>
      <c r="D51" s="15">
        <v>51782.0</v>
      </c>
      <c r="E51" s="15" t="s">
        <v>74</v>
      </c>
      <c r="F51" s="61"/>
      <c r="G51" s="61"/>
      <c r="H51" s="72"/>
      <c r="I51" s="70"/>
      <c r="J51" s="61">
        <v>350.0</v>
      </c>
      <c r="K51" s="61"/>
      <c r="L51" s="22"/>
      <c r="M51" s="22"/>
      <c r="N51" s="22"/>
      <c r="O51" s="22"/>
      <c r="P51" s="25">
        <v>350.0</v>
      </c>
      <c r="Q51" s="26">
        <f t="shared" si="1"/>
        <v>0</v>
      </c>
      <c r="R51" s="25" t="s">
        <v>33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44704.0</v>
      </c>
      <c r="C52" s="14" t="s">
        <v>3188</v>
      </c>
      <c r="D52" s="15">
        <v>50593.0</v>
      </c>
      <c r="E52" s="15" t="s">
        <v>1021</v>
      </c>
      <c r="F52" s="61"/>
      <c r="G52" s="61"/>
      <c r="H52" s="72"/>
      <c r="I52" s="70">
        <v>15000.0</v>
      </c>
      <c r="J52" s="61"/>
      <c r="K52" s="61"/>
      <c r="L52" s="22"/>
      <c r="M52" s="22"/>
      <c r="N52" s="22"/>
      <c r="O52" s="22"/>
      <c r="P52" s="25">
        <v>15000.0</v>
      </c>
      <c r="Q52" s="26">
        <f t="shared" si="1"/>
        <v>0</v>
      </c>
      <c r="R52" s="25" t="s">
        <v>24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44704.0</v>
      </c>
      <c r="C53" s="14" t="s">
        <v>3189</v>
      </c>
      <c r="D53" s="15">
        <v>55360.0</v>
      </c>
      <c r="E53" s="15" t="s">
        <v>3190</v>
      </c>
      <c r="F53" s="61"/>
      <c r="G53" s="61"/>
      <c r="H53" s="72"/>
      <c r="I53" s="70">
        <v>10000.0</v>
      </c>
      <c r="J53" s="61"/>
      <c r="K53" s="61"/>
      <c r="L53" s="22"/>
      <c r="M53" s="22"/>
      <c r="N53" s="22"/>
      <c r="O53" s="22"/>
      <c r="P53" s="25">
        <v>10000.0</v>
      </c>
      <c r="Q53" s="26">
        <f t="shared" si="1"/>
        <v>0</v>
      </c>
      <c r="R53" s="25" t="s">
        <v>43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44704.0</v>
      </c>
      <c r="C54" s="14" t="s">
        <v>3191</v>
      </c>
      <c r="D54" s="15">
        <v>13762.0</v>
      </c>
      <c r="E54" s="15" t="s">
        <v>82</v>
      </c>
      <c r="F54" s="61"/>
      <c r="G54" s="61"/>
      <c r="H54" s="72"/>
      <c r="I54" s="70"/>
      <c r="J54" s="61">
        <v>1400.0</v>
      </c>
      <c r="K54" s="61"/>
      <c r="L54" s="22"/>
      <c r="M54" s="22"/>
      <c r="N54" s="22"/>
      <c r="O54" s="22"/>
      <c r="P54" s="25">
        <v>1400.0</v>
      </c>
      <c r="Q54" s="26">
        <f t="shared" si="1"/>
        <v>0</v>
      </c>
      <c r="R54" s="25" t="s">
        <v>24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44704.0</v>
      </c>
      <c r="C55" s="14" t="s">
        <v>3192</v>
      </c>
      <c r="D55" s="15">
        <v>51697.0</v>
      </c>
      <c r="E55" s="15" t="s">
        <v>408</v>
      </c>
      <c r="F55" s="61"/>
      <c r="G55" s="61"/>
      <c r="H55" s="72"/>
      <c r="I55" s="70"/>
      <c r="J55" s="70">
        <v>16875.0</v>
      </c>
      <c r="K55" s="61"/>
      <c r="L55" s="22"/>
      <c r="M55" s="22"/>
      <c r="N55" s="22"/>
      <c r="O55" s="22"/>
      <c r="P55" s="25">
        <v>16875.0</v>
      </c>
      <c r="Q55" s="26">
        <f t="shared" si="1"/>
        <v>0</v>
      </c>
      <c r="R55" s="25" t="s">
        <v>38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44704.0</v>
      </c>
      <c r="C56" s="14" t="s">
        <v>3193</v>
      </c>
      <c r="D56" s="15">
        <v>54937.0</v>
      </c>
      <c r="E56" s="15" t="s">
        <v>2381</v>
      </c>
      <c r="F56" s="61"/>
      <c r="G56" s="61"/>
      <c r="H56" s="72"/>
      <c r="I56" s="70">
        <v>2750.0</v>
      </c>
      <c r="J56" s="61"/>
      <c r="K56" s="61"/>
      <c r="L56" s="22"/>
      <c r="M56" s="22"/>
      <c r="N56" s="22"/>
      <c r="O56" s="22"/>
      <c r="P56" s="25">
        <v>2750.0</v>
      </c>
      <c r="Q56" s="26">
        <f t="shared" si="1"/>
        <v>0</v>
      </c>
      <c r="R56" s="25" t="s">
        <v>315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44704.0</v>
      </c>
      <c r="C57" s="14" t="s">
        <v>3194</v>
      </c>
      <c r="D57" s="15">
        <v>39317.0</v>
      </c>
      <c r="E57" s="15" t="s">
        <v>1349</v>
      </c>
      <c r="F57" s="61"/>
      <c r="G57" s="61"/>
      <c r="H57" s="72"/>
      <c r="I57" s="70"/>
      <c r="J57" s="70">
        <v>10000.0</v>
      </c>
      <c r="K57" s="61"/>
      <c r="L57" s="22"/>
      <c r="M57" s="22"/>
      <c r="N57" s="22"/>
      <c r="O57" s="22"/>
      <c r="P57" s="25">
        <v>10000.0</v>
      </c>
      <c r="Q57" s="26">
        <f t="shared" si="1"/>
        <v>0</v>
      </c>
      <c r="R57" s="25" t="s">
        <v>38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44704.0</v>
      </c>
      <c r="C58" s="14" t="s">
        <v>3195</v>
      </c>
      <c r="D58" s="15">
        <v>47576.0</v>
      </c>
      <c r="E58" s="15" t="s">
        <v>3196</v>
      </c>
      <c r="F58" s="61"/>
      <c r="G58" s="61"/>
      <c r="H58" s="72"/>
      <c r="I58" s="70"/>
      <c r="J58" s="70">
        <v>3600.0</v>
      </c>
      <c r="K58" s="61"/>
      <c r="L58" s="22"/>
      <c r="M58" s="22"/>
      <c r="N58" s="22"/>
      <c r="O58" s="22"/>
      <c r="P58" s="25">
        <v>3600.0</v>
      </c>
      <c r="Q58" s="26">
        <f t="shared" si="1"/>
        <v>0</v>
      </c>
      <c r="R58" s="25" t="s">
        <v>38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44704.0</v>
      </c>
      <c r="C59" s="14" t="s">
        <v>3197</v>
      </c>
      <c r="D59" s="15">
        <v>39317.0</v>
      </c>
      <c r="E59" s="15" t="s">
        <v>1349</v>
      </c>
      <c r="F59" s="61"/>
      <c r="G59" s="61"/>
      <c r="H59" s="72"/>
      <c r="I59" s="70"/>
      <c r="J59" s="70">
        <v>2400.0</v>
      </c>
      <c r="K59" s="61"/>
      <c r="L59" s="22"/>
      <c r="M59" s="22"/>
      <c r="N59" s="22"/>
      <c r="O59" s="22"/>
      <c r="P59" s="25">
        <v>2400.0</v>
      </c>
      <c r="Q59" s="26">
        <f t="shared" si="1"/>
        <v>0</v>
      </c>
      <c r="R59" s="25" t="s">
        <v>38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44704.0</v>
      </c>
      <c r="C60" s="14" t="s">
        <v>3198</v>
      </c>
      <c r="D60" s="15">
        <v>63778.0</v>
      </c>
      <c r="E60" s="15" t="s">
        <v>65</v>
      </c>
      <c r="F60" s="61"/>
      <c r="G60" s="61"/>
      <c r="H60" s="72"/>
      <c r="I60" s="70">
        <v>6450.0</v>
      </c>
      <c r="J60" s="70"/>
      <c r="K60" s="61"/>
      <c r="L60" s="22"/>
      <c r="M60" s="22"/>
      <c r="N60" s="22"/>
      <c r="O60" s="22"/>
      <c r="P60" s="25">
        <v>6450.0</v>
      </c>
      <c r="Q60" s="26">
        <f t="shared" si="1"/>
        <v>0</v>
      </c>
      <c r="R60" s="25" t="s">
        <v>33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44704.0</v>
      </c>
      <c r="C61" s="14" t="s">
        <v>3199</v>
      </c>
      <c r="D61" s="15">
        <v>47032.0</v>
      </c>
      <c r="E61" s="15" t="s">
        <v>3200</v>
      </c>
      <c r="F61" s="61"/>
      <c r="G61" s="61"/>
      <c r="H61" s="72"/>
      <c r="I61" s="70"/>
      <c r="J61" s="70">
        <v>3600.0</v>
      </c>
      <c r="K61" s="61"/>
      <c r="L61" s="22"/>
      <c r="M61" s="22"/>
      <c r="N61" s="22"/>
      <c r="O61" s="22"/>
      <c r="P61" s="25">
        <v>3600.0</v>
      </c>
      <c r="Q61" s="26">
        <f t="shared" si="1"/>
        <v>0</v>
      </c>
      <c r="R61" s="25" t="s">
        <v>24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44704.0</v>
      </c>
      <c r="C62" s="14" t="s">
        <v>3201</v>
      </c>
      <c r="D62" s="15">
        <v>46778.0</v>
      </c>
      <c r="E62" s="15" t="s">
        <v>1010</v>
      </c>
      <c r="F62" s="61"/>
      <c r="G62" s="61"/>
      <c r="H62" s="72"/>
      <c r="I62" s="70"/>
      <c r="J62" s="70">
        <v>10350.0</v>
      </c>
      <c r="K62" s="61"/>
      <c r="L62" s="22"/>
      <c r="M62" s="22"/>
      <c r="N62" s="22"/>
      <c r="O62" s="22"/>
      <c r="P62" s="25">
        <v>10350.0</v>
      </c>
      <c r="Q62" s="26">
        <f t="shared" si="1"/>
        <v>0</v>
      </c>
      <c r="R62" s="25" t="s">
        <v>24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44704.0</v>
      </c>
      <c r="C63" s="14" t="s">
        <v>3202</v>
      </c>
      <c r="D63" s="15">
        <v>43134.0</v>
      </c>
      <c r="E63" s="15" t="s">
        <v>321</v>
      </c>
      <c r="F63" s="61"/>
      <c r="G63" s="61"/>
      <c r="H63" s="72"/>
      <c r="I63" s="70">
        <v>24400.0</v>
      </c>
      <c r="J63" s="61"/>
      <c r="K63" s="61"/>
      <c r="L63" s="22"/>
      <c r="M63" s="22"/>
      <c r="N63" s="22"/>
      <c r="O63" s="22"/>
      <c r="P63" s="25">
        <v>24400.0</v>
      </c>
      <c r="Q63" s="26">
        <f t="shared" si="1"/>
        <v>0</v>
      </c>
      <c r="R63" s="25" t="s">
        <v>33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44704.0</v>
      </c>
      <c r="C64" s="14" t="s">
        <v>3203</v>
      </c>
      <c r="D64" s="15">
        <v>52373.0</v>
      </c>
      <c r="E64" s="15" t="s">
        <v>106</v>
      </c>
      <c r="F64" s="61"/>
      <c r="G64" s="61"/>
      <c r="H64" s="72"/>
      <c r="I64" s="70"/>
      <c r="J64" s="70">
        <v>10000.0</v>
      </c>
      <c r="K64" s="61"/>
      <c r="L64" s="22"/>
      <c r="M64" s="22"/>
      <c r="N64" s="22"/>
      <c r="O64" s="22"/>
      <c r="P64" s="25">
        <v>10000.0</v>
      </c>
      <c r="Q64" s="26">
        <f t="shared" si="1"/>
        <v>0</v>
      </c>
      <c r="R64" s="25" t="s">
        <v>33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44704.0</v>
      </c>
      <c r="C65" s="14" t="s">
        <v>3204</v>
      </c>
      <c r="D65" s="15">
        <v>10744.0</v>
      </c>
      <c r="E65" s="15" t="s">
        <v>116</v>
      </c>
      <c r="F65" s="61"/>
      <c r="G65" s="61"/>
      <c r="H65" s="72"/>
      <c r="I65" s="70">
        <v>12500.0</v>
      </c>
      <c r="J65" s="61"/>
      <c r="K65" s="61"/>
      <c r="L65" s="22"/>
      <c r="M65" s="22"/>
      <c r="N65" s="22"/>
      <c r="O65" s="22"/>
      <c r="P65" s="25">
        <v>12500.0</v>
      </c>
      <c r="Q65" s="26">
        <f t="shared" si="1"/>
        <v>0</v>
      </c>
      <c r="R65" s="25" t="s">
        <v>38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44704.0</v>
      </c>
      <c r="C66" s="14" t="s">
        <v>3205</v>
      </c>
      <c r="D66" s="15">
        <v>65111.0</v>
      </c>
      <c r="E66" s="15" t="s">
        <v>1164</v>
      </c>
      <c r="F66" s="61"/>
      <c r="G66" s="61"/>
      <c r="H66" s="72"/>
      <c r="I66" s="70">
        <v>1450.0</v>
      </c>
      <c r="J66" s="61"/>
      <c r="K66" s="61"/>
      <c r="L66" s="22"/>
      <c r="M66" s="22"/>
      <c r="N66" s="22"/>
      <c r="O66" s="22"/>
      <c r="P66" s="25">
        <v>1450.0</v>
      </c>
      <c r="Q66" s="26">
        <f t="shared" si="1"/>
        <v>0</v>
      </c>
      <c r="R66" s="25" t="s">
        <v>33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44704.0</v>
      </c>
      <c r="C67" s="14" t="s">
        <v>3206</v>
      </c>
      <c r="D67" s="15">
        <v>50821.0</v>
      </c>
      <c r="E67" s="15" t="s">
        <v>1594</v>
      </c>
      <c r="F67" s="61"/>
      <c r="G67" s="70">
        <v>5000.0</v>
      </c>
      <c r="H67" s="72"/>
      <c r="I67" s="70"/>
      <c r="J67" s="61"/>
      <c r="K67" s="61"/>
      <c r="L67" s="22"/>
      <c r="M67" s="22"/>
      <c r="N67" s="22"/>
      <c r="O67" s="22"/>
      <c r="P67" s="25">
        <v>5000.0</v>
      </c>
      <c r="Q67" s="26">
        <f t="shared" si="1"/>
        <v>0</v>
      </c>
      <c r="R67" s="25" t="s">
        <v>926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44704.0</v>
      </c>
      <c r="C68" s="14" t="s">
        <v>3207</v>
      </c>
      <c r="D68" s="15">
        <v>51876.0</v>
      </c>
      <c r="E68" s="15" t="s">
        <v>148</v>
      </c>
      <c r="F68" s="61"/>
      <c r="G68" s="61"/>
      <c r="H68" s="72"/>
      <c r="I68" s="61"/>
      <c r="J68" s="70">
        <v>45000.0</v>
      </c>
      <c r="K68" s="61"/>
      <c r="L68" s="22"/>
      <c r="M68" s="22"/>
      <c r="N68" s="22"/>
      <c r="O68" s="22"/>
      <c r="P68" s="25">
        <v>45000.0</v>
      </c>
      <c r="Q68" s="26">
        <f t="shared" si="1"/>
        <v>0</v>
      </c>
      <c r="R68" s="25" t="s">
        <v>43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44704.0</v>
      </c>
      <c r="C69" s="14" t="s">
        <v>3208</v>
      </c>
      <c r="D69" s="15">
        <v>43389.0</v>
      </c>
      <c r="E69" s="15" t="s">
        <v>3209</v>
      </c>
      <c r="F69" s="61"/>
      <c r="G69" s="61"/>
      <c r="H69" s="72">
        <v>27000.0</v>
      </c>
      <c r="I69" s="61"/>
      <c r="J69" s="70"/>
      <c r="K69" s="61"/>
      <c r="L69" s="22"/>
      <c r="M69" s="22"/>
      <c r="N69" s="22"/>
      <c r="O69" s="22"/>
      <c r="P69" s="25">
        <v>27000.0</v>
      </c>
      <c r="Q69" s="26">
        <f t="shared" si="1"/>
        <v>0</v>
      </c>
      <c r="R69" s="25" t="s">
        <v>38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44704.0</v>
      </c>
      <c r="C70" s="14" t="s">
        <v>3210</v>
      </c>
      <c r="D70" s="15">
        <v>22727.0</v>
      </c>
      <c r="E70" s="15" t="s">
        <v>188</v>
      </c>
      <c r="F70" s="61"/>
      <c r="G70" s="61"/>
      <c r="H70" s="72"/>
      <c r="I70" s="70">
        <v>5000.0</v>
      </c>
      <c r="J70" s="70"/>
      <c r="K70" s="61"/>
      <c r="L70" s="22"/>
      <c r="M70" s="22"/>
      <c r="N70" s="22"/>
      <c r="O70" s="22"/>
      <c r="P70" s="25">
        <v>5000.0</v>
      </c>
      <c r="Q70" s="26">
        <f t="shared" si="1"/>
        <v>0</v>
      </c>
      <c r="R70" s="25" t="s">
        <v>38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44704.0</v>
      </c>
      <c r="C71" s="14" t="s">
        <v>3211</v>
      </c>
      <c r="D71" s="15">
        <v>49864.0</v>
      </c>
      <c r="E71" s="15" t="s">
        <v>55</v>
      </c>
      <c r="F71" s="61"/>
      <c r="G71" s="61"/>
      <c r="H71" s="72"/>
      <c r="I71" s="70">
        <v>2850.0</v>
      </c>
      <c r="J71" s="70"/>
      <c r="K71" s="61"/>
      <c r="L71" s="22"/>
      <c r="M71" s="22"/>
      <c r="N71" s="22"/>
      <c r="O71" s="22"/>
      <c r="P71" s="25">
        <v>2850.0</v>
      </c>
      <c r="Q71" s="26">
        <f t="shared" si="1"/>
        <v>0</v>
      </c>
      <c r="R71" s="25" t="s">
        <v>315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44704.0</v>
      </c>
      <c r="C72" s="14" t="s">
        <v>3212</v>
      </c>
      <c r="D72" s="15">
        <v>53283.0</v>
      </c>
      <c r="E72" s="15" t="s">
        <v>101</v>
      </c>
      <c r="F72" s="61"/>
      <c r="G72" s="61"/>
      <c r="H72" s="72"/>
      <c r="I72" s="70">
        <v>700.0</v>
      </c>
      <c r="J72" s="70"/>
      <c r="K72" s="61"/>
      <c r="L72" s="22"/>
      <c r="M72" s="22"/>
      <c r="N72" s="22"/>
      <c r="O72" s="22"/>
      <c r="P72" s="25">
        <v>700.0</v>
      </c>
      <c r="Q72" s="26">
        <f t="shared" si="1"/>
        <v>0</v>
      </c>
      <c r="R72" s="25" t="s">
        <v>38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44704.0</v>
      </c>
      <c r="C73" s="14" t="s">
        <v>3213</v>
      </c>
      <c r="D73" s="15">
        <v>47681.0</v>
      </c>
      <c r="E73" s="15" t="s">
        <v>1335</v>
      </c>
      <c r="F73" s="61"/>
      <c r="G73" s="61"/>
      <c r="H73" s="72"/>
      <c r="I73" s="70">
        <v>1400.0</v>
      </c>
      <c r="J73" s="70"/>
      <c r="K73" s="61"/>
      <c r="L73" s="22"/>
      <c r="M73" s="22"/>
      <c r="N73" s="22"/>
      <c r="O73" s="22"/>
      <c r="P73" s="25">
        <v>1400.0</v>
      </c>
      <c r="Q73" s="26">
        <f t="shared" si="1"/>
        <v>0</v>
      </c>
      <c r="R73" s="25" t="s">
        <v>38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44704.0</v>
      </c>
      <c r="C74" s="14" t="s">
        <v>3214</v>
      </c>
      <c r="D74" s="15">
        <v>26005.0</v>
      </c>
      <c r="E74" s="15" t="s">
        <v>532</v>
      </c>
      <c r="F74" s="61"/>
      <c r="G74" s="61"/>
      <c r="H74" s="72"/>
      <c r="I74" s="70">
        <v>2250.0</v>
      </c>
      <c r="J74" s="70"/>
      <c r="K74" s="61"/>
      <c r="L74" s="22"/>
      <c r="M74" s="22"/>
      <c r="N74" s="22"/>
      <c r="O74" s="22"/>
      <c r="P74" s="25">
        <v>2250.0</v>
      </c>
      <c r="Q74" s="26">
        <f t="shared" si="1"/>
        <v>0</v>
      </c>
      <c r="R74" s="25" t="s">
        <v>38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44704.0</v>
      </c>
      <c r="C75" s="14" t="s">
        <v>3215</v>
      </c>
      <c r="D75" s="15">
        <v>54226.0</v>
      </c>
      <c r="E75" s="15" t="s">
        <v>730</v>
      </c>
      <c r="F75" s="61"/>
      <c r="G75" s="61"/>
      <c r="H75" s="72"/>
      <c r="I75" s="70">
        <v>25000.0</v>
      </c>
      <c r="J75" s="70"/>
      <c r="K75" s="61"/>
      <c r="L75" s="22"/>
      <c r="M75" s="22"/>
      <c r="N75" s="22"/>
      <c r="O75" s="22"/>
      <c r="P75" s="25">
        <v>25000.0</v>
      </c>
      <c r="Q75" s="26">
        <f t="shared" si="1"/>
        <v>0</v>
      </c>
      <c r="R75" s="25" t="s">
        <v>38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44704.0</v>
      </c>
      <c r="C76" s="14" t="s">
        <v>3216</v>
      </c>
      <c r="D76" s="15">
        <v>67209.0</v>
      </c>
      <c r="E76" s="15" t="s">
        <v>3217</v>
      </c>
      <c r="F76" s="61"/>
      <c r="G76" s="61"/>
      <c r="H76" s="72"/>
      <c r="I76" s="61"/>
      <c r="J76" s="70">
        <v>27000.0</v>
      </c>
      <c r="K76" s="61"/>
      <c r="L76" s="22"/>
      <c r="M76" s="22"/>
      <c r="N76" s="22"/>
      <c r="O76" s="22"/>
      <c r="P76" s="25">
        <v>27000.0</v>
      </c>
      <c r="Q76" s="26">
        <f t="shared" si="1"/>
        <v>0</v>
      </c>
      <c r="R76" s="25" t="s">
        <v>43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44704.0</v>
      </c>
      <c r="C77" s="14" t="s">
        <v>3218</v>
      </c>
      <c r="D77" s="15">
        <v>50739.0</v>
      </c>
      <c r="E77" s="15" t="s">
        <v>1167</v>
      </c>
      <c r="F77" s="61"/>
      <c r="G77" s="61"/>
      <c r="H77" s="72"/>
      <c r="I77" s="70">
        <v>15000.0</v>
      </c>
      <c r="J77" s="70"/>
      <c r="K77" s="61"/>
      <c r="L77" s="22"/>
      <c r="M77" s="22"/>
      <c r="N77" s="22"/>
      <c r="O77" s="22"/>
      <c r="P77" s="25">
        <v>15000.0</v>
      </c>
      <c r="Q77" s="26">
        <f t="shared" si="1"/>
        <v>0</v>
      </c>
      <c r="R77" s="25" t="s">
        <v>43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44704.0</v>
      </c>
      <c r="C78" s="14" t="s">
        <v>3219</v>
      </c>
      <c r="D78" s="15">
        <v>68572.0</v>
      </c>
      <c r="E78" s="15" t="s">
        <v>860</v>
      </c>
      <c r="F78" s="61"/>
      <c r="G78" s="61"/>
      <c r="H78" s="72"/>
      <c r="I78" s="70">
        <v>1250.0</v>
      </c>
      <c r="J78" s="70"/>
      <c r="K78" s="61"/>
      <c r="L78" s="22"/>
      <c r="M78" s="22"/>
      <c r="N78" s="22"/>
      <c r="O78" s="22"/>
      <c r="P78" s="25">
        <v>1250.0</v>
      </c>
      <c r="Q78" s="26">
        <f t="shared" si="1"/>
        <v>0</v>
      </c>
      <c r="R78" s="25" t="s">
        <v>43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44704.0</v>
      </c>
      <c r="C79" s="14" t="s">
        <v>3220</v>
      </c>
      <c r="D79" s="15">
        <v>42278.0</v>
      </c>
      <c r="E79" s="15" t="s">
        <v>608</v>
      </c>
      <c r="F79" s="61"/>
      <c r="G79" s="70">
        <v>47500.0</v>
      </c>
      <c r="H79" s="72"/>
      <c r="I79" s="61"/>
      <c r="J79" s="70"/>
      <c r="K79" s="61"/>
      <c r="L79" s="22"/>
      <c r="M79" s="22"/>
      <c r="N79" s="22"/>
      <c r="O79" s="22"/>
      <c r="P79" s="25">
        <v>47500.0</v>
      </c>
      <c r="Q79" s="26">
        <f t="shared" si="1"/>
        <v>0</v>
      </c>
      <c r="R79" s="25" t="s">
        <v>38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44704.0</v>
      </c>
      <c r="C80" s="14" t="s">
        <v>3221</v>
      </c>
      <c r="D80" s="15">
        <v>69296.0</v>
      </c>
      <c r="E80" s="15" t="s">
        <v>3222</v>
      </c>
      <c r="F80" s="61"/>
      <c r="G80" s="70"/>
      <c r="H80" s="72"/>
      <c r="I80" s="70">
        <v>2250.0</v>
      </c>
      <c r="J80" s="70"/>
      <c r="K80" s="61"/>
      <c r="L80" s="22"/>
      <c r="M80" s="22"/>
      <c r="N80" s="22"/>
      <c r="O80" s="22"/>
      <c r="P80" s="25">
        <v>2250.0</v>
      </c>
      <c r="Q80" s="26">
        <f t="shared" si="1"/>
        <v>0</v>
      </c>
      <c r="R80" s="25" t="s">
        <v>43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44704.0</v>
      </c>
      <c r="C81" s="14" t="s">
        <v>3223</v>
      </c>
      <c r="D81" s="15">
        <v>42284.0</v>
      </c>
      <c r="E81" s="15" t="s">
        <v>3224</v>
      </c>
      <c r="F81" s="61"/>
      <c r="G81" s="70">
        <v>2850.0</v>
      </c>
      <c r="H81" s="72"/>
      <c r="I81" s="61"/>
      <c r="J81" s="70"/>
      <c r="K81" s="61"/>
      <c r="L81" s="22"/>
      <c r="M81" s="22"/>
      <c r="N81" s="22"/>
      <c r="O81" s="22"/>
      <c r="P81" s="25">
        <v>2850.0</v>
      </c>
      <c r="Q81" s="26">
        <f t="shared" si="1"/>
        <v>0</v>
      </c>
      <c r="R81" s="25" t="s">
        <v>38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44704.0</v>
      </c>
      <c r="C82" s="14" t="s">
        <v>3225</v>
      </c>
      <c r="D82" s="15">
        <v>42046.0</v>
      </c>
      <c r="E82" s="15" t="s">
        <v>652</v>
      </c>
      <c r="F82" s="61"/>
      <c r="G82" s="61"/>
      <c r="H82" s="72"/>
      <c r="I82" s="61"/>
      <c r="J82" s="70"/>
      <c r="K82" s="70">
        <v>32525.0</v>
      </c>
      <c r="L82" s="22"/>
      <c r="M82" s="22"/>
      <c r="N82" s="22"/>
      <c r="O82" s="22"/>
      <c r="P82" s="25">
        <v>32525.0</v>
      </c>
      <c r="Q82" s="26">
        <f t="shared" si="1"/>
        <v>0</v>
      </c>
      <c r="R82" s="25" t="s">
        <v>24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44704.0</v>
      </c>
      <c r="C83" s="14" t="s">
        <v>3226</v>
      </c>
      <c r="D83" s="15">
        <v>42071.0</v>
      </c>
      <c r="E83" s="15" t="s">
        <v>323</v>
      </c>
      <c r="F83" s="61"/>
      <c r="G83" s="61"/>
      <c r="H83" s="72"/>
      <c r="I83" s="61"/>
      <c r="J83" s="70">
        <v>2850.0</v>
      </c>
      <c r="K83" s="61"/>
      <c r="L83" s="22"/>
      <c r="M83" s="22"/>
      <c r="N83" s="22"/>
      <c r="O83" s="22"/>
      <c r="P83" s="25">
        <v>2850.0</v>
      </c>
      <c r="Q83" s="26">
        <f t="shared" si="1"/>
        <v>0</v>
      </c>
      <c r="R83" s="25" t="s">
        <v>43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44704.0</v>
      </c>
      <c r="C84" s="14" t="s">
        <v>3227</v>
      </c>
      <c r="D84" s="15">
        <v>45227.0</v>
      </c>
      <c r="E84" s="15" t="s">
        <v>748</v>
      </c>
      <c r="F84" s="61"/>
      <c r="G84" s="61"/>
      <c r="H84" s="72"/>
      <c r="I84" s="70">
        <v>1250.0</v>
      </c>
      <c r="J84" s="70"/>
      <c r="K84" s="61"/>
      <c r="L84" s="22"/>
      <c r="M84" s="22"/>
      <c r="N84" s="22"/>
      <c r="O84" s="22"/>
      <c r="P84" s="25">
        <v>1250.0</v>
      </c>
      <c r="Q84" s="26">
        <f t="shared" si="1"/>
        <v>0</v>
      </c>
      <c r="R84" s="25" t="s">
        <v>43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44704.0</v>
      </c>
      <c r="C85" s="14" t="s">
        <v>3228</v>
      </c>
      <c r="D85" s="15">
        <v>20541.0</v>
      </c>
      <c r="E85" s="15" t="s">
        <v>902</v>
      </c>
      <c r="F85" s="61"/>
      <c r="G85" s="70">
        <v>30250.0</v>
      </c>
      <c r="H85" s="72">
        <v>17250.0</v>
      </c>
      <c r="I85" s="61"/>
      <c r="J85" s="70"/>
      <c r="K85" s="61"/>
      <c r="L85" s="22"/>
      <c r="M85" s="22"/>
      <c r="N85" s="22"/>
      <c r="O85" s="22"/>
      <c r="P85" s="25">
        <v>47500.0</v>
      </c>
      <c r="Q85" s="26">
        <f t="shared" si="1"/>
        <v>0</v>
      </c>
      <c r="R85" s="25" t="s">
        <v>38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44704.0</v>
      </c>
      <c r="C86" s="14" t="s">
        <v>3229</v>
      </c>
      <c r="D86" s="15">
        <v>10255.0</v>
      </c>
      <c r="E86" s="15" t="s">
        <v>498</v>
      </c>
      <c r="F86" s="61"/>
      <c r="G86" s="61"/>
      <c r="H86" s="72"/>
      <c r="I86" s="70"/>
      <c r="J86" s="70">
        <v>5000.0</v>
      </c>
      <c r="K86" s="61"/>
      <c r="L86" s="22"/>
      <c r="M86" s="22"/>
      <c r="N86" s="22"/>
      <c r="O86" s="22"/>
      <c r="P86" s="25">
        <v>5000.0</v>
      </c>
      <c r="Q86" s="26">
        <f t="shared" si="1"/>
        <v>0</v>
      </c>
      <c r="R86" s="25" t="s">
        <v>43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44704.0</v>
      </c>
      <c r="C87" s="14" t="s">
        <v>3230</v>
      </c>
      <c r="D87" s="15">
        <v>32920.0</v>
      </c>
      <c r="E87" s="15" t="s">
        <v>500</v>
      </c>
      <c r="F87" s="61"/>
      <c r="G87" s="61"/>
      <c r="H87" s="72"/>
      <c r="I87" s="70"/>
      <c r="J87" s="70">
        <v>3600.0</v>
      </c>
      <c r="K87" s="61"/>
      <c r="L87" s="22"/>
      <c r="M87" s="22"/>
      <c r="N87" s="22"/>
      <c r="O87" s="22"/>
      <c r="P87" s="25">
        <v>3600.0</v>
      </c>
      <c r="Q87" s="26">
        <f t="shared" si="1"/>
        <v>0</v>
      </c>
      <c r="R87" s="25" t="s">
        <v>43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44704.0</v>
      </c>
      <c r="C88" s="14" t="s">
        <v>3231</v>
      </c>
      <c r="D88" s="15">
        <v>54096.0</v>
      </c>
      <c r="E88" s="15" t="s">
        <v>3232</v>
      </c>
      <c r="F88" s="61"/>
      <c r="G88" s="61"/>
      <c r="H88" s="72"/>
      <c r="I88" s="70"/>
      <c r="J88" s="70">
        <v>10000.0</v>
      </c>
      <c r="K88" s="61"/>
      <c r="L88" s="22"/>
      <c r="M88" s="22"/>
      <c r="N88" s="22"/>
      <c r="O88" s="22"/>
      <c r="P88" s="25">
        <v>10000.0</v>
      </c>
      <c r="Q88" s="26">
        <f t="shared" si="1"/>
        <v>0</v>
      </c>
      <c r="R88" s="25" t="s">
        <v>33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44704.0</v>
      </c>
      <c r="C89" s="14" t="s">
        <v>3233</v>
      </c>
      <c r="D89" s="15">
        <v>51301.0</v>
      </c>
      <c r="E89" s="15" t="s">
        <v>3234</v>
      </c>
      <c r="F89" s="61"/>
      <c r="G89" s="61"/>
      <c r="H89" s="72"/>
      <c r="I89" s="70">
        <v>1200.0</v>
      </c>
      <c r="J89" s="70"/>
      <c r="K89" s="61"/>
      <c r="L89" s="22"/>
      <c r="M89" s="22"/>
      <c r="N89" s="22"/>
      <c r="O89" s="22"/>
      <c r="P89" s="25">
        <v>1200.0</v>
      </c>
      <c r="Q89" s="26">
        <f t="shared" si="1"/>
        <v>0</v>
      </c>
      <c r="R89" s="25" t="s">
        <v>38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44704.0</v>
      </c>
      <c r="C90" s="14" t="s">
        <v>3235</v>
      </c>
      <c r="D90" s="15">
        <v>51301.0</v>
      </c>
      <c r="E90" s="15" t="s">
        <v>3234</v>
      </c>
      <c r="F90" s="61"/>
      <c r="G90" s="61"/>
      <c r="H90" s="72"/>
      <c r="I90" s="70">
        <v>1200.0</v>
      </c>
      <c r="J90" s="70"/>
      <c r="K90" s="61"/>
      <c r="L90" s="22"/>
      <c r="M90" s="22"/>
      <c r="N90" s="22"/>
      <c r="O90" s="22"/>
      <c r="P90" s="25">
        <v>1200.0</v>
      </c>
      <c r="Q90" s="26">
        <f t="shared" si="1"/>
        <v>0</v>
      </c>
      <c r="R90" s="25" t="s">
        <v>38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44704.0</v>
      </c>
      <c r="C91" s="14" t="s">
        <v>3236</v>
      </c>
      <c r="D91" s="15">
        <v>10249.0</v>
      </c>
      <c r="E91" s="15" t="s">
        <v>1556</v>
      </c>
      <c r="F91" s="61"/>
      <c r="G91" s="61"/>
      <c r="H91" s="72"/>
      <c r="I91" s="70"/>
      <c r="J91" s="70">
        <v>300.0</v>
      </c>
      <c r="K91" s="61"/>
      <c r="L91" s="22"/>
      <c r="M91" s="22"/>
      <c r="N91" s="22"/>
      <c r="O91" s="22"/>
      <c r="P91" s="25">
        <v>300.0</v>
      </c>
      <c r="Q91" s="26">
        <f t="shared" si="1"/>
        <v>0</v>
      </c>
      <c r="R91" s="25" t="s">
        <v>38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44704.0</v>
      </c>
      <c r="C92" s="14" t="s">
        <v>3237</v>
      </c>
      <c r="D92" s="15">
        <v>58202.0</v>
      </c>
      <c r="E92" s="15" t="s">
        <v>3238</v>
      </c>
      <c r="F92" s="61"/>
      <c r="G92" s="61"/>
      <c r="H92" s="72"/>
      <c r="I92" s="70">
        <v>300.0</v>
      </c>
      <c r="J92" s="70"/>
      <c r="K92" s="61"/>
      <c r="L92" s="22"/>
      <c r="M92" s="22"/>
      <c r="N92" s="22"/>
      <c r="O92" s="22"/>
      <c r="P92" s="25">
        <v>300.0</v>
      </c>
      <c r="Q92" s="26">
        <f t="shared" si="1"/>
        <v>0</v>
      </c>
      <c r="R92" s="25" t="s">
        <v>43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44704.0</v>
      </c>
      <c r="C93" s="14" t="s">
        <v>3239</v>
      </c>
      <c r="D93" s="15">
        <v>13781.0</v>
      </c>
      <c r="E93" s="15" t="s">
        <v>57</v>
      </c>
      <c r="F93" s="61"/>
      <c r="G93" s="61"/>
      <c r="H93" s="72"/>
      <c r="I93" s="70">
        <v>1450.0</v>
      </c>
      <c r="J93" s="70"/>
      <c r="K93" s="61"/>
      <c r="L93" s="22"/>
      <c r="M93" s="22"/>
      <c r="N93" s="22"/>
      <c r="O93" s="22"/>
      <c r="P93" s="25">
        <v>1450.0</v>
      </c>
      <c r="Q93" s="26">
        <f t="shared" si="1"/>
        <v>0</v>
      </c>
      <c r="R93" s="25" t="s">
        <v>38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44704.0</v>
      </c>
      <c r="C94" s="14" t="s">
        <v>3240</v>
      </c>
      <c r="D94" s="15">
        <v>10006.0</v>
      </c>
      <c r="E94" s="15" t="s">
        <v>1112</v>
      </c>
      <c r="F94" s="61"/>
      <c r="G94" s="61"/>
      <c r="H94" s="72"/>
      <c r="I94" s="70">
        <v>9600.0</v>
      </c>
      <c r="J94" s="70"/>
      <c r="K94" s="61"/>
      <c r="L94" s="22"/>
      <c r="M94" s="22"/>
      <c r="N94" s="22"/>
      <c r="O94" s="22"/>
      <c r="P94" s="25">
        <v>9600.0</v>
      </c>
      <c r="Q94" s="26">
        <f t="shared" si="1"/>
        <v>0</v>
      </c>
      <c r="R94" s="25" t="s">
        <v>926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44704.0</v>
      </c>
      <c r="C95" s="14" t="s">
        <v>3241</v>
      </c>
      <c r="D95" s="15">
        <v>68572.0</v>
      </c>
      <c r="E95" s="15" t="s">
        <v>860</v>
      </c>
      <c r="F95" s="61"/>
      <c r="G95" s="61"/>
      <c r="H95" s="72"/>
      <c r="I95" s="70">
        <v>350.0</v>
      </c>
      <c r="J95" s="70"/>
      <c r="K95" s="61"/>
      <c r="L95" s="22"/>
      <c r="M95" s="22"/>
      <c r="N95" s="22"/>
      <c r="O95" s="22"/>
      <c r="P95" s="25">
        <v>350.0</v>
      </c>
      <c r="Q95" s="26">
        <f t="shared" si="1"/>
        <v>0</v>
      </c>
      <c r="R95" s="25" t="s">
        <v>43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44704.0</v>
      </c>
      <c r="C96" s="14" t="s">
        <v>3242</v>
      </c>
      <c r="D96" s="15">
        <v>68608.0</v>
      </c>
      <c r="E96" s="15" t="s">
        <v>3243</v>
      </c>
      <c r="F96" s="61"/>
      <c r="G96" s="61"/>
      <c r="H96" s="72"/>
      <c r="I96" s="70">
        <v>300.0</v>
      </c>
      <c r="J96" s="70"/>
      <c r="K96" s="61"/>
      <c r="L96" s="22"/>
      <c r="M96" s="22"/>
      <c r="N96" s="22"/>
      <c r="O96" s="22"/>
      <c r="P96" s="25">
        <v>300.0</v>
      </c>
      <c r="Q96" s="26">
        <f t="shared" si="1"/>
        <v>0</v>
      </c>
      <c r="R96" s="25" t="s">
        <v>38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44704.0</v>
      </c>
      <c r="C97" s="14" t="s">
        <v>3244</v>
      </c>
      <c r="D97" s="15">
        <v>62809.0</v>
      </c>
      <c r="E97" s="15" t="s">
        <v>847</v>
      </c>
      <c r="F97" s="61"/>
      <c r="G97" s="61"/>
      <c r="H97" s="72"/>
      <c r="I97" s="70">
        <v>1250.0</v>
      </c>
      <c r="J97" s="70"/>
      <c r="K97" s="61"/>
      <c r="L97" s="22"/>
      <c r="M97" s="22"/>
      <c r="N97" s="22"/>
      <c r="O97" s="22"/>
      <c r="P97" s="25">
        <v>1250.0</v>
      </c>
      <c r="Q97" s="26">
        <f t="shared" si="1"/>
        <v>0</v>
      </c>
      <c r="R97" s="25" t="s">
        <v>926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44703.0</v>
      </c>
      <c r="C98" s="14" t="s">
        <v>3245</v>
      </c>
      <c r="D98" s="15">
        <v>51017.0</v>
      </c>
      <c r="E98" s="15" t="s">
        <v>167</v>
      </c>
      <c r="F98" s="61"/>
      <c r="G98" s="61"/>
      <c r="H98" s="72">
        <v>111200.0</v>
      </c>
      <c r="I98" s="70"/>
      <c r="J98" s="70"/>
      <c r="K98" s="61"/>
      <c r="L98" s="22"/>
      <c r="M98" s="22"/>
      <c r="N98" s="22"/>
      <c r="O98" s="22"/>
      <c r="P98" s="25">
        <v>111200.0</v>
      </c>
      <c r="Q98" s="26">
        <f t="shared" si="1"/>
        <v>0</v>
      </c>
      <c r="R98" s="25"/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44704.0</v>
      </c>
      <c r="C99" s="14" t="s">
        <v>3246</v>
      </c>
      <c r="D99" s="15">
        <v>53943.0</v>
      </c>
      <c r="E99" s="15" t="s">
        <v>3247</v>
      </c>
      <c r="F99" s="61"/>
      <c r="G99" s="61"/>
      <c r="H99" s="72"/>
      <c r="I99" s="70"/>
      <c r="J99" s="70"/>
      <c r="K99" s="70">
        <v>5000.0</v>
      </c>
      <c r="L99" s="22"/>
      <c r="M99" s="22"/>
      <c r="N99" s="22"/>
      <c r="O99" s="22"/>
      <c r="P99" s="25">
        <v>5000.0</v>
      </c>
      <c r="Q99" s="26">
        <f t="shared" si="1"/>
        <v>0</v>
      </c>
      <c r="R99" s="25"/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44704.0</v>
      </c>
      <c r="C100" s="14" t="s">
        <v>3248</v>
      </c>
      <c r="D100" s="15">
        <v>63330.0</v>
      </c>
      <c r="E100" s="15" t="s">
        <v>3249</v>
      </c>
      <c r="F100" s="61"/>
      <c r="G100" s="61"/>
      <c r="H100" s="72">
        <v>5250.0</v>
      </c>
      <c r="I100" s="70"/>
      <c r="J100" s="70"/>
      <c r="K100" s="61"/>
      <c r="L100" s="22"/>
      <c r="M100" s="61"/>
      <c r="N100" s="22"/>
      <c r="O100" s="22"/>
      <c r="P100" s="25">
        <v>5250.0</v>
      </c>
      <c r="Q100" s="26">
        <f>SUM(F100+G100+H100+I100+J100+K100+L100+N100+O100+M100-P100)</f>
        <v>0</v>
      </c>
      <c r="R100" s="25"/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44704.0</v>
      </c>
      <c r="C101" s="14" t="s">
        <v>3250</v>
      </c>
      <c r="D101" s="15">
        <v>49918.0</v>
      </c>
      <c r="E101" s="15" t="s">
        <v>279</v>
      </c>
      <c r="F101" s="61"/>
      <c r="G101" s="61"/>
      <c r="H101" s="72">
        <v>14000.0</v>
      </c>
      <c r="I101" s="70"/>
      <c r="J101" s="70"/>
      <c r="K101" s="61"/>
      <c r="L101" s="22"/>
      <c r="M101" s="22"/>
      <c r="N101" s="22"/>
      <c r="O101" s="22"/>
      <c r="P101" s="25">
        <v>14000.0</v>
      </c>
      <c r="Q101" s="26">
        <f t="shared" ref="Q101:Q111" si="2">SUM(F101+G101+H101+I101+J101+K101+L101+N101+O101-P101)</f>
        <v>0</v>
      </c>
      <c r="R101" s="25"/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44704.0</v>
      </c>
      <c r="C102" s="14" t="s">
        <v>3251</v>
      </c>
      <c r="D102" s="15">
        <v>51017.0</v>
      </c>
      <c r="E102" s="15" t="s">
        <v>167</v>
      </c>
      <c r="F102" s="61"/>
      <c r="G102" s="61"/>
      <c r="H102" s="72">
        <v>25000.0</v>
      </c>
      <c r="I102" s="70"/>
      <c r="J102" s="70"/>
      <c r="K102" s="61"/>
      <c r="L102" s="22"/>
      <c r="M102" s="22"/>
      <c r="N102" s="22"/>
      <c r="O102" s="22"/>
      <c r="P102" s="25">
        <v>25000.0</v>
      </c>
      <c r="Q102" s="26">
        <f t="shared" si="2"/>
        <v>0</v>
      </c>
      <c r="R102" s="25"/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44704.0</v>
      </c>
      <c r="C103" s="14" t="s">
        <v>3252</v>
      </c>
      <c r="D103" s="15">
        <v>37642.0</v>
      </c>
      <c r="E103" s="15" t="s">
        <v>801</v>
      </c>
      <c r="F103" s="61"/>
      <c r="G103" s="61"/>
      <c r="H103" s="72">
        <v>16250.0</v>
      </c>
      <c r="I103" s="70"/>
      <c r="J103" s="70"/>
      <c r="K103" s="61"/>
      <c r="L103" s="22"/>
      <c r="M103" s="22"/>
      <c r="N103" s="22"/>
      <c r="O103" s="22"/>
      <c r="P103" s="25">
        <v>16250.0</v>
      </c>
      <c r="Q103" s="26">
        <f t="shared" si="2"/>
        <v>0</v>
      </c>
      <c r="R103" s="25"/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44704.0</v>
      </c>
      <c r="C104" s="14" t="s">
        <v>3253</v>
      </c>
      <c r="D104" s="15">
        <v>50342.0</v>
      </c>
      <c r="E104" s="15" t="s">
        <v>287</v>
      </c>
      <c r="F104" s="61"/>
      <c r="G104" s="61"/>
      <c r="H104" s="72">
        <v>10000.0</v>
      </c>
      <c r="I104" s="70"/>
      <c r="J104" s="70"/>
      <c r="K104" s="61"/>
      <c r="L104" s="22"/>
      <c r="M104" s="22"/>
      <c r="N104" s="22"/>
      <c r="O104" s="22"/>
      <c r="P104" s="25">
        <v>10000.0</v>
      </c>
      <c r="Q104" s="26">
        <f t="shared" si="2"/>
        <v>0</v>
      </c>
      <c r="R104" s="25"/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44704.0</v>
      </c>
      <c r="C105" s="14" t="s">
        <v>3254</v>
      </c>
      <c r="D105" s="15">
        <v>57201.0</v>
      </c>
      <c r="E105" s="15" t="s">
        <v>266</v>
      </c>
      <c r="F105" s="61"/>
      <c r="G105" s="61"/>
      <c r="H105" s="72">
        <v>7050.0</v>
      </c>
      <c r="I105" s="70"/>
      <c r="J105" s="70"/>
      <c r="K105" s="61"/>
      <c r="L105" s="22"/>
      <c r="M105" s="22"/>
      <c r="N105" s="22"/>
      <c r="O105" s="22"/>
      <c r="P105" s="25">
        <v>7050.0</v>
      </c>
      <c r="Q105" s="26">
        <f t="shared" si="2"/>
        <v>0</v>
      </c>
      <c r="R105" s="25"/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44704.0</v>
      </c>
      <c r="C106" s="14" t="s">
        <v>3255</v>
      </c>
      <c r="D106" s="15">
        <v>51406.0</v>
      </c>
      <c r="E106" s="15" t="s">
        <v>114</v>
      </c>
      <c r="F106" s="61"/>
      <c r="G106" s="61"/>
      <c r="H106" s="72">
        <v>50000.0</v>
      </c>
      <c r="I106" s="61"/>
      <c r="J106" s="70"/>
      <c r="K106" s="61"/>
      <c r="L106" s="22"/>
      <c r="M106" s="22"/>
      <c r="N106" s="22"/>
      <c r="O106" s="22"/>
      <c r="P106" s="25">
        <v>50000.0</v>
      </c>
      <c r="Q106" s="26">
        <f t="shared" si="2"/>
        <v>0</v>
      </c>
      <c r="R106" s="25"/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44704.0</v>
      </c>
      <c r="C107" s="14" t="s">
        <v>3256</v>
      </c>
      <c r="D107" s="15">
        <v>51406.0</v>
      </c>
      <c r="E107" s="15" t="s">
        <v>114</v>
      </c>
      <c r="F107" s="61"/>
      <c r="G107" s="61"/>
      <c r="H107" s="72">
        <v>30000.0</v>
      </c>
      <c r="I107" s="61"/>
      <c r="J107" s="70"/>
      <c r="K107" s="61"/>
      <c r="L107" s="22"/>
      <c r="M107" s="22"/>
      <c r="N107" s="22"/>
      <c r="O107" s="22"/>
      <c r="P107" s="25">
        <v>30000.0</v>
      </c>
      <c r="Q107" s="26">
        <f t="shared" si="2"/>
        <v>0</v>
      </c>
      <c r="R107" s="25"/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44704.0</v>
      </c>
      <c r="C108" s="14" t="s">
        <v>3257</v>
      </c>
      <c r="D108" s="15">
        <v>53569.0</v>
      </c>
      <c r="E108" s="15" t="s">
        <v>3258</v>
      </c>
      <c r="F108" s="61"/>
      <c r="G108" s="61"/>
      <c r="H108" s="72"/>
      <c r="I108" s="70"/>
      <c r="J108" s="70"/>
      <c r="K108" s="70">
        <v>5000.0</v>
      </c>
      <c r="L108" s="22"/>
      <c r="M108" s="22"/>
      <c r="N108" s="22"/>
      <c r="O108" s="22"/>
      <c r="P108" s="25">
        <v>5000.0</v>
      </c>
      <c r="Q108" s="26">
        <f t="shared" si="2"/>
        <v>0</v>
      </c>
      <c r="R108" s="25"/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44704.0</v>
      </c>
      <c r="C109" s="14" t="s">
        <v>3259</v>
      </c>
      <c r="D109" s="15">
        <v>55179.0</v>
      </c>
      <c r="E109" s="15" t="s">
        <v>475</v>
      </c>
      <c r="F109" s="61"/>
      <c r="G109" s="61"/>
      <c r="H109" s="72">
        <v>3550.0</v>
      </c>
      <c r="I109" s="70"/>
      <c r="J109" s="70"/>
      <c r="K109" s="61"/>
      <c r="L109" s="22"/>
      <c r="M109" s="22"/>
      <c r="N109" s="22"/>
      <c r="O109" s="22"/>
      <c r="P109" s="25">
        <v>3550.0</v>
      </c>
      <c r="Q109" s="26">
        <f t="shared" si="2"/>
        <v>0</v>
      </c>
      <c r="R109" s="25"/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44704.0</v>
      </c>
      <c r="C110" s="14" t="s">
        <v>3260</v>
      </c>
      <c r="D110" s="15">
        <v>55179.0</v>
      </c>
      <c r="E110" s="15" t="s">
        <v>475</v>
      </c>
      <c r="F110" s="61"/>
      <c r="G110" s="61"/>
      <c r="H110" s="72">
        <v>700.0</v>
      </c>
      <c r="I110" s="70"/>
      <c r="J110" s="70"/>
      <c r="K110" s="61"/>
      <c r="L110" s="22"/>
      <c r="M110" s="22"/>
      <c r="N110" s="22"/>
      <c r="O110" s="22"/>
      <c r="P110" s="25">
        <v>700.0</v>
      </c>
      <c r="Q110" s="26">
        <f t="shared" si="2"/>
        <v>0</v>
      </c>
      <c r="R110" s="25"/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44704.0</v>
      </c>
      <c r="C111" s="14" t="s">
        <v>3261</v>
      </c>
      <c r="D111" s="15">
        <v>48072.0</v>
      </c>
      <c r="E111" s="15" t="s">
        <v>858</v>
      </c>
      <c r="F111" s="61"/>
      <c r="G111" s="61"/>
      <c r="H111" s="72">
        <v>10000.0</v>
      </c>
      <c r="I111" s="70"/>
      <c r="J111" s="70"/>
      <c r="K111" s="61"/>
      <c r="L111" s="22"/>
      <c r="M111" s="22"/>
      <c r="N111" s="22"/>
      <c r="O111" s="22"/>
      <c r="P111" s="25">
        <v>10000.0</v>
      </c>
      <c r="Q111" s="26">
        <f t="shared" si="2"/>
        <v>0</v>
      </c>
      <c r="R111" s="25"/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/>
      <c r="B112" s="44"/>
      <c r="C112" s="44"/>
      <c r="D112" s="44"/>
      <c r="E112" s="44"/>
      <c r="F112" s="73">
        <f t="shared" ref="F112:G112" si="3">SUM(F5:F111)</f>
        <v>0</v>
      </c>
      <c r="G112" s="73">
        <f t="shared" si="3"/>
        <v>88100</v>
      </c>
      <c r="H112" s="74">
        <f>SUM(H4:H111)</f>
        <v>647250</v>
      </c>
      <c r="I112" s="73">
        <f>SUM(I5:I111)</f>
        <v>471901</v>
      </c>
      <c r="J112" s="73">
        <f>SUM(J4:J111)</f>
        <v>248925</v>
      </c>
      <c r="K112" s="73">
        <f>SUM(K5:K111)</f>
        <v>42525</v>
      </c>
      <c r="L112" s="73">
        <f t="shared" ref="L112:N112" si="4">SUM(L4:L111)</f>
        <v>0</v>
      </c>
      <c r="M112" s="73">
        <f t="shared" si="4"/>
        <v>0</v>
      </c>
      <c r="N112" s="73">
        <f t="shared" si="4"/>
        <v>0</v>
      </c>
      <c r="O112" s="73">
        <f t="shared" ref="O112:Q112" si="5">SUM(O5:O111)</f>
        <v>0</v>
      </c>
      <c r="P112" s="66">
        <f t="shared" si="5"/>
        <v>1498701</v>
      </c>
      <c r="Q112" s="26">
        <f t="shared" si="5"/>
        <v>0</v>
      </c>
      <c r="R112" s="44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>
      <c r="A113" s="56"/>
      <c r="B113" s="56"/>
      <c r="C113" s="56"/>
      <c r="D113" s="56"/>
      <c r="E113" s="56"/>
      <c r="F113" s="57">
        <f>F112+G112+H112+I112+J112+K112+L112+M112+N112+O112</f>
        <v>1498701</v>
      </c>
      <c r="G113" s="6"/>
      <c r="H113" s="6"/>
      <c r="I113" s="6"/>
      <c r="J113" s="6"/>
      <c r="K113" s="6"/>
      <c r="L113" s="7"/>
      <c r="M113" s="58"/>
      <c r="N113" s="58"/>
      <c r="O113" s="58"/>
      <c r="P113" s="67"/>
      <c r="Q113" s="27"/>
      <c r="R113" s="3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2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2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2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2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62"/>
      <c r="H122" s="3"/>
      <c r="I122" s="3"/>
      <c r="J122" s="3"/>
      <c r="K122" s="3"/>
      <c r="L122" s="3"/>
      <c r="M122" s="3"/>
      <c r="N122" s="3"/>
      <c r="O122" s="3"/>
      <c r="P122" s="62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62">
        <v>0.0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6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62">
        <v>0.0</v>
      </c>
      <c r="G124" s="3"/>
      <c r="H124" s="3"/>
      <c r="I124" s="3"/>
      <c r="J124" s="3"/>
      <c r="K124" s="3"/>
      <c r="L124" s="3"/>
      <c r="M124" s="3"/>
      <c r="N124" s="3"/>
      <c r="O124" s="3"/>
      <c r="P124" s="6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6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2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62"/>
      <c r="J128" s="3"/>
      <c r="K128" s="3"/>
      <c r="L128" s="3"/>
      <c r="M128" s="3"/>
      <c r="N128" s="3"/>
      <c r="O128" s="3"/>
      <c r="P128" s="62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62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2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62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62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62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62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62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62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62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62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62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62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62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</sheetData>
  <mergeCells count="19">
    <mergeCell ref="E2:E4"/>
    <mergeCell ref="F3:F4"/>
    <mergeCell ref="G3:H3"/>
    <mergeCell ref="I3:J3"/>
    <mergeCell ref="K3:K4"/>
    <mergeCell ref="L3:L4"/>
    <mergeCell ref="F113:L113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6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3262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44704.0</v>
      </c>
      <c r="C5" s="14" t="s">
        <v>3263</v>
      </c>
      <c r="D5" s="15">
        <v>10697.0</v>
      </c>
      <c r="E5" s="15" t="s">
        <v>650</v>
      </c>
      <c r="F5" s="61">
        <v>290.0</v>
      </c>
      <c r="G5" s="61"/>
      <c r="H5" s="69"/>
      <c r="I5" s="70"/>
      <c r="J5" s="70"/>
      <c r="K5" s="61"/>
      <c r="L5" s="22"/>
      <c r="M5" s="22"/>
      <c r="N5" s="22"/>
      <c r="O5" s="22"/>
      <c r="P5" s="25">
        <v>290.0</v>
      </c>
      <c r="Q5" s="26">
        <f t="shared" ref="Q5:Q65" si="1">SUM(F5+G5+H5+I5+J5+K5+L5+N5+O5-P5)</f>
        <v>0</v>
      </c>
      <c r="R5" s="25" t="s">
        <v>38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44705.0</v>
      </c>
      <c r="C6" s="14" t="s">
        <v>3264</v>
      </c>
      <c r="D6" s="15">
        <v>61641.0</v>
      </c>
      <c r="E6" s="15" t="s">
        <v>3265</v>
      </c>
      <c r="F6" s="61"/>
      <c r="G6" s="61"/>
      <c r="H6" s="71"/>
      <c r="I6" s="70"/>
      <c r="J6" s="61">
        <v>4500.0</v>
      </c>
      <c r="K6" s="22"/>
      <c r="L6" s="22"/>
      <c r="M6" s="22"/>
      <c r="N6" s="22"/>
      <c r="O6" s="22"/>
      <c r="P6" s="25">
        <v>4500.0</v>
      </c>
      <c r="Q6" s="26">
        <f t="shared" si="1"/>
        <v>0</v>
      </c>
      <c r="R6" s="25" t="s">
        <v>33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44705.0</v>
      </c>
      <c r="C7" s="14" t="s">
        <v>3266</v>
      </c>
      <c r="D7" s="15">
        <v>26005.0</v>
      </c>
      <c r="E7" s="15" t="s">
        <v>532</v>
      </c>
      <c r="F7" s="61"/>
      <c r="G7" s="61"/>
      <c r="H7" s="71"/>
      <c r="I7" s="61">
        <v>0.0</v>
      </c>
      <c r="J7" s="70"/>
      <c r="K7" s="22"/>
      <c r="L7" s="22"/>
      <c r="M7" s="22"/>
      <c r="N7" s="22"/>
      <c r="O7" s="22"/>
      <c r="P7" s="25">
        <v>2250.0</v>
      </c>
      <c r="Q7" s="26">
        <f t="shared" si="1"/>
        <v>-2250</v>
      </c>
      <c r="R7" s="25" t="s">
        <v>38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44705.0</v>
      </c>
      <c r="C8" s="14" t="s">
        <v>3267</v>
      </c>
      <c r="D8" s="15">
        <v>36903.0</v>
      </c>
      <c r="E8" s="15" t="s">
        <v>3268</v>
      </c>
      <c r="F8" s="70"/>
      <c r="G8" s="61"/>
      <c r="H8" s="71"/>
      <c r="I8" s="70">
        <v>3700.0</v>
      </c>
      <c r="J8" s="61"/>
      <c r="K8" s="22"/>
      <c r="L8" s="22"/>
      <c r="M8" s="22"/>
      <c r="N8" s="22"/>
      <c r="O8" s="22"/>
      <c r="P8" s="25">
        <v>3700.0</v>
      </c>
      <c r="Q8" s="26">
        <f t="shared" si="1"/>
        <v>0</v>
      </c>
      <c r="R8" s="25" t="s">
        <v>38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44705.0</v>
      </c>
      <c r="C9" s="14" t="s">
        <v>3269</v>
      </c>
      <c r="D9" s="15">
        <v>62809.0</v>
      </c>
      <c r="E9" s="15" t="s">
        <v>847</v>
      </c>
      <c r="F9" s="22"/>
      <c r="G9" s="61"/>
      <c r="H9" s="69"/>
      <c r="I9" s="70">
        <v>2500.0</v>
      </c>
      <c r="J9" s="61"/>
      <c r="K9" s="22"/>
      <c r="L9" s="22"/>
      <c r="M9" s="22"/>
      <c r="N9" s="22"/>
      <c r="O9" s="22"/>
      <c r="P9" s="25">
        <v>2500.0</v>
      </c>
      <c r="Q9" s="26">
        <f t="shared" si="1"/>
        <v>0</v>
      </c>
      <c r="R9" s="25" t="s">
        <v>43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44705.0</v>
      </c>
      <c r="C10" s="14" t="s">
        <v>3270</v>
      </c>
      <c r="D10" s="15">
        <v>28321.0</v>
      </c>
      <c r="E10" s="15" t="s">
        <v>984</v>
      </c>
      <c r="F10" s="22"/>
      <c r="G10" s="61"/>
      <c r="H10" s="71"/>
      <c r="I10" s="70">
        <v>5150.0</v>
      </c>
      <c r="J10" s="61"/>
      <c r="K10" s="22"/>
      <c r="L10" s="22"/>
      <c r="M10" s="22"/>
      <c r="N10" s="22"/>
      <c r="O10" s="22"/>
      <c r="P10" s="25">
        <v>5150.0</v>
      </c>
      <c r="Q10" s="26">
        <f t="shared" si="1"/>
        <v>0</v>
      </c>
      <c r="R10" s="25" t="s">
        <v>38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44705.0</v>
      </c>
      <c r="C11" s="14" t="s">
        <v>3271</v>
      </c>
      <c r="D11" s="15">
        <v>19688.0</v>
      </c>
      <c r="E11" s="15" t="s">
        <v>47</v>
      </c>
      <c r="F11" s="61"/>
      <c r="G11" s="61"/>
      <c r="H11" s="69"/>
      <c r="I11" s="70"/>
      <c r="J11" s="61">
        <v>5150.0</v>
      </c>
      <c r="K11" s="22"/>
      <c r="L11" s="22"/>
      <c r="M11" s="22"/>
      <c r="N11" s="22"/>
      <c r="O11" s="22"/>
      <c r="P11" s="25">
        <v>5150.0</v>
      </c>
      <c r="Q11" s="26">
        <f t="shared" si="1"/>
        <v>0</v>
      </c>
      <c r="R11" s="25" t="s">
        <v>43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44705.0</v>
      </c>
      <c r="C12" s="14" t="s">
        <v>3272</v>
      </c>
      <c r="D12" s="15">
        <v>47862.0</v>
      </c>
      <c r="E12" s="15" t="s">
        <v>3273</v>
      </c>
      <c r="F12" s="61"/>
      <c r="G12" s="70"/>
      <c r="H12" s="72"/>
      <c r="I12" s="61">
        <v>5000.0</v>
      </c>
      <c r="J12" s="61"/>
      <c r="K12" s="61"/>
      <c r="L12" s="22"/>
      <c r="M12" s="22"/>
      <c r="N12" s="22"/>
      <c r="O12" s="22"/>
      <c r="P12" s="25">
        <v>5000.0</v>
      </c>
      <c r="Q12" s="26">
        <f t="shared" si="1"/>
        <v>0</v>
      </c>
      <c r="R12" s="25" t="s">
        <v>38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44705.0</v>
      </c>
      <c r="C13" s="14" t="s">
        <v>3274</v>
      </c>
      <c r="D13" s="15">
        <v>47862.0</v>
      </c>
      <c r="E13" s="15" t="s">
        <v>3273</v>
      </c>
      <c r="F13" s="61"/>
      <c r="G13" s="61"/>
      <c r="H13" s="72"/>
      <c r="I13" s="70">
        <v>5000.0</v>
      </c>
      <c r="J13" s="61"/>
      <c r="K13" s="61"/>
      <c r="L13" s="22"/>
      <c r="M13" s="22"/>
      <c r="N13" s="22"/>
      <c r="O13" s="22"/>
      <c r="P13" s="25">
        <v>5000.0</v>
      </c>
      <c r="Q13" s="26">
        <f t="shared" si="1"/>
        <v>0</v>
      </c>
      <c r="R13" s="25" t="s">
        <v>38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44705.0</v>
      </c>
      <c r="C14" s="14" t="s">
        <v>3275</v>
      </c>
      <c r="D14" s="15">
        <v>21818.0</v>
      </c>
      <c r="E14" s="15" t="s">
        <v>142</v>
      </c>
      <c r="F14" s="61"/>
      <c r="G14" s="61"/>
      <c r="H14" s="72"/>
      <c r="I14" s="70">
        <v>10000.0</v>
      </c>
      <c r="J14" s="61"/>
      <c r="K14" s="61"/>
      <c r="L14" s="22"/>
      <c r="M14" s="22"/>
      <c r="N14" s="22"/>
      <c r="O14" s="22"/>
      <c r="P14" s="25">
        <v>10000.0</v>
      </c>
      <c r="Q14" s="26">
        <f t="shared" si="1"/>
        <v>0</v>
      </c>
      <c r="R14" s="25" t="s">
        <v>43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44705.0</v>
      </c>
      <c r="C15" s="14" t="s">
        <v>3276</v>
      </c>
      <c r="D15" s="15">
        <v>50227.0</v>
      </c>
      <c r="E15" s="15" t="s">
        <v>2821</v>
      </c>
      <c r="F15" s="61"/>
      <c r="G15" s="61"/>
      <c r="H15" s="72"/>
      <c r="I15" s="70">
        <v>2650.0</v>
      </c>
      <c r="J15" s="61"/>
      <c r="K15" s="61"/>
      <c r="L15" s="22"/>
      <c r="M15" s="22"/>
      <c r="N15" s="22"/>
      <c r="O15" s="22"/>
      <c r="P15" s="25">
        <v>2650.0</v>
      </c>
      <c r="Q15" s="26">
        <f t="shared" si="1"/>
        <v>0</v>
      </c>
      <c r="R15" s="25" t="s">
        <v>38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44705.0</v>
      </c>
      <c r="C16" s="14" t="s">
        <v>3277</v>
      </c>
      <c r="D16" s="15">
        <v>19688.0</v>
      </c>
      <c r="E16" s="15" t="s">
        <v>47</v>
      </c>
      <c r="F16" s="61"/>
      <c r="G16" s="61"/>
      <c r="H16" s="72"/>
      <c r="I16" s="70"/>
      <c r="J16" s="61">
        <v>10000.0</v>
      </c>
      <c r="K16" s="61"/>
      <c r="L16" s="22"/>
      <c r="M16" s="22"/>
      <c r="N16" s="22"/>
      <c r="O16" s="22"/>
      <c r="P16" s="25">
        <v>10000.0</v>
      </c>
      <c r="Q16" s="26">
        <f t="shared" si="1"/>
        <v>0</v>
      </c>
      <c r="R16" s="25" t="s">
        <v>43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44705.0</v>
      </c>
      <c r="C17" s="14" t="s">
        <v>3278</v>
      </c>
      <c r="D17" s="15">
        <v>27066.0</v>
      </c>
      <c r="E17" s="15" t="s">
        <v>336</v>
      </c>
      <c r="F17" s="61"/>
      <c r="G17" s="61"/>
      <c r="H17" s="72"/>
      <c r="I17" s="70">
        <v>50400.0</v>
      </c>
      <c r="J17" s="61"/>
      <c r="K17" s="61"/>
      <c r="L17" s="22"/>
      <c r="M17" s="22"/>
      <c r="N17" s="22"/>
      <c r="O17" s="22"/>
      <c r="P17" s="25">
        <v>50400.0</v>
      </c>
      <c r="Q17" s="26">
        <f t="shared" si="1"/>
        <v>0</v>
      </c>
      <c r="R17" s="25" t="s">
        <v>38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44705.0</v>
      </c>
      <c r="C18" s="14" t="s">
        <v>3279</v>
      </c>
      <c r="D18" s="15">
        <v>53283.0</v>
      </c>
      <c r="E18" s="15" t="s">
        <v>101</v>
      </c>
      <c r="F18" s="61"/>
      <c r="G18" s="61"/>
      <c r="H18" s="72"/>
      <c r="I18" s="70"/>
      <c r="J18" s="61">
        <v>350.0</v>
      </c>
      <c r="K18" s="61"/>
      <c r="L18" s="22"/>
      <c r="M18" s="22"/>
      <c r="N18" s="22"/>
      <c r="O18" s="22"/>
      <c r="P18" s="25">
        <v>350.0</v>
      </c>
      <c r="Q18" s="26">
        <f t="shared" si="1"/>
        <v>0</v>
      </c>
      <c r="R18" s="25" t="s">
        <v>33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44705.0</v>
      </c>
      <c r="C19" s="14" t="s">
        <v>3280</v>
      </c>
      <c r="D19" s="15">
        <v>49270.0</v>
      </c>
      <c r="E19" s="15" t="s">
        <v>406</v>
      </c>
      <c r="F19" s="61"/>
      <c r="G19" s="61"/>
      <c r="H19" s="72"/>
      <c r="I19" s="70">
        <v>10000.0</v>
      </c>
      <c r="J19" s="61"/>
      <c r="K19" s="61"/>
      <c r="L19" s="22"/>
      <c r="M19" s="22"/>
      <c r="N19" s="22"/>
      <c r="O19" s="22"/>
      <c r="P19" s="25">
        <v>10000.0</v>
      </c>
      <c r="Q19" s="26">
        <f t="shared" si="1"/>
        <v>0</v>
      </c>
      <c r="R19" s="25" t="s">
        <v>33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44705.0</v>
      </c>
      <c r="C20" s="14" t="s">
        <v>3281</v>
      </c>
      <c r="D20" s="15">
        <v>36928.0</v>
      </c>
      <c r="E20" s="15" t="s">
        <v>541</v>
      </c>
      <c r="F20" s="61"/>
      <c r="G20" s="61"/>
      <c r="H20" s="72"/>
      <c r="I20" s="70"/>
      <c r="J20" s="61"/>
      <c r="K20" s="61">
        <v>9100.0</v>
      </c>
      <c r="L20" s="22"/>
      <c r="M20" s="22"/>
      <c r="N20" s="22"/>
      <c r="O20" s="22"/>
      <c r="P20" s="25">
        <v>9100.0</v>
      </c>
      <c r="Q20" s="26">
        <f t="shared" si="1"/>
        <v>0</v>
      </c>
      <c r="R20" s="25" t="s">
        <v>33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44705.0</v>
      </c>
      <c r="C21" s="14" t="s">
        <v>3282</v>
      </c>
      <c r="D21" s="15">
        <v>30895.0</v>
      </c>
      <c r="E21" s="15" t="s">
        <v>428</v>
      </c>
      <c r="F21" s="61"/>
      <c r="G21" s="61"/>
      <c r="H21" s="72"/>
      <c r="I21" s="70">
        <v>2100.0</v>
      </c>
      <c r="J21" s="61"/>
      <c r="K21" s="61"/>
      <c r="L21" s="22"/>
      <c r="M21" s="22"/>
      <c r="N21" s="22"/>
      <c r="O21" s="22"/>
      <c r="P21" s="25">
        <v>2100.0</v>
      </c>
      <c r="Q21" s="26">
        <f t="shared" si="1"/>
        <v>0</v>
      </c>
      <c r="R21" s="25" t="s">
        <v>926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44705.0</v>
      </c>
      <c r="C22" s="14" t="s">
        <v>3283</v>
      </c>
      <c r="D22" s="15">
        <v>53829.0</v>
      </c>
      <c r="E22" s="15" t="s">
        <v>732</v>
      </c>
      <c r="F22" s="61"/>
      <c r="G22" s="61"/>
      <c r="H22" s="72"/>
      <c r="I22" s="70">
        <v>8400.0</v>
      </c>
      <c r="J22" s="61"/>
      <c r="K22" s="61"/>
      <c r="L22" s="22"/>
      <c r="M22" s="22"/>
      <c r="N22" s="22"/>
      <c r="O22" s="22"/>
      <c r="P22" s="25">
        <v>8400.0</v>
      </c>
      <c r="Q22" s="26">
        <f t="shared" si="1"/>
        <v>0</v>
      </c>
      <c r="R22" s="25" t="s">
        <v>43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44705.0</v>
      </c>
      <c r="C23" s="14" t="s">
        <v>3284</v>
      </c>
      <c r="D23" s="15">
        <v>48052.0</v>
      </c>
      <c r="E23" s="15" t="s">
        <v>563</v>
      </c>
      <c r="F23" s="61"/>
      <c r="G23" s="61"/>
      <c r="H23" s="72"/>
      <c r="I23" s="70">
        <v>1250.0</v>
      </c>
      <c r="J23" s="61"/>
      <c r="K23" s="61"/>
      <c r="L23" s="22"/>
      <c r="M23" s="22"/>
      <c r="N23" s="22"/>
      <c r="O23" s="22"/>
      <c r="P23" s="25">
        <v>1250.0</v>
      </c>
      <c r="Q23" s="26">
        <f t="shared" si="1"/>
        <v>0</v>
      </c>
      <c r="R23" s="25" t="s">
        <v>315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44705.0</v>
      </c>
      <c r="C24" s="14" t="s">
        <v>3285</v>
      </c>
      <c r="D24" s="15">
        <v>67687.0</v>
      </c>
      <c r="E24" s="15" t="s">
        <v>1746</v>
      </c>
      <c r="F24" s="61"/>
      <c r="G24" s="61"/>
      <c r="H24" s="72"/>
      <c r="I24" s="70">
        <v>350.0</v>
      </c>
      <c r="J24" s="61"/>
      <c r="K24" s="61"/>
      <c r="L24" s="22"/>
      <c r="M24" s="22"/>
      <c r="N24" s="22"/>
      <c r="O24" s="22"/>
      <c r="P24" s="25">
        <v>350.0</v>
      </c>
      <c r="Q24" s="26">
        <f t="shared" si="1"/>
        <v>0</v>
      </c>
      <c r="R24" s="25" t="s">
        <v>315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44705.0</v>
      </c>
      <c r="C25" s="14" t="s">
        <v>3286</v>
      </c>
      <c r="D25" s="15">
        <v>35518.0</v>
      </c>
      <c r="E25" s="15" t="s">
        <v>537</v>
      </c>
      <c r="F25" s="61"/>
      <c r="G25" s="61"/>
      <c r="H25" s="72"/>
      <c r="I25" s="70">
        <v>10000.0</v>
      </c>
      <c r="J25" s="61"/>
      <c r="K25" s="61"/>
      <c r="L25" s="22"/>
      <c r="M25" s="22"/>
      <c r="N25" s="22"/>
      <c r="O25" s="22"/>
      <c r="P25" s="25">
        <v>10000.0</v>
      </c>
      <c r="Q25" s="26">
        <f t="shared" si="1"/>
        <v>0</v>
      </c>
      <c r="R25" s="25" t="s">
        <v>315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44705.0</v>
      </c>
      <c r="C26" s="14" t="s">
        <v>3287</v>
      </c>
      <c r="D26" s="15">
        <v>52032.0</v>
      </c>
      <c r="E26" s="15" t="s">
        <v>99</v>
      </c>
      <c r="F26" s="61"/>
      <c r="G26" s="61"/>
      <c r="H26" s="72"/>
      <c r="I26" s="70">
        <v>1600.0</v>
      </c>
      <c r="J26" s="61"/>
      <c r="K26" s="61"/>
      <c r="L26" s="22"/>
      <c r="M26" s="22"/>
      <c r="N26" s="22"/>
      <c r="O26" s="22"/>
      <c r="P26" s="25">
        <v>1600.0</v>
      </c>
      <c r="Q26" s="26">
        <f t="shared" si="1"/>
        <v>0</v>
      </c>
      <c r="R26" s="25" t="s">
        <v>315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44705.0</v>
      </c>
      <c r="C27" s="14" t="s">
        <v>3288</v>
      </c>
      <c r="D27" s="15">
        <v>44173.0</v>
      </c>
      <c r="E27" s="15" t="s">
        <v>3289</v>
      </c>
      <c r="F27" s="61"/>
      <c r="G27" s="61"/>
      <c r="H27" s="72"/>
      <c r="I27" s="70">
        <v>1450.0</v>
      </c>
      <c r="J27" s="61"/>
      <c r="K27" s="61"/>
      <c r="L27" s="22"/>
      <c r="M27" s="22"/>
      <c r="N27" s="22"/>
      <c r="O27" s="22"/>
      <c r="P27" s="25">
        <v>1450.0</v>
      </c>
      <c r="Q27" s="26">
        <f t="shared" si="1"/>
        <v>0</v>
      </c>
      <c r="R27" s="25" t="s">
        <v>33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44705.0</v>
      </c>
      <c r="C28" s="14" t="s">
        <v>3290</v>
      </c>
      <c r="D28" s="15">
        <v>10320.0</v>
      </c>
      <c r="E28" s="15" t="s">
        <v>76</v>
      </c>
      <c r="F28" s="61"/>
      <c r="G28" s="61"/>
      <c r="H28" s="72"/>
      <c r="I28" s="70">
        <v>5000.0</v>
      </c>
      <c r="J28" s="61"/>
      <c r="K28" s="61"/>
      <c r="L28" s="22"/>
      <c r="M28" s="22"/>
      <c r="N28" s="22"/>
      <c r="O28" s="22"/>
      <c r="P28" s="25">
        <v>5000.0</v>
      </c>
      <c r="Q28" s="26">
        <f t="shared" si="1"/>
        <v>0</v>
      </c>
      <c r="R28" s="25" t="s">
        <v>315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44705.0</v>
      </c>
      <c r="C29" s="14" t="s">
        <v>3291</v>
      </c>
      <c r="D29" s="15">
        <v>40901.0</v>
      </c>
      <c r="E29" s="15" t="s">
        <v>3292</v>
      </c>
      <c r="F29" s="61"/>
      <c r="G29" s="61"/>
      <c r="H29" s="72"/>
      <c r="I29" s="70">
        <v>3600.0</v>
      </c>
      <c r="J29" s="61"/>
      <c r="K29" s="61"/>
      <c r="L29" s="22"/>
      <c r="M29" s="22"/>
      <c r="N29" s="22"/>
      <c r="O29" s="22"/>
      <c r="P29" s="25">
        <v>3600.0</v>
      </c>
      <c r="Q29" s="26">
        <f t="shared" si="1"/>
        <v>0</v>
      </c>
      <c r="R29" s="25" t="s">
        <v>33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44705.0</v>
      </c>
      <c r="C30" s="14" t="s">
        <v>3293</v>
      </c>
      <c r="D30" s="15">
        <v>10249.0</v>
      </c>
      <c r="E30" s="15" t="s">
        <v>1556</v>
      </c>
      <c r="F30" s="61"/>
      <c r="G30" s="61"/>
      <c r="H30" s="72"/>
      <c r="I30" s="70"/>
      <c r="J30" s="61">
        <v>1400.0</v>
      </c>
      <c r="K30" s="61"/>
      <c r="L30" s="22"/>
      <c r="M30" s="22"/>
      <c r="N30" s="22"/>
      <c r="O30" s="22"/>
      <c r="P30" s="25">
        <v>1400.0</v>
      </c>
      <c r="Q30" s="26">
        <f t="shared" si="1"/>
        <v>0</v>
      </c>
      <c r="R30" s="25" t="s">
        <v>315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44705.0</v>
      </c>
      <c r="C31" s="14" t="s">
        <v>3294</v>
      </c>
      <c r="D31" s="15">
        <v>51406.0</v>
      </c>
      <c r="E31" s="15" t="s">
        <v>114</v>
      </c>
      <c r="F31" s="61"/>
      <c r="G31" s="61"/>
      <c r="H31" s="72"/>
      <c r="I31" s="70">
        <v>8400.0</v>
      </c>
      <c r="J31" s="61"/>
      <c r="K31" s="61"/>
      <c r="L31" s="22"/>
      <c r="M31" s="22"/>
      <c r="N31" s="22"/>
      <c r="O31" s="22"/>
      <c r="P31" s="25">
        <v>8400.0</v>
      </c>
      <c r="Q31" s="26">
        <f t="shared" si="1"/>
        <v>0</v>
      </c>
      <c r="R31" s="25" t="s">
        <v>43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44705.0</v>
      </c>
      <c r="C32" s="14" t="s">
        <v>3295</v>
      </c>
      <c r="D32" s="15">
        <v>58050.0</v>
      </c>
      <c r="E32" s="15" t="s">
        <v>1245</v>
      </c>
      <c r="F32" s="61"/>
      <c r="G32" s="61"/>
      <c r="H32" s="72"/>
      <c r="I32" s="70"/>
      <c r="J32" s="61">
        <v>5150.0</v>
      </c>
      <c r="K32" s="61"/>
      <c r="L32" s="22"/>
      <c r="M32" s="22"/>
      <c r="N32" s="22"/>
      <c r="O32" s="22"/>
      <c r="P32" s="25">
        <v>5150.0</v>
      </c>
      <c r="Q32" s="26">
        <f t="shared" si="1"/>
        <v>0</v>
      </c>
      <c r="R32" s="25" t="s">
        <v>33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44705.0</v>
      </c>
      <c r="C33" s="14" t="s">
        <v>3296</v>
      </c>
      <c r="D33" s="15">
        <v>35362.0</v>
      </c>
      <c r="E33" s="15" t="s">
        <v>2689</v>
      </c>
      <c r="F33" s="61"/>
      <c r="G33" s="61"/>
      <c r="H33" s="72"/>
      <c r="I33" s="70">
        <v>47500.0</v>
      </c>
      <c r="J33" s="61"/>
      <c r="K33" s="61"/>
      <c r="L33" s="22"/>
      <c r="M33" s="22"/>
      <c r="N33" s="22"/>
      <c r="O33" s="22"/>
      <c r="P33" s="25">
        <v>47500.0</v>
      </c>
      <c r="Q33" s="26">
        <f t="shared" si="1"/>
        <v>0</v>
      </c>
      <c r="R33" s="25" t="s">
        <v>926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44705.0</v>
      </c>
      <c r="C34" s="14" t="s">
        <v>3297</v>
      </c>
      <c r="D34" s="15">
        <v>48973.0</v>
      </c>
      <c r="E34" s="15" t="s">
        <v>539</v>
      </c>
      <c r="F34" s="61"/>
      <c r="G34" s="61"/>
      <c r="H34" s="72"/>
      <c r="I34" s="70">
        <v>8200.0</v>
      </c>
      <c r="J34" s="61"/>
      <c r="K34" s="61"/>
      <c r="L34" s="22"/>
      <c r="M34" s="22"/>
      <c r="N34" s="22"/>
      <c r="O34" s="22"/>
      <c r="P34" s="25">
        <v>8200.0</v>
      </c>
      <c r="Q34" s="26">
        <f t="shared" si="1"/>
        <v>0</v>
      </c>
      <c r="R34" s="25" t="s">
        <v>38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44705.0</v>
      </c>
      <c r="C35" s="14" t="s">
        <v>3298</v>
      </c>
      <c r="D35" s="15">
        <v>53283.0</v>
      </c>
      <c r="E35" s="15" t="s">
        <v>101</v>
      </c>
      <c r="F35" s="61"/>
      <c r="G35" s="61"/>
      <c r="H35" s="72"/>
      <c r="I35" s="70"/>
      <c r="J35" s="61">
        <v>350.0</v>
      </c>
      <c r="K35" s="61"/>
      <c r="L35" s="22"/>
      <c r="M35" s="22"/>
      <c r="N35" s="22"/>
      <c r="O35" s="22"/>
      <c r="P35" s="25">
        <v>350.0</v>
      </c>
      <c r="Q35" s="26">
        <f t="shared" si="1"/>
        <v>0</v>
      </c>
      <c r="R35" s="25" t="s">
        <v>315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44705.0</v>
      </c>
      <c r="C36" s="14" t="s">
        <v>3299</v>
      </c>
      <c r="D36" s="15">
        <v>51084.0</v>
      </c>
      <c r="E36" s="15" t="s">
        <v>2082</v>
      </c>
      <c r="F36" s="61"/>
      <c r="G36" s="61"/>
      <c r="H36" s="72"/>
      <c r="I36" s="70"/>
      <c r="J36" s="61">
        <v>5150.0</v>
      </c>
      <c r="K36" s="61"/>
      <c r="L36" s="22"/>
      <c r="M36" s="22"/>
      <c r="N36" s="22"/>
      <c r="O36" s="22"/>
      <c r="P36" s="25">
        <v>5150.0</v>
      </c>
      <c r="Q36" s="26">
        <f t="shared" si="1"/>
        <v>0</v>
      </c>
      <c r="R36" s="25" t="s">
        <v>33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44705.0</v>
      </c>
      <c r="C37" s="14" t="s">
        <v>3300</v>
      </c>
      <c r="D37" s="15">
        <v>10744.0</v>
      </c>
      <c r="E37" s="15" t="s">
        <v>116</v>
      </c>
      <c r="F37" s="61"/>
      <c r="G37" s="61"/>
      <c r="H37" s="72"/>
      <c r="I37" s="70">
        <v>30000.0</v>
      </c>
      <c r="J37" s="61"/>
      <c r="K37" s="61"/>
      <c r="L37" s="22"/>
      <c r="M37" s="22"/>
      <c r="N37" s="22"/>
      <c r="O37" s="22"/>
      <c r="P37" s="25">
        <v>30000.0</v>
      </c>
      <c r="Q37" s="26">
        <f t="shared" si="1"/>
        <v>0</v>
      </c>
      <c r="R37" s="25" t="s">
        <v>926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44705.0</v>
      </c>
      <c r="C38" s="14" t="s">
        <v>3301</v>
      </c>
      <c r="D38" s="15">
        <v>51941.0</v>
      </c>
      <c r="E38" s="15" t="s">
        <v>2976</v>
      </c>
      <c r="F38" s="61"/>
      <c r="G38" s="61"/>
      <c r="H38" s="72"/>
      <c r="I38" s="70">
        <v>20000.0</v>
      </c>
      <c r="J38" s="61"/>
      <c r="K38" s="61"/>
      <c r="L38" s="22"/>
      <c r="M38" s="22"/>
      <c r="N38" s="22"/>
      <c r="O38" s="22"/>
      <c r="P38" s="25">
        <v>20000.0</v>
      </c>
      <c r="Q38" s="26">
        <f t="shared" si="1"/>
        <v>0</v>
      </c>
      <c r="R38" s="25" t="s">
        <v>926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44705.0</v>
      </c>
      <c r="C39" s="14" t="s">
        <v>3302</v>
      </c>
      <c r="D39" s="15">
        <v>58341.0</v>
      </c>
      <c r="E39" s="15" t="s">
        <v>3303</v>
      </c>
      <c r="F39" s="61"/>
      <c r="G39" s="61"/>
      <c r="H39" s="72"/>
      <c r="I39" s="70"/>
      <c r="J39" s="61">
        <v>27000.0</v>
      </c>
      <c r="K39" s="61"/>
      <c r="L39" s="22"/>
      <c r="M39" s="22"/>
      <c r="N39" s="22"/>
      <c r="O39" s="22"/>
      <c r="P39" s="25">
        <v>27000.0</v>
      </c>
      <c r="Q39" s="26">
        <f t="shared" si="1"/>
        <v>0</v>
      </c>
      <c r="R39" s="25" t="s">
        <v>38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44705.0</v>
      </c>
      <c r="C40" s="14" t="s">
        <v>3304</v>
      </c>
      <c r="D40" s="15">
        <v>49194.0</v>
      </c>
      <c r="E40" s="15" t="s">
        <v>637</v>
      </c>
      <c r="F40" s="61"/>
      <c r="G40" s="61"/>
      <c r="H40" s="72"/>
      <c r="I40" s="70"/>
      <c r="J40" s="61"/>
      <c r="K40" s="61">
        <v>3900.0</v>
      </c>
      <c r="L40" s="22"/>
      <c r="M40" s="22"/>
      <c r="N40" s="22"/>
      <c r="O40" s="22"/>
      <c r="P40" s="25">
        <v>3900.0</v>
      </c>
      <c r="Q40" s="26">
        <f t="shared" si="1"/>
        <v>0</v>
      </c>
      <c r="R40" s="25" t="s">
        <v>315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44705.0</v>
      </c>
      <c r="C41" s="14" t="s">
        <v>3305</v>
      </c>
      <c r="D41" s="15">
        <v>64663.0</v>
      </c>
      <c r="E41" s="15" t="s">
        <v>776</v>
      </c>
      <c r="F41" s="61"/>
      <c r="G41" s="61"/>
      <c r="H41" s="72"/>
      <c r="I41" s="70"/>
      <c r="J41" s="61">
        <v>150.0</v>
      </c>
      <c r="K41" s="61"/>
      <c r="L41" s="22"/>
      <c r="M41" s="22"/>
      <c r="N41" s="22"/>
      <c r="O41" s="22"/>
      <c r="P41" s="25">
        <v>150.0</v>
      </c>
      <c r="Q41" s="26">
        <f t="shared" si="1"/>
        <v>0</v>
      </c>
      <c r="R41" s="25" t="s">
        <v>43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44705.0</v>
      </c>
      <c r="C42" s="14" t="s">
        <v>3306</v>
      </c>
      <c r="D42" s="15">
        <v>70597.0</v>
      </c>
      <c r="E42" s="15" t="s">
        <v>3307</v>
      </c>
      <c r="F42" s="61"/>
      <c r="G42" s="61"/>
      <c r="H42" s="72"/>
      <c r="I42" s="70">
        <v>69500.0</v>
      </c>
      <c r="J42" s="61"/>
      <c r="K42" s="61"/>
      <c r="L42" s="22"/>
      <c r="M42" s="22"/>
      <c r="N42" s="22"/>
      <c r="O42" s="22"/>
      <c r="P42" s="25">
        <v>69500.0</v>
      </c>
      <c r="Q42" s="26">
        <f t="shared" si="1"/>
        <v>0</v>
      </c>
      <c r="R42" s="25" t="s">
        <v>43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44705.0</v>
      </c>
      <c r="C43" s="14" t="s">
        <v>3308</v>
      </c>
      <c r="D43" s="15">
        <v>70597.0</v>
      </c>
      <c r="E43" s="15" t="s">
        <v>3307</v>
      </c>
      <c r="F43" s="61"/>
      <c r="G43" s="61"/>
      <c r="H43" s="72"/>
      <c r="I43" s="70">
        <v>600.0</v>
      </c>
      <c r="J43" s="61"/>
      <c r="K43" s="61"/>
      <c r="L43" s="22"/>
      <c r="M43" s="22"/>
      <c r="N43" s="22"/>
      <c r="O43" s="22"/>
      <c r="P43" s="25">
        <v>600.0</v>
      </c>
      <c r="Q43" s="26">
        <f t="shared" si="1"/>
        <v>0</v>
      </c>
      <c r="R43" s="25" t="s">
        <v>43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44705.0</v>
      </c>
      <c r="C44" s="14" t="s">
        <v>3309</v>
      </c>
      <c r="D44" s="15">
        <v>54742.0</v>
      </c>
      <c r="E44" s="15" t="s">
        <v>3310</v>
      </c>
      <c r="F44" s="61"/>
      <c r="G44" s="61"/>
      <c r="H44" s="72"/>
      <c r="I44" s="70">
        <v>450.0</v>
      </c>
      <c r="J44" s="61"/>
      <c r="K44" s="61"/>
      <c r="L44" s="22"/>
      <c r="M44" s="22"/>
      <c r="N44" s="22"/>
      <c r="O44" s="22"/>
      <c r="P44" s="25">
        <v>450.0</v>
      </c>
      <c r="Q44" s="26">
        <f t="shared" si="1"/>
        <v>0</v>
      </c>
      <c r="R44" s="25" t="s">
        <v>38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44705.0</v>
      </c>
      <c r="C45" s="14" t="s">
        <v>3311</v>
      </c>
      <c r="D45" s="15">
        <v>26831.0</v>
      </c>
      <c r="E45" s="15" t="s">
        <v>447</v>
      </c>
      <c r="F45" s="61"/>
      <c r="G45" s="61"/>
      <c r="H45" s="72"/>
      <c r="I45" s="70"/>
      <c r="J45" s="61">
        <v>10000.0</v>
      </c>
      <c r="K45" s="61"/>
      <c r="L45" s="22"/>
      <c r="M45" s="22"/>
      <c r="N45" s="22"/>
      <c r="O45" s="22"/>
      <c r="P45" s="25">
        <v>10000.0</v>
      </c>
      <c r="Q45" s="26">
        <f t="shared" si="1"/>
        <v>0</v>
      </c>
      <c r="R45" s="25" t="s">
        <v>33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44705.0</v>
      </c>
      <c r="C46" s="14" t="s">
        <v>3312</v>
      </c>
      <c r="D46" s="15">
        <v>26831.0</v>
      </c>
      <c r="E46" s="15" t="s">
        <v>447</v>
      </c>
      <c r="F46" s="61"/>
      <c r="G46" s="61"/>
      <c r="H46" s="72"/>
      <c r="I46" s="70"/>
      <c r="J46" s="61">
        <v>100.0</v>
      </c>
      <c r="K46" s="61"/>
      <c r="L46" s="22"/>
      <c r="M46" s="22"/>
      <c r="N46" s="22"/>
      <c r="O46" s="22"/>
      <c r="P46" s="25">
        <v>100.0</v>
      </c>
      <c r="Q46" s="26">
        <f t="shared" si="1"/>
        <v>0</v>
      </c>
      <c r="R46" s="25" t="s">
        <v>33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44705.0</v>
      </c>
      <c r="C47" s="14" t="s">
        <v>3313</v>
      </c>
      <c r="D47" s="15">
        <v>46927.0</v>
      </c>
      <c r="E47" s="15" t="s">
        <v>1571</v>
      </c>
      <c r="F47" s="61"/>
      <c r="G47" s="61"/>
      <c r="H47" s="72"/>
      <c r="I47" s="70">
        <v>16965.0</v>
      </c>
      <c r="J47" s="61"/>
      <c r="K47" s="61"/>
      <c r="L47" s="22"/>
      <c r="M47" s="22"/>
      <c r="N47" s="22"/>
      <c r="O47" s="22"/>
      <c r="P47" s="25">
        <v>16965.0</v>
      </c>
      <c r="Q47" s="26">
        <f t="shared" si="1"/>
        <v>0</v>
      </c>
      <c r="R47" s="25" t="s">
        <v>43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44705.0</v>
      </c>
      <c r="C48" s="14" t="s">
        <v>3314</v>
      </c>
      <c r="D48" s="15">
        <v>47574.0</v>
      </c>
      <c r="E48" s="15" t="s">
        <v>3315</v>
      </c>
      <c r="F48" s="61"/>
      <c r="G48" s="61"/>
      <c r="H48" s="72"/>
      <c r="I48" s="70">
        <v>2500.0</v>
      </c>
      <c r="J48" s="61"/>
      <c r="K48" s="61"/>
      <c r="L48" s="22"/>
      <c r="M48" s="22"/>
      <c r="N48" s="22"/>
      <c r="O48" s="22"/>
      <c r="P48" s="25">
        <v>2500.0</v>
      </c>
      <c r="Q48" s="26">
        <f t="shared" si="1"/>
        <v>0</v>
      </c>
      <c r="R48" s="25" t="s">
        <v>315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44705.0</v>
      </c>
      <c r="C49" s="14" t="s">
        <v>3316</v>
      </c>
      <c r="D49" s="15">
        <v>55448.0</v>
      </c>
      <c r="E49" s="15" t="s">
        <v>59</v>
      </c>
      <c r="F49" s="61"/>
      <c r="G49" s="61"/>
      <c r="H49" s="72"/>
      <c r="I49" s="70">
        <v>10000.0</v>
      </c>
      <c r="J49" s="61"/>
      <c r="K49" s="61"/>
      <c r="L49" s="22"/>
      <c r="M49" s="22"/>
      <c r="N49" s="22"/>
      <c r="O49" s="22"/>
      <c r="P49" s="25">
        <v>10000.0</v>
      </c>
      <c r="Q49" s="26">
        <f t="shared" si="1"/>
        <v>0</v>
      </c>
      <c r="R49" s="25" t="s">
        <v>38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44705.0</v>
      </c>
      <c r="C50" s="14" t="s">
        <v>3317</v>
      </c>
      <c r="D50" s="15">
        <v>63778.0</v>
      </c>
      <c r="E50" s="15" t="s">
        <v>65</v>
      </c>
      <c r="F50" s="61"/>
      <c r="G50" s="61"/>
      <c r="H50" s="72"/>
      <c r="I50" s="70">
        <v>10000.0</v>
      </c>
      <c r="J50" s="61"/>
      <c r="K50" s="61"/>
      <c r="L50" s="22"/>
      <c r="M50" s="22"/>
      <c r="N50" s="22"/>
      <c r="O50" s="22"/>
      <c r="P50" s="25">
        <v>10000.0</v>
      </c>
      <c r="Q50" s="26">
        <f t="shared" si="1"/>
        <v>0</v>
      </c>
      <c r="R50" s="25" t="s">
        <v>38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44705.0</v>
      </c>
      <c r="C51" s="14" t="s">
        <v>3318</v>
      </c>
      <c r="D51" s="15">
        <v>48854.0</v>
      </c>
      <c r="E51" s="15" t="s">
        <v>91</v>
      </c>
      <c r="F51" s="61"/>
      <c r="G51" s="61"/>
      <c r="H51" s="72"/>
      <c r="I51" s="70"/>
      <c r="J51" s="61">
        <v>8125.0</v>
      </c>
      <c r="K51" s="61"/>
      <c r="L51" s="22"/>
      <c r="M51" s="22"/>
      <c r="N51" s="22"/>
      <c r="O51" s="22"/>
      <c r="P51" s="25">
        <v>8125.0</v>
      </c>
      <c r="Q51" s="26">
        <f t="shared" si="1"/>
        <v>0</v>
      </c>
      <c r="R51" s="25" t="s">
        <v>43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44705.0</v>
      </c>
      <c r="C52" s="14" t="s">
        <v>3319</v>
      </c>
      <c r="D52" s="15">
        <v>66774.0</v>
      </c>
      <c r="E52" s="15" t="s">
        <v>897</v>
      </c>
      <c r="F52" s="61"/>
      <c r="G52" s="61"/>
      <c r="H52" s="72"/>
      <c r="I52" s="70"/>
      <c r="J52" s="61">
        <v>300.0</v>
      </c>
      <c r="K52" s="61"/>
      <c r="L52" s="22"/>
      <c r="M52" s="22"/>
      <c r="N52" s="22"/>
      <c r="O52" s="22"/>
      <c r="P52" s="25">
        <v>300.0</v>
      </c>
      <c r="Q52" s="26">
        <f t="shared" si="1"/>
        <v>0</v>
      </c>
      <c r="R52" s="25" t="s">
        <v>38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44705.0</v>
      </c>
      <c r="C53" s="14" t="s">
        <v>3320</v>
      </c>
      <c r="D53" s="15">
        <v>13781.0</v>
      </c>
      <c r="E53" s="15" t="s">
        <v>57</v>
      </c>
      <c r="F53" s="61"/>
      <c r="G53" s="61"/>
      <c r="H53" s="72"/>
      <c r="I53" s="70">
        <v>1450.0</v>
      </c>
      <c r="J53" s="61"/>
      <c r="K53" s="61"/>
      <c r="L53" s="22"/>
      <c r="M53" s="22"/>
      <c r="N53" s="22"/>
      <c r="O53" s="22"/>
      <c r="P53" s="25">
        <v>1450.0</v>
      </c>
      <c r="Q53" s="26">
        <f t="shared" si="1"/>
        <v>0</v>
      </c>
      <c r="R53" s="25" t="s">
        <v>38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44705.0</v>
      </c>
      <c r="C54" s="14" t="s">
        <v>3321</v>
      </c>
      <c r="D54" s="15">
        <v>70599.0</v>
      </c>
      <c r="E54" s="15" t="s">
        <v>3322</v>
      </c>
      <c r="F54" s="61"/>
      <c r="G54" s="61"/>
      <c r="H54" s="72"/>
      <c r="I54" s="70"/>
      <c r="J54" s="61">
        <v>27000.0</v>
      </c>
      <c r="K54" s="61"/>
      <c r="L54" s="22"/>
      <c r="M54" s="22"/>
      <c r="N54" s="22"/>
      <c r="O54" s="22"/>
      <c r="P54" s="25">
        <v>27000.0</v>
      </c>
      <c r="Q54" s="26">
        <f t="shared" si="1"/>
        <v>0</v>
      </c>
      <c r="R54" s="25" t="s">
        <v>38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44705.0</v>
      </c>
      <c r="C55" s="14" t="s">
        <v>3323</v>
      </c>
      <c r="D55" s="15">
        <v>68572.0</v>
      </c>
      <c r="E55" s="15" t="s">
        <v>860</v>
      </c>
      <c r="F55" s="61"/>
      <c r="G55" s="61"/>
      <c r="H55" s="72"/>
      <c r="I55" s="70">
        <v>5000.0</v>
      </c>
      <c r="J55" s="61"/>
      <c r="K55" s="61"/>
      <c r="L55" s="22"/>
      <c r="M55" s="22"/>
      <c r="N55" s="22"/>
      <c r="O55" s="22"/>
      <c r="P55" s="25">
        <v>5000.0</v>
      </c>
      <c r="Q55" s="26">
        <f t="shared" si="1"/>
        <v>0</v>
      </c>
      <c r="R55" s="25" t="s">
        <v>315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44705.0</v>
      </c>
      <c r="C56" s="14" t="s">
        <v>3324</v>
      </c>
      <c r="D56" s="15">
        <v>62350.0</v>
      </c>
      <c r="E56" s="15" t="s">
        <v>3325</v>
      </c>
      <c r="F56" s="61"/>
      <c r="G56" s="61"/>
      <c r="H56" s="72"/>
      <c r="I56" s="70">
        <v>47500.0</v>
      </c>
      <c r="J56" s="61"/>
      <c r="K56" s="61"/>
      <c r="L56" s="22"/>
      <c r="M56" s="22"/>
      <c r="N56" s="22"/>
      <c r="O56" s="22"/>
      <c r="P56" s="25">
        <v>47500.0</v>
      </c>
      <c r="Q56" s="26">
        <f t="shared" si="1"/>
        <v>0</v>
      </c>
      <c r="R56" s="25" t="s">
        <v>33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44705.0</v>
      </c>
      <c r="C57" s="14" t="s">
        <v>3326</v>
      </c>
      <c r="D57" s="15">
        <v>50436.0</v>
      </c>
      <c r="E57" s="15" t="s">
        <v>125</v>
      </c>
      <c r="F57" s="61"/>
      <c r="G57" s="61"/>
      <c r="H57" s="72"/>
      <c r="I57" s="70">
        <v>15000.0</v>
      </c>
      <c r="J57" s="61"/>
      <c r="K57" s="61"/>
      <c r="L57" s="22"/>
      <c r="M57" s="22"/>
      <c r="N57" s="22"/>
      <c r="O57" s="22"/>
      <c r="P57" s="25">
        <v>15000.0</v>
      </c>
      <c r="Q57" s="26">
        <f t="shared" si="1"/>
        <v>0</v>
      </c>
      <c r="R57" s="25" t="s">
        <v>33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44705.0</v>
      </c>
      <c r="C58" s="14" t="s">
        <v>3327</v>
      </c>
      <c r="D58" s="15">
        <v>20541.0</v>
      </c>
      <c r="E58" s="15" t="s">
        <v>902</v>
      </c>
      <c r="F58" s="61"/>
      <c r="G58" s="61"/>
      <c r="H58" s="72"/>
      <c r="I58" s="70">
        <v>15000.0</v>
      </c>
      <c r="J58" s="61"/>
      <c r="K58" s="61"/>
      <c r="L58" s="22"/>
      <c r="M58" s="22"/>
      <c r="N58" s="22"/>
      <c r="O58" s="22"/>
      <c r="P58" s="25">
        <v>15000.0</v>
      </c>
      <c r="Q58" s="26">
        <f t="shared" si="1"/>
        <v>0</v>
      </c>
      <c r="R58" s="25" t="s">
        <v>38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44705.0</v>
      </c>
      <c r="C59" s="14" t="s">
        <v>3328</v>
      </c>
      <c r="D59" s="15">
        <v>40235.0</v>
      </c>
      <c r="E59" s="15" t="s">
        <v>3329</v>
      </c>
      <c r="F59" s="61"/>
      <c r="G59" s="61"/>
      <c r="H59" s="72"/>
      <c r="I59" s="70"/>
      <c r="J59" s="61">
        <v>5000.0</v>
      </c>
      <c r="K59" s="61"/>
      <c r="L59" s="22"/>
      <c r="M59" s="22"/>
      <c r="N59" s="22"/>
      <c r="O59" s="22"/>
      <c r="P59" s="25">
        <v>5000.0</v>
      </c>
      <c r="Q59" s="26">
        <f t="shared" si="1"/>
        <v>0</v>
      </c>
      <c r="R59" s="25" t="s">
        <v>33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44705.0</v>
      </c>
      <c r="C60" s="14" t="s">
        <v>3330</v>
      </c>
      <c r="D60" s="15">
        <v>48973.0</v>
      </c>
      <c r="E60" s="15" t="s">
        <v>539</v>
      </c>
      <c r="F60" s="61"/>
      <c r="G60" s="61"/>
      <c r="H60" s="72"/>
      <c r="I60" s="70">
        <v>600.0</v>
      </c>
      <c r="J60" s="61"/>
      <c r="K60" s="61"/>
      <c r="L60" s="22"/>
      <c r="M60" s="22"/>
      <c r="N60" s="22"/>
      <c r="O60" s="22"/>
      <c r="P60" s="25">
        <v>600.0</v>
      </c>
      <c r="Q60" s="26">
        <f t="shared" si="1"/>
        <v>0</v>
      </c>
      <c r="R60" s="25" t="s">
        <v>38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44705.0</v>
      </c>
      <c r="C61" s="14" t="s">
        <v>3331</v>
      </c>
      <c r="D61" s="15">
        <v>63485.0</v>
      </c>
      <c r="E61" s="15" t="s">
        <v>1004</v>
      </c>
      <c r="F61" s="61"/>
      <c r="G61" s="61"/>
      <c r="H61" s="72"/>
      <c r="I61" s="70">
        <v>13750.0</v>
      </c>
      <c r="J61" s="61"/>
      <c r="K61" s="61"/>
      <c r="L61" s="22"/>
      <c r="M61" s="22"/>
      <c r="N61" s="22"/>
      <c r="O61" s="22"/>
      <c r="P61" s="25">
        <v>13750.0</v>
      </c>
      <c r="Q61" s="26">
        <f t="shared" si="1"/>
        <v>0</v>
      </c>
      <c r="R61" s="25" t="s">
        <v>33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44705.0</v>
      </c>
      <c r="C62" s="14" t="s">
        <v>3332</v>
      </c>
      <c r="D62" s="15">
        <v>58074.0</v>
      </c>
      <c r="E62" s="15" t="s">
        <v>338</v>
      </c>
      <c r="F62" s="61"/>
      <c r="G62" s="61"/>
      <c r="H62" s="72"/>
      <c r="I62" s="70">
        <v>12500.0</v>
      </c>
      <c r="J62" s="61"/>
      <c r="K62" s="61"/>
      <c r="L62" s="22"/>
      <c r="M62" s="22"/>
      <c r="N62" s="22"/>
      <c r="O62" s="22"/>
      <c r="P62" s="25">
        <v>12500.0</v>
      </c>
      <c r="Q62" s="26">
        <f t="shared" si="1"/>
        <v>0</v>
      </c>
      <c r="R62" s="25" t="s">
        <v>43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44705.0</v>
      </c>
      <c r="C63" s="14" t="s">
        <v>3333</v>
      </c>
      <c r="D63" s="15">
        <v>67286.0</v>
      </c>
      <c r="E63" s="15" t="s">
        <v>514</v>
      </c>
      <c r="F63" s="61"/>
      <c r="G63" s="61"/>
      <c r="H63" s="72"/>
      <c r="I63" s="70">
        <v>2850.0</v>
      </c>
      <c r="J63" s="61"/>
      <c r="K63" s="61"/>
      <c r="L63" s="22"/>
      <c r="M63" s="22"/>
      <c r="N63" s="22"/>
      <c r="O63" s="22"/>
      <c r="P63" s="25">
        <v>2850.0</v>
      </c>
      <c r="Q63" s="26">
        <f t="shared" si="1"/>
        <v>0</v>
      </c>
      <c r="R63" s="25" t="s">
        <v>43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44705.0</v>
      </c>
      <c r="C64" s="14" t="s">
        <v>3334</v>
      </c>
      <c r="D64" s="15">
        <v>42278.0</v>
      </c>
      <c r="E64" s="15" t="s">
        <v>608</v>
      </c>
      <c r="F64" s="61"/>
      <c r="G64" s="61"/>
      <c r="H64" s="72"/>
      <c r="I64" s="70">
        <v>47500.0</v>
      </c>
      <c r="J64" s="61"/>
      <c r="K64" s="61"/>
      <c r="L64" s="22"/>
      <c r="M64" s="22"/>
      <c r="N64" s="22"/>
      <c r="O64" s="22"/>
      <c r="P64" s="25">
        <v>47500.0</v>
      </c>
      <c r="Q64" s="26">
        <f t="shared" si="1"/>
        <v>0</v>
      </c>
      <c r="R64" s="25" t="s">
        <v>38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44705.0</v>
      </c>
      <c r="C65" s="14" t="s">
        <v>3335</v>
      </c>
      <c r="D65" s="15">
        <v>70610.0</v>
      </c>
      <c r="E65" s="15" t="s">
        <v>3336</v>
      </c>
      <c r="F65" s="61"/>
      <c r="G65" s="61"/>
      <c r="H65" s="72"/>
      <c r="I65" s="70"/>
      <c r="J65" s="61">
        <v>27000.0</v>
      </c>
      <c r="K65" s="61"/>
      <c r="L65" s="22"/>
      <c r="M65" s="22"/>
      <c r="N65" s="22"/>
      <c r="O65" s="22"/>
      <c r="P65" s="25">
        <v>27000.0</v>
      </c>
      <c r="Q65" s="26">
        <f t="shared" si="1"/>
        <v>0</v>
      </c>
      <c r="R65" s="25" t="s">
        <v>43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44705.0</v>
      </c>
      <c r="C66" s="14" t="s">
        <v>3337</v>
      </c>
      <c r="D66" s="15">
        <v>51802.0</v>
      </c>
      <c r="E66" s="15" t="s">
        <v>3338</v>
      </c>
      <c r="F66" s="61"/>
      <c r="G66" s="61"/>
      <c r="H66" s="72"/>
      <c r="I66" s="70"/>
      <c r="J66" s="61"/>
      <c r="K66" s="61"/>
      <c r="L66" s="22"/>
      <c r="M66" s="61">
        <v>5000.0</v>
      </c>
      <c r="N66" s="22"/>
      <c r="O66" s="22"/>
      <c r="P66" s="25">
        <v>5000.0</v>
      </c>
      <c r="Q66" s="26">
        <f>SUM(F66+G66+H66+I66+J66+K66+L66+N66+O66+M66-P66)</f>
        <v>0</v>
      </c>
      <c r="R66" s="25" t="s">
        <v>38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44705.0</v>
      </c>
      <c r="C67" s="14" t="s">
        <v>3339</v>
      </c>
      <c r="D67" s="15">
        <v>48657.0</v>
      </c>
      <c r="E67" s="15" t="s">
        <v>23</v>
      </c>
      <c r="F67" s="61"/>
      <c r="G67" s="61"/>
      <c r="H67" s="72"/>
      <c r="I67" s="70">
        <v>2500.0</v>
      </c>
      <c r="J67" s="61"/>
      <c r="K67" s="61"/>
      <c r="L67" s="22"/>
      <c r="M67" s="22"/>
      <c r="N67" s="22"/>
      <c r="O67" s="22"/>
      <c r="P67" s="25">
        <v>2500.0</v>
      </c>
      <c r="Q67" s="26">
        <f t="shared" ref="Q67:Q76" si="2">SUM(F67+G67+H67+I67+J67+K67+L67+N67+O67-P67)</f>
        <v>0</v>
      </c>
      <c r="R67" s="25" t="s">
        <v>43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44705.0</v>
      </c>
      <c r="C68" s="14" t="s">
        <v>3340</v>
      </c>
      <c r="D68" s="15">
        <v>13762.0</v>
      </c>
      <c r="E68" s="15" t="s">
        <v>82</v>
      </c>
      <c r="F68" s="61"/>
      <c r="G68" s="61"/>
      <c r="H68" s="72"/>
      <c r="I68" s="70"/>
      <c r="J68" s="61">
        <v>4350.0</v>
      </c>
      <c r="K68" s="61"/>
      <c r="L68" s="22"/>
      <c r="M68" s="22"/>
      <c r="N68" s="22"/>
      <c r="O68" s="22"/>
      <c r="P68" s="25">
        <v>4350.0</v>
      </c>
      <c r="Q68" s="26">
        <f t="shared" si="2"/>
        <v>0</v>
      </c>
      <c r="R68" s="25" t="s">
        <v>33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44705.0</v>
      </c>
      <c r="C69" s="14" t="s">
        <v>3341</v>
      </c>
      <c r="D69" s="15">
        <v>21821.0</v>
      </c>
      <c r="E69" s="15" t="s">
        <v>72</v>
      </c>
      <c r="F69" s="61"/>
      <c r="G69" s="61"/>
      <c r="H69" s="72"/>
      <c r="I69" s="70">
        <v>4190.0</v>
      </c>
      <c r="J69" s="61"/>
      <c r="K69" s="61"/>
      <c r="L69" s="22"/>
      <c r="M69" s="22"/>
      <c r="N69" s="22"/>
      <c r="O69" s="22"/>
      <c r="P69" s="25">
        <v>4190.0</v>
      </c>
      <c r="Q69" s="26">
        <f t="shared" si="2"/>
        <v>0</v>
      </c>
      <c r="R69" s="25" t="s">
        <v>43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44705.0</v>
      </c>
      <c r="C70" s="14" t="s">
        <v>3342</v>
      </c>
      <c r="D70" s="15">
        <v>53283.0</v>
      </c>
      <c r="E70" s="15" t="s">
        <v>101</v>
      </c>
      <c r="F70" s="61"/>
      <c r="G70" s="61"/>
      <c r="H70" s="72"/>
      <c r="I70" s="70">
        <v>2700.0</v>
      </c>
      <c r="J70" s="61"/>
      <c r="K70" s="61"/>
      <c r="L70" s="22"/>
      <c r="M70" s="22"/>
      <c r="N70" s="22"/>
      <c r="O70" s="22"/>
      <c r="P70" s="25">
        <v>2700.0</v>
      </c>
      <c r="Q70" s="26">
        <f t="shared" si="2"/>
        <v>0</v>
      </c>
      <c r="R70" s="25" t="s">
        <v>43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44705.0</v>
      </c>
      <c r="C71" s="14" t="s">
        <v>3343</v>
      </c>
      <c r="D71" s="15">
        <v>13781.0</v>
      </c>
      <c r="E71" s="15" t="s">
        <v>57</v>
      </c>
      <c r="F71" s="61"/>
      <c r="G71" s="61"/>
      <c r="H71" s="72"/>
      <c r="I71" s="70">
        <v>150.0</v>
      </c>
      <c r="J71" s="61"/>
      <c r="K71" s="61"/>
      <c r="L71" s="22"/>
      <c r="M71" s="22"/>
      <c r="N71" s="22"/>
      <c r="O71" s="22"/>
      <c r="P71" s="25">
        <v>150.0</v>
      </c>
      <c r="Q71" s="26">
        <f t="shared" si="2"/>
        <v>0</v>
      </c>
      <c r="R71" s="25" t="s">
        <v>43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44705.0</v>
      </c>
      <c r="C72" s="14" t="s">
        <v>3344</v>
      </c>
      <c r="D72" s="15">
        <v>70608.0</v>
      </c>
      <c r="E72" s="15" t="s">
        <v>3345</v>
      </c>
      <c r="F72" s="61"/>
      <c r="G72" s="61"/>
      <c r="H72" s="72"/>
      <c r="I72" s="70">
        <v>27600.0</v>
      </c>
      <c r="J72" s="61"/>
      <c r="K72" s="61"/>
      <c r="L72" s="22"/>
      <c r="M72" s="22"/>
      <c r="N72" s="22"/>
      <c r="O72" s="22"/>
      <c r="P72" s="25">
        <v>27600.0</v>
      </c>
      <c r="Q72" s="26">
        <f t="shared" si="2"/>
        <v>0</v>
      </c>
      <c r="R72" s="25" t="s">
        <v>38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44705.0</v>
      </c>
      <c r="C73" s="14" t="s">
        <v>3346</v>
      </c>
      <c r="D73" s="15">
        <v>42071.0</v>
      </c>
      <c r="E73" s="15" t="s">
        <v>323</v>
      </c>
      <c r="F73" s="61"/>
      <c r="G73" s="61"/>
      <c r="H73" s="72"/>
      <c r="I73" s="70"/>
      <c r="J73" s="61">
        <v>2500.0</v>
      </c>
      <c r="K73" s="61"/>
      <c r="L73" s="22"/>
      <c r="M73" s="22"/>
      <c r="N73" s="22"/>
      <c r="O73" s="22"/>
      <c r="P73" s="25">
        <v>2500.0</v>
      </c>
      <c r="Q73" s="26">
        <f t="shared" si="2"/>
        <v>0</v>
      </c>
      <c r="R73" s="25" t="s">
        <v>38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44705.0</v>
      </c>
      <c r="C74" s="14" t="s">
        <v>3347</v>
      </c>
      <c r="D74" s="15">
        <v>57499.0</v>
      </c>
      <c r="E74" s="15" t="s">
        <v>388</v>
      </c>
      <c r="F74" s="61"/>
      <c r="G74" s="61"/>
      <c r="H74" s="72"/>
      <c r="I74" s="70"/>
      <c r="J74" s="61">
        <v>25000.0</v>
      </c>
      <c r="K74" s="61"/>
      <c r="L74" s="22"/>
      <c r="M74" s="22"/>
      <c r="N74" s="22"/>
      <c r="O74" s="22"/>
      <c r="P74" s="25">
        <v>25000.0</v>
      </c>
      <c r="Q74" s="26">
        <f t="shared" si="2"/>
        <v>0</v>
      </c>
      <c r="R74" s="25" t="s">
        <v>43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44705.0</v>
      </c>
      <c r="C75" s="14" t="s">
        <v>3348</v>
      </c>
      <c r="D75" s="15">
        <v>49682.0</v>
      </c>
      <c r="E75" s="15" t="s">
        <v>262</v>
      </c>
      <c r="F75" s="61"/>
      <c r="G75" s="61"/>
      <c r="H75" s="72"/>
      <c r="I75" s="70">
        <v>350.0</v>
      </c>
      <c r="J75" s="61"/>
      <c r="K75" s="61"/>
      <c r="L75" s="22"/>
      <c r="M75" s="22"/>
      <c r="N75" s="22"/>
      <c r="O75" s="22"/>
      <c r="P75" s="25">
        <v>350.0</v>
      </c>
      <c r="Q75" s="26">
        <f t="shared" si="2"/>
        <v>0</v>
      </c>
      <c r="R75" s="25" t="s">
        <v>38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44705.0</v>
      </c>
      <c r="C76" s="14" t="s">
        <v>3349</v>
      </c>
      <c r="D76" s="15">
        <v>49270.0</v>
      </c>
      <c r="E76" s="15" t="s">
        <v>406</v>
      </c>
      <c r="F76" s="61"/>
      <c r="G76" s="61"/>
      <c r="H76" s="72"/>
      <c r="I76" s="70">
        <v>10000.0</v>
      </c>
      <c r="J76" s="61"/>
      <c r="K76" s="61"/>
      <c r="L76" s="22"/>
      <c r="M76" s="22"/>
      <c r="N76" s="22"/>
      <c r="O76" s="22"/>
      <c r="P76" s="25">
        <v>10000.0</v>
      </c>
      <c r="Q76" s="26">
        <f t="shared" si="2"/>
        <v>0</v>
      </c>
      <c r="R76" s="25" t="s">
        <v>38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44705.0</v>
      </c>
      <c r="C77" s="14" t="s">
        <v>3350</v>
      </c>
      <c r="D77" s="15">
        <v>65297.0</v>
      </c>
      <c r="E77" s="15" t="s">
        <v>1171</v>
      </c>
      <c r="F77" s="61"/>
      <c r="G77" s="61"/>
      <c r="H77" s="72"/>
      <c r="I77" s="70"/>
      <c r="J77" s="61"/>
      <c r="K77" s="61"/>
      <c r="L77" s="22"/>
      <c r="M77" s="61">
        <v>430.0</v>
      </c>
      <c r="N77" s="22"/>
      <c r="O77" s="22"/>
      <c r="P77" s="25">
        <v>430.0</v>
      </c>
      <c r="Q77" s="26">
        <f>SUM(F77+G77+H77+I77+J77+K77+L77+N77+O77+M77-P77)</f>
        <v>0</v>
      </c>
      <c r="R77" s="25" t="s">
        <v>38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44705.0</v>
      </c>
      <c r="C78" s="14" t="s">
        <v>3351</v>
      </c>
      <c r="D78" s="15">
        <v>49831.0</v>
      </c>
      <c r="E78" s="15" t="s">
        <v>224</v>
      </c>
      <c r="F78" s="61"/>
      <c r="G78" s="61"/>
      <c r="H78" s="72"/>
      <c r="I78" s="70"/>
      <c r="J78" s="61">
        <v>3000.0</v>
      </c>
      <c r="K78" s="61"/>
      <c r="L78" s="22"/>
      <c r="M78" s="22"/>
      <c r="N78" s="22"/>
      <c r="O78" s="22"/>
      <c r="P78" s="25">
        <v>3000.0</v>
      </c>
      <c r="Q78" s="26">
        <f t="shared" ref="Q78:Q112" si="3">SUM(F78+G78+H78+I78+J78+K78+L78+N78+O78-P78)</f>
        <v>0</v>
      </c>
      <c r="R78" s="25" t="s">
        <v>38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44705.0</v>
      </c>
      <c r="C79" s="14" t="s">
        <v>3352</v>
      </c>
      <c r="D79" s="15">
        <v>52647.0</v>
      </c>
      <c r="E79" s="15" t="s">
        <v>1178</v>
      </c>
      <c r="F79" s="61"/>
      <c r="G79" s="61"/>
      <c r="H79" s="72"/>
      <c r="I79" s="70">
        <v>2500.0</v>
      </c>
      <c r="J79" s="61"/>
      <c r="K79" s="61"/>
      <c r="L79" s="22"/>
      <c r="M79" s="22"/>
      <c r="N79" s="22"/>
      <c r="O79" s="22"/>
      <c r="P79" s="25">
        <v>2500.0</v>
      </c>
      <c r="Q79" s="26">
        <f t="shared" si="3"/>
        <v>0</v>
      </c>
      <c r="R79" s="25" t="s">
        <v>38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44705.0</v>
      </c>
      <c r="C80" s="14" t="s">
        <v>3353</v>
      </c>
      <c r="D80" s="15">
        <v>50593.0</v>
      </c>
      <c r="E80" s="15" t="s">
        <v>1021</v>
      </c>
      <c r="F80" s="61"/>
      <c r="G80" s="61"/>
      <c r="H80" s="72"/>
      <c r="I80" s="70">
        <v>15000.0</v>
      </c>
      <c r="J80" s="61"/>
      <c r="K80" s="61"/>
      <c r="L80" s="22"/>
      <c r="M80" s="22"/>
      <c r="N80" s="22"/>
      <c r="O80" s="22"/>
      <c r="P80" s="25">
        <v>15000.0</v>
      </c>
      <c r="Q80" s="26">
        <f t="shared" si="3"/>
        <v>0</v>
      </c>
      <c r="R80" s="25" t="s">
        <v>926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44705.0</v>
      </c>
      <c r="C81" s="14" t="s">
        <v>3354</v>
      </c>
      <c r="D81" s="15">
        <v>52083.0</v>
      </c>
      <c r="E81" s="15" t="s">
        <v>443</v>
      </c>
      <c r="F81" s="61"/>
      <c r="G81" s="61"/>
      <c r="H81" s="72"/>
      <c r="I81" s="70">
        <v>54900.0</v>
      </c>
      <c r="J81" s="61"/>
      <c r="K81" s="61"/>
      <c r="L81" s="22"/>
      <c r="M81" s="22"/>
      <c r="N81" s="22"/>
      <c r="O81" s="22"/>
      <c r="P81" s="25">
        <v>54900.0</v>
      </c>
      <c r="Q81" s="26">
        <f t="shared" si="3"/>
        <v>0</v>
      </c>
      <c r="R81" s="25" t="s">
        <v>38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44705.0</v>
      </c>
      <c r="C82" s="14" t="s">
        <v>3355</v>
      </c>
      <c r="D82" s="15">
        <v>44035.0</v>
      </c>
      <c r="E82" s="15" t="s">
        <v>2158</v>
      </c>
      <c r="F82" s="61"/>
      <c r="G82" s="61"/>
      <c r="H82" s="72"/>
      <c r="I82" s="70">
        <v>10000.0</v>
      </c>
      <c r="J82" s="70"/>
      <c r="K82" s="61"/>
      <c r="L82" s="22"/>
      <c r="M82" s="22"/>
      <c r="N82" s="22"/>
      <c r="O82" s="22"/>
      <c r="P82" s="25">
        <v>10000.0</v>
      </c>
      <c r="Q82" s="26">
        <f t="shared" si="3"/>
        <v>0</v>
      </c>
      <c r="R82" s="25" t="s">
        <v>38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44705.0</v>
      </c>
      <c r="C83" s="14" t="s">
        <v>3356</v>
      </c>
      <c r="D83" s="15">
        <v>48631.0</v>
      </c>
      <c r="E83" s="15" t="s">
        <v>146</v>
      </c>
      <c r="F83" s="61"/>
      <c r="G83" s="61"/>
      <c r="H83" s="72"/>
      <c r="I83" s="70">
        <v>20200.0</v>
      </c>
      <c r="J83" s="61"/>
      <c r="K83" s="61"/>
      <c r="L83" s="22"/>
      <c r="M83" s="22"/>
      <c r="N83" s="22"/>
      <c r="O83" s="22"/>
      <c r="P83" s="25">
        <v>20200.0</v>
      </c>
      <c r="Q83" s="26">
        <f t="shared" si="3"/>
        <v>0</v>
      </c>
      <c r="R83" s="25" t="s">
        <v>38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44705.0</v>
      </c>
      <c r="C84" s="14" t="s">
        <v>3357</v>
      </c>
      <c r="D84" s="15">
        <v>21937.0</v>
      </c>
      <c r="E84" s="15" t="s">
        <v>426</v>
      </c>
      <c r="F84" s="61"/>
      <c r="G84" s="61">
        <v>225000.0</v>
      </c>
      <c r="H84" s="72"/>
      <c r="I84" s="70">
        <v>400.0</v>
      </c>
      <c r="J84" s="70"/>
      <c r="K84" s="61"/>
      <c r="L84" s="22"/>
      <c r="M84" s="22"/>
      <c r="N84" s="22"/>
      <c r="O84" s="22"/>
      <c r="P84" s="25">
        <v>225400.0</v>
      </c>
      <c r="Q84" s="26">
        <f t="shared" si="3"/>
        <v>0</v>
      </c>
      <c r="R84" s="25" t="s">
        <v>926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44705.0</v>
      </c>
      <c r="C85" s="14" t="s">
        <v>3358</v>
      </c>
      <c r="D85" s="15">
        <v>50739.0</v>
      </c>
      <c r="E85" s="15" t="s">
        <v>1167</v>
      </c>
      <c r="F85" s="61"/>
      <c r="G85" s="61"/>
      <c r="H85" s="72"/>
      <c r="I85" s="70">
        <v>5000.0</v>
      </c>
      <c r="J85" s="70"/>
      <c r="K85" s="61"/>
      <c r="L85" s="22"/>
      <c r="M85" s="22"/>
      <c r="N85" s="22"/>
      <c r="O85" s="22"/>
      <c r="P85" s="25">
        <v>5000.0</v>
      </c>
      <c r="Q85" s="26">
        <f t="shared" si="3"/>
        <v>0</v>
      </c>
      <c r="R85" s="25" t="s">
        <v>38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44705.0</v>
      </c>
      <c r="C86" s="14" t="s">
        <v>3359</v>
      </c>
      <c r="D86" s="15">
        <v>43092.0</v>
      </c>
      <c r="E86" s="15" t="s">
        <v>3360</v>
      </c>
      <c r="F86" s="61"/>
      <c r="G86" s="61"/>
      <c r="H86" s="72"/>
      <c r="I86" s="70"/>
      <c r="J86" s="70">
        <v>350.0</v>
      </c>
      <c r="K86" s="61"/>
      <c r="L86" s="22"/>
      <c r="M86" s="22"/>
      <c r="N86" s="22"/>
      <c r="O86" s="22"/>
      <c r="P86" s="25">
        <v>350.0</v>
      </c>
      <c r="Q86" s="26">
        <f t="shared" si="3"/>
        <v>0</v>
      </c>
      <c r="R86" s="25" t="s">
        <v>38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44705.0</v>
      </c>
      <c r="C87" s="14" t="s">
        <v>3361</v>
      </c>
      <c r="D87" s="15">
        <v>42098.0</v>
      </c>
      <c r="E87" s="15" t="s">
        <v>3362</v>
      </c>
      <c r="F87" s="61"/>
      <c r="G87" s="61"/>
      <c r="H87" s="72"/>
      <c r="I87" s="70">
        <v>5000.0</v>
      </c>
      <c r="J87" s="70"/>
      <c r="K87" s="61"/>
      <c r="L87" s="22"/>
      <c r="M87" s="22"/>
      <c r="N87" s="22"/>
      <c r="O87" s="22"/>
      <c r="P87" s="25">
        <v>5000.0</v>
      </c>
      <c r="Q87" s="26">
        <f t="shared" si="3"/>
        <v>0</v>
      </c>
      <c r="R87" s="25" t="s">
        <v>43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44705.0</v>
      </c>
      <c r="C88" s="14" t="s">
        <v>3363</v>
      </c>
      <c r="D88" s="15">
        <v>68387.0</v>
      </c>
      <c r="E88" s="15" t="s">
        <v>790</v>
      </c>
      <c r="F88" s="61"/>
      <c r="G88" s="61"/>
      <c r="H88" s="72"/>
      <c r="I88" s="70">
        <v>350.0</v>
      </c>
      <c r="J88" s="70"/>
      <c r="K88" s="61"/>
      <c r="L88" s="22"/>
      <c r="M88" s="22"/>
      <c r="N88" s="22"/>
      <c r="O88" s="22"/>
      <c r="P88" s="25">
        <v>350.0</v>
      </c>
      <c r="Q88" s="26">
        <f t="shared" si="3"/>
        <v>0</v>
      </c>
      <c r="R88" s="25" t="s">
        <v>43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44705.0</v>
      </c>
      <c r="C89" s="14" t="s">
        <v>3364</v>
      </c>
      <c r="D89" s="15">
        <v>51512.0</v>
      </c>
      <c r="E89" s="15" t="s">
        <v>84</v>
      </c>
      <c r="F89" s="61"/>
      <c r="G89" s="61"/>
      <c r="H89" s="72"/>
      <c r="I89" s="70"/>
      <c r="J89" s="70">
        <v>150.0</v>
      </c>
      <c r="K89" s="61"/>
      <c r="L89" s="22"/>
      <c r="M89" s="22"/>
      <c r="N89" s="22"/>
      <c r="O89" s="22"/>
      <c r="P89" s="25">
        <v>150.0</v>
      </c>
      <c r="Q89" s="26">
        <f t="shared" si="3"/>
        <v>0</v>
      </c>
      <c r="R89" s="25" t="s">
        <v>43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44705.0</v>
      </c>
      <c r="C90" s="14" t="s">
        <v>3365</v>
      </c>
      <c r="D90" s="15">
        <v>21821.0</v>
      </c>
      <c r="E90" s="15" t="s">
        <v>72</v>
      </c>
      <c r="F90" s="61"/>
      <c r="G90" s="61"/>
      <c r="H90" s="72"/>
      <c r="I90" s="70">
        <v>2500.0</v>
      </c>
      <c r="J90" s="61"/>
      <c r="K90" s="61"/>
      <c r="L90" s="22"/>
      <c r="M90" s="22"/>
      <c r="N90" s="22"/>
      <c r="O90" s="22"/>
      <c r="P90" s="25">
        <v>2500.0</v>
      </c>
      <c r="Q90" s="26">
        <f t="shared" si="3"/>
        <v>0</v>
      </c>
      <c r="R90" s="25" t="s">
        <v>43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44705.0</v>
      </c>
      <c r="C91" s="14" t="s">
        <v>3366</v>
      </c>
      <c r="D91" s="15">
        <v>48657.0</v>
      </c>
      <c r="E91" s="15" t="s">
        <v>23</v>
      </c>
      <c r="F91" s="61"/>
      <c r="G91" s="61"/>
      <c r="H91" s="72"/>
      <c r="I91" s="70"/>
      <c r="J91" s="70">
        <v>2650.0</v>
      </c>
      <c r="K91" s="61"/>
      <c r="L91" s="22"/>
      <c r="M91" s="22"/>
      <c r="N91" s="22"/>
      <c r="O91" s="22"/>
      <c r="P91" s="25">
        <v>2650.0</v>
      </c>
      <c r="Q91" s="26">
        <f t="shared" si="3"/>
        <v>0</v>
      </c>
      <c r="R91" s="25" t="s">
        <v>43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44705.0</v>
      </c>
      <c r="C92" s="14" t="s">
        <v>3367</v>
      </c>
      <c r="D92" s="15">
        <v>48387.0</v>
      </c>
      <c r="E92" s="15" t="s">
        <v>207</v>
      </c>
      <c r="F92" s="61"/>
      <c r="G92" s="61"/>
      <c r="H92" s="72"/>
      <c r="I92" s="70">
        <v>5000.0</v>
      </c>
      <c r="J92" s="61"/>
      <c r="K92" s="61"/>
      <c r="L92" s="22"/>
      <c r="M92" s="22"/>
      <c r="N92" s="22"/>
      <c r="O92" s="22"/>
      <c r="P92" s="25">
        <v>5000.0</v>
      </c>
      <c r="Q92" s="26">
        <f t="shared" si="3"/>
        <v>0</v>
      </c>
      <c r="R92" s="25" t="s">
        <v>38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44705.0</v>
      </c>
      <c r="C93" s="14" t="s">
        <v>3368</v>
      </c>
      <c r="D93" s="15">
        <v>48387.0</v>
      </c>
      <c r="E93" s="15" t="s">
        <v>207</v>
      </c>
      <c r="F93" s="61"/>
      <c r="G93" s="61"/>
      <c r="H93" s="72"/>
      <c r="I93" s="70">
        <v>5000.0</v>
      </c>
      <c r="J93" s="61"/>
      <c r="K93" s="61"/>
      <c r="L93" s="22"/>
      <c r="M93" s="22"/>
      <c r="N93" s="22"/>
      <c r="O93" s="22"/>
      <c r="P93" s="25">
        <v>5000.0</v>
      </c>
      <c r="Q93" s="26">
        <f t="shared" si="3"/>
        <v>0</v>
      </c>
      <c r="R93" s="25" t="s">
        <v>38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44705.0</v>
      </c>
      <c r="C94" s="14" t="s">
        <v>3369</v>
      </c>
      <c r="D94" s="15">
        <v>50198.0</v>
      </c>
      <c r="E94" s="15" t="s">
        <v>209</v>
      </c>
      <c r="F94" s="61"/>
      <c r="G94" s="70"/>
      <c r="H94" s="72"/>
      <c r="I94" s="70">
        <v>5000.0</v>
      </c>
      <c r="J94" s="61"/>
      <c r="K94" s="61"/>
      <c r="L94" s="22"/>
      <c r="M94" s="22"/>
      <c r="N94" s="22"/>
      <c r="O94" s="22"/>
      <c r="P94" s="25">
        <v>5000.0</v>
      </c>
      <c r="Q94" s="26">
        <f t="shared" si="3"/>
        <v>0</v>
      </c>
      <c r="R94" s="25" t="s">
        <v>38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44705.0</v>
      </c>
      <c r="C95" s="14" t="s">
        <v>3370</v>
      </c>
      <c r="D95" s="15">
        <v>68572.0</v>
      </c>
      <c r="E95" s="15" t="s">
        <v>860</v>
      </c>
      <c r="F95" s="61"/>
      <c r="G95" s="61"/>
      <c r="H95" s="72"/>
      <c r="I95" s="61">
        <v>350.0</v>
      </c>
      <c r="J95" s="70"/>
      <c r="K95" s="61"/>
      <c r="L95" s="22"/>
      <c r="M95" s="22"/>
      <c r="N95" s="22"/>
      <c r="O95" s="22"/>
      <c r="P95" s="25">
        <v>350.0</v>
      </c>
      <c r="Q95" s="26">
        <f t="shared" si="3"/>
        <v>0</v>
      </c>
      <c r="R95" s="25" t="s">
        <v>38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44705.0</v>
      </c>
      <c r="C96" s="14" t="s">
        <v>3371</v>
      </c>
      <c r="D96" s="15">
        <v>68124.0</v>
      </c>
      <c r="E96" s="15" t="s">
        <v>1243</v>
      </c>
      <c r="F96" s="61"/>
      <c r="G96" s="61"/>
      <c r="H96" s="72"/>
      <c r="I96" s="61"/>
      <c r="J96" s="70">
        <v>300.0</v>
      </c>
      <c r="K96" s="61"/>
      <c r="L96" s="22"/>
      <c r="M96" s="22"/>
      <c r="N96" s="22"/>
      <c r="O96" s="22"/>
      <c r="P96" s="25">
        <v>300.0</v>
      </c>
      <c r="Q96" s="26">
        <f t="shared" si="3"/>
        <v>0</v>
      </c>
      <c r="R96" s="25" t="s">
        <v>38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44705.0</v>
      </c>
      <c r="C97" s="14" t="s">
        <v>3372</v>
      </c>
      <c r="D97" s="15">
        <v>54196.0</v>
      </c>
      <c r="E97" s="15" t="s">
        <v>1691</v>
      </c>
      <c r="F97" s="61"/>
      <c r="G97" s="61"/>
      <c r="H97" s="72"/>
      <c r="I97" s="70"/>
      <c r="J97" s="70">
        <v>5625.0</v>
      </c>
      <c r="K97" s="61"/>
      <c r="L97" s="22"/>
      <c r="M97" s="22"/>
      <c r="N97" s="22"/>
      <c r="O97" s="22"/>
      <c r="P97" s="25">
        <v>5625.0</v>
      </c>
      <c r="Q97" s="26">
        <f t="shared" si="3"/>
        <v>0</v>
      </c>
      <c r="R97" s="25" t="s">
        <v>33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44704.0</v>
      </c>
      <c r="C98" s="14" t="s">
        <v>3373</v>
      </c>
      <c r="D98" s="15">
        <v>48680.0</v>
      </c>
      <c r="E98" s="15" t="s">
        <v>3374</v>
      </c>
      <c r="F98" s="61"/>
      <c r="G98" s="61"/>
      <c r="H98" s="72"/>
      <c r="I98" s="70"/>
      <c r="J98" s="70"/>
      <c r="K98" s="61"/>
      <c r="L98" s="22"/>
      <c r="M98" s="22"/>
      <c r="N98" s="22"/>
      <c r="O98" s="61">
        <v>1350.0</v>
      </c>
      <c r="P98" s="25">
        <v>1350.0</v>
      </c>
      <c r="Q98" s="26">
        <f t="shared" si="3"/>
        <v>0</v>
      </c>
      <c r="R98" s="25"/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44704.0</v>
      </c>
      <c r="C99" s="14" t="s">
        <v>3375</v>
      </c>
      <c r="D99" s="15">
        <v>51017.0</v>
      </c>
      <c r="E99" s="15" t="s">
        <v>167</v>
      </c>
      <c r="F99" s="61"/>
      <c r="G99" s="61"/>
      <c r="H99" s="72">
        <v>25000.0</v>
      </c>
      <c r="I99" s="70"/>
      <c r="J99" s="70"/>
      <c r="K99" s="61"/>
      <c r="L99" s="22"/>
      <c r="M99" s="22"/>
      <c r="N99" s="22"/>
      <c r="O99" s="22"/>
      <c r="P99" s="25">
        <v>25000.0</v>
      </c>
      <c r="Q99" s="26">
        <f t="shared" si="3"/>
        <v>0</v>
      </c>
      <c r="R99" s="25"/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44704.0</v>
      </c>
      <c r="C100" s="14" t="s">
        <v>3376</v>
      </c>
      <c r="D100" s="15">
        <v>51017.0</v>
      </c>
      <c r="E100" s="15" t="s">
        <v>167</v>
      </c>
      <c r="F100" s="61"/>
      <c r="G100" s="61"/>
      <c r="H100" s="72">
        <v>68500.0</v>
      </c>
      <c r="I100" s="70"/>
      <c r="J100" s="70"/>
      <c r="K100" s="61"/>
      <c r="L100" s="22"/>
      <c r="M100" s="22"/>
      <c r="N100" s="22"/>
      <c r="O100" s="22"/>
      <c r="P100" s="25">
        <v>68500.0</v>
      </c>
      <c r="Q100" s="26">
        <f t="shared" si="3"/>
        <v>0</v>
      </c>
      <c r="R100" s="25"/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44705.0</v>
      </c>
      <c r="C101" s="14" t="s">
        <v>3377</v>
      </c>
      <c r="D101" s="15">
        <v>51406.0</v>
      </c>
      <c r="E101" s="15" t="s">
        <v>114</v>
      </c>
      <c r="F101" s="61"/>
      <c r="G101" s="61"/>
      <c r="H101" s="72">
        <v>50400.0</v>
      </c>
      <c r="I101" s="70"/>
      <c r="J101" s="70"/>
      <c r="K101" s="61"/>
      <c r="L101" s="22"/>
      <c r="M101" s="22"/>
      <c r="N101" s="22"/>
      <c r="O101" s="22"/>
      <c r="P101" s="25">
        <v>50400.0</v>
      </c>
      <c r="Q101" s="26">
        <f t="shared" si="3"/>
        <v>0</v>
      </c>
      <c r="R101" s="25"/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44705.0</v>
      </c>
      <c r="C102" s="14" t="s">
        <v>3378</v>
      </c>
      <c r="D102" s="15">
        <v>51406.0</v>
      </c>
      <c r="E102" s="15" t="s">
        <v>114</v>
      </c>
      <c r="F102" s="61"/>
      <c r="G102" s="61"/>
      <c r="H102" s="72">
        <v>25000.0</v>
      </c>
      <c r="I102" s="70"/>
      <c r="J102" s="70"/>
      <c r="K102" s="61"/>
      <c r="L102" s="22"/>
      <c r="M102" s="22"/>
      <c r="N102" s="22"/>
      <c r="O102" s="22"/>
      <c r="P102" s="25">
        <v>25000.0</v>
      </c>
      <c r="Q102" s="26">
        <f t="shared" si="3"/>
        <v>0</v>
      </c>
      <c r="R102" s="25"/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44705.0</v>
      </c>
      <c r="C103" s="14" t="s">
        <v>3379</v>
      </c>
      <c r="D103" s="15">
        <v>50342.0</v>
      </c>
      <c r="E103" s="15" t="s">
        <v>287</v>
      </c>
      <c r="F103" s="61"/>
      <c r="G103" s="61"/>
      <c r="H103" s="72">
        <v>350.0</v>
      </c>
      <c r="I103" s="61"/>
      <c r="J103" s="70"/>
      <c r="K103" s="61"/>
      <c r="L103" s="22"/>
      <c r="M103" s="22"/>
      <c r="N103" s="22"/>
      <c r="O103" s="22"/>
      <c r="P103" s="25">
        <v>350.0</v>
      </c>
      <c r="Q103" s="26">
        <f t="shared" si="3"/>
        <v>0</v>
      </c>
      <c r="R103" s="25"/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44705.0</v>
      </c>
      <c r="C104" s="14" t="s">
        <v>3380</v>
      </c>
      <c r="D104" s="15">
        <v>55446.0</v>
      </c>
      <c r="E104" s="15" t="s">
        <v>119</v>
      </c>
      <c r="F104" s="61"/>
      <c r="G104" s="61"/>
      <c r="H104" s="72">
        <v>10000.0</v>
      </c>
      <c r="I104" s="70"/>
      <c r="J104" s="70"/>
      <c r="K104" s="61"/>
      <c r="L104" s="22"/>
      <c r="M104" s="22"/>
      <c r="N104" s="22"/>
      <c r="O104" s="22"/>
      <c r="P104" s="25">
        <v>10000.0</v>
      </c>
      <c r="Q104" s="26">
        <f t="shared" si="3"/>
        <v>0</v>
      </c>
      <c r="R104" s="25"/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44705.0</v>
      </c>
      <c r="C105" s="14" t="s">
        <v>3381</v>
      </c>
      <c r="D105" s="15">
        <v>70598.0</v>
      </c>
      <c r="E105" s="15" t="s">
        <v>3382</v>
      </c>
      <c r="F105" s="61"/>
      <c r="G105" s="61"/>
      <c r="H105" s="72"/>
      <c r="I105" s="70"/>
      <c r="J105" s="70"/>
      <c r="K105" s="61">
        <v>27000.0</v>
      </c>
      <c r="L105" s="22"/>
      <c r="M105" s="22"/>
      <c r="N105" s="22"/>
      <c r="O105" s="22"/>
      <c r="P105" s="25">
        <v>27000.0</v>
      </c>
      <c r="Q105" s="26">
        <f t="shared" si="3"/>
        <v>0</v>
      </c>
      <c r="R105" s="25"/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44705.0</v>
      </c>
      <c r="C106" s="14" t="s">
        <v>3383</v>
      </c>
      <c r="D106" s="15">
        <v>12102.0</v>
      </c>
      <c r="E106" s="15" t="s">
        <v>277</v>
      </c>
      <c r="F106" s="61"/>
      <c r="G106" s="70"/>
      <c r="H106" s="72">
        <v>12500.0</v>
      </c>
      <c r="I106" s="61"/>
      <c r="J106" s="70"/>
      <c r="K106" s="61"/>
      <c r="L106" s="22"/>
      <c r="M106" s="22"/>
      <c r="N106" s="22"/>
      <c r="O106" s="22"/>
      <c r="P106" s="25">
        <v>12500.0</v>
      </c>
      <c r="Q106" s="26">
        <f t="shared" si="3"/>
        <v>0</v>
      </c>
      <c r="R106" s="25"/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44705.0</v>
      </c>
      <c r="C107" s="14" t="s">
        <v>3384</v>
      </c>
      <c r="D107" s="15">
        <v>70598.0</v>
      </c>
      <c r="E107" s="15" t="s">
        <v>3382</v>
      </c>
      <c r="F107" s="61"/>
      <c r="G107" s="70"/>
      <c r="H107" s="72">
        <v>54000.0</v>
      </c>
      <c r="I107" s="70"/>
      <c r="J107" s="70"/>
      <c r="K107" s="61"/>
      <c r="L107" s="22"/>
      <c r="M107" s="22"/>
      <c r="N107" s="22"/>
      <c r="O107" s="22"/>
      <c r="P107" s="25">
        <v>54000.0</v>
      </c>
      <c r="Q107" s="26">
        <f t="shared" si="3"/>
        <v>0</v>
      </c>
      <c r="R107" s="25"/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44705.0</v>
      </c>
      <c r="C108" s="14" t="s">
        <v>3385</v>
      </c>
      <c r="D108" s="15">
        <v>70603.0</v>
      </c>
      <c r="E108" s="15" t="s">
        <v>3386</v>
      </c>
      <c r="F108" s="61"/>
      <c r="G108" s="70"/>
      <c r="H108" s="72">
        <v>108000.0</v>
      </c>
      <c r="I108" s="61"/>
      <c r="J108" s="70"/>
      <c r="K108" s="61"/>
      <c r="L108" s="22"/>
      <c r="M108" s="22"/>
      <c r="N108" s="22"/>
      <c r="O108" s="22"/>
      <c r="P108" s="25">
        <v>108000.0</v>
      </c>
      <c r="Q108" s="26">
        <f t="shared" si="3"/>
        <v>0</v>
      </c>
      <c r="R108" s="25"/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44705.0</v>
      </c>
      <c r="C109" s="14" t="s">
        <v>3387</v>
      </c>
      <c r="D109" s="15">
        <v>48841.0</v>
      </c>
      <c r="E109" s="15" t="s">
        <v>3388</v>
      </c>
      <c r="F109" s="61"/>
      <c r="G109" s="61"/>
      <c r="H109" s="72">
        <v>13400.0</v>
      </c>
      <c r="I109" s="61"/>
      <c r="J109" s="70"/>
      <c r="K109" s="70"/>
      <c r="L109" s="22"/>
      <c r="M109" s="22"/>
      <c r="N109" s="22"/>
      <c r="O109" s="22"/>
      <c r="P109" s="25">
        <v>13400.0</v>
      </c>
      <c r="Q109" s="26">
        <f t="shared" si="3"/>
        <v>0</v>
      </c>
      <c r="R109" s="25"/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44705.0</v>
      </c>
      <c r="C110" s="14" t="s">
        <v>3389</v>
      </c>
      <c r="D110" s="15">
        <v>50595.0</v>
      </c>
      <c r="E110" s="15" t="s">
        <v>289</v>
      </c>
      <c r="F110" s="61"/>
      <c r="G110" s="61"/>
      <c r="H110" s="72">
        <v>68400.0</v>
      </c>
      <c r="I110" s="61"/>
      <c r="J110" s="70"/>
      <c r="K110" s="61"/>
      <c r="L110" s="22"/>
      <c r="M110" s="22"/>
      <c r="N110" s="22"/>
      <c r="O110" s="22"/>
      <c r="P110" s="25">
        <v>68400.0</v>
      </c>
      <c r="Q110" s="26">
        <f t="shared" si="3"/>
        <v>0</v>
      </c>
      <c r="R110" s="25"/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44705.0</v>
      </c>
      <c r="C111" s="14" t="s">
        <v>3390</v>
      </c>
      <c r="D111" s="15">
        <v>20541.0</v>
      </c>
      <c r="E111" s="15" t="s">
        <v>902</v>
      </c>
      <c r="F111" s="61"/>
      <c r="G111" s="61"/>
      <c r="H111" s="72">
        <v>6000.0</v>
      </c>
      <c r="I111" s="70"/>
      <c r="J111" s="70"/>
      <c r="K111" s="61"/>
      <c r="L111" s="22"/>
      <c r="M111" s="22"/>
      <c r="N111" s="22"/>
      <c r="O111" s="22"/>
      <c r="P111" s="25">
        <v>6000.0</v>
      </c>
      <c r="Q111" s="26">
        <f t="shared" si="3"/>
        <v>0</v>
      </c>
      <c r="R111" s="25"/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44705.0</v>
      </c>
      <c r="C112" s="14" t="s">
        <v>3391</v>
      </c>
      <c r="D112" s="15">
        <v>49918.0</v>
      </c>
      <c r="E112" s="15" t="s">
        <v>279</v>
      </c>
      <c r="F112" s="61"/>
      <c r="G112" s="70"/>
      <c r="H112" s="72">
        <v>1250.0</v>
      </c>
      <c r="I112" s="61"/>
      <c r="J112" s="70"/>
      <c r="K112" s="61"/>
      <c r="L112" s="22"/>
      <c r="M112" s="22"/>
      <c r="N112" s="22"/>
      <c r="O112" s="22"/>
      <c r="P112" s="25">
        <v>1250.0</v>
      </c>
      <c r="Q112" s="26">
        <f t="shared" si="3"/>
        <v>0</v>
      </c>
      <c r="R112" s="25"/>
      <c r="S112" s="2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/>
      <c r="B113" s="44"/>
      <c r="C113" s="44"/>
      <c r="D113" s="44"/>
      <c r="E113" s="44"/>
      <c r="F113" s="73">
        <f t="shared" ref="F113:G113" si="4">SUM(F5:F112)</f>
        <v>290</v>
      </c>
      <c r="G113" s="73">
        <f t="shared" si="4"/>
        <v>225000</v>
      </c>
      <c r="H113" s="74">
        <f>SUM(H4:H112)</f>
        <v>442800</v>
      </c>
      <c r="I113" s="73">
        <f>SUM(I5:I112)</f>
        <v>692105</v>
      </c>
      <c r="J113" s="73">
        <f>SUM(J4:J112)</f>
        <v>180650</v>
      </c>
      <c r="K113" s="73">
        <f>SUM(K5:K112)</f>
        <v>40000</v>
      </c>
      <c r="L113" s="73">
        <f t="shared" ref="L113:N113" si="5">SUM(L4:L112)</f>
        <v>0</v>
      </c>
      <c r="M113" s="73">
        <f t="shared" si="5"/>
        <v>5430</v>
      </c>
      <c r="N113" s="73">
        <f t="shared" si="5"/>
        <v>0</v>
      </c>
      <c r="O113" s="73">
        <f t="shared" ref="O113:Q113" si="6">SUM(O5:O112)</f>
        <v>1350</v>
      </c>
      <c r="P113" s="66">
        <f t="shared" si="6"/>
        <v>1589875</v>
      </c>
      <c r="Q113" s="26">
        <f t="shared" si="6"/>
        <v>-2250</v>
      </c>
      <c r="R113" s="44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56"/>
      <c r="B114" s="56"/>
      <c r="C114" s="56"/>
      <c r="D114" s="56"/>
      <c r="E114" s="56"/>
      <c r="F114" s="57">
        <f>F113+G113+H113+I113+J113+K113+L113+M113+N113+O113</f>
        <v>1587625</v>
      </c>
      <c r="G114" s="6"/>
      <c r="H114" s="6"/>
      <c r="I114" s="6"/>
      <c r="J114" s="6"/>
      <c r="K114" s="6"/>
      <c r="L114" s="7"/>
      <c r="M114" s="58"/>
      <c r="N114" s="58"/>
      <c r="O114" s="58"/>
      <c r="P114" s="67"/>
      <c r="Q114" s="27"/>
      <c r="R114" s="3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2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2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2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62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62"/>
      <c r="H123" s="3"/>
      <c r="I123" s="3"/>
      <c r="J123" s="3"/>
      <c r="K123" s="3"/>
      <c r="L123" s="3"/>
      <c r="M123" s="3"/>
      <c r="N123" s="3"/>
      <c r="O123" s="3"/>
      <c r="P123" s="6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62">
        <v>0.0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6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62">
        <v>0.0</v>
      </c>
      <c r="G125" s="3"/>
      <c r="H125" s="3"/>
      <c r="I125" s="3"/>
      <c r="J125" s="3"/>
      <c r="K125" s="3"/>
      <c r="L125" s="3"/>
      <c r="M125" s="3"/>
      <c r="N125" s="3"/>
      <c r="O125" s="3"/>
      <c r="P125" s="6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6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2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62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62"/>
      <c r="J129" s="3"/>
      <c r="K129" s="3"/>
      <c r="L129" s="3"/>
      <c r="M129" s="3"/>
      <c r="N129" s="3"/>
      <c r="O129" s="3"/>
      <c r="P129" s="62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2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62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62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62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62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62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62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62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62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62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62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62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62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</sheetData>
  <mergeCells count="19">
    <mergeCell ref="E2:E4"/>
    <mergeCell ref="F3:F4"/>
    <mergeCell ref="G3:H3"/>
    <mergeCell ref="I3:J3"/>
    <mergeCell ref="K3:K4"/>
    <mergeCell ref="L3:L4"/>
    <mergeCell ref="F114:L11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6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3392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44705.0</v>
      </c>
      <c r="C5" s="14" t="s">
        <v>3393</v>
      </c>
      <c r="D5" s="15">
        <v>70614.0</v>
      </c>
      <c r="E5" s="15" t="s">
        <v>3394</v>
      </c>
      <c r="F5" s="61"/>
      <c r="G5" s="61"/>
      <c r="H5" s="69"/>
      <c r="I5" s="70">
        <v>27000.0</v>
      </c>
      <c r="J5" s="70"/>
      <c r="K5" s="61"/>
      <c r="L5" s="22"/>
      <c r="M5" s="22"/>
      <c r="N5" s="22"/>
      <c r="O5" s="22"/>
      <c r="P5" s="25">
        <v>27000.0</v>
      </c>
      <c r="Q5" s="26">
        <f t="shared" ref="Q5:Q65" si="1">SUM(F5+G5+H5+I5+J5+K5+L5+N5+O5-P5)</f>
        <v>0</v>
      </c>
      <c r="R5" s="25" t="s">
        <v>43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44705.0</v>
      </c>
      <c r="C6" s="14" t="s">
        <v>3395</v>
      </c>
      <c r="D6" s="15">
        <v>10255.0</v>
      </c>
      <c r="E6" s="15" t="s">
        <v>498</v>
      </c>
      <c r="F6" s="61"/>
      <c r="G6" s="61">
        <v>30000.0</v>
      </c>
      <c r="H6" s="71"/>
      <c r="I6" s="70"/>
      <c r="J6" s="61"/>
      <c r="K6" s="22"/>
      <c r="L6" s="22"/>
      <c r="M6" s="22"/>
      <c r="N6" s="22"/>
      <c r="O6" s="22"/>
      <c r="P6" s="25">
        <v>30000.0</v>
      </c>
      <c r="Q6" s="26">
        <f t="shared" si="1"/>
        <v>0</v>
      </c>
      <c r="R6" s="25" t="s">
        <v>38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44706.0</v>
      </c>
      <c r="C7" s="14" t="s">
        <v>3396</v>
      </c>
      <c r="D7" s="15">
        <v>64781.0</v>
      </c>
      <c r="E7" s="15" t="s">
        <v>548</v>
      </c>
      <c r="F7" s="61"/>
      <c r="G7" s="61"/>
      <c r="H7" s="71"/>
      <c r="I7" s="61">
        <v>5000.0</v>
      </c>
      <c r="J7" s="70"/>
      <c r="K7" s="22"/>
      <c r="L7" s="22"/>
      <c r="M7" s="22"/>
      <c r="N7" s="22"/>
      <c r="O7" s="22"/>
      <c r="P7" s="25">
        <v>5000.0</v>
      </c>
      <c r="Q7" s="26">
        <f t="shared" si="1"/>
        <v>0</v>
      </c>
      <c r="R7" s="25" t="s">
        <v>315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44706.0</v>
      </c>
      <c r="C8" s="14" t="s">
        <v>3397</v>
      </c>
      <c r="D8" s="15">
        <v>44173.0</v>
      </c>
      <c r="E8" s="15" t="s">
        <v>3289</v>
      </c>
      <c r="F8" s="70"/>
      <c r="G8" s="61"/>
      <c r="H8" s="71"/>
      <c r="I8" s="70">
        <v>2900.0</v>
      </c>
      <c r="J8" s="61"/>
      <c r="K8" s="22"/>
      <c r="L8" s="22"/>
      <c r="M8" s="22"/>
      <c r="N8" s="22"/>
      <c r="O8" s="22"/>
      <c r="P8" s="25">
        <v>2900.0</v>
      </c>
      <c r="Q8" s="26">
        <f t="shared" si="1"/>
        <v>0</v>
      </c>
      <c r="R8" s="25" t="s">
        <v>43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44706.0</v>
      </c>
      <c r="C9" s="14" t="s">
        <v>3398</v>
      </c>
      <c r="D9" s="15">
        <v>62809.0</v>
      </c>
      <c r="E9" s="15" t="s">
        <v>847</v>
      </c>
      <c r="F9" s="22"/>
      <c r="G9" s="61"/>
      <c r="H9" s="69"/>
      <c r="I9" s="70">
        <v>2700.0</v>
      </c>
      <c r="J9" s="61"/>
      <c r="K9" s="22"/>
      <c r="L9" s="22"/>
      <c r="M9" s="22"/>
      <c r="N9" s="22"/>
      <c r="O9" s="22"/>
      <c r="P9" s="25">
        <v>2700.0</v>
      </c>
      <c r="Q9" s="26">
        <f t="shared" si="1"/>
        <v>0</v>
      </c>
      <c r="R9" s="25" t="s">
        <v>315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44706.0</v>
      </c>
      <c r="C10" s="14" t="s">
        <v>3399</v>
      </c>
      <c r="D10" s="15">
        <v>60149.0</v>
      </c>
      <c r="E10" s="15" t="s">
        <v>3400</v>
      </c>
      <c r="F10" s="22"/>
      <c r="G10" s="61"/>
      <c r="H10" s="71"/>
      <c r="I10" s="70"/>
      <c r="J10" s="61">
        <v>2650.0</v>
      </c>
      <c r="K10" s="22"/>
      <c r="L10" s="22"/>
      <c r="M10" s="22"/>
      <c r="N10" s="22"/>
      <c r="O10" s="22"/>
      <c r="P10" s="25">
        <v>2650.0</v>
      </c>
      <c r="Q10" s="26">
        <f t="shared" si="1"/>
        <v>0</v>
      </c>
      <c r="R10" s="25" t="s">
        <v>315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44706.0</v>
      </c>
      <c r="C11" s="14" t="s">
        <v>3401</v>
      </c>
      <c r="D11" s="15">
        <v>10288.0</v>
      </c>
      <c r="E11" s="15" t="s">
        <v>381</v>
      </c>
      <c r="F11" s="61"/>
      <c r="G11" s="61"/>
      <c r="H11" s="69"/>
      <c r="I11" s="70">
        <v>32250.0</v>
      </c>
      <c r="J11" s="61"/>
      <c r="K11" s="22"/>
      <c r="L11" s="22"/>
      <c r="M11" s="22"/>
      <c r="N11" s="22"/>
      <c r="O11" s="22"/>
      <c r="P11" s="25">
        <v>32250.0</v>
      </c>
      <c r="Q11" s="26">
        <f t="shared" si="1"/>
        <v>0</v>
      </c>
      <c r="R11" s="25" t="s">
        <v>315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44706.0</v>
      </c>
      <c r="C12" s="14" t="s">
        <v>3402</v>
      </c>
      <c r="D12" s="15">
        <v>52206.0</v>
      </c>
      <c r="E12" s="15" t="s">
        <v>61</v>
      </c>
      <c r="F12" s="61"/>
      <c r="G12" s="70"/>
      <c r="H12" s="72"/>
      <c r="I12" s="61">
        <v>15000.0</v>
      </c>
      <c r="J12" s="61"/>
      <c r="K12" s="61"/>
      <c r="L12" s="22"/>
      <c r="M12" s="22"/>
      <c r="N12" s="22"/>
      <c r="O12" s="22"/>
      <c r="P12" s="25">
        <v>15000.0</v>
      </c>
      <c r="Q12" s="26">
        <f t="shared" si="1"/>
        <v>0</v>
      </c>
      <c r="R12" s="25" t="s">
        <v>24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44706.0</v>
      </c>
      <c r="C13" s="14" t="s">
        <v>3403</v>
      </c>
      <c r="D13" s="15">
        <v>44395.0</v>
      </c>
      <c r="E13" s="15" t="s">
        <v>3404</v>
      </c>
      <c r="F13" s="61"/>
      <c r="G13" s="61"/>
      <c r="H13" s="72">
        <v>27000.0</v>
      </c>
      <c r="I13" s="70"/>
      <c r="J13" s="61"/>
      <c r="K13" s="61"/>
      <c r="L13" s="22"/>
      <c r="M13" s="22"/>
      <c r="N13" s="22"/>
      <c r="O13" s="22"/>
      <c r="P13" s="25">
        <v>27000.0</v>
      </c>
      <c r="Q13" s="26">
        <f t="shared" si="1"/>
        <v>0</v>
      </c>
      <c r="R13" s="25" t="s">
        <v>926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44706.0</v>
      </c>
      <c r="C14" s="14" t="s">
        <v>3405</v>
      </c>
      <c r="D14" s="15">
        <v>46778.0</v>
      </c>
      <c r="E14" s="15" t="s">
        <v>1010</v>
      </c>
      <c r="F14" s="61"/>
      <c r="G14" s="61"/>
      <c r="H14" s="72"/>
      <c r="I14" s="70">
        <v>5150.0</v>
      </c>
      <c r="J14" s="61"/>
      <c r="K14" s="61"/>
      <c r="L14" s="22"/>
      <c r="M14" s="22"/>
      <c r="N14" s="22"/>
      <c r="O14" s="22"/>
      <c r="P14" s="25">
        <v>5150.0</v>
      </c>
      <c r="Q14" s="26">
        <f t="shared" si="1"/>
        <v>0</v>
      </c>
      <c r="R14" s="25" t="s">
        <v>43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44706.0</v>
      </c>
      <c r="C15" s="14" t="s">
        <v>3406</v>
      </c>
      <c r="D15" s="15">
        <v>55448.0</v>
      </c>
      <c r="E15" s="15" t="s">
        <v>59</v>
      </c>
      <c r="F15" s="61"/>
      <c r="G15" s="61"/>
      <c r="H15" s="72"/>
      <c r="I15" s="70">
        <v>2650.0</v>
      </c>
      <c r="J15" s="61"/>
      <c r="K15" s="61"/>
      <c r="L15" s="22"/>
      <c r="M15" s="22"/>
      <c r="N15" s="22"/>
      <c r="O15" s="22"/>
      <c r="P15" s="25">
        <v>2650.0</v>
      </c>
      <c r="Q15" s="26">
        <f t="shared" si="1"/>
        <v>0</v>
      </c>
      <c r="R15" s="25" t="s">
        <v>33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44706.0</v>
      </c>
      <c r="C16" s="14" t="s">
        <v>3407</v>
      </c>
      <c r="D16" s="15">
        <v>60863.0</v>
      </c>
      <c r="E16" s="15" t="s">
        <v>3408</v>
      </c>
      <c r="F16" s="61"/>
      <c r="G16" s="61"/>
      <c r="H16" s="72"/>
      <c r="I16" s="70">
        <v>10000.0</v>
      </c>
      <c r="J16" s="61"/>
      <c r="K16" s="61"/>
      <c r="L16" s="22"/>
      <c r="M16" s="22"/>
      <c r="N16" s="22"/>
      <c r="O16" s="22"/>
      <c r="P16" s="25">
        <v>10000.0</v>
      </c>
      <c r="Q16" s="26">
        <f t="shared" si="1"/>
        <v>0</v>
      </c>
      <c r="R16" s="25" t="s">
        <v>33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44706.0</v>
      </c>
      <c r="C17" s="14" t="s">
        <v>3409</v>
      </c>
      <c r="D17" s="15">
        <v>51406.0</v>
      </c>
      <c r="E17" s="15" t="s">
        <v>114</v>
      </c>
      <c r="F17" s="61"/>
      <c r="G17" s="61"/>
      <c r="H17" s="72"/>
      <c r="I17" s="70">
        <v>15000.0</v>
      </c>
      <c r="J17" s="61"/>
      <c r="K17" s="61"/>
      <c r="L17" s="22"/>
      <c r="M17" s="22"/>
      <c r="N17" s="22"/>
      <c r="O17" s="22"/>
      <c r="P17" s="25">
        <v>15000.0</v>
      </c>
      <c r="Q17" s="26">
        <f t="shared" si="1"/>
        <v>0</v>
      </c>
      <c r="R17" s="25" t="s">
        <v>926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44706.0</v>
      </c>
      <c r="C18" s="14" t="s">
        <v>3410</v>
      </c>
      <c r="D18" s="15">
        <v>69765.0</v>
      </c>
      <c r="E18" s="15" t="s">
        <v>3411</v>
      </c>
      <c r="F18" s="61"/>
      <c r="G18" s="61"/>
      <c r="H18" s="72">
        <v>27000.0</v>
      </c>
      <c r="I18" s="70"/>
      <c r="J18" s="61"/>
      <c r="K18" s="61"/>
      <c r="L18" s="22"/>
      <c r="M18" s="22"/>
      <c r="N18" s="22"/>
      <c r="O18" s="22"/>
      <c r="P18" s="25">
        <v>27000.0</v>
      </c>
      <c r="Q18" s="26">
        <f t="shared" si="1"/>
        <v>0</v>
      </c>
      <c r="R18" s="25" t="s">
        <v>43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44706.0</v>
      </c>
      <c r="C19" s="14" t="s">
        <v>3412</v>
      </c>
      <c r="D19" s="15">
        <v>51941.0</v>
      </c>
      <c r="E19" s="15" t="s">
        <v>2976</v>
      </c>
      <c r="F19" s="61"/>
      <c r="G19" s="61"/>
      <c r="H19" s="72">
        <v>33000.0</v>
      </c>
      <c r="I19" s="70"/>
      <c r="J19" s="61"/>
      <c r="K19" s="61"/>
      <c r="L19" s="22"/>
      <c r="M19" s="22"/>
      <c r="N19" s="22"/>
      <c r="O19" s="22"/>
      <c r="P19" s="25">
        <v>33000.0</v>
      </c>
      <c r="Q19" s="26">
        <f t="shared" si="1"/>
        <v>0</v>
      </c>
      <c r="R19" s="25" t="s">
        <v>24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44706.0</v>
      </c>
      <c r="C20" s="14" t="s">
        <v>3413</v>
      </c>
      <c r="D20" s="15">
        <v>30872.0</v>
      </c>
      <c r="E20" s="15" t="s">
        <v>3414</v>
      </c>
      <c r="F20" s="61"/>
      <c r="G20" s="61"/>
      <c r="H20" s="72"/>
      <c r="I20" s="70">
        <v>27000.0</v>
      </c>
      <c r="J20" s="61"/>
      <c r="K20" s="61"/>
      <c r="L20" s="22"/>
      <c r="M20" s="22"/>
      <c r="N20" s="22"/>
      <c r="O20" s="22"/>
      <c r="P20" s="25">
        <v>27000.0</v>
      </c>
      <c r="Q20" s="26">
        <f t="shared" si="1"/>
        <v>0</v>
      </c>
      <c r="R20" s="25" t="s">
        <v>38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44706.0</v>
      </c>
      <c r="C21" s="14" t="s">
        <v>3415</v>
      </c>
      <c r="D21" s="15">
        <v>10320.0</v>
      </c>
      <c r="E21" s="15" t="s">
        <v>76</v>
      </c>
      <c r="F21" s="61"/>
      <c r="G21" s="61"/>
      <c r="H21" s="72"/>
      <c r="I21" s="70">
        <v>8500.0</v>
      </c>
      <c r="J21" s="61"/>
      <c r="K21" s="61"/>
      <c r="L21" s="22"/>
      <c r="M21" s="22"/>
      <c r="N21" s="22"/>
      <c r="O21" s="22"/>
      <c r="P21" s="25">
        <v>8500.0</v>
      </c>
      <c r="Q21" s="26">
        <f t="shared" si="1"/>
        <v>0</v>
      </c>
      <c r="R21" s="25" t="s">
        <v>926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44706.0</v>
      </c>
      <c r="C22" s="14" t="s">
        <v>3416</v>
      </c>
      <c r="D22" s="15">
        <v>36555.0</v>
      </c>
      <c r="E22" s="15" t="s">
        <v>410</v>
      </c>
      <c r="F22" s="61"/>
      <c r="G22" s="61"/>
      <c r="H22" s="72"/>
      <c r="I22" s="70">
        <v>10000.0</v>
      </c>
      <c r="J22" s="61"/>
      <c r="K22" s="61"/>
      <c r="L22" s="22"/>
      <c r="M22" s="22"/>
      <c r="N22" s="22"/>
      <c r="O22" s="22"/>
      <c r="P22" s="25">
        <v>10000.0</v>
      </c>
      <c r="Q22" s="26">
        <f t="shared" si="1"/>
        <v>0</v>
      </c>
      <c r="R22" s="25" t="s">
        <v>926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44706.0</v>
      </c>
      <c r="C23" s="14" t="s">
        <v>3417</v>
      </c>
      <c r="D23" s="15">
        <v>53838.0</v>
      </c>
      <c r="E23" s="15" t="s">
        <v>658</v>
      </c>
      <c r="F23" s="61"/>
      <c r="G23" s="61"/>
      <c r="H23" s="72"/>
      <c r="I23" s="70">
        <v>15000.0</v>
      </c>
      <c r="J23" s="61"/>
      <c r="K23" s="61"/>
      <c r="L23" s="22"/>
      <c r="M23" s="22"/>
      <c r="N23" s="22"/>
      <c r="O23" s="22"/>
      <c r="P23" s="25">
        <v>15000.0</v>
      </c>
      <c r="Q23" s="26">
        <f t="shared" si="1"/>
        <v>0</v>
      </c>
      <c r="R23" s="25" t="s">
        <v>38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44706.0</v>
      </c>
      <c r="C24" s="14" t="s">
        <v>3418</v>
      </c>
      <c r="D24" s="15">
        <v>45096.0</v>
      </c>
      <c r="E24" s="15" t="s">
        <v>37</v>
      </c>
      <c r="F24" s="61"/>
      <c r="G24" s="61"/>
      <c r="H24" s="72"/>
      <c r="I24" s="70">
        <v>2650.0</v>
      </c>
      <c r="J24" s="61"/>
      <c r="K24" s="61"/>
      <c r="L24" s="22"/>
      <c r="M24" s="22"/>
      <c r="N24" s="22"/>
      <c r="O24" s="22"/>
      <c r="P24" s="25">
        <v>2650.0</v>
      </c>
      <c r="Q24" s="26">
        <f t="shared" si="1"/>
        <v>0</v>
      </c>
      <c r="R24" s="25" t="s">
        <v>38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44706.0</v>
      </c>
      <c r="C25" s="14" t="s">
        <v>3419</v>
      </c>
      <c r="D25" s="15">
        <v>51697.0</v>
      </c>
      <c r="E25" s="15" t="s">
        <v>408</v>
      </c>
      <c r="F25" s="61"/>
      <c r="G25" s="61"/>
      <c r="H25" s="72"/>
      <c r="I25" s="70"/>
      <c r="J25" s="61">
        <v>16050.0</v>
      </c>
      <c r="K25" s="61">
        <v>3900.0</v>
      </c>
      <c r="L25" s="22"/>
      <c r="M25" s="22"/>
      <c r="N25" s="22"/>
      <c r="O25" s="22"/>
      <c r="P25" s="25">
        <v>19950.0</v>
      </c>
      <c r="Q25" s="26">
        <f t="shared" si="1"/>
        <v>0</v>
      </c>
      <c r="R25" s="25" t="s">
        <v>926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44706.0</v>
      </c>
      <c r="C26" s="14" t="s">
        <v>3420</v>
      </c>
      <c r="D26" s="15">
        <v>59778.0</v>
      </c>
      <c r="E26" s="15" t="s">
        <v>2060</v>
      </c>
      <c r="F26" s="61"/>
      <c r="G26" s="61"/>
      <c r="H26" s="72"/>
      <c r="I26" s="70">
        <v>12500.0</v>
      </c>
      <c r="J26" s="61"/>
      <c r="K26" s="61"/>
      <c r="L26" s="22"/>
      <c r="M26" s="22"/>
      <c r="N26" s="22"/>
      <c r="O26" s="22"/>
      <c r="P26" s="25">
        <v>12500.0</v>
      </c>
      <c r="Q26" s="26">
        <f t="shared" si="1"/>
        <v>0</v>
      </c>
      <c r="R26" s="25" t="s">
        <v>38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44706.0</v>
      </c>
      <c r="C27" s="14" t="s">
        <v>3421</v>
      </c>
      <c r="D27" s="15">
        <v>49943.0</v>
      </c>
      <c r="E27" s="15" t="s">
        <v>763</v>
      </c>
      <c r="F27" s="61"/>
      <c r="G27" s="61"/>
      <c r="H27" s="72"/>
      <c r="I27" s="70">
        <v>7650.0</v>
      </c>
      <c r="J27" s="61"/>
      <c r="K27" s="61"/>
      <c r="L27" s="22"/>
      <c r="M27" s="22"/>
      <c r="N27" s="22"/>
      <c r="O27" s="22"/>
      <c r="P27" s="25">
        <v>7650.0</v>
      </c>
      <c r="Q27" s="26">
        <f t="shared" si="1"/>
        <v>0</v>
      </c>
      <c r="R27" s="25" t="s">
        <v>43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44706.0</v>
      </c>
      <c r="C28" s="14" t="s">
        <v>3422</v>
      </c>
      <c r="D28" s="15">
        <v>70633.0</v>
      </c>
      <c r="E28" s="15" t="s">
        <v>3423</v>
      </c>
      <c r="F28" s="61"/>
      <c r="G28" s="61"/>
      <c r="H28" s="72"/>
      <c r="I28" s="70">
        <v>27000.0</v>
      </c>
      <c r="J28" s="61"/>
      <c r="K28" s="61"/>
      <c r="L28" s="22"/>
      <c r="M28" s="22"/>
      <c r="N28" s="22"/>
      <c r="O28" s="22"/>
      <c r="P28" s="25">
        <v>27000.0</v>
      </c>
      <c r="Q28" s="26">
        <f t="shared" si="1"/>
        <v>0</v>
      </c>
      <c r="R28" s="25" t="s">
        <v>24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44706.0</v>
      </c>
      <c r="C29" s="14" t="s">
        <v>3424</v>
      </c>
      <c r="D29" s="15">
        <v>36918.0</v>
      </c>
      <c r="E29" s="15" t="s">
        <v>697</v>
      </c>
      <c r="F29" s="61"/>
      <c r="G29" s="61"/>
      <c r="H29" s="72"/>
      <c r="I29" s="70">
        <v>3600.0</v>
      </c>
      <c r="J29" s="61"/>
      <c r="K29" s="61"/>
      <c r="L29" s="22"/>
      <c r="M29" s="22"/>
      <c r="N29" s="22"/>
      <c r="O29" s="22"/>
      <c r="P29" s="25">
        <v>3600.0</v>
      </c>
      <c r="Q29" s="26">
        <f t="shared" si="1"/>
        <v>0</v>
      </c>
      <c r="R29" s="25" t="s">
        <v>38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44706.0</v>
      </c>
      <c r="C30" s="14" t="s">
        <v>3425</v>
      </c>
      <c r="D30" s="15">
        <v>28321.0</v>
      </c>
      <c r="E30" s="15" t="s">
        <v>984</v>
      </c>
      <c r="F30" s="61"/>
      <c r="G30" s="61"/>
      <c r="H30" s="72"/>
      <c r="I30" s="70">
        <v>3275.0</v>
      </c>
      <c r="J30" s="61"/>
      <c r="K30" s="61"/>
      <c r="L30" s="22"/>
      <c r="M30" s="22"/>
      <c r="N30" s="22"/>
      <c r="O30" s="22"/>
      <c r="P30" s="25">
        <v>3275.0</v>
      </c>
      <c r="Q30" s="26">
        <f t="shared" si="1"/>
        <v>0</v>
      </c>
      <c r="R30" s="25" t="s">
        <v>24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44706.0</v>
      </c>
      <c r="C31" s="14" t="s">
        <v>3426</v>
      </c>
      <c r="D31" s="15">
        <v>56747.0</v>
      </c>
      <c r="E31" s="15" t="s">
        <v>3427</v>
      </c>
      <c r="F31" s="61"/>
      <c r="G31" s="61"/>
      <c r="H31" s="72"/>
      <c r="I31" s="70"/>
      <c r="J31" s="61">
        <v>5550.0</v>
      </c>
      <c r="K31" s="61"/>
      <c r="L31" s="22"/>
      <c r="M31" s="22"/>
      <c r="N31" s="22"/>
      <c r="O31" s="22"/>
      <c r="P31" s="25">
        <v>5550.0</v>
      </c>
      <c r="Q31" s="26">
        <f t="shared" si="1"/>
        <v>0</v>
      </c>
      <c r="R31" s="25" t="s">
        <v>43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44706.0</v>
      </c>
      <c r="C32" s="14" t="s">
        <v>3428</v>
      </c>
      <c r="D32" s="15">
        <v>13133.0</v>
      </c>
      <c r="E32" s="15" t="s">
        <v>942</v>
      </c>
      <c r="F32" s="61"/>
      <c r="G32" s="61"/>
      <c r="H32" s="72"/>
      <c r="I32" s="70"/>
      <c r="J32" s="61">
        <v>47500.0</v>
      </c>
      <c r="K32" s="61"/>
      <c r="L32" s="22"/>
      <c r="M32" s="22"/>
      <c r="N32" s="22"/>
      <c r="O32" s="22"/>
      <c r="P32" s="25">
        <v>47500.0</v>
      </c>
      <c r="Q32" s="26">
        <f t="shared" si="1"/>
        <v>0</v>
      </c>
      <c r="R32" s="25" t="s">
        <v>38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44706.0</v>
      </c>
      <c r="C33" s="14" t="s">
        <v>3429</v>
      </c>
      <c r="D33" s="15">
        <v>33470.0</v>
      </c>
      <c r="E33" s="15" t="s">
        <v>172</v>
      </c>
      <c r="F33" s="61"/>
      <c r="G33" s="61"/>
      <c r="H33" s="72"/>
      <c r="I33" s="70"/>
      <c r="J33" s="61">
        <v>5150.0</v>
      </c>
      <c r="K33" s="61"/>
      <c r="L33" s="22"/>
      <c r="M33" s="22"/>
      <c r="N33" s="22"/>
      <c r="O33" s="22"/>
      <c r="P33" s="25">
        <v>5150.0</v>
      </c>
      <c r="Q33" s="26">
        <f t="shared" si="1"/>
        <v>0</v>
      </c>
      <c r="R33" s="25" t="s">
        <v>926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44706.0</v>
      </c>
      <c r="C34" s="14" t="s">
        <v>3430</v>
      </c>
      <c r="D34" s="15">
        <v>70569.0</v>
      </c>
      <c r="E34" s="15" t="s">
        <v>3431</v>
      </c>
      <c r="F34" s="61"/>
      <c r="G34" s="61"/>
      <c r="H34" s="72"/>
      <c r="I34" s="70">
        <v>27000.0</v>
      </c>
      <c r="J34" s="61"/>
      <c r="K34" s="61"/>
      <c r="L34" s="22"/>
      <c r="M34" s="22"/>
      <c r="N34" s="22"/>
      <c r="O34" s="22"/>
      <c r="P34" s="25">
        <v>27000.0</v>
      </c>
      <c r="Q34" s="26">
        <f t="shared" si="1"/>
        <v>0</v>
      </c>
      <c r="R34" s="25" t="s">
        <v>24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44706.0</v>
      </c>
      <c r="C35" s="14" t="s">
        <v>3432</v>
      </c>
      <c r="D35" s="15">
        <v>68041.0</v>
      </c>
      <c r="E35" s="15" t="s">
        <v>395</v>
      </c>
      <c r="F35" s="61"/>
      <c r="G35" s="61"/>
      <c r="H35" s="72"/>
      <c r="I35" s="70">
        <v>2650.0</v>
      </c>
      <c r="J35" s="61"/>
      <c r="K35" s="61"/>
      <c r="L35" s="22"/>
      <c r="M35" s="22"/>
      <c r="N35" s="22"/>
      <c r="O35" s="22"/>
      <c r="P35" s="25">
        <v>2650.0</v>
      </c>
      <c r="Q35" s="26">
        <f t="shared" si="1"/>
        <v>0</v>
      </c>
      <c r="R35" s="25" t="s">
        <v>43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44706.0</v>
      </c>
      <c r="C36" s="14" t="s">
        <v>3433</v>
      </c>
      <c r="D36" s="15">
        <v>67909.0</v>
      </c>
      <c r="E36" s="15" t="s">
        <v>1862</v>
      </c>
      <c r="F36" s="61"/>
      <c r="G36" s="61"/>
      <c r="H36" s="72"/>
      <c r="I36" s="70">
        <v>1550.0</v>
      </c>
      <c r="J36" s="61"/>
      <c r="K36" s="61"/>
      <c r="L36" s="22"/>
      <c r="M36" s="22"/>
      <c r="N36" s="22"/>
      <c r="O36" s="22"/>
      <c r="P36" s="25">
        <v>1550.0</v>
      </c>
      <c r="Q36" s="26">
        <f t="shared" si="1"/>
        <v>0</v>
      </c>
      <c r="R36" s="25" t="s">
        <v>38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44706.0</v>
      </c>
      <c r="C37" s="14" t="s">
        <v>3434</v>
      </c>
      <c r="D37" s="15">
        <v>69254.0</v>
      </c>
      <c r="E37" s="15" t="s">
        <v>3435</v>
      </c>
      <c r="F37" s="61"/>
      <c r="G37" s="61"/>
      <c r="H37" s="72"/>
      <c r="I37" s="70">
        <v>8400.0</v>
      </c>
      <c r="J37" s="61"/>
      <c r="K37" s="61"/>
      <c r="L37" s="22"/>
      <c r="M37" s="22"/>
      <c r="N37" s="22"/>
      <c r="O37" s="22"/>
      <c r="P37" s="25">
        <v>8400.0</v>
      </c>
      <c r="Q37" s="26">
        <f t="shared" si="1"/>
        <v>0</v>
      </c>
      <c r="R37" s="25" t="s">
        <v>926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44706.0</v>
      </c>
      <c r="C38" s="14" t="s">
        <v>3436</v>
      </c>
      <c r="D38" s="15">
        <v>51848.0</v>
      </c>
      <c r="E38" s="15" t="s">
        <v>1370</v>
      </c>
      <c r="F38" s="61"/>
      <c r="G38" s="61"/>
      <c r="H38" s="72"/>
      <c r="I38" s="70">
        <v>11250.0</v>
      </c>
      <c r="J38" s="61"/>
      <c r="K38" s="61"/>
      <c r="L38" s="22"/>
      <c r="M38" s="22"/>
      <c r="N38" s="22"/>
      <c r="O38" s="22"/>
      <c r="P38" s="25">
        <v>11250.0</v>
      </c>
      <c r="Q38" s="26">
        <f t="shared" si="1"/>
        <v>0</v>
      </c>
      <c r="R38" s="25" t="s">
        <v>38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44706.0</v>
      </c>
      <c r="C39" s="14" t="s">
        <v>3437</v>
      </c>
      <c r="D39" s="15">
        <v>10255.0</v>
      </c>
      <c r="E39" s="15" t="s">
        <v>498</v>
      </c>
      <c r="F39" s="61"/>
      <c r="G39" s="61"/>
      <c r="H39" s="72"/>
      <c r="I39" s="70"/>
      <c r="J39" s="61">
        <v>13700.0</v>
      </c>
      <c r="K39" s="61">
        <v>11300.0</v>
      </c>
      <c r="L39" s="22"/>
      <c r="M39" s="22"/>
      <c r="N39" s="22"/>
      <c r="O39" s="22"/>
      <c r="P39" s="25">
        <v>25000.0</v>
      </c>
      <c r="Q39" s="26">
        <f t="shared" si="1"/>
        <v>0</v>
      </c>
      <c r="R39" s="25" t="s">
        <v>926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44706.0</v>
      </c>
      <c r="C40" s="14" t="s">
        <v>3438</v>
      </c>
      <c r="D40" s="15">
        <v>70157.0</v>
      </c>
      <c r="E40" s="15" t="s">
        <v>3439</v>
      </c>
      <c r="F40" s="61"/>
      <c r="G40" s="61"/>
      <c r="H40" s="72"/>
      <c r="I40" s="70"/>
      <c r="J40" s="61">
        <v>68500.0</v>
      </c>
      <c r="K40" s="61"/>
      <c r="L40" s="22"/>
      <c r="M40" s="22"/>
      <c r="N40" s="22"/>
      <c r="O40" s="22"/>
      <c r="P40" s="25">
        <v>68500.0</v>
      </c>
      <c r="Q40" s="26">
        <f t="shared" si="1"/>
        <v>0</v>
      </c>
      <c r="R40" s="25" t="s">
        <v>24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44706.0</v>
      </c>
      <c r="C41" s="14" t="s">
        <v>3440</v>
      </c>
      <c r="D41" s="15">
        <v>70157.0</v>
      </c>
      <c r="E41" s="15" t="s">
        <v>3439</v>
      </c>
      <c r="F41" s="61"/>
      <c r="G41" s="61"/>
      <c r="H41" s="72"/>
      <c r="I41" s="70"/>
      <c r="J41" s="61">
        <v>25000.0</v>
      </c>
      <c r="K41" s="61"/>
      <c r="L41" s="22"/>
      <c r="M41" s="22"/>
      <c r="N41" s="22"/>
      <c r="O41" s="22"/>
      <c r="P41" s="25">
        <v>25000.0</v>
      </c>
      <c r="Q41" s="26">
        <f t="shared" si="1"/>
        <v>0</v>
      </c>
      <c r="R41" s="25" t="s">
        <v>24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44706.0</v>
      </c>
      <c r="C42" s="14" t="s">
        <v>3441</v>
      </c>
      <c r="D42" s="15">
        <v>50222.0</v>
      </c>
      <c r="E42" s="15" t="s">
        <v>416</v>
      </c>
      <c r="F42" s="61"/>
      <c r="G42" s="61"/>
      <c r="H42" s="72"/>
      <c r="I42" s="70">
        <v>2500.0</v>
      </c>
      <c r="J42" s="61"/>
      <c r="K42" s="61"/>
      <c r="L42" s="22"/>
      <c r="M42" s="22"/>
      <c r="N42" s="22"/>
      <c r="O42" s="22"/>
      <c r="P42" s="25">
        <v>2500.0</v>
      </c>
      <c r="Q42" s="26">
        <f t="shared" si="1"/>
        <v>0</v>
      </c>
      <c r="R42" s="25" t="s">
        <v>33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44706.0</v>
      </c>
      <c r="C43" s="14" t="s">
        <v>3442</v>
      </c>
      <c r="D43" s="15">
        <v>10320.0</v>
      </c>
      <c r="E43" s="15" t="s">
        <v>76</v>
      </c>
      <c r="F43" s="61"/>
      <c r="G43" s="61"/>
      <c r="H43" s="72"/>
      <c r="I43" s="70">
        <v>13000.0</v>
      </c>
      <c r="J43" s="61"/>
      <c r="K43" s="61"/>
      <c r="L43" s="22"/>
      <c r="M43" s="22"/>
      <c r="N43" s="22"/>
      <c r="O43" s="22"/>
      <c r="P43" s="25">
        <v>13000.0</v>
      </c>
      <c r="Q43" s="26">
        <f t="shared" si="1"/>
        <v>0</v>
      </c>
      <c r="R43" s="25" t="s">
        <v>926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44706.0</v>
      </c>
      <c r="C44" s="14" t="s">
        <v>3443</v>
      </c>
      <c r="D44" s="15">
        <v>53495.0</v>
      </c>
      <c r="E44" s="15" t="s">
        <v>80</v>
      </c>
      <c r="F44" s="61"/>
      <c r="G44" s="61"/>
      <c r="H44" s="72"/>
      <c r="I44" s="70">
        <v>10000.0</v>
      </c>
      <c r="J44" s="61"/>
      <c r="K44" s="61"/>
      <c r="L44" s="22"/>
      <c r="M44" s="22"/>
      <c r="N44" s="22"/>
      <c r="O44" s="22"/>
      <c r="P44" s="25">
        <v>10000.0</v>
      </c>
      <c r="Q44" s="26">
        <f t="shared" si="1"/>
        <v>0</v>
      </c>
      <c r="R44" s="25" t="s">
        <v>43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44706.0</v>
      </c>
      <c r="C45" s="14" t="s">
        <v>3444</v>
      </c>
      <c r="D45" s="15">
        <v>50593.0</v>
      </c>
      <c r="E45" s="15" t="s">
        <v>1021</v>
      </c>
      <c r="F45" s="61"/>
      <c r="G45" s="61"/>
      <c r="H45" s="72"/>
      <c r="I45" s="70">
        <v>26000.0</v>
      </c>
      <c r="J45" s="61"/>
      <c r="K45" s="61"/>
      <c r="L45" s="22"/>
      <c r="M45" s="22"/>
      <c r="N45" s="22"/>
      <c r="O45" s="22"/>
      <c r="P45" s="25">
        <v>26000.0</v>
      </c>
      <c r="Q45" s="26">
        <f t="shared" si="1"/>
        <v>0</v>
      </c>
      <c r="R45" s="25" t="s">
        <v>926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44706.0</v>
      </c>
      <c r="C46" s="14" t="s">
        <v>3445</v>
      </c>
      <c r="D46" s="15">
        <v>59776.0</v>
      </c>
      <c r="E46" s="15" t="s">
        <v>973</v>
      </c>
      <c r="F46" s="61"/>
      <c r="G46" s="61"/>
      <c r="H46" s="72"/>
      <c r="I46" s="70">
        <v>33500.0</v>
      </c>
      <c r="J46" s="61"/>
      <c r="K46" s="61"/>
      <c r="L46" s="22"/>
      <c r="M46" s="22"/>
      <c r="N46" s="22"/>
      <c r="O46" s="22"/>
      <c r="P46" s="25">
        <v>33500.0</v>
      </c>
      <c r="Q46" s="26">
        <f t="shared" si="1"/>
        <v>0</v>
      </c>
      <c r="R46" s="25" t="s">
        <v>38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44706.0</v>
      </c>
      <c r="C47" s="14" t="s">
        <v>3446</v>
      </c>
      <c r="D47" s="15">
        <v>50593.0</v>
      </c>
      <c r="E47" s="15" t="s">
        <v>1021</v>
      </c>
      <c r="F47" s="61"/>
      <c r="G47" s="61"/>
      <c r="H47" s="72">
        <v>50000.0</v>
      </c>
      <c r="I47" s="70"/>
      <c r="J47" s="61"/>
      <c r="K47" s="61"/>
      <c r="L47" s="22"/>
      <c r="M47" s="22"/>
      <c r="N47" s="22"/>
      <c r="O47" s="22"/>
      <c r="P47" s="25">
        <v>50000.0</v>
      </c>
      <c r="Q47" s="26">
        <f t="shared" si="1"/>
        <v>0</v>
      </c>
      <c r="R47" s="25" t="s">
        <v>926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44706.0</v>
      </c>
      <c r="C48" s="14" t="s">
        <v>3447</v>
      </c>
      <c r="D48" s="15">
        <v>69437.0</v>
      </c>
      <c r="E48" s="15" t="s">
        <v>3448</v>
      </c>
      <c r="F48" s="61"/>
      <c r="G48" s="61"/>
      <c r="H48" s="72"/>
      <c r="I48" s="70"/>
      <c r="J48" s="61">
        <v>17100.0</v>
      </c>
      <c r="K48" s="61"/>
      <c r="L48" s="22"/>
      <c r="M48" s="22"/>
      <c r="N48" s="22"/>
      <c r="O48" s="22"/>
      <c r="P48" s="25">
        <v>17100.0</v>
      </c>
      <c r="Q48" s="26">
        <f t="shared" si="1"/>
        <v>0</v>
      </c>
      <c r="R48" s="25" t="s">
        <v>38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44706.0</v>
      </c>
      <c r="C49" s="14" t="s">
        <v>3449</v>
      </c>
      <c r="D49" s="15">
        <v>36928.0</v>
      </c>
      <c r="E49" s="15" t="s">
        <v>541</v>
      </c>
      <c r="F49" s="61"/>
      <c r="G49" s="61"/>
      <c r="H49" s="72"/>
      <c r="I49" s="70"/>
      <c r="J49" s="61"/>
      <c r="K49" s="61">
        <v>6500.0</v>
      </c>
      <c r="L49" s="22"/>
      <c r="M49" s="22"/>
      <c r="N49" s="22"/>
      <c r="O49" s="22"/>
      <c r="P49" s="25">
        <v>6500.0</v>
      </c>
      <c r="Q49" s="26">
        <f t="shared" si="1"/>
        <v>0</v>
      </c>
      <c r="R49" s="25" t="s">
        <v>43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44706.0</v>
      </c>
      <c r="C50" s="14" t="s">
        <v>3450</v>
      </c>
      <c r="D50" s="15">
        <v>10697.0</v>
      </c>
      <c r="E50" s="15" t="s">
        <v>650</v>
      </c>
      <c r="F50" s="61"/>
      <c r="G50" s="61"/>
      <c r="H50" s="72"/>
      <c r="I50" s="70">
        <v>2650.0</v>
      </c>
      <c r="J50" s="61"/>
      <c r="K50" s="61"/>
      <c r="L50" s="22"/>
      <c r="M50" s="22"/>
      <c r="N50" s="22"/>
      <c r="O50" s="22"/>
      <c r="P50" s="25">
        <v>2650.0</v>
      </c>
      <c r="Q50" s="26">
        <f t="shared" si="1"/>
        <v>0</v>
      </c>
      <c r="R50" s="25" t="s">
        <v>33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44706.0</v>
      </c>
      <c r="C51" s="14" t="s">
        <v>3451</v>
      </c>
      <c r="D51" s="15">
        <v>53249.0</v>
      </c>
      <c r="E51" s="15" t="s">
        <v>464</v>
      </c>
      <c r="F51" s="61"/>
      <c r="G51" s="61"/>
      <c r="H51" s="72"/>
      <c r="I51" s="70"/>
      <c r="J51" s="61">
        <v>16000.0</v>
      </c>
      <c r="K51" s="61"/>
      <c r="L51" s="22"/>
      <c r="M51" s="22"/>
      <c r="N51" s="22"/>
      <c r="O51" s="22"/>
      <c r="P51" s="25">
        <v>16000.0</v>
      </c>
      <c r="Q51" s="26">
        <f t="shared" si="1"/>
        <v>0</v>
      </c>
      <c r="R51" s="25" t="s">
        <v>38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44706.0</v>
      </c>
      <c r="C52" s="14" t="s">
        <v>3452</v>
      </c>
      <c r="D52" s="15">
        <v>24609.0</v>
      </c>
      <c r="E52" s="15" t="s">
        <v>3453</v>
      </c>
      <c r="F52" s="61"/>
      <c r="G52" s="61"/>
      <c r="H52" s="72"/>
      <c r="I52" s="70">
        <v>1600.0</v>
      </c>
      <c r="J52" s="61"/>
      <c r="K52" s="61"/>
      <c r="L52" s="22"/>
      <c r="M52" s="22"/>
      <c r="N52" s="22"/>
      <c r="O52" s="22"/>
      <c r="P52" s="25">
        <v>1600.0</v>
      </c>
      <c r="Q52" s="26">
        <f t="shared" si="1"/>
        <v>0</v>
      </c>
      <c r="R52" s="25" t="s">
        <v>33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44706.0</v>
      </c>
      <c r="C53" s="14" t="s">
        <v>3454</v>
      </c>
      <c r="D53" s="15">
        <v>20541.0</v>
      </c>
      <c r="E53" s="15" t="s">
        <v>902</v>
      </c>
      <c r="F53" s="61"/>
      <c r="G53" s="61"/>
      <c r="H53" s="72"/>
      <c r="I53" s="70">
        <v>47500.0</v>
      </c>
      <c r="J53" s="61"/>
      <c r="K53" s="61"/>
      <c r="L53" s="22"/>
      <c r="M53" s="22"/>
      <c r="N53" s="22"/>
      <c r="O53" s="22"/>
      <c r="P53" s="25">
        <v>47500.0</v>
      </c>
      <c r="Q53" s="26">
        <f t="shared" si="1"/>
        <v>0</v>
      </c>
      <c r="R53" s="25" t="s">
        <v>38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44706.0</v>
      </c>
      <c r="C54" s="14" t="s">
        <v>3455</v>
      </c>
      <c r="D54" s="15">
        <v>48052.0</v>
      </c>
      <c r="E54" s="15" t="s">
        <v>563</v>
      </c>
      <c r="F54" s="61"/>
      <c r="G54" s="61"/>
      <c r="H54" s="72"/>
      <c r="I54" s="70">
        <v>350.0</v>
      </c>
      <c r="J54" s="61"/>
      <c r="K54" s="61"/>
      <c r="L54" s="22"/>
      <c r="M54" s="22"/>
      <c r="N54" s="22"/>
      <c r="O54" s="22"/>
      <c r="P54" s="25">
        <v>350.0</v>
      </c>
      <c r="Q54" s="26">
        <f t="shared" si="1"/>
        <v>0</v>
      </c>
      <c r="R54" s="25" t="s">
        <v>43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44706.0</v>
      </c>
      <c r="C55" s="14" t="s">
        <v>3456</v>
      </c>
      <c r="D55" s="15">
        <v>58074.0</v>
      </c>
      <c r="E55" s="15" t="s">
        <v>338</v>
      </c>
      <c r="F55" s="61"/>
      <c r="G55" s="61"/>
      <c r="H55" s="72"/>
      <c r="I55" s="70">
        <v>8140.0</v>
      </c>
      <c r="J55" s="61"/>
      <c r="K55" s="61"/>
      <c r="L55" s="22"/>
      <c r="M55" s="22"/>
      <c r="N55" s="22"/>
      <c r="O55" s="22"/>
      <c r="P55" s="25">
        <v>8140.0</v>
      </c>
      <c r="Q55" s="26">
        <f t="shared" si="1"/>
        <v>0</v>
      </c>
      <c r="R55" s="25" t="s">
        <v>43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44706.0</v>
      </c>
      <c r="C56" s="14" t="s">
        <v>3457</v>
      </c>
      <c r="D56" s="15">
        <v>57499.0</v>
      </c>
      <c r="E56" s="15" t="s">
        <v>388</v>
      </c>
      <c r="F56" s="61"/>
      <c r="G56" s="61"/>
      <c r="H56" s="72"/>
      <c r="I56" s="70"/>
      <c r="J56" s="70">
        <v>10000.0</v>
      </c>
      <c r="K56" s="61"/>
      <c r="L56" s="22"/>
      <c r="M56" s="22"/>
      <c r="N56" s="22"/>
      <c r="O56" s="22"/>
      <c r="P56" s="25">
        <v>10000.0</v>
      </c>
      <c r="Q56" s="26">
        <f t="shared" si="1"/>
        <v>0</v>
      </c>
      <c r="R56" s="25" t="s">
        <v>38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44706.0</v>
      </c>
      <c r="C57" s="14" t="s">
        <v>3458</v>
      </c>
      <c r="D57" s="15">
        <v>58480.0</v>
      </c>
      <c r="E57" s="15" t="s">
        <v>3459</v>
      </c>
      <c r="F57" s="61"/>
      <c r="G57" s="61"/>
      <c r="H57" s="72"/>
      <c r="I57" s="70">
        <v>5150.0</v>
      </c>
      <c r="J57" s="61"/>
      <c r="K57" s="61"/>
      <c r="L57" s="22"/>
      <c r="M57" s="22"/>
      <c r="N57" s="22"/>
      <c r="O57" s="22"/>
      <c r="P57" s="25">
        <v>5150.0</v>
      </c>
      <c r="Q57" s="26">
        <f t="shared" si="1"/>
        <v>0</v>
      </c>
      <c r="R57" s="25" t="s">
        <v>38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44706.0</v>
      </c>
      <c r="C58" s="14" t="s">
        <v>3460</v>
      </c>
      <c r="D58" s="15">
        <v>39832.0</v>
      </c>
      <c r="E58" s="15" t="s">
        <v>213</v>
      </c>
      <c r="F58" s="61"/>
      <c r="G58" s="61"/>
      <c r="H58" s="72"/>
      <c r="I58" s="70">
        <v>350.0</v>
      </c>
      <c r="J58" s="61"/>
      <c r="K58" s="61"/>
      <c r="L58" s="22"/>
      <c r="M58" s="22"/>
      <c r="N58" s="22"/>
      <c r="O58" s="22"/>
      <c r="P58" s="25">
        <v>350.0</v>
      </c>
      <c r="Q58" s="26">
        <f t="shared" si="1"/>
        <v>0</v>
      </c>
      <c r="R58" s="25" t="s">
        <v>38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44706.0</v>
      </c>
      <c r="C59" s="14" t="s">
        <v>3461</v>
      </c>
      <c r="D59" s="15">
        <v>35227.0</v>
      </c>
      <c r="E59" s="15" t="s">
        <v>414</v>
      </c>
      <c r="F59" s="70">
        <v>6500.0</v>
      </c>
      <c r="G59" s="70">
        <v>7500.0</v>
      </c>
      <c r="H59" s="72"/>
      <c r="I59" s="70">
        <v>1000.0</v>
      </c>
      <c r="J59" s="61"/>
      <c r="K59" s="61"/>
      <c r="L59" s="22"/>
      <c r="M59" s="22"/>
      <c r="N59" s="22"/>
      <c r="O59" s="22"/>
      <c r="P59" s="25">
        <v>15000.0</v>
      </c>
      <c r="Q59" s="26">
        <f t="shared" si="1"/>
        <v>0</v>
      </c>
      <c r="R59" s="25" t="s">
        <v>926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44706.0</v>
      </c>
      <c r="C60" s="14" t="s">
        <v>3462</v>
      </c>
      <c r="D60" s="15">
        <v>67410.0</v>
      </c>
      <c r="E60" s="15" t="s">
        <v>2414</v>
      </c>
      <c r="F60" s="61"/>
      <c r="G60" s="61"/>
      <c r="H60" s="72"/>
      <c r="I60" s="70">
        <v>2022.0</v>
      </c>
      <c r="J60" s="61"/>
      <c r="K60" s="70">
        <v>3078.0</v>
      </c>
      <c r="L60" s="22"/>
      <c r="M60" s="22"/>
      <c r="N60" s="22"/>
      <c r="O60" s="22"/>
      <c r="P60" s="25">
        <v>5100.0</v>
      </c>
      <c r="Q60" s="26">
        <f t="shared" si="1"/>
        <v>0</v>
      </c>
      <c r="R60" s="25" t="s">
        <v>38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44706.0</v>
      </c>
      <c r="C61" s="14" t="s">
        <v>3463</v>
      </c>
      <c r="D61" s="15">
        <v>35227.0</v>
      </c>
      <c r="E61" s="15" t="s">
        <v>414</v>
      </c>
      <c r="F61" s="70">
        <v>1900.0</v>
      </c>
      <c r="G61" s="70">
        <v>1700.0</v>
      </c>
      <c r="H61" s="72"/>
      <c r="I61" s="70"/>
      <c r="J61" s="61"/>
      <c r="K61" s="61"/>
      <c r="L61" s="22"/>
      <c r="M61" s="22"/>
      <c r="N61" s="22"/>
      <c r="O61" s="22"/>
      <c r="P61" s="25">
        <v>3600.0</v>
      </c>
      <c r="Q61" s="26">
        <f t="shared" si="1"/>
        <v>0</v>
      </c>
      <c r="R61" s="25" t="s">
        <v>926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44706.0</v>
      </c>
      <c r="C62" s="14" t="s">
        <v>3464</v>
      </c>
      <c r="D62" s="15">
        <v>57026.0</v>
      </c>
      <c r="E62" s="15" t="s">
        <v>3465</v>
      </c>
      <c r="F62" s="61"/>
      <c r="G62" s="61"/>
      <c r="H62" s="72"/>
      <c r="I62" s="70">
        <v>300.0</v>
      </c>
      <c r="J62" s="61"/>
      <c r="K62" s="61"/>
      <c r="L62" s="22"/>
      <c r="M62" s="22"/>
      <c r="N62" s="22"/>
      <c r="O62" s="22"/>
      <c r="P62" s="25">
        <v>300.0</v>
      </c>
      <c r="Q62" s="26">
        <f t="shared" si="1"/>
        <v>0</v>
      </c>
      <c r="R62" s="25" t="s">
        <v>38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44706.0</v>
      </c>
      <c r="C63" s="14" t="s">
        <v>3466</v>
      </c>
      <c r="D63" s="15">
        <v>50173.0</v>
      </c>
      <c r="E63" s="15" t="s">
        <v>35</v>
      </c>
      <c r="F63" s="61"/>
      <c r="G63" s="61"/>
      <c r="H63" s="72"/>
      <c r="I63" s="70"/>
      <c r="J63" s="70">
        <v>2500.0</v>
      </c>
      <c r="K63" s="61"/>
      <c r="L63" s="22"/>
      <c r="M63" s="22"/>
      <c r="N63" s="22"/>
      <c r="O63" s="22"/>
      <c r="P63" s="25">
        <v>2500.0</v>
      </c>
      <c r="Q63" s="26">
        <f t="shared" si="1"/>
        <v>0</v>
      </c>
      <c r="R63" s="25" t="s">
        <v>24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44706.0</v>
      </c>
      <c r="C64" s="14" t="s">
        <v>3467</v>
      </c>
      <c r="D64" s="15">
        <v>51965.0</v>
      </c>
      <c r="E64" s="15" t="s">
        <v>3468</v>
      </c>
      <c r="F64" s="61"/>
      <c r="G64" s="61"/>
      <c r="H64" s="72"/>
      <c r="I64" s="70">
        <v>3200.0</v>
      </c>
      <c r="J64" s="61"/>
      <c r="K64" s="61"/>
      <c r="L64" s="22"/>
      <c r="M64" s="22"/>
      <c r="N64" s="22"/>
      <c r="O64" s="22"/>
      <c r="P64" s="25">
        <v>3200.0</v>
      </c>
      <c r="Q64" s="26">
        <f t="shared" si="1"/>
        <v>0</v>
      </c>
      <c r="R64" s="25" t="s">
        <v>24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44706.0</v>
      </c>
      <c r="C65" s="14" t="s">
        <v>3469</v>
      </c>
      <c r="D65" s="15">
        <v>22727.0</v>
      </c>
      <c r="E65" s="15" t="s">
        <v>188</v>
      </c>
      <c r="F65" s="61"/>
      <c r="G65" s="61"/>
      <c r="H65" s="72"/>
      <c r="I65" s="70">
        <v>8750.0</v>
      </c>
      <c r="J65" s="61"/>
      <c r="K65" s="61"/>
      <c r="L65" s="22"/>
      <c r="M65" s="22"/>
      <c r="N65" s="22"/>
      <c r="O65" s="22"/>
      <c r="P65" s="25">
        <v>8750.0</v>
      </c>
      <c r="Q65" s="26">
        <f t="shared" si="1"/>
        <v>0</v>
      </c>
      <c r="R65" s="25" t="s">
        <v>43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44706.0</v>
      </c>
      <c r="C66" s="14" t="s">
        <v>3470</v>
      </c>
      <c r="D66" s="15">
        <v>22332.0</v>
      </c>
      <c r="E66" s="15" t="s">
        <v>162</v>
      </c>
      <c r="F66" s="61"/>
      <c r="G66" s="61"/>
      <c r="H66" s="72"/>
      <c r="I66" s="70">
        <v>5150.0</v>
      </c>
      <c r="J66" s="61"/>
      <c r="K66" s="61"/>
      <c r="L66" s="22"/>
      <c r="M66" s="61"/>
      <c r="N66" s="22"/>
      <c r="O66" s="22"/>
      <c r="P66" s="25">
        <v>5150.0</v>
      </c>
      <c r="Q66" s="26">
        <f>SUM(F66+G66+H66+I66+J66+K66+L66+N66+O66+M66-P66)</f>
        <v>0</v>
      </c>
      <c r="R66" s="25" t="s">
        <v>24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44706.0</v>
      </c>
      <c r="C67" s="14" t="s">
        <v>3471</v>
      </c>
      <c r="D67" s="15">
        <v>55615.0</v>
      </c>
      <c r="E67" s="15" t="s">
        <v>3472</v>
      </c>
      <c r="F67" s="61"/>
      <c r="G67" s="61"/>
      <c r="H67" s="72"/>
      <c r="I67" s="70">
        <v>5000.0</v>
      </c>
      <c r="J67" s="61"/>
      <c r="K67" s="61"/>
      <c r="L67" s="22"/>
      <c r="M67" s="22"/>
      <c r="N67" s="22"/>
      <c r="O67" s="22"/>
      <c r="P67" s="25">
        <v>5000.0</v>
      </c>
      <c r="Q67" s="26">
        <f t="shared" ref="Q67:Q76" si="2">SUM(F67+G67+H67+I67+J67+K67+L67+N67+O67-P67)</f>
        <v>0</v>
      </c>
      <c r="R67" s="25" t="s">
        <v>24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44706.0</v>
      </c>
      <c r="C68" s="14" t="s">
        <v>3473</v>
      </c>
      <c r="D68" s="15">
        <v>55615.0</v>
      </c>
      <c r="E68" s="15" t="s">
        <v>3472</v>
      </c>
      <c r="F68" s="61"/>
      <c r="G68" s="61"/>
      <c r="H68" s="72"/>
      <c r="I68" s="70">
        <v>5000.0</v>
      </c>
      <c r="J68" s="61"/>
      <c r="K68" s="61"/>
      <c r="L68" s="22"/>
      <c r="M68" s="22"/>
      <c r="N68" s="22"/>
      <c r="O68" s="22"/>
      <c r="P68" s="25">
        <v>5000.0</v>
      </c>
      <c r="Q68" s="26">
        <f t="shared" si="2"/>
        <v>0</v>
      </c>
      <c r="R68" s="25" t="s">
        <v>24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44706.0</v>
      </c>
      <c r="C69" s="14" t="s">
        <v>3474</v>
      </c>
      <c r="D69" s="15">
        <v>53283.0</v>
      </c>
      <c r="E69" s="15" t="s">
        <v>101</v>
      </c>
      <c r="F69" s="61"/>
      <c r="G69" s="61"/>
      <c r="H69" s="72"/>
      <c r="I69" s="70"/>
      <c r="J69" s="70">
        <v>2500.0</v>
      </c>
      <c r="K69" s="61"/>
      <c r="L69" s="22"/>
      <c r="M69" s="22"/>
      <c r="N69" s="22"/>
      <c r="O69" s="22"/>
      <c r="P69" s="25">
        <v>2500.0</v>
      </c>
      <c r="Q69" s="26">
        <f t="shared" si="2"/>
        <v>0</v>
      </c>
      <c r="R69" s="25" t="s">
        <v>24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44706.0</v>
      </c>
      <c r="C70" s="14" t="s">
        <v>3475</v>
      </c>
      <c r="D70" s="15">
        <v>53283.0</v>
      </c>
      <c r="E70" s="15" t="s">
        <v>101</v>
      </c>
      <c r="F70" s="61"/>
      <c r="G70" s="61"/>
      <c r="H70" s="72"/>
      <c r="I70" s="70"/>
      <c r="J70" s="70">
        <v>350.0</v>
      </c>
      <c r="K70" s="61"/>
      <c r="L70" s="22"/>
      <c r="M70" s="22"/>
      <c r="N70" s="22"/>
      <c r="O70" s="22"/>
      <c r="P70" s="25">
        <v>350.0</v>
      </c>
      <c r="Q70" s="26">
        <f t="shared" si="2"/>
        <v>0</v>
      </c>
      <c r="R70" s="25" t="s">
        <v>24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44706.0</v>
      </c>
      <c r="C71" s="14" t="s">
        <v>3476</v>
      </c>
      <c r="D71" s="15">
        <v>21818.0</v>
      </c>
      <c r="E71" s="15" t="s">
        <v>142</v>
      </c>
      <c r="F71" s="61"/>
      <c r="G71" s="61"/>
      <c r="H71" s="72"/>
      <c r="I71" s="70">
        <v>11550.0</v>
      </c>
      <c r="J71" s="61"/>
      <c r="K71" s="61"/>
      <c r="L71" s="22"/>
      <c r="M71" s="22"/>
      <c r="N71" s="22"/>
      <c r="O71" s="22"/>
      <c r="P71" s="25">
        <v>11550.0</v>
      </c>
      <c r="Q71" s="26">
        <f t="shared" si="2"/>
        <v>0</v>
      </c>
      <c r="R71" s="25" t="s">
        <v>24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44706.0</v>
      </c>
      <c r="C72" s="14" t="s">
        <v>3477</v>
      </c>
      <c r="D72" s="15">
        <v>21818.0</v>
      </c>
      <c r="E72" s="15" t="s">
        <v>142</v>
      </c>
      <c r="F72" s="61"/>
      <c r="G72" s="61"/>
      <c r="H72" s="72"/>
      <c r="I72" s="70">
        <v>5000.0</v>
      </c>
      <c r="J72" s="61"/>
      <c r="K72" s="61"/>
      <c r="L72" s="22"/>
      <c r="M72" s="22"/>
      <c r="N72" s="22"/>
      <c r="O72" s="22"/>
      <c r="P72" s="25">
        <v>5000.0</v>
      </c>
      <c r="Q72" s="26">
        <f t="shared" si="2"/>
        <v>0</v>
      </c>
      <c r="R72" s="25" t="s">
        <v>24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44706.0</v>
      </c>
      <c r="C73" s="14" t="s">
        <v>3478</v>
      </c>
      <c r="D73" s="15">
        <v>56351.0</v>
      </c>
      <c r="E73" s="15" t="s">
        <v>1400</v>
      </c>
      <c r="F73" s="61"/>
      <c r="G73" s="61"/>
      <c r="H73" s="72"/>
      <c r="I73" s="70"/>
      <c r="J73" s="70">
        <v>47500.0</v>
      </c>
      <c r="K73" s="61"/>
      <c r="L73" s="22"/>
      <c r="M73" s="22"/>
      <c r="N73" s="22"/>
      <c r="O73" s="22"/>
      <c r="P73" s="25">
        <v>47500.0</v>
      </c>
      <c r="Q73" s="26">
        <f t="shared" si="2"/>
        <v>0</v>
      </c>
      <c r="R73" s="25" t="s">
        <v>24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44706.0</v>
      </c>
      <c r="C74" s="14" t="s">
        <v>3479</v>
      </c>
      <c r="D74" s="15">
        <v>30855.0</v>
      </c>
      <c r="E74" s="15" t="s">
        <v>356</v>
      </c>
      <c r="F74" s="61"/>
      <c r="G74" s="61"/>
      <c r="H74" s="72"/>
      <c r="I74" s="70"/>
      <c r="J74" s="70">
        <v>2650.0</v>
      </c>
      <c r="K74" s="61"/>
      <c r="L74" s="22"/>
      <c r="M74" s="22"/>
      <c r="N74" s="22"/>
      <c r="O74" s="22"/>
      <c r="P74" s="25">
        <v>2650.0</v>
      </c>
      <c r="Q74" s="26">
        <f t="shared" si="2"/>
        <v>0</v>
      </c>
      <c r="R74" s="25" t="s">
        <v>24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44706.0</v>
      </c>
      <c r="C75" s="14" t="s">
        <v>3480</v>
      </c>
      <c r="D75" s="15">
        <v>57499.0</v>
      </c>
      <c r="E75" s="15" t="s">
        <v>388</v>
      </c>
      <c r="F75" s="61"/>
      <c r="G75" s="61"/>
      <c r="H75" s="72"/>
      <c r="I75" s="70"/>
      <c r="J75" s="70">
        <v>3750.0</v>
      </c>
      <c r="K75" s="61"/>
      <c r="L75" s="22"/>
      <c r="M75" s="22"/>
      <c r="N75" s="22"/>
      <c r="O75" s="22"/>
      <c r="P75" s="25">
        <v>3750.0</v>
      </c>
      <c r="Q75" s="26">
        <f t="shared" si="2"/>
        <v>0</v>
      </c>
      <c r="R75" s="25" t="s">
        <v>24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44706.0</v>
      </c>
      <c r="C76" s="14" t="s">
        <v>3481</v>
      </c>
      <c r="D76" s="15">
        <v>45193.0</v>
      </c>
      <c r="E76" s="15" t="s">
        <v>256</v>
      </c>
      <c r="F76" s="61"/>
      <c r="G76" s="61"/>
      <c r="H76" s="72"/>
      <c r="I76" s="70"/>
      <c r="J76" s="70">
        <v>1450.0</v>
      </c>
      <c r="K76" s="61"/>
      <c r="L76" s="22"/>
      <c r="M76" s="22"/>
      <c r="N76" s="22"/>
      <c r="O76" s="22"/>
      <c r="P76" s="25">
        <v>1450.0</v>
      </c>
      <c r="Q76" s="26">
        <f t="shared" si="2"/>
        <v>0</v>
      </c>
      <c r="R76" s="25" t="s">
        <v>24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44706.0</v>
      </c>
      <c r="C77" s="14" t="s">
        <v>3482</v>
      </c>
      <c r="D77" s="15">
        <v>42278.0</v>
      </c>
      <c r="E77" s="15" t="s">
        <v>608</v>
      </c>
      <c r="F77" s="61"/>
      <c r="G77" s="61"/>
      <c r="H77" s="72"/>
      <c r="I77" s="70">
        <v>300.0</v>
      </c>
      <c r="J77" s="61"/>
      <c r="K77" s="61"/>
      <c r="L77" s="22"/>
      <c r="M77" s="61"/>
      <c r="N77" s="22"/>
      <c r="O77" s="22"/>
      <c r="P77" s="25">
        <v>300.0</v>
      </c>
      <c r="Q77" s="26">
        <f>SUM(F77+G77+H77+I77+J77+K77+L77+N77+O77+M77-P77)</f>
        <v>0</v>
      </c>
      <c r="R77" s="25" t="s">
        <v>38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44706.0</v>
      </c>
      <c r="C78" s="14" t="s">
        <v>3483</v>
      </c>
      <c r="D78" s="15">
        <v>30909.0</v>
      </c>
      <c r="E78" s="15" t="s">
        <v>235</v>
      </c>
      <c r="F78" s="61"/>
      <c r="G78" s="70">
        <v>10100.0</v>
      </c>
      <c r="H78" s="72"/>
      <c r="I78" s="70"/>
      <c r="J78" s="61"/>
      <c r="K78" s="61"/>
      <c r="L78" s="22"/>
      <c r="M78" s="22"/>
      <c r="N78" s="22"/>
      <c r="O78" s="22"/>
      <c r="P78" s="25">
        <v>10100.0</v>
      </c>
      <c r="Q78" s="26">
        <f t="shared" ref="Q78:Q104" si="3">SUM(F78+G78+H78+I78+J78+K78+L78+N78+O78-P78)</f>
        <v>0</v>
      </c>
      <c r="R78" s="25" t="s">
        <v>43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44706.0</v>
      </c>
      <c r="C79" s="14" t="s">
        <v>3484</v>
      </c>
      <c r="D79" s="15">
        <v>50739.0</v>
      </c>
      <c r="E79" s="15" t="s">
        <v>1167</v>
      </c>
      <c r="F79" s="61"/>
      <c r="G79" s="61"/>
      <c r="H79" s="72"/>
      <c r="I79" s="70">
        <v>4500.0</v>
      </c>
      <c r="J79" s="61"/>
      <c r="K79" s="61"/>
      <c r="L79" s="22"/>
      <c r="M79" s="22"/>
      <c r="N79" s="22"/>
      <c r="O79" s="22"/>
      <c r="P79" s="25">
        <v>4500.0</v>
      </c>
      <c r="Q79" s="26">
        <f t="shared" si="3"/>
        <v>0</v>
      </c>
      <c r="R79" s="25" t="s">
        <v>43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44706.0</v>
      </c>
      <c r="C80" s="14" t="s">
        <v>3485</v>
      </c>
      <c r="D80" s="15">
        <v>64461.0</v>
      </c>
      <c r="E80" s="15" t="s">
        <v>812</v>
      </c>
      <c r="F80" s="61"/>
      <c r="G80" s="61"/>
      <c r="H80" s="72"/>
      <c r="I80" s="70">
        <v>1250.0</v>
      </c>
      <c r="J80" s="61"/>
      <c r="K80" s="61"/>
      <c r="L80" s="22"/>
      <c r="M80" s="22"/>
      <c r="N80" s="22"/>
      <c r="O80" s="22"/>
      <c r="P80" s="25">
        <v>1250.0</v>
      </c>
      <c r="Q80" s="26">
        <f t="shared" si="3"/>
        <v>0</v>
      </c>
      <c r="R80" s="25" t="s">
        <v>38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44706.0</v>
      </c>
      <c r="C81" s="14" t="s">
        <v>3486</v>
      </c>
      <c r="D81" s="15">
        <v>53283.0</v>
      </c>
      <c r="E81" s="15" t="s">
        <v>101</v>
      </c>
      <c r="F81" s="61"/>
      <c r="G81" s="61"/>
      <c r="H81" s="72"/>
      <c r="I81" s="70">
        <v>2500.0</v>
      </c>
      <c r="J81" s="61"/>
      <c r="K81" s="61"/>
      <c r="L81" s="22"/>
      <c r="M81" s="22"/>
      <c r="N81" s="22"/>
      <c r="O81" s="22"/>
      <c r="P81" s="25">
        <v>2500.0</v>
      </c>
      <c r="Q81" s="26">
        <f t="shared" si="3"/>
        <v>0</v>
      </c>
      <c r="R81" s="25" t="s">
        <v>43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44706.0</v>
      </c>
      <c r="C82" s="14" t="s">
        <v>3487</v>
      </c>
      <c r="D82" s="15">
        <v>69633.0</v>
      </c>
      <c r="E82" s="15" t="s">
        <v>3488</v>
      </c>
      <c r="F82" s="61"/>
      <c r="G82" s="61"/>
      <c r="H82" s="72"/>
      <c r="I82" s="70"/>
      <c r="J82" s="70">
        <v>27000.0</v>
      </c>
      <c r="K82" s="61"/>
      <c r="L82" s="22"/>
      <c r="M82" s="22"/>
      <c r="N82" s="22"/>
      <c r="O82" s="22"/>
      <c r="P82" s="25">
        <v>27000.0</v>
      </c>
      <c r="Q82" s="26">
        <f t="shared" si="3"/>
        <v>0</v>
      </c>
      <c r="R82" s="25" t="s">
        <v>24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44706.0</v>
      </c>
      <c r="C83" s="14" t="s">
        <v>3489</v>
      </c>
      <c r="D83" s="15">
        <v>20541.0</v>
      </c>
      <c r="E83" s="15" t="s">
        <v>902</v>
      </c>
      <c r="F83" s="61"/>
      <c r="G83" s="61"/>
      <c r="H83" s="72">
        <v>3600.0</v>
      </c>
      <c r="I83" s="70"/>
      <c r="J83" s="61"/>
      <c r="K83" s="61"/>
      <c r="L83" s="22"/>
      <c r="M83" s="22"/>
      <c r="N83" s="22"/>
      <c r="O83" s="22"/>
      <c r="P83" s="25">
        <v>3600.0</v>
      </c>
      <c r="Q83" s="26">
        <f t="shared" si="3"/>
        <v>0</v>
      </c>
      <c r="R83" s="25" t="s">
        <v>38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44706.0</v>
      </c>
      <c r="C84" s="14" t="s">
        <v>3490</v>
      </c>
      <c r="D84" s="15">
        <v>20541.0</v>
      </c>
      <c r="E84" s="15" t="s">
        <v>902</v>
      </c>
      <c r="F84" s="61"/>
      <c r="G84" s="61"/>
      <c r="H84" s="72">
        <v>3850.0</v>
      </c>
      <c r="I84" s="70"/>
      <c r="J84" s="70"/>
      <c r="K84" s="61"/>
      <c r="L84" s="22"/>
      <c r="M84" s="22"/>
      <c r="N84" s="22"/>
      <c r="O84" s="22"/>
      <c r="P84" s="25">
        <v>3850.0</v>
      </c>
      <c r="Q84" s="26">
        <f t="shared" si="3"/>
        <v>0</v>
      </c>
      <c r="R84" s="25" t="s">
        <v>38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44706.0</v>
      </c>
      <c r="C85" s="14" t="s">
        <v>3491</v>
      </c>
      <c r="D85" s="15">
        <v>25650.0</v>
      </c>
      <c r="E85" s="15" t="s">
        <v>718</v>
      </c>
      <c r="F85" s="61"/>
      <c r="G85" s="61"/>
      <c r="H85" s="72"/>
      <c r="I85" s="70">
        <v>2500.0</v>
      </c>
      <c r="J85" s="70"/>
      <c r="K85" s="61"/>
      <c r="L85" s="22"/>
      <c r="M85" s="22"/>
      <c r="N85" s="22"/>
      <c r="O85" s="22"/>
      <c r="P85" s="25">
        <v>2500.0</v>
      </c>
      <c r="Q85" s="26">
        <f t="shared" si="3"/>
        <v>0</v>
      </c>
      <c r="R85" s="25" t="s">
        <v>38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44706.0</v>
      </c>
      <c r="C86" s="14" t="s">
        <v>3492</v>
      </c>
      <c r="D86" s="15">
        <v>48631.0</v>
      </c>
      <c r="E86" s="15" t="s">
        <v>146</v>
      </c>
      <c r="F86" s="61"/>
      <c r="G86" s="61"/>
      <c r="H86" s="72"/>
      <c r="I86" s="70">
        <v>700.0</v>
      </c>
      <c r="J86" s="70"/>
      <c r="K86" s="61"/>
      <c r="L86" s="22"/>
      <c r="M86" s="22"/>
      <c r="N86" s="22"/>
      <c r="O86" s="22"/>
      <c r="P86" s="25">
        <v>700.0</v>
      </c>
      <c r="Q86" s="26">
        <f t="shared" si="3"/>
        <v>0</v>
      </c>
      <c r="R86" s="25" t="s">
        <v>24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44706.0</v>
      </c>
      <c r="C87" s="14" t="s">
        <v>3493</v>
      </c>
      <c r="D87" s="15">
        <v>13762.0</v>
      </c>
      <c r="E87" s="15" t="s">
        <v>82</v>
      </c>
      <c r="F87" s="61"/>
      <c r="G87" s="61"/>
      <c r="H87" s="72"/>
      <c r="I87" s="70"/>
      <c r="J87" s="70">
        <v>15000.0</v>
      </c>
      <c r="K87" s="61"/>
      <c r="L87" s="22"/>
      <c r="M87" s="22"/>
      <c r="N87" s="22"/>
      <c r="O87" s="22"/>
      <c r="P87" s="25">
        <v>15000.0</v>
      </c>
      <c r="Q87" s="26">
        <f t="shared" si="3"/>
        <v>0</v>
      </c>
      <c r="R87" s="25" t="s">
        <v>43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44706.0</v>
      </c>
      <c r="C88" s="14" t="s">
        <v>3494</v>
      </c>
      <c r="D88" s="15">
        <v>68572.0</v>
      </c>
      <c r="E88" s="15" t="s">
        <v>860</v>
      </c>
      <c r="F88" s="61"/>
      <c r="G88" s="61"/>
      <c r="H88" s="72"/>
      <c r="I88" s="70">
        <v>1250.0</v>
      </c>
      <c r="J88" s="70"/>
      <c r="K88" s="61"/>
      <c r="L88" s="22"/>
      <c r="M88" s="22"/>
      <c r="N88" s="22"/>
      <c r="O88" s="22"/>
      <c r="P88" s="25">
        <v>1250.0</v>
      </c>
      <c r="Q88" s="26">
        <f t="shared" si="3"/>
        <v>0</v>
      </c>
      <c r="R88" s="25" t="s">
        <v>38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44706.0</v>
      </c>
      <c r="C89" s="14" t="s">
        <v>3495</v>
      </c>
      <c r="D89" s="15">
        <v>61396.0</v>
      </c>
      <c r="E89" s="15" t="s">
        <v>2067</v>
      </c>
      <c r="F89" s="61"/>
      <c r="G89" s="61"/>
      <c r="H89" s="72"/>
      <c r="I89" s="70">
        <v>440.0</v>
      </c>
      <c r="J89" s="70"/>
      <c r="K89" s="61"/>
      <c r="L89" s="22"/>
      <c r="M89" s="22"/>
      <c r="N89" s="22"/>
      <c r="O89" s="22"/>
      <c r="P89" s="25">
        <v>440.0</v>
      </c>
      <c r="Q89" s="26">
        <f t="shared" si="3"/>
        <v>0</v>
      </c>
      <c r="R89" s="25" t="s">
        <v>38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44706.0</v>
      </c>
      <c r="C90" s="14" t="s">
        <v>3496</v>
      </c>
      <c r="D90" s="15">
        <v>24751.0</v>
      </c>
      <c r="E90" s="15" t="s">
        <v>918</v>
      </c>
      <c r="F90" s="61"/>
      <c r="G90" s="61"/>
      <c r="H90" s="72"/>
      <c r="I90" s="70">
        <v>450.0</v>
      </c>
      <c r="J90" s="61"/>
      <c r="K90" s="61"/>
      <c r="L90" s="22"/>
      <c r="M90" s="22"/>
      <c r="N90" s="22"/>
      <c r="O90" s="22"/>
      <c r="P90" s="25">
        <v>450.0</v>
      </c>
      <c r="Q90" s="26">
        <f t="shared" si="3"/>
        <v>0</v>
      </c>
      <c r="R90" s="25" t="s">
        <v>926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44706.0</v>
      </c>
      <c r="C91" s="14" t="s">
        <v>3497</v>
      </c>
      <c r="D91" s="15">
        <v>68572.0</v>
      </c>
      <c r="E91" s="15" t="s">
        <v>860</v>
      </c>
      <c r="F91" s="61"/>
      <c r="G91" s="61"/>
      <c r="H91" s="72"/>
      <c r="I91" s="70">
        <v>1250.0</v>
      </c>
      <c r="J91" s="70"/>
      <c r="K91" s="61"/>
      <c r="L91" s="22"/>
      <c r="M91" s="22"/>
      <c r="N91" s="22"/>
      <c r="O91" s="22"/>
      <c r="P91" s="25">
        <v>1250.0</v>
      </c>
      <c r="Q91" s="26">
        <f t="shared" si="3"/>
        <v>0</v>
      </c>
      <c r="R91" s="25" t="s">
        <v>38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44706.0</v>
      </c>
      <c r="C92" s="14" t="s">
        <v>3498</v>
      </c>
      <c r="D92" s="15">
        <v>59904.0</v>
      </c>
      <c r="E92" s="15" t="s">
        <v>63</v>
      </c>
      <c r="F92" s="61"/>
      <c r="G92" s="61"/>
      <c r="H92" s="72"/>
      <c r="I92" s="70">
        <v>350.0</v>
      </c>
      <c r="J92" s="70"/>
      <c r="K92" s="61"/>
      <c r="L92" s="22"/>
      <c r="M92" s="22"/>
      <c r="N92" s="22"/>
      <c r="O92" s="22"/>
      <c r="P92" s="25">
        <v>350.0</v>
      </c>
      <c r="Q92" s="26">
        <f t="shared" si="3"/>
        <v>0</v>
      </c>
      <c r="R92" s="25" t="s">
        <v>38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44706.0</v>
      </c>
      <c r="C93" s="14" t="s">
        <v>3499</v>
      </c>
      <c r="D93" s="15">
        <v>10839.0</v>
      </c>
      <c r="E93" s="15" t="s">
        <v>3500</v>
      </c>
      <c r="F93" s="61"/>
      <c r="G93" s="61"/>
      <c r="H93" s="72"/>
      <c r="I93" s="70"/>
      <c r="J93" s="70">
        <v>3700.0</v>
      </c>
      <c r="K93" s="61"/>
      <c r="L93" s="22"/>
      <c r="M93" s="22"/>
      <c r="N93" s="22"/>
      <c r="O93" s="22"/>
      <c r="P93" s="25">
        <v>3700.0</v>
      </c>
      <c r="Q93" s="26">
        <f t="shared" si="3"/>
        <v>0</v>
      </c>
      <c r="R93" s="25" t="s">
        <v>38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44706.0</v>
      </c>
      <c r="C94" s="14" t="s">
        <v>3501</v>
      </c>
      <c r="D94" s="15">
        <v>63017.0</v>
      </c>
      <c r="E94" s="15" t="s">
        <v>737</v>
      </c>
      <c r="F94" s="61"/>
      <c r="G94" s="70"/>
      <c r="H94" s="72"/>
      <c r="I94" s="70">
        <v>23050.0</v>
      </c>
      <c r="J94" s="61"/>
      <c r="K94" s="61"/>
      <c r="L94" s="22"/>
      <c r="M94" s="22"/>
      <c r="N94" s="22"/>
      <c r="O94" s="22"/>
      <c r="P94" s="25">
        <v>23050.0</v>
      </c>
      <c r="Q94" s="26">
        <f t="shared" si="3"/>
        <v>0</v>
      </c>
      <c r="R94" s="25" t="s">
        <v>24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44706.0</v>
      </c>
      <c r="C95" s="14" t="s">
        <v>3502</v>
      </c>
      <c r="D95" s="15">
        <v>63017.0</v>
      </c>
      <c r="E95" s="15" t="s">
        <v>737</v>
      </c>
      <c r="F95" s="61"/>
      <c r="G95" s="61"/>
      <c r="H95" s="72"/>
      <c r="I95" s="70">
        <v>300.0</v>
      </c>
      <c r="J95" s="70"/>
      <c r="K95" s="61"/>
      <c r="L95" s="22"/>
      <c r="M95" s="22"/>
      <c r="N95" s="22"/>
      <c r="O95" s="22"/>
      <c r="P95" s="25">
        <v>300.0</v>
      </c>
      <c r="Q95" s="26">
        <f t="shared" si="3"/>
        <v>0</v>
      </c>
      <c r="R95" s="25" t="s">
        <v>24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44705.0</v>
      </c>
      <c r="C96" s="14" t="s">
        <v>3503</v>
      </c>
      <c r="D96" s="15">
        <v>51017.0</v>
      </c>
      <c r="E96" s="15" t="s">
        <v>167</v>
      </c>
      <c r="F96" s="61"/>
      <c r="G96" s="61"/>
      <c r="H96" s="72">
        <v>50000.0</v>
      </c>
      <c r="I96" s="61"/>
      <c r="J96" s="70"/>
      <c r="K96" s="61"/>
      <c r="L96" s="22"/>
      <c r="M96" s="22"/>
      <c r="N96" s="22"/>
      <c r="O96" s="22"/>
      <c r="P96" s="25">
        <v>50000.0</v>
      </c>
      <c r="Q96" s="26">
        <f t="shared" si="3"/>
        <v>0</v>
      </c>
      <c r="R96" s="25"/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44705.0</v>
      </c>
      <c r="C97" s="14" t="s">
        <v>3504</v>
      </c>
      <c r="D97" s="15">
        <v>51017.0</v>
      </c>
      <c r="E97" s="15" t="s">
        <v>167</v>
      </c>
      <c r="F97" s="61"/>
      <c r="G97" s="61"/>
      <c r="H97" s="72">
        <v>51000.0</v>
      </c>
      <c r="I97" s="70"/>
      <c r="J97" s="70"/>
      <c r="K97" s="61"/>
      <c r="L97" s="22"/>
      <c r="M97" s="22"/>
      <c r="N97" s="22"/>
      <c r="O97" s="22"/>
      <c r="P97" s="25">
        <v>51000.0</v>
      </c>
      <c r="Q97" s="26">
        <f t="shared" si="3"/>
        <v>0</v>
      </c>
      <c r="R97" s="25"/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44706.0</v>
      </c>
      <c r="C98" s="14" t="s">
        <v>3505</v>
      </c>
      <c r="D98" s="15">
        <v>45227.0</v>
      </c>
      <c r="E98" s="15" t="s">
        <v>748</v>
      </c>
      <c r="F98" s="61"/>
      <c r="G98" s="61"/>
      <c r="H98" s="72">
        <v>5790.0</v>
      </c>
      <c r="I98" s="70"/>
      <c r="J98" s="70"/>
      <c r="K98" s="61"/>
      <c r="L98" s="22"/>
      <c r="M98" s="22"/>
      <c r="N98" s="22"/>
      <c r="O98" s="61"/>
      <c r="P98" s="25">
        <v>5790.0</v>
      </c>
      <c r="Q98" s="26">
        <f t="shared" si="3"/>
        <v>0</v>
      </c>
      <c r="R98" s="25"/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44706.0</v>
      </c>
      <c r="C99" s="14" t="s">
        <v>3506</v>
      </c>
      <c r="D99" s="15">
        <v>59452.0</v>
      </c>
      <c r="E99" s="15" t="s">
        <v>2334</v>
      </c>
      <c r="F99" s="61"/>
      <c r="G99" s="61"/>
      <c r="H99" s="72">
        <v>23750.0</v>
      </c>
      <c r="I99" s="70"/>
      <c r="J99" s="70"/>
      <c r="K99" s="61"/>
      <c r="L99" s="22"/>
      <c r="M99" s="22"/>
      <c r="N99" s="22"/>
      <c r="O99" s="22"/>
      <c r="P99" s="25">
        <v>23750.0</v>
      </c>
      <c r="Q99" s="26">
        <f t="shared" si="3"/>
        <v>0</v>
      </c>
      <c r="R99" s="25"/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44706.0</v>
      </c>
      <c r="C100" s="14" t="s">
        <v>3507</v>
      </c>
      <c r="D100" s="15">
        <v>42046.0</v>
      </c>
      <c r="E100" s="15" t="s">
        <v>652</v>
      </c>
      <c r="F100" s="61"/>
      <c r="G100" s="61"/>
      <c r="H100" s="72">
        <v>5150.0</v>
      </c>
      <c r="I100" s="70"/>
      <c r="J100" s="70"/>
      <c r="K100" s="61"/>
      <c r="L100" s="22"/>
      <c r="M100" s="22"/>
      <c r="N100" s="22"/>
      <c r="O100" s="22"/>
      <c r="P100" s="25">
        <v>5150.0</v>
      </c>
      <c r="Q100" s="26">
        <f t="shared" si="3"/>
        <v>0</v>
      </c>
      <c r="R100" s="25"/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44706.0</v>
      </c>
      <c r="C101" s="14" t="s">
        <v>3508</v>
      </c>
      <c r="D101" s="15">
        <v>10006.0</v>
      </c>
      <c r="E101" s="15" t="s">
        <v>1112</v>
      </c>
      <c r="F101" s="61"/>
      <c r="G101" s="61"/>
      <c r="H101" s="72"/>
      <c r="I101" s="70"/>
      <c r="J101" s="70"/>
      <c r="K101" s="70">
        <v>900.0</v>
      </c>
      <c r="L101" s="22"/>
      <c r="M101" s="22"/>
      <c r="N101" s="22"/>
      <c r="O101" s="22"/>
      <c r="P101" s="25">
        <v>900.0</v>
      </c>
      <c r="Q101" s="26">
        <f t="shared" si="3"/>
        <v>0</v>
      </c>
      <c r="R101" s="25"/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44706.0</v>
      </c>
      <c r="C102" s="14" t="s">
        <v>3509</v>
      </c>
      <c r="D102" s="15">
        <v>55446.0</v>
      </c>
      <c r="E102" s="15" t="s">
        <v>119</v>
      </c>
      <c r="F102" s="61"/>
      <c r="G102" s="61"/>
      <c r="H102" s="72">
        <v>2500.0</v>
      </c>
      <c r="I102" s="70"/>
      <c r="J102" s="70"/>
      <c r="K102" s="61"/>
      <c r="L102" s="22"/>
      <c r="M102" s="22"/>
      <c r="N102" s="22"/>
      <c r="O102" s="22"/>
      <c r="P102" s="25">
        <v>2500.0</v>
      </c>
      <c r="Q102" s="26">
        <f t="shared" si="3"/>
        <v>0</v>
      </c>
      <c r="R102" s="25"/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44706.0</v>
      </c>
      <c r="C103" s="14" t="s">
        <v>3510</v>
      </c>
      <c r="D103" s="15">
        <v>66405.0</v>
      </c>
      <c r="E103" s="15" t="s">
        <v>3511</v>
      </c>
      <c r="F103" s="61"/>
      <c r="G103" s="61"/>
      <c r="H103" s="72">
        <v>2650.0</v>
      </c>
      <c r="I103" s="61"/>
      <c r="J103" s="70"/>
      <c r="K103" s="61"/>
      <c r="L103" s="22"/>
      <c r="M103" s="22"/>
      <c r="N103" s="22"/>
      <c r="O103" s="22"/>
      <c r="P103" s="25">
        <v>2650.0</v>
      </c>
      <c r="Q103" s="26">
        <f t="shared" si="3"/>
        <v>0</v>
      </c>
      <c r="R103" s="25"/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44706.0</v>
      </c>
      <c r="C104" s="14" t="s">
        <v>3512</v>
      </c>
      <c r="D104" s="15">
        <v>55179.0</v>
      </c>
      <c r="E104" s="15" t="s">
        <v>475</v>
      </c>
      <c r="F104" s="61"/>
      <c r="G104" s="61"/>
      <c r="H104" s="72">
        <v>2500.0</v>
      </c>
      <c r="I104" s="70"/>
      <c r="J104" s="70"/>
      <c r="K104" s="61"/>
      <c r="L104" s="22"/>
      <c r="M104" s="22"/>
      <c r="N104" s="22"/>
      <c r="O104" s="22"/>
      <c r="P104" s="25">
        <v>2500.0</v>
      </c>
      <c r="Q104" s="26">
        <f t="shared" si="3"/>
        <v>0</v>
      </c>
      <c r="R104" s="25"/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/>
      <c r="B105" s="44"/>
      <c r="C105" s="44"/>
      <c r="D105" s="44"/>
      <c r="E105" s="44"/>
      <c r="F105" s="73">
        <f t="shared" ref="F105:G105" si="4">SUM(F5:F104)</f>
        <v>8400</v>
      </c>
      <c r="G105" s="73">
        <f t="shared" si="4"/>
        <v>49300</v>
      </c>
      <c r="H105" s="74">
        <f>SUM(H4:H104)</f>
        <v>287790</v>
      </c>
      <c r="I105" s="73">
        <f>SUM(I5:I104)</f>
        <v>522227</v>
      </c>
      <c r="J105" s="73">
        <f>SUM(J4:J104)</f>
        <v>333600</v>
      </c>
      <c r="K105" s="73">
        <f>SUM(K5:K104)</f>
        <v>25678</v>
      </c>
      <c r="L105" s="73">
        <f t="shared" ref="L105:N105" si="5">SUM(L4:L104)</f>
        <v>0</v>
      </c>
      <c r="M105" s="73">
        <f t="shared" si="5"/>
        <v>0</v>
      </c>
      <c r="N105" s="73">
        <f t="shared" si="5"/>
        <v>0</v>
      </c>
      <c r="O105" s="73">
        <f t="shared" ref="O105:Q105" si="6">SUM(O5:O104)</f>
        <v>0</v>
      </c>
      <c r="P105" s="66">
        <f t="shared" si="6"/>
        <v>1226995</v>
      </c>
      <c r="Q105" s="26">
        <f t="shared" si="6"/>
        <v>0</v>
      </c>
      <c r="R105" s="44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</row>
    <row r="106">
      <c r="A106" s="56"/>
      <c r="B106" s="56"/>
      <c r="C106" s="56"/>
      <c r="D106" s="56"/>
      <c r="E106" s="56"/>
      <c r="F106" s="57">
        <f>F105+G105+H105+I105+J105+K105+L105+M105+N105+O105</f>
        <v>1226995</v>
      </c>
      <c r="G106" s="6"/>
      <c r="H106" s="6"/>
      <c r="I106" s="6"/>
      <c r="J106" s="6"/>
      <c r="K106" s="6"/>
      <c r="L106" s="7"/>
      <c r="M106" s="58"/>
      <c r="N106" s="58"/>
      <c r="O106" s="58"/>
      <c r="P106" s="67"/>
      <c r="Q106" s="27"/>
      <c r="R106" s="3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2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62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62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2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2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62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2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2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62"/>
      <c r="H115" s="3"/>
      <c r="I115" s="3"/>
      <c r="J115" s="3"/>
      <c r="K115" s="3"/>
      <c r="L115" s="3"/>
      <c r="M115" s="3"/>
      <c r="N115" s="3"/>
      <c r="O115" s="3"/>
      <c r="P115" s="62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62">
        <v>0.0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2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62">
        <v>0.0</v>
      </c>
      <c r="G117" s="3"/>
      <c r="H117" s="3"/>
      <c r="I117" s="3"/>
      <c r="J117" s="3"/>
      <c r="K117" s="3"/>
      <c r="L117" s="3"/>
      <c r="M117" s="3"/>
      <c r="N117" s="3"/>
      <c r="O117" s="3"/>
      <c r="P117" s="62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62"/>
      <c r="J121" s="3"/>
      <c r="K121" s="3"/>
      <c r="L121" s="3"/>
      <c r="M121" s="3"/>
      <c r="N121" s="3"/>
      <c r="O121" s="3"/>
      <c r="P121" s="6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62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6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6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6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2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62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62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2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62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62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62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62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</sheetData>
  <mergeCells count="19">
    <mergeCell ref="E2:E4"/>
    <mergeCell ref="F3:F4"/>
    <mergeCell ref="G3:H3"/>
    <mergeCell ref="I3:J3"/>
    <mergeCell ref="K3:K4"/>
    <mergeCell ref="L3:L4"/>
    <mergeCell ref="F106:L106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6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3513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44706.0</v>
      </c>
      <c r="C5" s="14" t="s">
        <v>3514</v>
      </c>
      <c r="D5" s="15">
        <v>10006.0</v>
      </c>
      <c r="E5" s="15" t="s">
        <v>1112</v>
      </c>
      <c r="F5" s="61">
        <v>150.0</v>
      </c>
      <c r="G5" s="61"/>
      <c r="H5" s="69"/>
      <c r="I5" s="70"/>
      <c r="J5" s="70"/>
      <c r="K5" s="61"/>
      <c r="L5" s="22"/>
      <c r="M5" s="22"/>
      <c r="N5" s="22"/>
      <c r="O5" s="22"/>
      <c r="P5" s="25">
        <v>150.0</v>
      </c>
      <c r="Q5" s="26">
        <f t="shared" ref="Q5:Q35" si="1">SUM(F5+G5+H5+I5+J5+K5+L5+N5+O5-P5)</f>
        <v>0</v>
      </c>
      <c r="R5" s="25" t="s">
        <v>43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44706.0</v>
      </c>
      <c r="C6" s="14" t="s">
        <v>3515</v>
      </c>
      <c r="D6" s="15">
        <v>10744.0</v>
      </c>
      <c r="E6" s="15" t="s">
        <v>116</v>
      </c>
      <c r="F6" s="61"/>
      <c r="G6" s="61"/>
      <c r="H6" s="71"/>
      <c r="I6" s="70">
        <v>300.0</v>
      </c>
      <c r="J6" s="61"/>
      <c r="K6" s="22"/>
      <c r="L6" s="22"/>
      <c r="M6" s="22"/>
      <c r="N6" s="22"/>
      <c r="O6" s="22"/>
      <c r="P6" s="25">
        <v>300.0</v>
      </c>
      <c r="Q6" s="26">
        <f t="shared" si="1"/>
        <v>0</v>
      </c>
      <c r="R6" s="25" t="s">
        <v>926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44707.0</v>
      </c>
      <c r="C7" s="14" t="s">
        <v>3516</v>
      </c>
      <c r="D7" s="15">
        <v>19688.0</v>
      </c>
      <c r="E7" s="15" t="s">
        <v>47</v>
      </c>
      <c r="F7" s="61"/>
      <c r="G7" s="61"/>
      <c r="H7" s="71"/>
      <c r="I7" s="61"/>
      <c r="J7" s="70">
        <v>10000.0</v>
      </c>
      <c r="K7" s="22"/>
      <c r="L7" s="22"/>
      <c r="M7" s="22"/>
      <c r="N7" s="22"/>
      <c r="O7" s="22"/>
      <c r="P7" s="25">
        <v>10000.0</v>
      </c>
      <c r="Q7" s="26">
        <f t="shared" si="1"/>
        <v>0</v>
      </c>
      <c r="R7" s="25" t="s">
        <v>43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44707.0</v>
      </c>
      <c r="C8" s="14" t="s">
        <v>3517</v>
      </c>
      <c r="D8" s="15">
        <v>54226.0</v>
      </c>
      <c r="E8" s="15" t="s">
        <v>730</v>
      </c>
      <c r="F8" s="70"/>
      <c r="G8" s="61"/>
      <c r="H8" s="71"/>
      <c r="I8" s="70">
        <v>10000.0</v>
      </c>
      <c r="J8" s="61"/>
      <c r="K8" s="22"/>
      <c r="L8" s="22"/>
      <c r="M8" s="22"/>
      <c r="N8" s="22"/>
      <c r="O8" s="22"/>
      <c r="P8" s="25">
        <v>10000.0</v>
      </c>
      <c r="Q8" s="26">
        <f t="shared" si="1"/>
        <v>0</v>
      </c>
      <c r="R8" s="25" t="s">
        <v>315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44707.0</v>
      </c>
      <c r="C9" s="14" t="s">
        <v>3518</v>
      </c>
      <c r="D9" s="15">
        <v>21818.0</v>
      </c>
      <c r="E9" s="15" t="s">
        <v>142</v>
      </c>
      <c r="F9" s="22"/>
      <c r="G9" s="61"/>
      <c r="H9" s="69"/>
      <c r="I9" s="70">
        <v>60000.0</v>
      </c>
      <c r="J9" s="61"/>
      <c r="K9" s="22"/>
      <c r="L9" s="22"/>
      <c r="M9" s="22"/>
      <c r="N9" s="22"/>
      <c r="O9" s="22"/>
      <c r="P9" s="25">
        <v>60000.0</v>
      </c>
      <c r="Q9" s="26">
        <f t="shared" si="1"/>
        <v>0</v>
      </c>
      <c r="R9" s="25" t="s">
        <v>43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44707.0</v>
      </c>
      <c r="C10" s="14" t="s">
        <v>3519</v>
      </c>
      <c r="D10" s="15">
        <v>14329.0</v>
      </c>
      <c r="E10" s="15" t="s">
        <v>95</v>
      </c>
      <c r="F10" s="22"/>
      <c r="G10" s="61"/>
      <c r="H10" s="69"/>
      <c r="I10" s="70">
        <v>350.0</v>
      </c>
      <c r="J10" s="61"/>
      <c r="K10" s="22"/>
      <c r="L10" s="22"/>
      <c r="M10" s="22"/>
      <c r="N10" s="22"/>
      <c r="O10" s="22"/>
      <c r="P10" s="25">
        <v>350.0</v>
      </c>
      <c r="Q10" s="26">
        <f t="shared" si="1"/>
        <v>0</v>
      </c>
      <c r="R10" s="25" t="s">
        <v>315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44707.0</v>
      </c>
      <c r="C11" s="14" t="s">
        <v>3520</v>
      </c>
      <c r="D11" s="15">
        <v>10320.0</v>
      </c>
      <c r="E11" s="15" t="s">
        <v>76</v>
      </c>
      <c r="F11" s="22"/>
      <c r="G11" s="61"/>
      <c r="H11" s="69"/>
      <c r="I11" s="70">
        <v>6950.0</v>
      </c>
      <c r="J11" s="61"/>
      <c r="K11" s="22"/>
      <c r="L11" s="22"/>
      <c r="M11" s="22"/>
      <c r="N11" s="22"/>
      <c r="O11" s="22"/>
      <c r="P11" s="25">
        <v>6950.0</v>
      </c>
      <c r="Q11" s="26">
        <f t="shared" si="1"/>
        <v>0</v>
      </c>
      <c r="R11" s="25" t="s">
        <v>926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44707.0</v>
      </c>
      <c r="C12" s="14" t="s">
        <v>3521</v>
      </c>
      <c r="D12" s="15">
        <v>52373.0</v>
      </c>
      <c r="E12" s="15" t="s">
        <v>106</v>
      </c>
      <c r="F12" s="22"/>
      <c r="G12" s="61"/>
      <c r="H12" s="69"/>
      <c r="I12" s="70"/>
      <c r="J12" s="61">
        <v>10000.0</v>
      </c>
      <c r="K12" s="22"/>
      <c r="L12" s="22"/>
      <c r="M12" s="22"/>
      <c r="N12" s="22"/>
      <c r="O12" s="22"/>
      <c r="P12" s="25">
        <v>10000.0</v>
      </c>
      <c r="Q12" s="26">
        <f t="shared" si="1"/>
        <v>0</v>
      </c>
      <c r="R12" s="25" t="s">
        <v>33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44707.0</v>
      </c>
      <c r="C13" s="14" t="s">
        <v>3522</v>
      </c>
      <c r="D13" s="15">
        <v>45096.0</v>
      </c>
      <c r="E13" s="15" t="s">
        <v>37</v>
      </c>
      <c r="F13" s="22"/>
      <c r="G13" s="61"/>
      <c r="H13" s="69"/>
      <c r="I13" s="70">
        <v>15000.0</v>
      </c>
      <c r="J13" s="61"/>
      <c r="K13" s="22"/>
      <c r="L13" s="22"/>
      <c r="M13" s="22"/>
      <c r="N13" s="22"/>
      <c r="O13" s="22"/>
      <c r="P13" s="25">
        <v>15000.0</v>
      </c>
      <c r="Q13" s="26">
        <f t="shared" si="1"/>
        <v>0</v>
      </c>
      <c r="R13" s="25" t="s">
        <v>24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44707.0</v>
      </c>
      <c r="C14" s="14" t="s">
        <v>3523</v>
      </c>
      <c r="D14" s="15">
        <v>51876.0</v>
      </c>
      <c r="E14" s="15" t="s">
        <v>148</v>
      </c>
      <c r="F14" s="22"/>
      <c r="G14" s="61"/>
      <c r="H14" s="69"/>
      <c r="I14" s="70">
        <v>52100.0</v>
      </c>
      <c r="J14" s="61"/>
      <c r="K14" s="22"/>
      <c r="L14" s="22"/>
      <c r="M14" s="22"/>
      <c r="N14" s="22"/>
      <c r="O14" s="22"/>
      <c r="P14" s="25">
        <v>52100.0</v>
      </c>
      <c r="Q14" s="26">
        <f t="shared" si="1"/>
        <v>0</v>
      </c>
      <c r="R14" s="25" t="s">
        <v>43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44707.0</v>
      </c>
      <c r="C15" s="14" t="s">
        <v>3524</v>
      </c>
      <c r="D15" s="15">
        <v>51309.0</v>
      </c>
      <c r="E15" s="15" t="s">
        <v>742</v>
      </c>
      <c r="F15" s="22"/>
      <c r="G15" s="61"/>
      <c r="H15" s="69"/>
      <c r="I15" s="70">
        <v>2650.0</v>
      </c>
      <c r="J15" s="61"/>
      <c r="K15" s="22"/>
      <c r="L15" s="22"/>
      <c r="M15" s="22"/>
      <c r="N15" s="22"/>
      <c r="O15" s="22"/>
      <c r="P15" s="25">
        <v>2650.0</v>
      </c>
      <c r="Q15" s="26">
        <f t="shared" si="1"/>
        <v>0</v>
      </c>
      <c r="R15" s="25" t="s">
        <v>33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44707.0</v>
      </c>
      <c r="C16" s="14" t="s">
        <v>3525</v>
      </c>
      <c r="D16" s="15">
        <v>45096.0</v>
      </c>
      <c r="E16" s="15" t="s">
        <v>37</v>
      </c>
      <c r="F16" s="22"/>
      <c r="G16" s="61"/>
      <c r="H16" s="69"/>
      <c r="I16" s="70">
        <v>4800.0</v>
      </c>
      <c r="J16" s="61"/>
      <c r="K16" s="22"/>
      <c r="L16" s="22"/>
      <c r="M16" s="22"/>
      <c r="N16" s="22"/>
      <c r="O16" s="22"/>
      <c r="P16" s="25">
        <v>4800.0</v>
      </c>
      <c r="Q16" s="26">
        <f t="shared" si="1"/>
        <v>0</v>
      </c>
      <c r="R16" s="25" t="s">
        <v>24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44707.0</v>
      </c>
      <c r="C17" s="14" t="s">
        <v>3526</v>
      </c>
      <c r="D17" s="15">
        <v>58119.0</v>
      </c>
      <c r="E17" s="15" t="s">
        <v>1676</v>
      </c>
      <c r="F17" s="22"/>
      <c r="G17" s="61"/>
      <c r="H17" s="69"/>
      <c r="I17" s="70">
        <v>1400.0</v>
      </c>
      <c r="J17" s="61"/>
      <c r="K17" s="22"/>
      <c r="L17" s="22"/>
      <c r="M17" s="22"/>
      <c r="N17" s="22"/>
      <c r="O17" s="22"/>
      <c r="P17" s="25">
        <v>1400.0</v>
      </c>
      <c r="Q17" s="26">
        <f t="shared" si="1"/>
        <v>0</v>
      </c>
      <c r="R17" s="25" t="s">
        <v>33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44707.0</v>
      </c>
      <c r="C18" s="14" t="s">
        <v>3527</v>
      </c>
      <c r="D18" s="15">
        <v>37234.0</v>
      </c>
      <c r="E18" s="15" t="s">
        <v>3528</v>
      </c>
      <c r="F18" s="22"/>
      <c r="G18" s="61"/>
      <c r="H18" s="69"/>
      <c r="I18" s="70">
        <v>27000.0</v>
      </c>
      <c r="J18" s="61"/>
      <c r="K18" s="22"/>
      <c r="L18" s="22"/>
      <c r="M18" s="22"/>
      <c r="N18" s="22"/>
      <c r="O18" s="22"/>
      <c r="P18" s="25">
        <v>27000.0</v>
      </c>
      <c r="Q18" s="26">
        <f t="shared" si="1"/>
        <v>0</v>
      </c>
      <c r="R18" s="25" t="s">
        <v>24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44707.0</v>
      </c>
      <c r="C19" s="14" t="s">
        <v>3529</v>
      </c>
      <c r="D19" s="15">
        <v>54821.0</v>
      </c>
      <c r="E19" s="15" t="s">
        <v>3530</v>
      </c>
      <c r="F19" s="22"/>
      <c r="G19" s="61"/>
      <c r="H19" s="69"/>
      <c r="I19" s="70"/>
      <c r="J19" s="61">
        <v>25000.0</v>
      </c>
      <c r="K19" s="22"/>
      <c r="L19" s="22"/>
      <c r="M19" s="22"/>
      <c r="N19" s="22"/>
      <c r="O19" s="22"/>
      <c r="P19" s="25">
        <v>25000.0</v>
      </c>
      <c r="Q19" s="26">
        <f t="shared" si="1"/>
        <v>0</v>
      </c>
      <c r="R19" s="25" t="s">
        <v>33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44707.0</v>
      </c>
      <c r="C20" s="14" t="s">
        <v>3531</v>
      </c>
      <c r="D20" s="15">
        <v>50595.0</v>
      </c>
      <c r="E20" s="15" t="s">
        <v>289</v>
      </c>
      <c r="F20" s="22"/>
      <c r="G20" s="61"/>
      <c r="H20" s="71">
        <v>73400.0</v>
      </c>
      <c r="I20" s="70"/>
      <c r="J20" s="61"/>
      <c r="K20" s="22"/>
      <c r="L20" s="22"/>
      <c r="M20" s="22"/>
      <c r="N20" s="22"/>
      <c r="O20" s="22"/>
      <c r="P20" s="25">
        <v>73400.0</v>
      </c>
      <c r="Q20" s="26">
        <f t="shared" si="1"/>
        <v>0</v>
      </c>
      <c r="R20" s="25" t="s">
        <v>38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44707.0</v>
      </c>
      <c r="C21" s="14" t="s">
        <v>3532</v>
      </c>
      <c r="D21" s="15">
        <v>50222.0</v>
      </c>
      <c r="E21" s="15" t="s">
        <v>416</v>
      </c>
      <c r="F21" s="22"/>
      <c r="G21" s="61"/>
      <c r="H21" s="69"/>
      <c r="I21" s="70">
        <v>350.0</v>
      </c>
      <c r="J21" s="61"/>
      <c r="K21" s="22"/>
      <c r="L21" s="22"/>
      <c r="M21" s="22"/>
      <c r="N21" s="22"/>
      <c r="O21" s="22"/>
      <c r="P21" s="25">
        <v>350.0</v>
      </c>
      <c r="Q21" s="26">
        <f t="shared" si="1"/>
        <v>0</v>
      </c>
      <c r="R21" s="25" t="s">
        <v>24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44707.0</v>
      </c>
      <c r="C22" s="14" t="s">
        <v>3533</v>
      </c>
      <c r="D22" s="15">
        <v>49832.0</v>
      </c>
      <c r="E22" s="15" t="s">
        <v>3534</v>
      </c>
      <c r="F22" s="22"/>
      <c r="G22" s="61"/>
      <c r="H22" s="69"/>
      <c r="I22" s="70">
        <v>1250.0</v>
      </c>
      <c r="J22" s="61"/>
      <c r="K22" s="22"/>
      <c r="L22" s="22"/>
      <c r="M22" s="22"/>
      <c r="N22" s="22"/>
      <c r="O22" s="22"/>
      <c r="P22" s="25">
        <v>1250.0</v>
      </c>
      <c r="Q22" s="26">
        <f t="shared" si="1"/>
        <v>0</v>
      </c>
      <c r="R22" s="25" t="s">
        <v>33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44707.0</v>
      </c>
      <c r="C23" s="14" t="s">
        <v>3535</v>
      </c>
      <c r="D23" s="15">
        <v>35518.0</v>
      </c>
      <c r="E23" s="15" t="s">
        <v>537</v>
      </c>
      <c r="F23" s="22"/>
      <c r="G23" s="61"/>
      <c r="H23" s="69"/>
      <c r="I23" s="70">
        <v>2650.0</v>
      </c>
      <c r="J23" s="61"/>
      <c r="K23" s="22"/>
      <c r="L23" s="22"/>
      <c r="M23" s="22"/>
      <c r="N23" s="22"/>
      <c r="O23" s="22"/>
      <c r="P23" s="25">
        <v>2650.0</v>
      </c>
      <c r="Q23" s="26">
        <f t="shared" si="1"/>
        <v>0</v>
      </c>
      <c r="R23" s="25" t="s">
        <v>43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44707.0</v>
      </c>
      <c r="C24" s="14" t="s">
        <v>3536</v>
      </c>
      <c r="D24" s="15">
        <v>46778.0</v>
      </c>
      <c r="E24" s="15" t="s">
        <v>1010</v>
      </c>
      <c r="F24" s="22"/>
      <c r="G24" s="61"/>
      <c r="H24" s="69"/>
      <c r="I24" s="70"/>
      <c r="J24" s="61">
        <v>8000.0</v>
      </c>
      <c r="K24" s="22"/>
      <c r="L24" s="22"/>
      <c r="M24" s="22"/>
      <c r="N24" s="22"/>
      <c r="O24" s="22"/>
      <c r="P24" s="25">
        <v>8000.0</v>
      </c>
      <c r="Q24" s="26">
        <f t="shared" si="1"/>
        <v>0</v>
      </c>
      <c r="R24" s="25" t="s">
        <v>24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44707.0</v>
      </c>
      <c r="C25" s="14" t="s">
        <v>3537</v>
      </c>
      <c r="D25" s="15">
        <v>56600.0</v>
      </c>
      <c r="E25" s="15" t="s">
        <v>1066</v>
      </c>
      <c r="F25" s="22"/>
      <c r="G25" s="61"/>
      <c r="H25" s="71"/>
      <c r="I25" s="70">
        <v>2500.0</v>
      </c>
      <c r="J25" s="61"/>
      <c r="K25" s="22"/>
      <c r="L25" s="22"/>
      <c r="M25" s="22"/>
      <c r="N25" s="22"/>
      <c r="O25" s="22"/>
      <c r="P25" s="25">
        <v>2500.0</v>
      </c>
      <c r="Q25" s="26">
        <f t="shared" si="1"/>
        <v>0</v>
      </c>
      <c r="R25" s="25" t="s">
        <v>24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44707.0</v>
      </c>
      <c r="C26" s="14" t="s">
        <v>3538</v>
      </c>
      <c r="D26" s="15">
        <v>21821.0</v>
      </c>
      <c r="E26" s="15" t="s">
        <v>72</v>
      </c>
      <c r="F26" s="61"/>
      <c r="G26" s="61"/>
      <c r="H26" s="69"/>
      <c r="I26" s="70">
        <v>25000.0</v>
      </c>
      <c r="J26" s="61"/>
      <c r="K26" s="22"/>
      <c r="L26" s="22"/>
      <c r="M26" s="22"/>
      <c r="N26" s="22"/>
      <c r="O26" s="22"/>
      <c r="P26" s="25">
        <v>25000.0</v>
      </c>
      <c r="Q26" s="26">
        <f t="shared" si="1"/>
        <v>0</v>
      </c>
      <c r="R26" s="25" t="s">
        <v>43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44707.0</v>
      </c>
      <c r="C27" s="14" t="s">
        <v>3539</v>
      </c>
      <c r="D27" s="15">
        <v>61396.0</v>
      </c>
      <c r="E27" s="15" t="s">
        <v>2067</v>
      </c>
      <c r="F27" s="61"/>
      <c r="G27" s="70"/>
      <c r="H27" s="72"/>
      <c r="I27" s="61">
        <v>2650.0</v>
      </c>
      <c r="J27" s="61"/>
      <c r="K27" s="61"/>
      <c r="L27" s="22"/>
      <c r="M27" s="22"/>
      <c r="N27" s="22"/>
      <c r="O27" s="22"/>
      <c r="P27" s="25">
        <v>2650.0</v>
      </c>
      <c r="Q27" s="26">
        <f t="shared" si="1"/>
        <v>0</v>
      </c>
      <c r="R27" s="25" t="s">
        <v>33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44707.0</v>
      </c>
      <c r="C28" s="14" t="s">
        <v>3540</v>
      </c>
      <c r="D28" s="15">
        <v>70078.0</v>
      </c>
      <c r="E28" s="15" t="s">
        <v>3541</v>
      </c>
      <c r="F28" s="61"/>
      <c r="G28" s="61"/>
      <c r="H28" s="72"/>
      <c r="I28" s="70">
        <v>1400.0</v>
      </c>
      <c r="J28" s="61"/>
      <c r="K28" s="61"/>
      <c r="L28" s="22"/>
      <c r="M28" s="22"/>
      <c r="N28" s="22"/>
      <c r="O28" s="22"/>
      <c r="P28" s="25">
        <v>1400.0</v>
      </c>
      <c r="Q28" s="26">
        <f t="shared" si="1"/>
        <v>0</v>
      </c>
      <c r="R28" s="25" t="s">
        <v>38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44707.0</v>
      </c>
      <c r="C29" s="14" t="s">
        <v>3542</v>
      </c>
      <c r="D29" s="15">
        <v>47787.0</v>
      </c>
      <c r="E29" s="15" t="s">
        <v>198</v>
      </c>
      <c r="F29" s="61"/>
      <c r="G29" s="61"/>
      <c r="H29" s="72"/>
      <c r="I29" s="70">
        <v>2500.0</v>
      </c>
      <c r="J29" s="61"/>
      <c r="K29" s="61"/>
      <c r="L29" s="22"/>
      <c r="M29" s="22"/>
      <c r="N29" s="22"/>
      <c r="O29" s="22"/>
      <c r="P29" s="25">
        <v>2500.0</v>
      </c>
      <c r="Q29" s="26">
        <f t="shared" si="1"/>
        <v>0</v>
      </c>
      <c r="R29" s="25" t="s">
        <v>33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44707.0</v>
      </c>
      <c r="C30" s="14" t="s">
        <v>3543</v>
      </c>
      <c r="D30" s="15">
        <v>61479.0</v>
      </c>
      <c r="E30" s="15" t="s">
        <v>869</v>
      </c>
      <c r="F30" s="61"/>
      <c r="G30" s="61"/>
      <c r="H30" s="72"/>
      <c r="I30" s="70">
        <v>4200.0</v>
      </c>
      <c r="J30" s="61"/>
      <c r="K30" s="61"/>
      <c r="L30" s="22"/>
      <c r="M30" s="22"/>
      <c r="N30" s="22"/>
      <c r="O30" s="22"/>
      <c r="P30" s="25">
        <v>4200.0</v>
      </c>
      <c r="Q30" s="26">
        <f t="shared" si="1"/>
        <v>0</v>
      </c>
      <c r="R30" s="25" t="s">
        <v>315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44707.0</v>
      </c>
      <c r="C31" s="14" t="s">
        <v>3544</v>
      </c>
      <c r="D31" s="15">
        <v>47661.0</v>
      </c>
      <c r="E31" s="15" t="s">
        <v>3545</v>
      </c>
      <c r="F31" s="61"/>
      <c r="G31" s="61"/>
      <c r="H31" s="72"/>
      <c r="I31" s="70">
        <v>5150.0</v>
      </c>
      <c r="J31" s="61"/>
      <c r="K31" s="61"/>
      <c r="L31" s="22"/>
      <c r="M31" s="22"/>
      <c r="N31" s="22"/>
      <c r="O31" s="22"/>
      <c r="P31" s="25">
        <v>5150.0</v>
      </c>
      <c r="Q31" s="26">
        <f t="shared" si="1"/>
        <v>0</v>
      </c>
      <c r="R31" s="25" t="s">
        <v>33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44707.0</v>
      </c>
      <c r="C32" s="14" t="s">
        <v>3546</v>
      </c>
      <c r="D32" s="15">
        <v>57510.0</v>
      </c>
      <c r="E32" s="15" t="s">
        <v>3547</v>
      </c>
      <c r="F32" s="61"/>
      <c r="G32" s="61"/>
      <c r="H32" s="72"/>
      <c r="I32" s="70">
        <v>2650.0</v>
      </c>
      <c r="J32" s="61"/>
      <c r="K32" s="61"/>
      <c r="L32" s="22"/>
      <c r="M32" s="22"/>
      <c r="N32" s="22"/>
      <c r="O32" s="22"/>
      <c r="P32" s="25">
        <v>2650.0</v>
      </c>
      <c r="Q32" s="26">
        <f t="shared" si="1"/>
        <v>0</v>
      </c>
      <c r="R32" s="25" t="s">
        <v>24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44707.0</v>
      </c>
      <c r="C33" s="14" t="s">
        <v>3548</v>
      </c>
      <c r="D33" s="15">
        <v>65297.0</v>
      </c>
      <c r="E33" s="15" t="s">
        <v>1171</v>
      </c>
      <c r="F33" s="61"/>
      <c r="G33" s="61"/>
      <c r="H33" s="72"/>
      <c r="I33" s="70">
        <v>3600.0</v>
      </c>
      <c r="J33" s="61"/>
      <c r="K33" s="61"/>
      <c r="L33" s="22"/>
      <c r="M33" s="22"/>
      <c r="N33" s="22"/>
      <c r="O33" s="22"/>
      <c r="P33" s="25">
        <v>3600.0</v>
      </c>
      <c r="Q33" s="26">
        <f t="shared" si="1"/>
        <v>0</v>
      </c>
      <c r="R33" s="25" t="s">
        <v>315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44707.0</v>
      </c>
      <c r="C34" s="14" t="s">
        <v>3549</v>
      </c>
      <c r="D34" s="15">
        <v>16726.0</v>
      </c>
      <c r="E34" s="15" t="s">
        <v>3550</v>
      </c>
      <c r="F34" s="61"/>
      <c r="G34" s="61"/>
      <c r="H34" s="72"/>
      <c r="I34" s="70"/>
      <c r="J34" s="61">
        <v>5000.0</v>
      </c>
      <c r="K34" s="61"/>
      <c r="L34" s="22"/>
      <c r="M34" s="22"/>
      <c r="N34" s="22"/>
      <c r="O34" s="22"/>
      <c r="P34" s="25">
        <v>5000.0</v>
      </c>
      <c r="Q34" s="26">
        <f t="shared" si="1"/>
        <v>0</v>
      </c>
      <c r="R34" s="25" t="s">
        <v>33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44707.0</v>
      </c>
      <c r="C35" s="14" t="s">
        <v>3551</v>
      </c>
      <c r="D35" s="15">
        <v>54196.0</v>
      </c>
      <c r="E35" s="15" t="s">
        <v>1691</v>
      </c>
      <c r="F35" s="61"/>
      <c r="G35" s="61"/>
      <c r="H35" s="72"/>
      <c r="I35" s="70"/>
      <c r="J35" s="61">
        <v>5000.0</v>
      </c>
      <c r="K35" s="61"/>
      <c r="L35" s="22"/>
      <c r="M35" s="22"/>
      <c r="N35" s="22"/>
      <c r="O35" s="22"/>
      <c r="P35" s="25">
        <v>5000.0</v>
      </c>
      <c r="Q35" s="26">
        <f t="shared" si="1"/>
        <v>0</v>
      </c>
      <c r="R35" s="25" t="s">
        <v>33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44707.0</v>
      </c>
      <c r="C36" s="14" t="s">
        <v>3552</v>
      </c>
      <c r="D36" s="15">
        <v>58427.0</v>
      </c>
      <c r="E36" s="15" t="s">
        <v>393</v>
      </c>
      <c r="F36" s="61"/>
      <c r="G36" s="61"/>
      <c r="H36" s="72"/>
      <c r="I36" s="70"/>
      <c r="J36" s="61"/>
      <c r="K36" s="61"/>
      <c r="L36" s="22"/>
      <c r="M36" s="61">
        <v>7500.0</v>
      </c>
      <c r="N36" s="22"/>
      <c r="O36" s="22"/>
      <c r="P36" s="25">
        <v>7500.0</v>
      </c>
      <c r="Q36" s="26">
        <f t="shared" ref="Q36:Q109" si="2">SUM(F36+G36+H36+I36+J36+K36+L36+N36+O36+M36-P36)</f>
        <v>0</v>
      </c>
      <c r="R36" s="25" t="s">
        <v>38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44707.0</v>
      </c>
      <c r="C37" s="14" t="s">
        <v>3553</v>
      </c>
      <c r="D37" s="15">
        <v>36918.0</v>
      </c>
      <c r="E37" s="15" t="s">
        <v>697</v>
      </c>
      <c r="F37" s="61"/>
      <c r="G37" s="61"/>
      <c r="H37" s="72"/>
      <c r="I37" s="70">
        <v>2500.0</v>
      </c>
      <c r="J37" s="61"/>
      <c r="K37" s="61"/>
      <c r="L37" s="22"/>
      <c r="M37" s="22"/>
      <c r="N37" s="22"/>
      <c r="O37" s="22"/>
      <c r="P37" s="25">
        <v>2500.0</v>
      </c>
      <c r="Q37" s="26">
        <f t="shared" si="2"/>
        <v>0</v>
      </c>
      <c r="R37" s="25" t="s">
        <v>926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44707.0</v>
      </c>
      <c r="C38" s="14" t="s">
        <v>3554</v>
      </c>
      <c r="D38" s="15">
        <v>49682.0</v>
      </c>
      <c r="E38" s="15" t="s">
        <v>262</v>
      </c>
      <c r="F38" s="61"/>
      <c r="G38" s="61"/>
      <c r="H38" s="72"/>
      <c r="I38" s="70"/>
      <c r="J38" s="61">
        <v>10000.0</v>
      </c>
      <c r="K38" s="61"/>
      <c r="L38" s="22"/>
      <c r="M38" s="22"/>
      <c r="N38" s="22"/>
      <c r="O38" s="22"/>
      <c r="P38" s="25">
        <v>10000.0</v>
      </c>
      <c r="Q38" s="26">
        <f t="shared" si="2"/>
        <v>0</v>
      </c>
      <c r="R38" s="25" t="s">
        <v>33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44707.0</v>
      </c>
      <c r="C39" s="14" t="s">
        <v>3555</v>
      </c>
      <c r="D39" s="15">
        <v>10839.0</v>
      </c>
      <c r="E39" s="15" t="s">
        <v>3500</v>
      </c>
      <c r="F39" s="61"/>
      <c r="G39" s="61"/>
      <c r="H39" s="72"/>
      <c r="I39" s="70"/>
      <c r="J39" s="61">
        <v>3600.0</v>
      </c>
      <c r="K39" s="61"/>
      <c r="L39" s="22"/>
      <c r="M39" s="22"/>
      <c r="N39" s="22"/>
      <c r="O39" s="22"/>
      <c r="P39" s="25">
        <v>3600.0</v>
      </c>
      <c r="Q39" s="26">
        <f t="shared" si="2"/>
        <v>0</v>
      </c>
      <c r="R39" s="25" t="s">
        <v>38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44707.0</v>
      </c>
      <c r="C40" s="14" t="s">
        <v>3556</v>
      </c>
      <c r="D40" s="15">
        <v>10839.0</v>
      </c>
      <c r="E40" s="15" t="s">
        <v>3500</v>
      </c>
      <c r="F40" s="61"/>
      <c r="G40" s="61"/>
      <c r="H40" s="72"/>
      <c r="I40" s="70"/>
      <c r="J40" s="61">
        <v>7500.0</v>
      </c>
      <c r="K40" s="61"/>
      <c r="L40" s="22"/>
      <c r="M40" s="22"/>
      <c r="N40" s="22"/>
      <c r="O40" s="22"/>
      <c r="P40" s="25">
        <v>7500.0</v>
      </c>
      <c r="Q40" s="26">
        <f t="shared" si="2"/>
        <v>0</v>
      </c>
      <c r="R40" s="25" t="s">
        <v>38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44707.0</v>
      </c>
      <c r="C41" s="14" t="s">
        <v>3557</v>
      </c>
      <c r="D41" s="15">
        <v>58758.0</v>
      </c>
      <c r="E41" s="15" t="s">
        <v>441</v>
      </c>
      <c r="F41" s="61"/>
      <c r="G41" s="61"/>
      <c r="H41" s="72"/>
      <c r="I41" s="70">
        <v>9250.0</v>
      </c>
      <c r="J41" s="61"/>
      <c r="K41" s="61"/>
      <c r="L41" s="22"/>
      <c r="M41" s="22"/>
      <c r="N41" s="22"/>
      <c r="O41" s="22"/>
      <c r="P41" s="25">
        <v>9250.0</v>
      </c>
      <c r="Q41" s="26">
        <f t="shared" si="2"/>
        <v>0</v>
      </c>
      <c r="R41" s="25" t="s">
        <v>43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44707.0</v>
      </c>
      <c r="C42" s="14" t="s">
        <v>3558</v>
      </c>
      <c r="D42" s="15">
        <v>49682.0</v>
      </c>
      <c r="E42" s="15" t="s">
        <v>262</v>
      </c>
      <c r="F42" s="61"/>
      <c r="G42" s="61"/>
      <c r="H42" s="72"/>
      <c r="I42" s="70">
        <v>625.0</v>
      </c>
      <c r="J42" s="61"/>
      <c r="K42" s="61"/>
      <c r="L42" s="22"/>
      <c r="M42" s="22"/>
      <c r="N42" s="22"/>
      <c r="O42" s="22"/>
      <c r="P42" s="25">
        <v>625.0</v>
      </c>
      <c r="Q42" s="26">
        <f t="shared" si="2"/>
        <v>0</v>
      </c>
      <c r="R42" s="25" t="s">
        <v>33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44707.0</v>
      </c>
      <c r="C43" s="14" t="s">
        <v>3559</v>
      </c>
      <c r="D43" s="15">
        <v>36769.0</v>
      </c>
      <c r="E43" s="15" t="s">
        <v>375</v>
      </c>
      <c r="F43" s="61"/>
      <c r="G43" s="61"/>
      <c r="H43" s="72"/>
      <c r="I43" s="70">
        <v>600.0</v>
      </c>
      <c r="J43" s="61"/>
      <c r="K43" s="61"/>
      <c r="L43" s="22"/>
      <c r="M43" s="22"/>
      <c r="N43" s="22"/>
      <c r="O43" s="22"/>
      <c r="P43" s="25">
        <v>600.0</v>
      </c>
      <c r="Q43" s="26">
        <f t="shared" si="2"/>
        <v>0</v>
      </c>
      <c r="R43" s="25" t="s">
        <v>926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44707.0</v>
      </c>
      <c r="C44" s="14" t="s">
        <v>3560</v>
      </c>
      <c r="D44" s="15">
        <v>48973.0</v>
      </c>
      <c r="E44" s="15" t="s">
        <v>539</v>
      </c>
      <c r="F44" s="61"/>
      <c r="G44" s="61"/>
      <c r="H44" s="72"/>
      <c r="I44" s="70">
        <v>600.0</v>
      </c>
      <c r="J44" s="61"/>
      <c r="K44" s="61"/>
      <c r="L44" s="22"/>
      <c r="M44" s="22"/>
      <c r="N44" s="22"/>
      <c r="O44" s="22"/>
      <c r="P44" s="25">
        <v>600.0</v>
      </c>
      <c r="Q44" s="26">
        <f t="shared" si="2"/>
        <v>0</v>
      </c>
      <c r="R44" s="25" t="s">
        <v>24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44707.0</v>
      </c>
      <c r="C45" s="14" t="s">
        <v>3561</v>
      </c>
      <c r="D45" s="15">
        <v>52512.0</v>
      </c>
      <c r="E45" s="15" t="s">
        <v>53</v>
      </c>
      <c r="F45" s="61"/>
      <c r="G45" s="61"/>
      <c r="H45" s="72"/>
      <c r="I45" s="70"/>
      <c r="J45" s="61">
        <v>5150.0</v>
      </c>
      <c r="K45" s="61"/>
      <c r="L45" s="22"/>
      <c r="M45" s="22"/>
      <c r="N45" s="22"/>
      <c r="O45" s="22"/>
      <c r="P45" s="25">
        <v>5150.0</v>
      </c>
      <c r="Q45" s="26">
        <f t="shared" si="2"/>
        <v>0</v>
      </c>
      <c r="R45" s="25" t="s">
        <v>33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44707.0</v>
      </c>
      <c r="C46" s="14" t="s">
        <v>3562</v>
      </c>
      <c r="D46" s="15">
        <v>31180.0</v>
      </c>
      <c r="E46" s="15" t="s">
        <v>404</v>
      </c>
      <c r="F46" s="61"/>
      <c r="G46" s="61"/>
      <c r="H46" s="72"/>
      <c r="I46" s="70">
        <v>13750.0</v>
      </c>
      <c r="J46" s="61"/>
      <c r="K46" s="61"/>
      <c r="L46" s="22"/>
      <c r="M46" s="22"/>
      <c r="N46" s="22"/>
      <c r="O46" s="22"/>
      <c r="P46" s="25">
        <v>13750.0</v>
      </c>
      <c r="Q46" s="26">
        <f t="shared" si="2"/>
        <v>0</v>
      </c>
      <c r="R46" s="25" t="s">
        <v>43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44707.0</v>
      </c>
      <c r="C47" s="14" t="s">
        <v>3563</v>
      </c>
      <c r="D47" s="15">
        <v>30619.0</v>
      </c>
      <c r="E47" s="15" t="s">
        <v>3564</v>
      </c>
      <c r="F47" s="61"/>
      <c r="G47" s="61"/>
      <c r="H47" s="72"/>
      <c r="I47" s="70">
        <v>1600.0</v>
      </c>
      <c r="J47" s="61"/>
      <c r="K47" s="61"/>
      <c r="L47" s="22"/>
      <c r="M47" s="22"/>
      <c r="N47" s="22"/>
      <c r="O47" s="22"/>
      <c r="P47" s="25">
        <v>1600.0</v>
      </c>
      <c r="Q47" s="26">
        <f t="shared" si="2"/>
        <v>0</v>
      </c>
      <c r="R47" s="25" t="s">
        <v>24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44707.0</v>
      </c>
      <c r="C48" s="14" t="s">
        <v>3565</v>
      </c>
      <c r="D48" s="15">
        <v>56427.0</v>
      </c>
      <c r="E48" s="15" t="s">
        <v>3566</v>
      </c>
      <c r="F48" s="61"/>
      <c r="G48" s="61"/>
      <c r="H48" s="72"/>
      <c r="I48" s="70"/>
      <c r="J48" s="61">
        <v>300.0</v>
      </c>
      <c r="K48" s="61"/>
      <c r="L48" s="22"/>
      <c r="M48" s="22"/>
      <c r="N48" s="22"/>
      <c r="O48" s="22"/>
      <c r="P48" s="25">
        <v>300.0</v>
      </c>
      <c r="Q48" s="26">
        <f t="shared" si="2"/>
        <v>0</v>
      </c>
      <c r="R48" s="25" t="s">
        <v>43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44707.0</v>
      </c>
      <c r="C49" s="14" t="s">
        <v>3567</v>
      </c>
      <c r="D49" s="15">
        <v>52206.0</v>
      </c>
      <c r="E49" s="15" t="s">
        <v>61</v>
      </c>
      <c r="F49" s="61"/>
      <c r="G49" s="61"/>
      <c r="H49" s="72"/>
      <c r="I49" s="70">
        <v>15600.0</v>
      </c>
      <c r="J49" s="61"/>
      <c r="K49" s="61"/>
      <c r="L49" s="22"/>
      <c r="M49" s="22"/>
      <c r="N49" s="22"/>
      <c r="O49" s="22"/>
      <c r="P49" s="25">
        <v>15600.0</v>
      </c>
      <c r="Q49" s="26">
        <f t="shared" si="2"/>
        <v>0</v>
      </c>
      <c r="R49" s="25" t="s">
        <v>24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44707.0</v>
      </c>
      <c r="C50" s="14" t="s">
        <v>3568</v>
      </c>
      <c r="D50" s="15">
        <v>51434.0</v>
      </c>
      <c r="E50" s="15" t="s">
        <v>3569</v>
      </c>
      <c r="F50" s="61"/>
      <c r="G50" s="61"/>
      <c r="H50" s="72"/>
      <c r="I50" s="70">
        <v>5000.0</v>
      </c>
      <c r="J50" s="61"/>
      <c r="K50" s="61"/>
      <c r="L50" s="22"/>
      <c r="M50" s="22"/>
      <c r="N50" s="22"/>
      <c r="O50" s="22"/>
      <c r="P50" s="25">
        <v>5000.0</v>
      </c>
      <c r="Q50" s="26">
        <f t="shared" si="2"/>
        <v>0</v>
      </c>
      <c r="R50" s="25" t="s">
        <v>38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44707.0</v>
      </c>
      <c r="C51" s="14" t="s">
        <v>3570</v>
      </c>
      <c r="D51" s="15">
        <v>54888.0</v>
      </c>
      <c r="E51" s="15" t="s">
        <v>3571</v>
      </c>
      <c r="F51" s="61"/>
      <c r="G51" s="61"/>
      <c r="H51" s="72"/>
      <c r="I51" s="70">
        <v>5000.0</v>
      </c>
      <c r="J51" s="61"/>
      <c r="K51" s="61"/>
      <c r="L51" s="22"/>
      <c r="M51" s="22"/>
      <c r="N51" s="22"/>
      <c r="O51" s="22"/>
      <c r="P51" s="25">
        <v>5000.0</v>
      </c>
      <c r="Q51" s="26">
        <f t="shared" si="2"/>
        <v>0</v>
      </c>
      <c r="R51" s="25" t="s">
        <v>38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44707.0</v>
      </c>
      <c r="C52" s="14" t="s">
        <v>3572</v>
      </c>
      <c r="D52" s="15">
        <v>50020.0</v>
      </c>
      <c r="E52" s="15" t="s">
        <v>205</v>
      </c>
      <c r="F52" s="61"/>
      <c r="G52" s="61"/>
      <c r="H52" s="72"/>
      <c r="I52" s="70"/>
      <c r="J52" s="61">
        <v>8000.0</v>
      </c>
      <c r="K52" s="61"/>
      <c r="L52" s="22"/>
      <c r="M52" s="22"/>
      <c r="N52" s="22"/>
      <c r="O52" s="22"/>
      <c r="P52" s="25">
        <v>8000.0</v>
      </c>
      <c r="Q52" s="26">
        <f t="shared" si="2"/>
        <v>0</v>
      </c>
      <c r="R52" s="25" t="s">
        <v>24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44707.0</v>
      </c>
      <c r="C53" s="14" t="s">
        <v>3573</v>
      </c>
      <c r="D53" s="15">
        <v>66774.0</v>
      </c>
      <c r="E53" s="15" t="s">
        <v>897</v>
      </c>
      <c r="F53" s="61"/>
      <c r="G53" s="61"/>
      <c r="H53" s="72"/>
      <c r="I53" s="70"/>
      <c r="J53" s="61">
        <v>1250.0</v>
      </c>
      <c r="K53" s="61"/>
      <c r="L53" s="22"/>
      <c r="M53" s="22"/>
      <c r="N53" s="22"/>
      <c r="O53" s="22"/>
      <c r="P53" s="25">
        <v>1250.0</v>
      </c>
      <c r="Q53" s="26">
        <f t="shared" si="2"/>
        <v>0</v>
      </c>
      <c r="R53" s="25" t="s">
        <v>24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44707.0</v>
      </c>
      <c r="C54" s="14" t="s">
        <v>3574</v>
      </c>
      <c r="D54" s="15">
        <v>51941.0</v>
      </c>
      <c r="E54" s="15" t="s">
        <v>2976</v>
      </c>
      <c r="F54" s="61"/>
      <c r="G54" s="61"/>
      <c r="H54" s="72"/>
      <c r="I54" s="70">
        <v>30350.0</v>
      </c>
      <c r="J54" s="61"/>
      <c r="K54" s="61"/>
      <c r="L54" s="22"/>
      <c r="M54" s="22"/>
      <c r="N54" s="22"/>
      <c r="O54" s="22"/>
      <c r="P54" s="25">
        <v>30350.0</v>
      </c>
      <c r="Q54" s="26">
        <f t="shared" si="2"/>
        <v>0</v>
      </c>
      <c r="R54" s="25" t="s">
        <v>38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44707.0</v>
      </c>
      <c r="C55" s="14" t="s">
        <v>3575</v>
      </c>
      <c r="D55" s="15">
        <v>68716.0</v>
      </c>
      <c r="E55" s="15" t="s">
        <v>2070</v>
      </c>
      <c r="F55" s="61"/>
      <c r="G55" s="61"/>
      <c r="H55" s="72"/>
      <c r="I55" s="70">
        <v>1000.0</v>
      </c>
      <c r="J55" s="61"/>
      <c r="K55" s="61"/>
      <c r="L55" s="22"/>
      <c r="M55" s="22"/>
      <c r="N55" s="22"/>
      <c r="O55" s="22"/>
      <c r="P55" s="25">
        <v>1000.0</v>
      </c>
      <c r="Q55" s="26">
        <f t="shared" si="2"/>
        <v>0</v>
      </c>
      <c r="R55" s="25" t="s">
        <v>38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44707.0</v>
      </c>
      <c r="C56" s="14" t="s">
        <v>3576</v>
      </c>
      <c r="D56" s="15">
        <v>54581.0</v>
      </c>
      <c r="E56" s="15" t="s">
        <v>1792</v>
      </c>
      <c r="F56" s="61"/>
      <c r="G56" s="61"/>
      <c r="H56" s="72"/>
      <c r="I56" s="70">
        <v>8000.0</v>
      </c>
      <c r="J56" s="61"/>
      <c r="K56" s="61"/>
      <c r="L56" s="22"/>
      <c r="M56" s="22"/>
      <c r="N56" s="22"/>
      <c r="O56" s="22"/>
      <c r="P56" s="25">
        <v>8000.0</v>
      </c>
      <c r="Q56" s="26">
        <f t="shared" si="2"/>
        <v>0</v>
      </c>
      <c r="R56" s="25" t="s">
        <v>38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44707.0</v>
      </c>
      <c r="C57" s="14" t="s">
        <v>3577</v>
      </c>
      <c r="D57" s="15">
        <v>36826.0</v>
      </c>
      <c r="E57" s="15" t="s">
        <v>556</v>
      </c>
      <c r="F57" s="61"/>
      <c r="G57" s="61"/>
      <c r="H57" s="72"/>
      <c r="I57" s="70"/>
      <c r="J57" s="61">
        <v>2500.0</v>
      </c>
      <c r="K57" s="61"/>
      <c r="L57" s="22"/>
      <c r="M57" s="22"/>
      <c r="N57" s="22"/>
      <c r="O57" s="22"/>
      <c r="P57" s="25">
        <v>2500.0</v>
      </c>
      <c r="Q57" s="26">
        <f t="shared" si="2"/>
        <v>0</v>
      </c>
      <c r="R57" s="25" t="s">
        <v>43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44707.0</v>
      </c>
      <c r="C58" s="14" t="s">
        <v>3578</v>
      </c>
      <c r="D58" s="15">
        <v>21818.0</v>
      </c>
      <c r="E58" s="15" t="s">
        <v>142</v>
      </c>
      <c r="F58" s="61"/>
      <c r="G58" s="61"/>
      <c r="H58" s="72"/>
      <c r="I58" s="70"/>
      <c r="J58" s="61">
        <v>15000.0</v>
      </c>
      <c r="K58" s="61"/>
      <c r="L58" s="22"/>
      <c r="M58" s="22"/>
      <c r="N58" s="22"/>
      <c r="O58" s="22"/>
      <c r="P58" s="25">
        <v>15000.0</v>
      </c>
      <c r="Q58" s="26">
        <f t="shared" si="2"/>
        <v>0</v>
      </c>
      <c r="R58" s="25" t="s">
        <v>38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44707.0</v>
      </c>
      <c r="C59" s="14" t="s">
        <v>3579</v>
      </c>
      <c r="D59" s="15">
        <v>35220.0</v>
      </c>
      <c r="E59" s="15" t="s">
        <v>193</v>
      </c>
      <c r="F59" s="61"/>
      <c r="G59" s="61">
        <v>2100.0</v>
      </c>
      <c r="H59" s="72"/>
      <c r="I59" s="70"/>
      <c r="J59" s="61"/>
      <c r="K59" s="61"/>
      <c r="L59" s="22"/>
      <c r="M59" s="22"/>
      <c r="N59" s="22"/>
      <c r="O59" s="22"/>
      <c r="P59" s="25">
        <v>2100.0</v>
      </c>
      <c r="Q59" s="26">
        <f t="shared" si="2"/>
        <v>0</v>
      </c>
      <c r="R59" s="25" t="s">
        <v>43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44707.0</v>
      </c>
      <c r="C60" s="14" t="s">
        <v>3580</v>
      </c>
      <c r="D60" s="15">
        <v>22332.0</v>
      </c>
      <c r="E60" s="15" t="s">
        <v>162</v>
      </c>
      <c r="F60" s="61"/>
      <c r="G60" s="61"/>
      <c r="H60" s="72"/>
      <c r="I60" s="70">
        <v>10000.0</v>
      </c>
      <c r="J60" s="61"/>
      <c r="K60" s="61"/>
      <c r="L60" s="22"/>
      <c r="M60" s="22"/>
      <c r="N60" s="22"/>
      <c r="O60" s="22"/>
      <c r="P60" s="25">
        <v>10000.0</v>
      </c>
      <c r="Q60" s="26">
        <f t="shared" si="2"/>
        <v>0</v>
      </c>
      <c r="R60" s="25" t="s">
        <v>43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44707.0</v>
      </c>
      <c r="C61" s="14" t="s">
        <v>3581</v>
      </c>
      <c r="D61" s="15">
        <v>69815.0</v>
      </c>
      <c r="E61" s="15" t="s">
        <v>3582</v>
      </c>
      <c r="F61" s="61"/>
      <c r="G61" s="61"/>
      <c r="H61" s="72"/>
      <c r="I61" s="70">
        <v>700.0</v>
      </c>
      <c r="J61" s="61"/>
      <c r="K61" s="61"/>
      <c r="L61" s="22"/>
      <c r="M61" s="22"/>
      <c r="N61" s="22"/>
      <c r="O61" s="22"/>
      <c r="P61" s="25">
        <v>700.0</v>
      </c>
      <c r="Q61" s="26">
        <f t="shared" si="2"/>
        <v>0</v>
      </c>
      <c r="R61" s="25" t="s">
        <v>926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44707.0</v>
      </c>
      <c r="C62" s="14" t="s">
        <v>3583</v>
      </c>
      <c r="D62" s="15">
        <v>51697.0</v>
      </c>
      <c r="E62" s="15" t="s">
        <v>408</v>
      </c>
      <c r="F62" s="61"/>
      <c r="G62" s="61"/>
      <c r="H62" s="72"/>
      <c r="I62" s="70"/>
      <c r="J62" s="70">
        <v>4325.0</v>
      </c>
      <c r="K62" s="61"/>
      <c r="L62" s="22"/>
      <c r="M62" s="22"/>
      <c r="N62" s="22"/>
      <c r="O62" s="22"/>
      <c r="P62" s="25">
        <v>4325.0</v>
      </c>
      <c r="Q62" s="26">
        <f t="shared" si="2"/>
        <v>0</v>
      </c>
      <c r="R62" s="25" t="s">
        <v>24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44707.0</v>
      </c>
      <c r="C63" s="14" t="s">
        <v>3584</v>
      </c>
      <c r="D63" s="15">
        <v>59627.0</v>
      </c>
      <c r="E63" s="15" t="s">
        <v>3585</v>
      </c>
      <c r="F63" s="61"/>
      <c r="G63" s="61"/>
      <c r="H63" s="72"/>
      <c r="I63" s="70">
        <v>3700.0</v>
      </c>
      <c r="J63" s="61"/>
      <c r="K63" s="61"/>
      <c r="L63" s="22"/>
      <c r="M63" s="22"/>
      <c r="N63" s="22"/>
      <c r="O63" s="22"/>
      <c r="P63" s="25">
        <v>3700.0</v>
      </c>
      <c r="Q63" s="26">
        <f t="shared" si="2"/>
        <v>0</v>
      </c>
      <c r="R63" s="25" t="s">
        <v>43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44707.0</v>
      </c>
      <c r="C64" s="14" t="s">
        <v>3586</v>
      </c>
      <c r="D64" s="15">
        <v>58978.0</v>
      </c>
      <c r="E64" s="15" t="s">
        <v>2344</v>
      </c>
      <c r="F64" s="61"/>
      <c r="G64" s="61"/>
      <c r="H64" s="72"/>
      <c r="I64" s="70">
        <v>2500.0</v>
      </c>
      <c r="J64" s="61"/>
      <c r="K64" s="61"/>
      <c r="L64" s="22"/>
      <c r="M64" s="22"/>
      <c r="N64" s="22"/>
      <c r="O64" s="22"/>
      <c r="P64" s="25">
        <v>2500.0</v>
      </c>
      <c r="Q64" s="26">
        <f t="shared" si="2"/>
        <v>0</v>
      </c>
      <c r="R64" s="25" t="s">
        <v>38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44707.0</v>
      </c>
      <c r="C65" s="14" t="s">
        <v>3587</v>
      </c>
      <c r="D65" s="15">
        <v>64394.0</v>
      </c>
      <c r="E65" s="15" t="s">
        <v>3588</v>
      </c>
      <c r="F65" s="70">
        <v>1450.0</v>
      </c>
      <c r="G65" s="61"/>
      <c r="H65" s="72"/>
      <c r="I65" s="70"/>
      <c r="J65" s="61"/>
      <c r="K65" s="61"/>
      <c r="L65" s="22"/>
      <c r="M65" s="22"/>
      <c r="N65" s="22"/>
      <c r="O65" s="22"/>
      <c r="P65" s="25">
        <v>1450.0</v>
      </c>
      <c r="Q65" s="26">
        <f t="shared" si="2"/>
        <v>0</v>
      </c>
      <c r="R65" s="25" t="s">
        <v>926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44707.0</v>
      </c>
      <c r="C66" s="14" t="s">
        <v>3589</v>
      </c>
      <c r="D66" s="15">
        <v>51697.0</v>
      </c>
      <c r="E66" s="15" t="s">
        <v>408</v>
      </c>
      <c r="F66" s="61"/>
      <c r="G66" s="61"/>
      <c r="H66" s="72"/>
      <c r="I66" s="70"/>
      <c r="J66" s="70">
        <v>3900.0</v>
      </c>
      <c r="K66" s="61"/>
      <c r="L66" s="22"/>
      <c r="M66" s="22"/>
      <c r="N66" s="22"/>
      <c r="O66" s="22"/>
      <c r="P66" s="25">
        <v>3900.0</v>
      </c>
      <c r="Q66" s="26">
        <f t="shared" si="2"/>
        <v>0</v>
      </c>
      <c r="R66" s="25" t="s">
        <v>24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44707.0</v>
      </c>
      <c r="C67" s="14" t="s">
        <v>3590</v>
      </c>
      <c r="D67" s="15">
        <v>56417.0</v>
      </c>
      <c r="E67" s="15" t="s">
        <v>3591</v>
      </c>
      <c r="F67" s="61"/>
      <c r="G67" s="61"/>
      <c r="H67" s="72"/>
      <c r="I67" s="70"/>
      <c r="J67" s="70">
        <v>25000.0</v>
      </c>
      <c r="K67" s="61"/>
      <c r="L67" s="22"/>
      <c r="M67" s="22"/>
      <c r="N67" s="22"/>
      <c r="O67" s="22"/>
      <c r="P67" s="25">
        <v>25000.0</v>
      </c>
      <c r="Q67" s="26">
        <f t="shared" si="2"/>
        <v>0</v>
      </c>
      <c r="R67" s="25" t="s">
        <v>38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44707.0</v>
      </c>
      <c r="C68" s="14" t="s">
        <v>3592</v>
      </c>
      <c r="D68" s="15">
        <v>48657.0</v>
      </c>
      <c r="E68" s="15" t="s">
        <v>23</v>
      </c>
      <c r="F68" s="61"/>
      <c r="G68" s="61"/>
      <c r="H68" s="72"/>
      <c r="I68" s="70">
        <v>2500.0</v>
      </c>
      <c r="J68" s="61"/>
      <c r="K68" s="61"/>
      <c r="L68" s="22"/>
      <c r="M68" s="22"/>
      <c r="N68" s="22"/>
      <c r="O68" s="22"/>
      <c r="P68" s="25">
        <v>2500.0</v>
      </c>
      <c r="Q68" s="26">
        <f t="shared" si="2"/>
        <v>0</v>
      </c>
      <c r="R68" s="25" t="s">
        <v>38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44707.0</v>
      </c>
      <c r="C69" s="14" t="s">
        <v>3593</v>
      </c>
      <c r="D69" s="15">
        <v>35245.0</v>
      </c>
      <c r="E69" s="15" t="s">
        <v>137</v>
      </c>
      <c r="F69" s="61"/>
      <c r="G69" s="61"/>
      <c r="H69" s="72"/>
      <c r="I69" s="70">
        <v>750.0</v>
      </c>
      <c r="J69" s="61"/>
      <c r="K69" s="61"/>
      <c r="L69" s="22"/>
      <c r="M69" s="22"/>
      <c r="N69" s="22"/>
      <c r="O69" s="22"/>
      <c r="P69" s="25">
        <v>750.0</v>
      </c>
      <c r="Q69" s="26">
        <f t="shared" si="2"/>
        <v>0</v>
      </c>
      <c r="R69" s="25" t="s">
        <v>926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44707.0</v>
      </c>
      <c r="C70" s="14" t="s">
        <v>3594</v>
      </c>
      <c r="D70" s="15">
        <v>52247.0</v>
      </c>
      <c r="E70" s="15" t="s">
        <v>179</v>
      </c>
      <c r="F70" s="61"/>
      <c r="G70" s="61"/>
      <c r="H70" s="72"/>
      <c r="I70" s="70">
        <v>5000.0</v>
      </c>
      <c r="J70" s="61"/>
      <c r="K70" s="61"/>
      <c r="L70" s="22"/>
      <c r="M70" s="22"/>
      <c r="N70" s="22"/>
      <c r="O70" s="22"/>
      <c r="P70" s="25">
        <v>5000.0</v>
      </c>
      <c r="Q70" s="26">
        <f t="shared" si="2"/>
        <v>0</v>
      </c>
      <c r="R70" s="25" t="s">
        <v>43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44707.0</v>
      </c>
      <c r="C71" s="14" t="s">
        <v>3595</v>
      </c>
      <c r="D71" s="15">
        <v>52247.0</v>
      </c>
      <c r="E71" s="15" t="s">
        <v>179</v>
      </c>
      <c r="F71" s="61"/>
      <c r="G71" s="61"/>
      <c r="H71" s="72"/>
      <c r="I71" s="70">
        <v>5850.0</v>
      </c>
      <c r="J71" s="70"/>
      <c r="K71" s="61"/>
      <c r="L71" s="22"/>
      <c r="M71" s="22"/>
      <c r="N71" s="22"/>
      <c r="O71" s="22"/>
      <c r="P71" s="25">
        <v>5850.0</v>
      </c>
      <c r="Q71" s="26">
        <f t="shared" si="2"/>
        <v>0</v>
      </c>
      <c r="R71" s="25" t="s">
        <v>43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44707.0</v>
      </c>
      <c r="C72" s="14" t="s">
        <v>3596</v>
      </c>
      <c r="D72" s="15">
        <v>31927.0</v>
      </c>
      <c r="E72" s="15" t="s">
        <v>693</v>
      </c>
      <c r="F72" s="61"/>
      <c r="G72" s="61"/>
      <c r="H72" s="72"/>
      <c r="I72" s="70">
        <v>1750.0</v>
      </c>
      <c r="J72" s="61"/>
      <c r="K72" s="61"/>
      <c r="L72" s="22"/>
      <c r="M72" s="22"/>
      <c r="N72" s="22"/>
      <c r="O72" s="22"/>
      <c r="P72" s="25">
        <v>1750.0</v>
      </c>
      <c r="Q72" s="26">
        <f t="shared" si="2"/>
        <v>0</v>
      </c>
      <c r="R72" s="25" t="s">
        <v>24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44707.0</v>
      </c>
      <c r="C73" s="14" t="s">
        <v>3597</v>
      </c>
      <c r="D73" s="15">
        <v>53814.0</v>
      </c>
      <c r="E73" s="15" t="s">
        <v>3598</v>
      </c>
      <c r="F73" s="61"/>
      <c r="G73" s="61"/>
      <c r="H73" s="72"/>
      <c r="I73" s="70">
        <v>1750.0</v>
      </c>
      <c r="J73" s="61"/>
      <c r="K73" s="61"/>
      <c r="L73" s="22"/>
      <c r="M73" s="22"/>
      <c r="N73" s="22"/>
      <c r="O73" s="22"/>
      <c r="P73" s="25">
        <v>1750.0</v>
      </c>
      <c r="Q73" s="26">
        <f t="shared" si="2"/>
        <v>0</v>
      </c>
      <c r="R73" s="25" t="s">
        <v>24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44707.0</v>
      </c>
      <c r="C74" s="14" t="s">
        <v>3599</v>
      </c>
      <c r="D74" s="15">
        <v>59315.0</v>
      </c>
      <c r="E74" s="15" t="s">
        <v>3600</v>
      </c>
      <c r="F74" s="70"/>
      <c r="G74" s="70"/>
      <c r="H74" s="72"/>
      <c r="I74" s="70">
        <v>27000.0</v>
      </c>
      <c r="J74" s="61"/>
      <c r="K74" s="61"/>
      <c r="L74" s="22"/>
      <c r="M74" s="22"/>
      <c r="N74" s="22"/>
      <c r="O74" s="22"/>
      <c r="P74" s="25">
        <v>27000.0</v>
      </c>
      <c r="Q74" s="26">
        <f t="shared" si="2"/>
        <v>0</v>
      </c>
      <c r="R74" s="25" t="s">
        <v>43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44707.0</v>
      </c>
      <c r="C75" s="14" t="s">
        <v>3601</v>
      </c>
      <c r="D75" s="15">
        <v>53283.0</v>
      </c>
      <c r="E75" s="15" t="s">
        <v>101</v>
      </c>
      <c r="F75" s="61"/>
      <c r="G75" s="61"/>
      <c r="H75" s="72"/>
      <c r="I75" s="70">
        <v>13250.0</v>
      </c>
      <c r="J75" s="61"/>
      <c r="K75" s="70"/>
      <c r="L75" s="22"/>
      <c r="M75" s="22"/>
      <c r="N75" s="22"/>
      <c r="O75" s="22"/>
      <c r="P75" s="25">
        <v>13250.0</v>
      </c>
      <c r="Q75" s="26">
        <f t="shared" si="2"/>
        <v>0</v>
      </c>
      <c r="R75" s="25" t="s">
        <v>24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44707.0</v>
      </c>
      <c r="C76" s="14" t="s">
        <v>3602</v>
      </c>
      <c r="D76" s="15">
        <v>39317.0</v>
      </c>
      <c r="E76" s="15" t="s">
        <v>1349</v>
      </c>
      <c r="F76" s="70"/>
      <c r="G76" s="70"/>
      <c r="H76" s="72"/>
      <c r="I76" s="70"/>
      <c r="J76" s="70">
        <v>10000.0</v>
      </c>
      <c r="K76" s="61"/>
      <c r="L76" s="22"/>
      <c r="M76" s="22"/>
      <c r="N76" s="22"/>
      <c r="O76" s="22"/>
      <c r="P76" s="25">
        <v>10000.0</v>
      </c>
      <c r="Q76" s="26">
        <f t="shared" si="2"/>
        <v>0</v>
      </c>
      <c r="R76" s="25" t="s">
        <v>24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44707.0</v>
      </c>
      <c r="C77" s="14" t="s">
        <v>3603</v>
      </c>
      <c r="D77" s="15">
        <v>54376.0</v>
      </c>
      <c r="E77" s="15" t="s">
        <v>3604</v>
      </c>
      <c r="F77" s="61"/>
      <c r="G77" s="61"/>
      <c r="H77" s="72"/>
      <c r="I77" s="70"/>
      <c r="J77" s="70">
        <v>1300.0</v>
      </c>
      <c r="K77" s="61"/>
      <c r="L77" s="22"/>
      <c r="M77" s="22"/>
      <c r="N77" s="22"/>
      <c r="O77" s="22"/>
      <c r="P77" s="25">
        <v>1300.0</v>
      </c>
      <c r="Q77" s="26">
        <f t="shared" si="2"/>
        <v>0</v>
      </c>
      <c r="R77" s="25" t="s">
        <v>24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44707.0</v>
      </c>
      <c r="C78" s="14" t="s">
        <v>3605</v>
      </c>
      <c r="D78" s="15">
        <v>70679.0</v>
      </c>
      <c r="E78" s="15" t="s">
        <v>3606</v>
      </c>
      <c r="F78" s="61"/>
      <c r="G78" s="61"/>
      <c r="H78" s="72"/>
      <c r="I78" s="70"/>
      <c r="J78" s="70">
        <v>27000.0</v>
      </c>
      <c r="K78" s="61"/>
      <c r="L78" s="22"/>
      <c r="M78" s="22"/>
      <c r="N78" s="22"/>
      <c r="O78" s="22"/>
      <c r="P78" s="25">
        <v>27000.0</v>
      </c>
      <c r="Q78" s="26">
        <f t="shared" si="2"/>
        <v>0</v>
      </c>
      <c r="R78" s="25" t="s">
        <v>43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44707.0</v>
      </c>
      <c r="C79" s="14" t="s">
        <v>3607</v>
      </c>
      <c r="D79" s="15">
        <v>66953.0</v>
      </c>
      <c r="E79" s="15" t="s">
        <v>3608</v>
      </c>
      <c r="F79" s="61"/>
      <c r="G79" s="61"/>
      <c r="H79" s="72"/>
      <c r="I79" s="70">
        <v>300.0</v>
      </c>
      <c r="J79" s="61"/>
      <c r="K79" s="61"/>
      <c r="L79" s="22"/>
      <c r="M79" s="22"/>
      <c r="N79" s="22"/>
      <c r="O79" s="22"/>
      <c r="P79" s="25">
        <v>300.0</v>
      </c>
      <c r="Q79" s="26">
        <f t="shared" si="2"/>
        <v>0</v>
      </c>
      <c r="R79" s="25" t="s">
        <v>24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44707.0</v>
      </c>
      <c r="C80" s="14" t="s">
        <v>3609</v>
      </c>
      <c r="D80" s="15">
        <v>66952.0</v>
      </c>
      <c r="E80" s="15" t="s">
        <v>3610</v>
      </c>
      <c r="F80" s="61"/>
      <c r="G80" s="61"/>
      <c r="H80" s="72"/>
      <c r="I80" s="70">
        <v>300.0</v>
      </c>
      <c r="J80" s="61"/>
      <c r="K80" s="61"/>
      <c r="L80" s="22"/>
      <c r="M80" s="22"/>
      <c r="N80" s="22"/>
      <c r="O80" s="22"/>
      <c r="P80" s="25">
        <v>300.0</v>
      </c>
      <c r="Q80" s="26">
        <f t="shared" si="2"/>
        <v>0</v>
      </c>
      <c r="R80" s="25" t="s">
        <v>24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44707.0</v>
      </c>
      <c r="C81" s="14" t="s">
        <v>3611</v>
      </c>
      <c r="D81" s="15">
        <v>22727.0</v>
      </c>
      <c r="E81" s="15" t="s">
        <v>188</v>
      </c>
      <c r="F81" s="61"/>
      <c r="G81" s="61"/>
      <c r="H81" s="72"/>
      <c r="I81" s="70">
        <v>16400.0</v>
      </c>
      <c r="J81" s="61"/>
      <c r="K81" s="61"/>
      <c r="L81" s="22"/>
      <c r="M81" s="61"/>
      <c r="N81" s="22"/>
      <c r="O81" s="22"/>
      <c r="P81" s="25">
        <v>16400.0</v>
      </c>
      <c r="Q81" s="26">
        <f t="shared" si="2"/>
        <v>0</v>
      </c>
      <c r="R81" s="25" t="s">
        <v>43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44707.0</v>
      </c>
      <c r="C82" s="14" t="s">
        <v>3612</v>
      </c>
      <c r="D82" s="15">
        <v>52247.0</v>
      </c>
      <c r="E82" s="15" t="s">
        <v>179</v>
      </c>
      <c r="F82" s="61"/>
      <c r="G82" s="61"/>
      <c r="H82" s="72"/>
      <c r="I82" s="70">
        <v>10000.0</v>
      </c>
      <c r="J82" s="61"/>
      <c r="K82" s="61"/>
      <c r="L82" s="22"/>
      <c r="M82" s="22"/>
      <c r="N82" s="22"/>
      <c r="O82" s="22"/>
      <c r="P82" s="25">
        <v>10000.0</v>
      </c>
      <c r="Q82" s="26">
        <f t="shared" si="2"/>
        <v>0</v>
      </c>
      <c r="R82" s="25" t="s">
        <v>24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44707.0</v>
      </c>
      <c r="C83" s="14" t="s">
        <v>3613</v>
      </c>
      <c r="D83" s="15">
        <v>45193.0</v>
      </c>
      <c r="E83" s="15" t="s">
        <v>256</v>
      </c>
      <c r="F83" s="61"/>
      <c r="G83" s="61"/>
      <c r="H83" s="72"/>
      <c r="I83" s="70"/>
      <c r="J83" s="70">
        <v>10000.0</v>
      </c>
      <c r="K83" s="61"/>
      <c r="L83" s="22"/>
      <c r="M83" s="22"/>
      <c r="N83" s="22"/>
      <c r="O83" s="22"/>
      <c r="P83" s="25">
        <v>10000.0</v>
      </c>
      <c r="Q83" s="26">
        <f t="shared" si="2"/>
        <v>0</v>
      </c>
      <c r="R83" s="25" t="s">
        <v>43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44707.0</v>
      </c>
      <c r="C84" s="14" t="s">
        <v>3614</v>
      </c>
      <c r="D84" s="15">
        <v>19122.0</v>
      </c>
      <c r="E84" s="15" t="s">
        <v>391</v>
      </c>
      <c r="F84" s="61"/>
      <c r="G84" s="61"/>
      <c r="H84" s="72"/>
      <c r="I84" s="70">
        <v>4650.0</v>
      </c>
      <c r="J84" s="70"/>
      <c r="K84" s="61"/>
      <c r="L84" s="22"/>
      <c r="M84" s="22"/>
      <c r="N84" s="22"/>
      <c r="O84" s="22"/>
      <c r="P84" s="25">
        <v>4650.0</v>
      </c>
      <c r="Q84" s="26">
        <f t="shared" si="2"/>
        <v>0</v>
      </c>
      <c r="R84" s="25" t="s">
        <v>24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44707.0</v>
      </c>
      <c r="C85" s="14" t="s">
        <v>3615</v>
      </c>
      <c r="D85" s="15">
        <v>50916.0</v>
      </c>
      <c r="E85" s="15" t="s">
        <v>155</v>
      </c>
      <c r="F85" s="61"/>
      <c r="G85" s="70">
        <v>6050.0</v>
      </c>
      <c r="H85" s="72"/>
      <c r="I85" s="70"/>
      <c r="J85" s="70"/>
      <c r="K85" s="61"/>
      <c r="L85" s="22"/>
      <c r="M85" s="22"/>
      <c r="N85" s="22"/>
      <c r="O85" s="22"/>
      <c r="P85" s="25">
        <v>6050.0</v>
      </c>
      <c r="Q85" s="26">
        <f t="shared" si="2"/>
        <v>0</v>
      </c>
      <c r="R85" s="25" t="s">
        <v>24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44707.0</v>
      </c>
      <c r="C86" s="14" t="s">
        <v>3616</v>
      </c>
      <c r="D86" s="15">
        <v>10249.0</v>
      </c>
      <c r="E86" s="15" t="s">
        <v>1556</v>
      </c>
      <c r="F86" s="61"/>
      <c r="G86" s="61"/>
      <c r="H86" s="72"/>
      <c r="I86" s="70"/>
      <c r="J86" s="70">
        <v>1400.0</v>
      </c>
      <c r="K86" s="61"/>
      <c r="L86" s="22"/>
      <c r="M86" s="22"/>
      <c r="N86" s="22"/>
      <c r="O86" s="22"/>
      <c r="P86" s="25">
        <v>1400.0</v>
      </c>
      <c r="Q86" s="26">
        <f t="shared" si="2"/>
        <v>0</v>
      </c>
      <c r="R86" s="25" t="s">
        <v>24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44707.0</v>
      </c>
      <c r="C87" s="14" t="s">
        <v>3617</v>
      </c>
      <c r="D87" s="15">
        <v>50739.0</v>
      </c>
      <c r="E87" s="15" t="s">
        <v>1167</v>
      </c>
      <c r="F87" s="61"/>
      <c r="G87" s="61"/>
      <c r="H87" s="72"/>
      <c r="I87" s="70">
        <v>4000.0</v>
      </c>
      <c r="J87" s="61"/>
      <c r="K87" s="61"/>
      <c r="L87" s="22"/>
      <c r="M87" s="22"/>
      <c r="N87" s="22"/>
      <c r="O87" s="22"/>
      <c r="P87" s="25">
        <v>4000.0</v>
      </c>
      <c r="Q87" s="26">
        <f t="shared" si="2"/>
        <v>0</v>
      </c>
      <c r="R87" s="25" t="s">
        <v>43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44707.0</v>
      </c>
      <c r="C88" s="14" t="s">
        <v>3618</v>
      </c>
      <c r="D88" s="15">
        <v>49655.0</v>
      </c>
      <c r="E88" s="15" t="s">
        <v>803</v>
      </c>
      <c r="F88" s="61"/>
      <c r="G88" s="61"/>
      <c r="H88" s="72"/>
      <c r="I88" s="70">
        <v>350.0</v>
      </c>
      <c r="J88" s="70"/>
      <c r="K88" s="61"/>
      <c r="L88" s="22"/>
      <c r="M88" s="22"/>
      <c r="N88" s="22"/>
      <c r="O88" s="22"/>
      <c r="P88" s="25">
        <v>350.0</v>
      </c>
      <c r="Q88" s="26">
        <f t="shared" si="2"/>
        <v>0</v>
      </c>
      <c r="R88" s="25" t="s">
        <v>24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44707.0</v>
      </c>
      <c r="C89" s="14" t="s">
        <v>3619</v>
      </c>
      <c r="D89" s="15">
        <v>48631.0</v>
      </c>
      <c r="E89" s="15" t="s">
        <v>146</v>
      </c>
      <c r="F89" s="61"/>
      <c r="G89" s="61"/>
      <c r="H89" s="72"/>
      <c r="I89" s="70">
        <v>5000.0</v>
      </c>
      <c r="J89" s="70"/>
      <c r="K89" s="61"/>
      <c r="L89" s="22"/>
      <c r="M89" s="22"/>
      <c r="N89" s="22"/>
      <c r="O89" s="22"/>
      <c r="P89" s="25">
        <v>5000.0</v>
      </c>
      <c r="Q89" s="26">
        <f t="shared" si="2"/>
        <v>0</v>
      </c>
      <c r="R89" s="25" t="s">
        <v>24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44707.0</v>
      </c>
      <c r="C90" s="14" t="s">
        <v>3620</v>
      </c>
      <c r="D90" s="15">
        <v>49393.0</v>
      </c>
      <c r="E90" s="15" t="s">
        <v>1654</v>
      </c>
      <c r="F90" s="61"/>
      <c r="G90" s="61"/>
      <c r="H90" s="72"/>
      <c r="I90" s="70">
        <v>145.0</v>
      </c>
      <c r="J90" s="70"/>
      <c r="K90" s="61"/>
      <c r="L90" s="22"/>
      <c r="M90" s="22"/>
      <c r="N90" s="22"/>
      <c r="O90" s="22"/>
      <c r="P90" s="25">
        <v>145.0</v>
      </c>
      <c r="Q90" s="26">
        <f t="shared" si="2"/>
        <v>0</v>
      </c>
      <c r="R90" s="25" t="s">
        <v>926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44707.0</v>
      </c>
      <c r="C91" s="14" t="s">
        <v>3621</v>
      </c>
      <c r="D91" s="15">
        <v>70157.0</v>
      </c>
      <c r="E91" s="15" t="s">
        <v>3439</v>
      </c>
      <c r="F91" s="61"/>
      <c r="G91" s="61"/>
      <c r="H91" s="72"/>
      <c r="I91" s="70"/>
      <c r="J91" s="70">
        <v>300.0</v>
      </c>
      <c r="K91" s="61"/>
      <c r="L91" s="22"/>
      <c r="M91" s="22"/>
      <c r="N91" s="22"/>
      <c r="O91" s="22"/>
      <c r="P91" s="25">
        <v>300.0</v>
      </c>
      <c r="Q91" s="26">
        <f t="shared" si="2"/>
        <v>0</v>
      </c>
      <c r="R91" s="25" t="s">
        <v>43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44707.0</v>
      </c>
      <c r="C92" s="14" t="s">
        <v>3622</v>
      </c>
      <c r="D92" s="15">
        <v>50853.0</v>
      </c>
      <c r="E92" s="15" t="s">
        <v>423</v>
      </c>
      <c r="F92" s="61"/>
      <c r="G92" s="61"/>
      <c r="H92" s="72"/>
      <c r="I92" s="70">
        <v>5000.0</v>
      </c>
      <c r="J92" s="61"/>
      <c r="K92" s="61"/>
      <c r="L92" s="22"/>
      <c r="M92" s="61"/>
      <c r="N92" s="22"/>
      <c r="O92" s="22"/>
      <c r="P92" s="25">
        <v>5000.0</v>
      </c>
      <c r="Q92" s="26">
        <f t="shared" si="2"/>
        <v>0</v>
      </c>
      <c r="R92" s="25" t="s">
        <v>24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44707.0</v>
      </c>
      <c r="C93" s="14" t="s">
        <v>3623</v>
      </c>
      <c r="D93" s="15">
        <v>13762.0</v>
      </c>
      <c r="E93" s="15" t="s">
        <v>82</v>
      </c>
      <c r="F93" s="61"/>
      <c r="G93" s="70"/>
      <c r="H93" s="72"/>
      <c r="I93" s="70"/>
      <c r="J93" s="70">
        <v>15300.0</v>
      </c>
      <c r="K93" s="61"/>
      <c r="L93" s="22"/>
      <c r="M93" s="22"/>
      <c r="N93" s="22"/>
      <c r="O93" s="22"/>
      <c r="P93" s="25">
        <v>15300.0</v>
      </c>
      <c r="Q93" s="26">
        <f t="shared" si="2"/>
        <v>0</v>
      </c>
      <c r="R93" s="25" t="s">
        <v>38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44707.0</v>
      </c>
      <c r="C94" s="14" t="s">
        <v>3624</v>
      </c>
      <c r="D94" s="15">
        <v>59103.0</v>
      </c>
      <c r="E94" s="15" t="s">
        <v>201</v>
      </c>
      <c r="F94" s="61"/>
      <c r="G94" s="61"/>
      <c r="H94" s="72"/>
      <c r="I94" s="70">
        <v>1450.0</v>
      </c>
      <c r="J94" s="61"/>
      <c r="K94" s="61"/>
      <c r="L94" s="22"/>
      <c r="M94" s="22"/>
      <c r="N94" s="22"/>
      <c r="O94" s="22"/>
      <c r="P94" s="25">
        <v>1450.0</v>
      </c>
      <c r="Q94" s="26">
        <f t="shared" si="2"/>
        <v>0</v>
      </c>
      <c r="R94" s="25" t="s">
        <v>38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44707.0</v>
      </c>
      <c r="C95" s="14" t="s">
        <v>3625</v>
      </c>
      <c r="D95" s="15">
        <v>22332.0</v>
      </c>
      <c r="E95" s="15" t="s">
        <v>162</v>
      </c>
      <c r="F95" s="61"/>
      <c r="G95" s="61"/>
      <c r="H95" s="72"/>
      <c r="I95" s="70">
        <v>7650.0</v>
      </c>
      <c r="J95" s="61"/>
      <c r="K95" s="61"/>
      <c r="L95" s="22"/>
      <c r="M95" s="22"/>
      <c r="N95" s="22"/>
      <c r="O95" s="22"/>
      <c r="P95" s="25">
        <v>7650.0</v>
      </c>
      <c r="Q95" s="26">
        <f t="shared" si="2"/>
        <v>0</v>
      </c>
      <c r="R95" s="25" t="s">
        <v>38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44707.0</v>
      </c>
      <c r="C96" s="14" t="s">
        <v>3626</v>
      </c>
      <c r="D96" s="15">
        <v>42462.0</v>
      </c>
      <c r="E96" s="15" t="s">
        <v>3627</v>
      </c>
      <c r="F96" s="61"/>
      <c r="G96" s="61"/>
      <c r="H96" s="72"/>
      <c r="I96" s="70"/>
      <c r="J96" s="70">
        <v>5000.0</v>
      </c>
      <c r="K96" s="61"/>
      <c r="L96" s="22"/>
      <c r="M96" s="22"/>
      <c r="N96" s="22"/>
      <c r="O96" s="22"/>
      <c r="P96" s="25">
        <v>5000.0</v>
      </c>
      <c r="Q96" s="26">
        <f t="shared" si="2"/>
        <v>0</v>
      </c>
      <c r="R96" s="25" t="s">
        <v>38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44707.0</v>
      </c>
      <c r="C97" s="14" t="s">
        <v>3628</v>
      </c>
      <c r="D97" s="15">
        <v>19688.0</v>
      </c>
      <c r="E97" s="15" t="s">
        <v>47</v>
      </c>
      <c r="F97" s="61"/>
      <c r="G97" s="61"/>
      <c r="H97" s="72"/>
      <c r="I97" s="70"/>
      <c r="J97" s="70">
        <v>6250.0</v>
      </c>
      <c r="K97" s="61"/>
      <c r="L97" s="22"/>
      <c r="M97" s="22"/>
      <c r="N97" s="22"/>
      <c r="O97" s="22"/>
      <c r="P97" s="25">
        <v>6250.0</v>
      </c>
      <c r="Q97" s="26">
        <f t="shared" si="2"/>
        <v>0</v>
      </c>
      <c r="R97" s="25" t="s">
        <v>38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44707.0</v>
      </c>
      <c r="C98" s="14" t="s">
        <v>3629</v>
      </c>
      <c r="D98" s="15">
        <v>68572.0</v>
      </c>
      <c r="E98" s="15" t="s">
        <v>860</v>
      </c>
      <c r="F98" s="61"/>
      <c r="G98" s="61"/>
      <c r="H98" s="72"/>
      <c r="I98" s="70">
        <v>2500.0</v>
      </c>
      <c r="J98" s="61"/>
      <c r="K98" s="61"/>
      <c r="L98" s="22"/>
      <c r="M98" s="22"/>
      <c r="N98" s="22"/>
      <c r="O98" s="22"/>
      <c r="P98" s="25">
        <v>2500.0</v>
      </c>
      <c r="Q98" s="26">
        <f t="shared" si="2"/>
        <v>0</v>
      </c>
      <c r="R98" s="25" t="s">
        <v>38</v>
      </c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44707.0</v>
      </c>
      <c r="C99" s="14" t="s">
        <v>3630</v>
      </c>
      <c r="D99" s="15">
        <v>55446.0</v>
      </c>
      <c r="E99" s="15" t="s">
        <v>119</v>
      </c>
      <c r="F99" s="61"/>
      <c r="G99" s="61"/>
      <c r="H99" s="72"/>
      <c r="I99" s="70">
        <v>47500.0</v>
      </c>
      <c r="J99" s="70"/>
      <c r="K99" s="61"/>
      <c r="L99" s="22"/>
      <c r="M99" s="22"/>
      <c r="N99" s="22"/>
      <c r="O99" s="22"/>
      <c r="P99" s="25">
        <v>47500.0</v>
      </c>
      <c r="Q99" s="26">
        <f t="shared" si="2"/>
        <v>0</v>
      </c>
      <c r="R99" s="25" t="s">
        <v>43</v>
      </c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44706.0</v>
      </c>
      <c r="C100" s="14" t="s">
        <v>3631</v>
      </c>
      <c r="D100" s="15">
        <v>61682.0</v>
      </c>
      <c r="E100" s="15" t="s">
        <v>2009</v>
      </c>
      <c r="F100" s="61"/>
      <c r="G100" s="61"/>
      <c r="H100" s="72"/>
      <c r="I100" s="70"/>
      <c r="J100" s="70"/>
      <c r="K100" s="61"/>
      <c r="L100" s="22"/>
      <c r="M100" s="61">
        <v>6750.0</v>
      </c>
      <c r="N100" s="22"/>
      <c r="O100" s="22"/>
      <c r="P100" s="25">
        <v>6750.0</v>
      </c>
      <c r="Q100" s="26">
        <f t="shared" si="2"/>
        <v>0</v>
      </c>
      <c r="R100" s="25"/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44706.0</v>
      </c>
      <c r="C101" s="14" t="s">
        <v>3632</v>
      </c>
      <c r="D101" s="15">
        <v>51017.0</v>
      </c>
      <c r="E101" s="15" t="s">
        <v>167</v>
      </c>
      <c r="F101" s="61"/>
      <c r="G101" s="61"/>
      <c r="H101" s="72">
        <v>84800.0</v>
      </c>
      <c r="I101" s="70"/>
      <c r="J101" s="70"/>
      <c r="K101" s="61"/>
      <c r="L101" s="22"/>
      <c r="M101" s="22"/>
      <c r="N101" s="22"/>
      <c r="O101" s="22"/>
      <c r="P101" s="25">
        <v>84800.0</v>
      </c>
      <c r="Q101" s="26">
        <f t="shared" si="2"/>
        <v>0</v>
      </c>
      <c r="R101" s="25"/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44707.0</v>
      </c>
      <c r="C102" s="14" t="s">
        <v>3633</v>
      </c>
      <c r="D102" s="15">
        <v>42046.0</v>
      </c>
      <c r="E102" s="15" t="s">
        <v>652</v>
      </c>
      <c r="F102" s="61"/>
      <c r="G102" s="61"/>
      <c r="H102" s="72">
        <v>5000.0</v>
      </c>
      <c r="I102" s="70"/>
      <c r="J102" s="70"/>
      <c r="K102" s="61"/>
      <c r="L102" s="22"/>
      <c r="M102" s="22"/>
      <c r="N102" s="22"/>
      <c r="O102" s="22"/>
      <c r="P102" s="25">
        <v>5000.0</v>
      </c>
      <c r="Q102" s="26">
        <f t="shared" si="2"/>
        <v>0</v>
      </c>
      <c r="R102" s="25"/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44707.0</v>
      </c>
      <c r="C103" s="14" t="s">
        <v>3634</v>
      </c>
      <c r="D103" s="15">
        <v>42046.0</v>
      </c>
      <c r="E103" s="15" t="s">
        <v>652</v>
      </c>
      <c r="F103" s="61"/>
      <c r="G103" s="61"/>
      <c r="H103" s="72">
        <v>25000.0</v>
      </c>
      <c r="I103" s="70"/>
      <c r="J103" s="70"/>
      <c r="K103" s="61"/>
      <c r="L103" s="22"/>
      <c r="M103" s="22"/>
      <c r="N103" s="22"/>
      <c r="O103" s="22"/>
      <c r="P103" s="25">
        <v>25000.0</v>
      </c>
      <c r="Q103" s="26">
        <f t="shared" si="2"/>
        <v>0</v>
      </c>
      <c r="R103" s="25"/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44707.0</v>
      </c>
      <c r="C104" s="14" t="s">
        <v>3635</v>
      </c>
      <c r="D104" s="15">
        <v>69815.0</v>
      </c>
      <c r="E104" s="15" t="s">
        <v>3582</v>
      </c>
      <c r="F104" s="61"/>
      <c r="G104" s="61"/>
      <c r="H104" s="72">
        <v>8750.0</v>
      </c>
      <c r="I104" s="70"/>
      <c r="J104" s="70"/>
      <c r="K104" s="61"/>
      <c r="L104" s="22"/>
      <c r="M104" s="22"/>
      <c r="N104" s="22"/>
      <c r="O104" s="22"/>
      <c r="P104" s="25">
        <v>8750.0</v>
      </c>
      <c r="Q104" s="26">
        <f t="shared" si="2"/>
        <v>0</v>
      </c>
      <c r="R104" s="25"/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44707.0</v>
      </c>
      <c r="C105" s="14" t="s">
        <v>3636</v>
      </c>
      <c r="D105" s="15">
        <v>43380.0</v>
      </c>
      <c r="E105" s="15" t="s">
        <v>293</v>
      </c>
      <c r="F105" s="61"/>
      <c r="G105" s="61"/>
      <c r="H105" s="72">
        <v>1250.0</v>
      </c>
      <c r="I105" s="70"/>
      <c r="J105" s="61"/>
      <c r="K105" s="61"/>
      <c r="L105" s="22"/>
      <c r="M105" s="22"/>
      <c r="N105" s="22"/>
      <c r="O105" s="22"/>
      <c r="P105" s="25">
        <v>1250.0</v>
      </c>
      <c r="Q105" s="26">
        <f t="shared" si="2"/>
        <v>0</v>
      </c>
      <c r="R105" s="25"/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44707.0</v>
      </c>
      <c r="C106" s="14" t="s">
        <v>3637</v>
      </c>
      <c r="D106" s="15">
        <v>37642.0</v>
      </c>
      <c r="E106" s="15" t="s">
        <v>801</v>
      </c>
      <c r="F106" s="61"/>
      <c r="G106" s="61"/>
      <c r="H106" s="72"/>
      <c r="I106" s="70"/>
      <c r="J106" s="70"/>
      <c r="K106" s="61"/>
      <c r="L106" s="22"/>
      <c r="M106" s="70">
        <v>10200.0</v>
      </c>
      <c r="N106" s="22"/>
      <c r="O106" s="22"/>
      <c r="P106" s="25">
        <v>10200.0</v>
      </c>
      <c r="Q106" s="26">
        <f t="shared" si="2"/>
        <v>0</v>
      </c>
      <c r="R106" s="25"/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44707.0</v>
      </c>
      <c r="C107" s="14" t="s">
        <v>3638</v>
      </c>
      <c r="D107" s="15">
        <v>49953.0</v>
      </c>
      <c r="E107" s="15" t="s">
        <v>296</v>
      </c>
      <c r="F107" s="61"/>
      <c r="G107" s="61"/>
      <c r="H107" s="72">
        <v>9250.0</v>
      </c>
      <c r="I107" s="70"/>
      <c r="J107" s="70"/>
      <c r="K107" s="61"/>
      <c r="L107" s="22"/>
      <c r="M107" s="22"/>
      <c r="N107" s="22"/>
      <c r="O107" s="22"/>
      <c r="P107" s="25">
        <v>9250.0</v>
      </c>
      <c r="Q107" s="26">
        <f t="shared" si="2"/>
        <v>0</v>
      </c>
      <c r="R107" s="25"/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44707.0</v>
      </c>
      <c r="C108" s="14" t="s">
        <v>3639</v>
      </c>
      <c r="D108" s="15">
        <v>12102.0</v>
      </c>
      <c r="E108" s="15" t="s">
        <v>277</v>
      </c>
      <c r="F108" s="61"/>
      <c r="G108" s="61"/>
      <c r="H108" s="72">
        <v>5400.0</v>
      </c>
      <c r="I108" s="70"/>
      <c r="J108" s="70"/>
      <c r="K108" s="61"/>
      <c r="L108" s="22"/>
      <c r="M108" s="22"/>
      <c r="N108" s="22"/>
      <c r="O108" s="22"/>
      <c r="P108" s="25">
        <v>5400.0</v>
      </c>
      <c r="Q108" s="26">
        <f t="shared" si="2"/>
        <v>0</v>
      </c>
      <c r="R108" s="25"/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44707.0</v>
      </c>
      <c r="C109" s="14" t="s">
        <v>3640</v>
      </c>
      <c r="D109" s="15">
        <v>12102.0</v>
      </c>
      <c r="E109" s="15" t="s">
        <v>277</v>
      </c>
      <c r="F109" s="61"/>
      <c r="G109" s="70"/>
      <c r="H109" s="72">
        <v>3500.0</v>
      </c>
      <c r="I109" s="70"/>
      <c r="J109" s="61"/>
      <c r="K109" s="61"/>
      <c r="L109" s="22"/>
      <c r="M109" s="22"/>
      <c r="N109" s="22"/>
      <c r="O109" s="22"/>
      <c r="P109" s="25">
        <v>3500.0</v>
      </c>
      <c r="Q109" s="26">
        <f t="shared" si="2"/>
        <v>0</v>
      </c>
      <c r="R109" s="25"/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/>
      <c r="B110" s="44"/>
      <c r="C110" s="44"/>
      <c r="D110" s="44"/>
      <c r="E110" s="44"/>
      <c r="F110" s="73">
        <f t="shared" ref="F110:G110" si="3">SUM(F5:F109)</f>
        <v>1600</v>
      </c>
      <c r="G110" s="73">
        <f t="shared" si="3"/>
        <v>8150</v>
      </c>
      <c r="H110" s="74">
        <f>SUM(H4:H109)</f>
        <v>216350</v>
      </c>
      <c r="I110" s="73">
        <f>SUM(I5:I109)</f>
        <v>508320</v>
      </c>
      <c r="J110" s="73">
        <f>SUM(J4:J109)</f>
        <v>226075</v>
      </c>
      <c r="K110" s="73">
        <f>SUM(K5:K109)</f>
        <v>0</v>
      </c>
      <c r="L110" s="73">
        <f t="shared" ref="L110:N110" si="4">SUM(L4:L109)</f>
        <v>0</v>
      </c>
      <c r="M110" s="73">
        <f t="shared" si="4"/>
        <v>24450</v>
      </c>
      <c r="N110" s="73">
        <f t="shared" si="4"/>
        <v>0</v>
      </c>
      <c r="O110" s="73">
        <f t="shared" ref="O110:Q110" si="5">SUM(O5:O109)</f>
        <v>0</v>
      </c>
      <c r="P110" s="66">
        <f t="shared" si="5"/>
        <v>984945</v>
      </c>
      <c r="Q110" s="26">
        <f t="shared" si="5"/>
        <v>0</v>
      </c>
      <c r="R110" s="44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>
      <c r="A111" s="56"/>
      <c r="B111" s="56"/>
      <c r="C111" s="56"/>
      <c r="D111" s="56"/>
      <c r="E111" s="56"/>
      <c r="F111" s="57">
        <f>F110+G110+H110+I110+J110+K110+L110+M110+N110+O110</f>
        <v>984945</v>
      </c>
      <c r="G111" s="6"/>
      <c r="H111" s="6"/>
      <c r="I111" s="6"/>
      <c r="J111" s="6"/>
      <c r="K111" s="6"/>
      <c r="L111" s="7"/>
      <c r="M111" s="58"/>
      <c r="N111" s="58"/>
      <c r="O111" s="58"/>
      <c r="P111" s="67"/>
      <c r="Q111" s="27"/>
      <c r="R111" s="3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62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2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2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2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2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2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62"/>
      <c r="H120" s="3"/>
      <c r="I120" s="3"/>
      <c r="J120" s="3"/>
      <c r="K120" s="3"/>
      <c r="L120" s="3"/>
      <c r="M120" s="3"/>
      <c r="N120" s="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62">
        <v>0.0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62">
        <v>0.0</v>
      </c>
      <c r="G122" s="3"/>
      <c r="H122" s="3"/>
      <c r="I122" s="3"/>
      <c r="J122" s="3"/>
      <c r="K122" s="3"/>
      <c r="L122" s="3"/>
      <c r="M122" s="3"/>
      <c r="N122" s="3"/>
      <c r="O122" s="3"/>
      <c r="P122" s="62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6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6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62"/>
      <c r="J126" s="3"/>
      <c r="K126" s="3"/>
      <c r="L126" s="3"/>
      <c r="M126" s="3"/>
      <c r="N126" s="3"/>
      <c r="O126" s="3"/>
      <c r="P126" s="6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2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62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62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2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62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62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62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62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62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62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62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62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62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</sheetData>
  <mergeCells count="19">
    <mergeCell ref="E2:E4"/>
    <mergeCell ref="F3:F4"/>
    <mergeCell ref="G3:H3"/>
    <mergeCell ref="I3:J3"/>
    <mergeCell ref="K3:K4"/>
    <mergeCell ref="L3:L4"/>
    <mergeCell ref="F111:L111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9.25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3641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44708.0</v>
      </c>
      <c r="C5" s="14" t="s">
        <v>3642</v>
      </c>
      <c r="D5" s="15">
        <v>14343.0</v>
      </c>
      <c r="E5" s="15" t="s">
        <v>344</v>
      </c>
      <c r="F5" s="61"/>
      <c r="G5" s="61"/>
      <c r="H5" s="69"/>
      <c r="I5" s="70">
        <v>3600.0</v>
      </c>
      <c r="J5" s="70"/>
      <c r="K5" s="61"/>
      <c r="L5" s="22"/>
      <c r="M5" s="22"/>
      <c r="N5" s="22"/>
      <c r="O5" s="22"/>
      <c r="P5" s="25">
        <v>3600.0</v>
      </c>
      <c r="Q5" s="26">
        <f t="shared" ref="Q5:Q35" si="1">SUM(F5+G5+H5+I5+J5+K5+L5+N5+O5-P5)</f>
        <v>0</v>
      </c>
      <c r="R5" s="25" t="s">
        <v>38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44708.0</v>
      </c>
      <c r="C6" s="14" t="s">
        <v>3643</v>
      </c>
      <c r="D6" s="15">
        <v>15587.0</v>
      </c>
      <c r="E6" s="15" t="s">
        <v>3644</v>
      </c>
      <c r="F6" s="61"/>
      <c r="G6" s="61"/>
      <c r="H6" s="71"/>
      <c r="I6" s="70">
        <v>2900.0</v>
      </c>
      <c r="J6" s="61"/>
      <c r="K6" s="22"/>
      <c r="L6" s="22"/>
      <c r="M6" s="22"/>
      <c r="N6" s="22"/>
      <c r="O6" s="22"/>
      <c r="P6" s="25">
        <v>2900.0</v>
      </c>
      <c r="Q6" s="26">
        <f t="shared" si="1"/>
        <v>0</v>
      </c>
      <c r="R6" s="25" t="s">
        <v>38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44708.0</v>
      </c>
      <c r="C7" s="14" t="s">
        <v>3645</v>
      </c>
      <c r="D7" s="15">
        <v>54226.0</v>
      </c>
      <c r="E7" s="15" t="s">
        <v>730</v>
      </c>
      <c r="F7" s="61"/>
      <c r="G7" s="61"/>
      <c r="H7" s="71"/>
      <c r="I7" s="70">
        <v>10000.0</v>
      </c>
      <c r="J7" s="70"/>
      <c r="K7" s="22"/>
      <c r="L7" s="22"/>
      <c r="M7" s="22"/>
      <c r="N7" s="22"/>
      <c r="O7" s="22"/>
      <c r="P7" s="25">
        <v>10000.0</v>
      </c>
      <c r="Q7" s="26">
        <f t="shared" si="1"/>
        <v>0</v>
      </c>
      <c r="R7" s="25" t="s">
        <v>38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44708.0</v>
      </c>
      <c r="C8" s="14" t="s">
        <v>3646</v>
      </c>
      <c r="D8" s="15">
        <v>56868.0</v>
      </c>
      <c r="E8" s="15" t="s">
        <v>3647</v>
      </c>
      <c r="F8" s="70"/>
      <c r="G8" s="61"/>
      <c r="H8" s="71"/>
      <c r="I8" s="70"/>
      <c r="J8" s="61">
        <v>27000.0</v>
      </c>
      <c r="K8" s="22"/>
      <c r="L8" s="22"/>
      <c r="M8" s="22"/>
      <c r="N8" s="22"/>
      <c r="O8" s="22"/>
      <c r="P8" s="25">
        <v>27000.0</v>
      </c>
      <c r="Q8" s="26">
        <f t="shared" si="1"/>
        <v>0</v>
      </c>
      <c r="R8" s="25" t="s">
        <v>38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44708.0</v>
      </c>
      <c r="C9" s="14" t="s">
        <v>3648</v>
      </c>
      <c r="D9" s="15">
        <v>64781.0</v>
      </c>
      <c r="E9" s="15" t="s">
        <v>548</v>
      </c>
      <c r="F9" s="22"/>
      <c r="G9" s="61"/>
      <c r="H9" s="69"/>
      <c r="I9" s="70">
        <v>1750.0</v>
      </c>
      <c r="J9" s="70"/>
      <c r="K9" s="22"/>
      <c r="L9" s="22"/>
      <c r="M9" s="22"/>
      <c r="N9" s="22"/>
      <c r="O9" s="22"/>
      <c r="P9" s="25">
        <v>1750.0</v>
      </c>
      <c r="Q9" s="26">
        <f t="shared" si="1"/>
        <v>0</v>
      </c>
      <c r="R9" s="25" t="s">
        <v>315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44708.0</v>
      </c>
      <c r="C10" s="14" t="s">
        <v>3649</v>
      </c>
      <c r="D10" s="15">
        <v>68572.0</v>
      </c>
      <c r="E10" s="15" t="s">
        <v>860</v>
      </c>
      <c r="F10" s="22"/>
      <c r="G10" s="61"/>
      <c r="H10" s="69"/>
      <c r="I10" s="70">
        <v>350.0</v>
      </c>
      <c r="J10" s="61"/>
      <c r="K10" s="22"/>
      <c r="L10" s="22"/>
      <c r="M10" s="22"/>
      <c r="N10" s="22"/>
      <c r="O10" s="22"/>
      <c r="P10" s="25">
        <v>350.0</v>
      </c>
      <c r="Q10" s="26">
        <f t="shared" si="1"/>
        <v>0</v>
      </c>
      <c r="R10" s="25" t="s">
        <v>315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44708.0</v>
      </c>
      <c r="C11" s="14" t="s">
        <v>3650</v>
      </c>
      <c r="D11" s="15">
        <v>63778.0</v>
      </c>
      <c r="E11" s="15" t="s">
        <v>65</v>
      </c>
      <c r="F11" s="22"/>
      <c r="G11" s="61"/>
      <c r="H11" s="69"/>
      <c r="I11" s="70">
        <v>350.0</v>
      </c>
      <c r="J11" s="61"/>
      <c r="K11" s="22"/>
      <c r="L11" s="22"/>
      <c r="M11" s="22"/>
      <c r="N11" s="22"/>
      <c r="O11" s="22"/>
      <c r="P11" s="25">
        <v>350.0</v>
      </c>
      <c r="Q11" s="26">
        <f t="shared" si="1"/>
        <v>0</v>
      </c>
      <c r="R11" s="25" t="s">
        <v>315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44708.0</v>
      </c>
      <c r="C12" s="14" t="s">
        <v>3651</v>
      </c>
      <c r="D12" s="15">
        <v>45227.0</v>
      </c>
      <c r="E12" s="15" t="s">
        <v>748</v>
      </c>
      <c r="F12" s="22"/>
      <c r="G12" s="61"/>
      <c r="H12" s="69"/>
      <c r="I12" s="70">
        <v>1250.0</v>
      </c>
      <c r="J12" s="61"/>
      <c r="K12" s="22"/>
      <c r="L12" s="22"/>
      <c r="M12" s="22"/>
      <c r="N12" s="22"/>
      <c r="O12" s="22"/>
      <c r="P12" s="25">
        <v>1250.0</v>
      </c>
      <c r="Q12" s="26">
        <f t="shared" si="1"/>
        <v>0</v>
      </c>
      <c r="R12" s="25" t="s">
        <v>315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44708.0</v>
      </c>
      <c r="C13" s="14" t="s">
        <v>3652</v>
      </c>
      <c r="D13" s="15">
        <v>52206.0</v>
      </c>
      <c r="E13" s="15" t="s">
        <v>61</v>
      </c>
      <c r="F13" s="22"/>
      <c r="G13" s="61"/>
      <c r="H13" s="69"/>
      <c r="I13" s="70">
        <v>16400.0</v>
      </c>
      <c r="J13" s="61"/>
      <c r="K13" s="22"/>
      <c r="L13" s="22"/>
      <c r="M13" s="22"/>
      <c r="N13" s="22"/>
      <c r="O13" s="22"/>
      <c r="P13" s="25">
        <v>16400.0</v>
      </c>
      <c r="Q13" s="26">
        <f t="shared" si="1"/>
        <v>0</v>
      </c>
      <c r="R13" s="25" t="s">
        <v>315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44708.0</v>
      </c>
      <c r="C14" s="14" t="s">
        <v>3653</v>
      </c>
      <c r="D14" s="15">
        <v>50593.0</v>
      </c>
      <c r="E14" s="15" t="s">
        <v>1021</v>
      </c>
      <c r="F14" s="22"/>
      <c r="G14" s="61"/>
      <c r="H14" s="69"/>
      <c r="I14" s="70">
        <v>27900.0</v>
      </c>
      <c r="J14" s="61"/>
      <c r="K14" s="22"/>
      <c r="L14" s="22"/>
      <c r="M14" s="22"/>
      <c r="N14" s="22"/>
      <c r="O14" s="22"/>
      <c r="P14" s="25">
        <v>27900.0</v>
      </c>
      <c r="Q14" s="26">
        <f t="shared" si="1"/>
        <v>0</v>
      </c>
      <c r="R14" s="25" t="s">
        <v>926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44708.0</v>
      </c>
      <c r="C15" s="14" t="s">
        <v>3654</v>
      </c>
      <c r="D15" s="15">
        <v>36555.0</v>
      </c>
      <c r="E15" s="15" t="s">
        <v>410</v>
      </c>
      <c r="F15" s="22"/>
      <c r="G15" s="61"/>
      <c r="H15" s="69"/>
      <c r="I15" s="70">
        <v>9500.0</v>
      </c>
      <c r="J15" s="61"/>
      <c r="K15" s="22"/>
      <c r="L15" s="22"/>
      <c r="M15" s="22"/>
      <c r="N15" s="22"/>
      <c r="O15" s="22"/>
      <c r="P15" s="25">
        <v>9500.0</v>
      </c>
      <c r="Q15" s="26">
        <f t="shared" si="1"/>
        <v>0</v>
      </c>
      <c r="R15" s="25" t="s">
        <v>24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44708.0</v>
      </c>
      <c r="C16" s="14" t="s">
        <v>3655</v>
      </c>
      <c r="D16" s="15">
        <v>48973.0</v>
      </c>
      <c r="E16" s="15" t="s">
        <v>539</v>
      </c>
      <c r="F16" s="22"/>
      <c r="G16" s="61"/>
      <c r="H16" s="69"/>
      <c r="I16" s="70">
        <v>900.0</v>
      </c>
      <c r="J16" s="61"/>
      <c r="K16" s="22"/>
      <c r="L16" s="22"/>
      <c r="M16" s="22"/>
      <c r="N16" s="22"/>
      <c r="O16" s="22"/>
      <c r="P16" s="25">
        <v>900.0</v>
      </c>
      <c r="Q16" s="26">
        <f t="shared" si="1"/>
        <v>0</v>
      </c>
      <c r="R16" s="25" t="s">
        <v>38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44708.0</v>
      </c>
      <c r="C17" s="14" t="s">
        <v>3656</v>
      </c>
      <c r="D17" s="15">
        <v>52396.0</v>
      </c>
      <c r="E17" s="15" t="s">
        <v>954</v>
      </c>
      <c r="F17" s="22"/>
      <c r="G17" s="61"/>
      <c r="H17" s="69"/>
      <c r="I17" s="70"/>
      <c r="J17" s="70">
        <v>25000.0</v>
      </c>
      <c r="K17" s="22"/>
      <c r="L17" s="22"/>
      <c r="M17" s="22"/>
      <c r="N17" s="22"/>
      <c r="O17" s="22"/>
      <c r="P17" s="25">
        <v>25000.0</v>
      </c>
      <c r="Q17" s="26">
        <f t="shared" si="1"/>
        <v>0</v>
      </c>
      <c r="R17" s="25" t="s">
        <v>315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44708.0</v>
      </c>
      <c r="C18" s="14" t="s">
        <v>3657</v>
      </c>
      <c r="D18" s="15">
        <v>53495.0</v>
      </c>
      <c r="E18" s="15" t="s">
        <v>80</v>
      </c>
      <c r="F18" s="22"/>
      <c r="G18" s="61"/>
      <c r="H18" s="69"/>
      <c r="I18" s="70">
        <v>10000.0</v>
      </c>
      <c r="J18" s="61"/>
      <c r="K18" s="22"/>
      <c r="L18" s="22"/>
      <c r="M18" s="22"/>
      <c r="N18" s="22"/>
      <c r="O18" s="22"/>
      <c r="P18" s="25">
        <v>10000.0</v>
      </c>
      <c r="Q18" s="26">
        <f t="shared" si="1"/>
        <v>0</v>
      </c>
      <c r="R18" s="25" t="s">
        <v>38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44708.0</v>
      </c>
      <c r="C19" s="14" t="s">
        <v>3658</v>
      </c>
      <c r="D19" s="15">
        <v>43408.0</v>
      </c>
      <c r="E19" s="15" t="s">
        <v>3659</v>
      </c>
      <c r="F19" s="22"/>
      <c r="G19" s="61"/>
      <c r="H19" s="69"/>
      <c r="I19" s="70"/>
      <c r="J19" s="70">
        <v>5000.0</v>
      </c>
      <c r="K19" s="22"/>
      <c r="L19" s="22"/>
      <c r="M19" s="22"/>
      <c r="N19" s="22"/>
      <c r="O19" s="22"/>
      <c r="P19" s="25">
        <v>5000.0</v>
      </c>
      <c r="Q19" s="26">
        <f t="shared" si="1"/>
        <v>0</v>
      </c>
      <c r="R19" s="25" t="s">
        <v>24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44708.0</v>
      </c>
      <c r="C20" s="14" t="s">
        <v>3660</v>
      </c>
      <c r="D20" s="15">
        <v>19688.0</v>
      </c>
      <c r="E20" s="15" t="s">
        <v>47</v>
      </c>
      <c r="F20" s="22"/>
      <c r="G20" s="61"/>
      <c r="H20" s="71"/>
      <c r="I20" s="70"/>
      <c r="J20" s="70">
        <v>5000.0</v>
      </c>
      <c r="K20" s="22"/>
      <c r="L20" s="22"/>
      <c r="M20" s="22"/>
      <c r="N20" s="22"/>
      <c r="O20" s="22"/>
      <c r="P20" s="25">
        <v>5000.0</v>
      </c>
      <c r="Q20" s="26">
        <f t="shared" si="1"/>
        <v>0</v>
      </c>
      <c r="R20" s="25" t="s">
        <v>24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44708.0</v>
      </c>
      <c r="C21" s="14" t="s">
        <v>3661</v>
      </c>
      <c r="D21" s="15">
        <v>58074.0</v>
      </c>
      <c r="E21" s="15" t="s">
        <v>338</v>
      </c>
      <c r="F21" s="22"/>
      <c r="G21" s="61"/>
      <c r="H21" s="69"/>
      <c r="I21" s="70">
        <v>3900.0</v>
      </c>
      <c r="J21" s="61"/>
      <c r="K21" s="22"/>
      <c r="L21" s="22"/>
      <c r="M21" s="22"/>
      <c r="N21" s="22"/>
      <c r="O21" s="22"/>
      <c r="P21" s="25">
        <v>3900.0</v>
      </c>
      <c r="Q21" s="26">
        <f t="shared" si="1"/>
        <v>0</v>
      </c>
      <c r="R21" s="25" t="s">
        <v>315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44708.0</v>
      </c>
      <c r="C22" s="14" t="s">
        <v>3662</v>
      </c>
      <c r="D22" s="15">
        <v>10249.0</v>
      </c>
      <c r="E22" s="15" t="s">
        <v>1556</v>
      </c>
      <c r="F22" s="22"/>
      <c r="G22" s="61"/>
      <c r="H22" s="69"/>
      <c r="I22" s="70"/>
      <c r="J22" s="70">
        <v>2650.0</v>
      </c>
      <c r="K22" s="22"/>
      <c r="L22" s="22"/>
      <c r="M22" s="22"/>
      <c r="N22" s="22"/>
      <c r="O22" s="22"/>
      <c r="P22" s="25">
        <v>2650.0</v>
      </c>
      <c r="Q22" s="26">
        <f t="shared" si="1"/>
        <v>0</v>
      </c>
      <c r="R22" s="25" t="s">
        <v>315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44708.0</v>
      </c>
      <c r="C23" s="14" t="s">
        <v>3663</v>
      </c>
      <c r="D23" s="15">
        <v>10006.0</v>
      </c>
      <c r="E23" s="15" t="s">
        <v>1112</v>
      </c>
      <c r="F23" s="22"/>
      <c r="G23" s="61"/>
      <c r="H23" s="69"/>
      <c r="I23" s="70">
        <v>10000.0</v>
      </c>
      <c r="J23" s="61"/>
      <c r="K23" s="22"/>
      <c r="L23" s="22"/>
      <c r="M23" s="22"/>
      <c r="N23" s="22"/>
      <c r="O23" s="22"/>
      <c r="P23" s="25">
        <v>10000.0</v>
      </c>
      <c r="Q23" s="26">
        <f t="shared" si="1"/>
        <v>0</v>
      </c>
      <c r="R23" s="25" t="s">
        <v>926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44708.0</v>
      </c>
      <c r="C24" s="14" t="s">
        <v>3664</v>
      </c>
      <c r="D24" s="15">
        <v>55971.0</v>
      </c>
      <c r="E24" s="15" t="s">
        <v>3665</v>
      </c>
      <c r="F24" s="22"/>
      <c r="G24" s="61"/>
      <c r="H24" s="69"/>
      <c r="I24" s="70"/>
      <c r="J24" s="70">
        <v>5000.0</v>
      </c>
      <c r="K24" s="22"/>
      <c r="L24" s="22"/>
      <c r="M24" s="22"/>
      <c r="N24" s="22"/>
      <c r="O24" s="22"/>
      <c r="P24" s="25">
        <v>5000.0</v>
      </c>
      <c r="Q24" s="26">
        <f t="shared" si="1"/>
        <v>0</v>
      </c>
      <c r="R24" s="25" t="s">
        <v>38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44708.0</v>
      </c>
      <c r="C25" s="14" t="s">
        <v>3666</v>
      </c>
      <c r="D25" s="15">
        <v>55971.0</v>
      </c>
      <c r="E25" s="15" t="s">
        <v>3665</v>
      </c>
      <c r="F25" s="22"/>
      <c r="G25" s="61"/>
      <c r="H25" s="71"/>
      <c r="I25" s="70"/>
      <c r="J25" s="70">
        <v>5000.0</v>
      </c>
      <c r="K25" s="22"/>
      <c r="L25" s="22"/>
      <c r="M25" s="22"/>
      <c r="N25" s="22"/>
      <c r="O25" s="22"/>
      <c r="P25" s="25">
        <v>5000.0</v>
      </c>
      <c r="Q25" s="26">
        <f t="shared" si="1"/>
        <v>0</v>
      </c>
      <c r="R25" s="25" t="s">
        <v>38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44708.0</v>
      </c>
      <c r="C26" s="14" t="s">
        <v>3667</v>
      </c>
      <c r="D26" s="15">
        <v>61479.0</v>
      </c>
      <c r="E26" s="15" t="s">
        <v>869</v>
      </c>
      <c r="F26" s="61"/>
      <c r="G26" s="61"/>
      <c r="H26" s="69"/>
      <c r="I26" s="70">
        <v>2500.0</v>
      </c>
      <c r="J26" s="61"/>
      <c r="K26" s="22"/>
      <c r="L26" s="22"/>
      <c r="M26" s="22"/>
      <c r="N26" s="22"/>
      <c r="O26" s="22"/>
      <c r="P26" s="25">
        <v>2500.0</v>
      </c>
      <c r="Q26" s="26">
        <f t="shared" si="1"/>
        <v>0</v>
      </c>
      <c r="R26" s="25" t="s">
        <v>315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44708.0</v>
      </c>
      <c r="C27" s="14" t="s">
        <v>3668</v>
      </c>
      <c r="D27" s="15">
        <v>39803.0</v>
      </c>
      <c r="E27" s="15" t="s">
        <v>1062</v>
      </c>
      <c r="F27" s="61"/>
      <c r="G27" s="70"/>
      <c r="H27" s="72"/>
      <c r="I27" s="61"/>
      <c r="J27" s="70">
        <v>2850.0</v>
      </c>
      <c r="K27" s="61"/>
      <c r="L27" s="22"/>
      <c r="M27" s="22"/>
      <c r="N27" s="22"/>
      <c r="O27" s="22"/>
      <c r="P27" s="25">
        <v>2850.0</v>
      </c>
      <c r="Q27" s="26">
        <f t="shared" si="1"/>
        <v>0</v>
      </c>
      <c r="R27" s="25" t="s">
        <v>38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44708.0</v>
      </c>
      <c r="C28" s="14" t="s">
        <v>3669</v>
      </c>
      <c r="D28" s="15">
        <v>68839.0</v>
      </c>
      <c r="E28" s="15" t="s">
        <v>3670</v>
      </c>
      <c r="F28" s="61"/>
      <c r="G28" s="61"/>
      <c r="H28" s="72"/>
      <c r="I28" s="70"/>
      <c r="J28" s="70">
        <v>3700.0</v>
      </c>
      <c r="K28" s="61"/>
      <c r="L28" s="22"/>
      <c r="M28" s="22"/>
      <c r="N28" s="22"/>
      <c r="O28" s="22"/>
      <c r="P28" s="25">
        <v>3700.0</v>
      </c>
      <c r="Q28" s="26">
        <f t="shared" si="1"/>
        <v>0</v>
      </c>
      <c r="R28" s="25" t="s">
        <v>38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44708.0</v>
      </c>
      <c r="C29" s="14" t="s">
        <v>3671</v>
      </c>
      <c r="D29" s="15">
        <v>51941.0</v>
      </c>
      <c r="E29" s="15" t="s">
        <v>2976</v>
      </c>
      <c r="F29" s="61"/>
      <c r="G29" s="61"/>
      <c r="H29" s="72"/>
      <c r="I29" s="70">
        <v>15000.0</v>
      </c>
      <c r="J29" s="61"/>
      <c r="K29" s="61"/>
      <c r="L29" s="22"/>
      <c r="M29" s="22"/>
      <c r="N29" s="22"/>
      <c r="O29" s="22"/>
      <c r="P29" s="25">
        <v>15000.0</v>
      </c>
      <c r="Q29" s="26">
        <f t="shared" si="1"/>
        <v>0</v>
      </c>
      <c r="R29" s="25" t="s">
        <v>926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44708.0</v>
      </c>
      <c r="C30" s="14" t="s">
        <v>3672</v>
      </c>
      <c r="D30" s="15">
        <v>50871.0</v>
      </c>
      <c r="E30" s="15" t="s">
        <v>3673</v>
      </c>
      <c r="F30" s="61"/>
      <c r="G30" s="61"/>
      <c r="H30" s="72"/>
      <c r="I30" s="70">
        <v>7850.0</v>
      </c>
      <c r="J30" s="61"/>
      <c r="K30" s="61"/>
      <c r="L30" s="22"/>
      <c r="M30" s="22"/>
      <c r="N30" s="22"/>
      <c r="O30" s="22"/>
      <c r="P30" s="25">
        <v>7850.0</v>
      </c>
      <c r="Q30" s="26">
        <f t="shared" si="1"/>
        <v>0</v>
      </c>
      <c r="R30" s="25" t="s">
        <v>926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44708.0</v>
      </c>
      <c r="C31" s="14" t="s">
        <v>3674</v>
      </c>
      <c r="D31" s="15">
        <v>57976.0</v>
      </c>
      <c r="E31" s="15" t="s">
        <v>3675</v>
      </c>
      <c r="F31" s="61"/>
      <c r="G31" s="61"/>
      <c r="H31" s="72"/>
      <c r="I31" s="70">
        <v>27000.0</v>
      </c>
      <c r="J31" s="61"/>
      <c r="K31" s="61"/>
      <c r="L31" s="22"/>
      <c r="M31" s="22"/>
      <c r="N31" s="22"/>
      <c r="O31" s="22"/>
      <c r="P31" s="25">
        <v>27000.0</v>
      </c>
      <c r="Q31" s="26">
        <f t="shared" si="1"/>
        <v>0</v>
      </c>
      <c r="R31" s="25" t="s">
        <v>926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44708.0</v>
      </c>
      <c r="C32" s="14" t="s">
        <v>3676</v>
      </c>
      <c r="D32" s="15">
        <v>63778.0</v>
      </c>
      <c r="E32" s="15" t="s">
        <v>65</v>
      </c>
      <c r="F32" s="61"/>
      <c r="G32" s="61"/>
      <c r="H32" s="72"/>
      <c r="I32" s="70">
        <v>2500.0</v>
      </c>
      <c r="J32" s="61"/>
      <c r="K32" s="61"/>
      <c r="L32" s="22"/>
      <c r="M32" s="22"/>
      <c r="N32" s="22"/>
      <c r="O32" s="22"/>
      <c r="P32" s="25">
        <v>2500.0</v>
      </c>
      <c r="Q32" s="26">
        <f t="shared" si="1"/>
        <v>0</v>
      </c>
      <c r="R32" s="25" t="s">
        <v>315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44708.0</v>
      </c>
      <c r="C33" s="14" t="s">
        <v>3677</v>
      </c>
      <c r="D33" s="15">
        <v>53283.0</v>
      </c>
      <c r="E33" s="15" t="s">
        <v>101</v>
      </c>
      <c r="F33" s="61"/>
      <c r="G33" s="61"/>
      <c r="H33" s="72"/>
      <c r="I33" s="70">
        <v>6400.0</v>
      </c>
      <c r="J33" s="61"/>
      <c r="K33" s="61"/>
      <c r="L33" s="22"/>
      <c r="M33" s="22"/>
      <c r="N33" s="22"/>
      <c r="O33" s="22"/>
      <c r="P33" s="25">
        <v>6400.0</v>
      </c>
      <c r="Q33" s="26">
        <f t="shared" si="1"/>
        <v>0</v>
      </c>
      <c r="R33" s="25" t="s">
        <v>926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44708.0</v>
      </c>
      <c r="C34" s="14" t="s">
        <v>3678</v>
      </c>
      <c r="D34" s="15">
        <v>61582.0</v>
      </c>
      <c r="E34" s="15" t="s">
        <v>3679</v>
      </c>
      <c r="F34" s="61"/>
      <c r="G34" s="61"/>
      <c r="H34" s="72"/>
      <c r="I34" s="70">
        <v>3600.0</v>
      </c>
      <c r="J34" s="61"/>
      <c r="K34" s="61"/>
      <c r="L34" s="22"/>
      <c r="M34" s="22"/>
      <c r="N34" s="22"/>
      <c r="O34" s="22"/>
      <c r="P34" s="25">
        <v>3600.0</v>
      </c>
      <c r="Q34" s="26">
        <f t="shared" si="1"/>
        <v>0</v>
      </c>
      <c r="R34" s="25" t="s">
        <v>38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44708.0</v>
      </c>
      <c r="C35" s="14" t="s">
        <v>3680</v>
      </c>
      <c r="D35" s="15">
        <v>50593.0</v>
      </c>
      <c r="E35" s="15" t="s">
        <v>1021</v>
      </c>
      <c r="F35" s="61"/>
      <c r="G35" s="61"/>
      <c r="H35" s="72"/>
      <c r="I35" s="70">
        <v>73400.0</v>
      </c>
      <c r="J35" s="61"/>
      <c r="K35" s="61"/>
      <c r="L35" s="22"/>
      <c r="M35" s="22"/>
      <c r="N35" s="22"/>
      <c r="O35" s="22"/>
      <c r="P35" s="25">
        <v>73400.0</v>
      </c>
      <c r="Q35" s="26">
        <f t="shared" si="1"/>
        <v>0</v>
      </c>
      <c r="R35" s="25" t="s">
        <v>926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44708.0</v>
      </c>
      <c r="C36" s="14" t="s">
        <v>3681</v>
      </c>
      <c r="D36" s="15">
        <v>51051.0</v>
      </c>
      <c r="E36" s="15" t="s">
        <v>40</v>
      </c>
      <c r="F36" s="61"/>
      <c r="G36" s="61"/>
      <c r="H36" s="72"/>
      <c r="I36" s="70">
        <v>16400.0</v>
      </c>
      <c r="J36" s="61"/>
      <c r="K36" s="61"/>
      <c r="L36" s="22"/>
      <c r="M36" s="61"/>
      <c r="N36" s="22"/>
      <c r="O36" s="22"/>
      <c r="P36" s="25">
        <v>16400.0</v>
      </c>
      <c r="Q36" s="26">
        <f t="shared" ref="Q36:Q110" si="2">SUM(F36+G36+H36+I36+J36+K36+L36+N36+O36+M36-P36)</f>
        <v>0</v>
      </c>
      <c r="R36" s="25" t="s">
        <v>38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44708.0</v>
      </c>
      <c r="C37" s="14" t="s">
        <v>3682</v>
      </c>
      <c r="D37" s="15">
        <v>28414.0</v>
      </c>
      <c r="E37" s="15" t="s">
        <v>543</v>
      </c>
      <c r="F37" s="61"/>
      <c r="G37" s="61"/>
      <c r="H37" s="72"/>
      <c r="I37" s="70">
        <v>600.0</v>
      </c>
      <c r="J37" s="61"/>
      <c r="K37" s="61"/>
      <c r="L37" s="22"/>
      <c r="M37" s="22"/>
      <c r="N37" s="22"/>
      <c r="O37" s="22"/>
      <c r="P37" s="25">
        <v>600.0</v>
      </c>
      <c r="Q37" s="26">
        <f t="shared" si="2"/>
        <v>0</v>
      </c>
      <c r="R37" s="25" t="s">
        <v>926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44708.0</v>
      </c>
      <c r="C38" s="14" t="s">
        <v>3683</v>
      </c>
      <c r="D38" s="15">
        <v>48973.0</v>
      </c>
      <c r="E38" s="15" t="s">
        <v>539</v>
      </c>
      <c r="F38" s="61"/>
      <c r="G38" s="61"/>
      <c r="H38" s="72"/>
      <c r="I38" s="70">
        <v>15000.0</v>
      </c>
      <c r="J38" s="61"/>
      <c r="K38" s="61"/>
      <c r="L38" s="22"/>
      <c r="M38" s="22"/>
      <c r="N38" s="22"/>
      <c r="O38" s="22"/>
      <c r="P38" s="25">
        <v>15000.0</v>
      </c>
      <c r="Q38" s="26">
        <f t="shared" si="2"/>
        <v>0</v>
      </c>
      <c r="R38" s="25" t="s">
        <v>38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44708.0</v>
      </c>
      <c r="C39" s="14" t="s">
        <v>3684</v>
      </c>
      <c r="D39" s="15">
        <v>55448.0</v>
      </c>
      <c r="E39" s="15" t="s">
        <v>59</v>
      </c>
      <c r="F39" s="61"/>
      <c r="G39" s="61"/>
      <c r="H39" s="72"/>
      <c r="I39" s="70">
        <v>15000.0</v>
      </c>
      <c r="J39" s="61"/>
      <c r="K39" s="61"/>
      <c r="L39" s="22"/>
      <c r="M39" s="22"/>
      <c r="N39" s="22"/>
      <c r="O39" s="22"/>
      <c r="P39" s="25">
        <v>15000.0</v>
      </c>
      <c r="Q39" s="26">
        <f t="shared" si="2"/>
        <v>0</v>
      </c>
      <c r="R39" s="25" t="s">
        <v>24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44708.0</v>
      </c>
      <c r="C40" s="14" t="s">
        <v>3685</v>
      </c>
      <c r="D40" s="15">
        <v>25650.0</v>
      </c>
      <c r="E40" s="15" t="s">
        <v>718</v>
      </c>
      <c r="F40" s="61"/>
      <c r="G40" s="61"/>
      <c r="H40" s="72"/>
      <c r="I40" s="70">
        <v>8700.0</v>
      </c>
      <c r="J40" s="61"/>
      <c r="K40" s="61"/>
      <c r="L40" s="22"/>
      <c r="M40" s="22"/>
      <c r="N40" s="22"/>
      <c r="O40" s="22"/>
      <c r="P40" s="25">
        <v>8700.0</v>
      </c>
      <c r="Q40" s="26">
        <f t="shared" si="2"/>
        <v>0</v>
      </c>
      <c r="R40" s="25" t="s">
        <v>38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44708.0</v>
      </c>
      <c r="C41" s="14" t="s">
        <v>3686</v>
      </c>
      <c r="D41" s="15">
        <v>13781.0</v>
      </c>
      <c r="E41" s="15" t="s">
        <v>57</v>
      </c>
      <c r="F41" s="61"/>
      <c r="G41" s="61"/>
      <c r="H41" s="72"/>
      <c r="I41" s="70">
        <v>5000.0</v>
      </c>
      <c r="J41" s="61"/>
      <c r="K41" s="61"/>
      <c r="L41" s="22"/>
      <c r="M41" s="22"/>
      <c r="N41" s="22"/>
      <c r="O41" s="22"/>
      <c r="P41" s="25">
        <v>5000.0</v>
      </c>
      <c r="Q41" s="26">
        <f t="shared" si="2"/>
        <v>0</v>
      </c>
      <c r="R41" s="25" t="s">
        <v>24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44708.0</v>
      </c>
      <c r="C42" s="14" t="s">
        <v>3687</v>
      </c>
      <c r="D42" s="15">
        <v>13781.0</v>
      </c>
      <c r="E42" s="15" t="s">
        <v>57</v>
      </c>
      <c r="F42" s="61"/>
      <c r="G42" s="61"/>
      <c r="H42" s="72"/>
      <c r="I42" s="70">
        <v>5000.0</v>
      </c>
      <c r="J42" s="61"/>
      <c r="K42" s="61"/>
      <c r="L42" s="22"/>
      <c r="M42" s="22"/>
      <c r="N42" s="22"/>
      <c r="O42" s="22"/>
      <c r="P42" s="25">
        <v>5000.0</v>
      </c>
      <c r="Q42" s="26">
        <f t="shared" si="2"/>
        <v>0</v>
      </c>
      <c r="R42" s="25" t="s">
        <v>24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44708.0</v>
      </c>
      <c r="C43" s="14" t="s">
        <v>3688</v>
      </c>
      <c r="D43" s="15">
        <v>10250.0</v>
      </c>
      <c r="E43" s="15" t="s">
        <v>183</v>
      </c>
      <c r="F43" s="61"/>
      <c r="G43" s="61"/>
      <c r="H43" s="72"/>
      <c r="I43" s="70">
        <v>350.0</v>
      </c>
      <c r="J43" s="61"/>
      <c r="K43" s="61"/>
      <c r="L43" s="22"/>
      <c r="M43" s="22"/>
      <c r="N43" s="22"/>
      <c r="O43" s="22"/>
      <c r="P43" s="25">
        <v>350.0</v>
      </c>
      <c r="Q43" s="26">
        <f t="shared" si="2"/>
        <v>0</v>
      </c>
      <c r="R43" s="25" t="s">
        <v>38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44708.0</v>
      </c>
      <c r="C44" s="14" t="s">
        <v>3689</v>
      </c>
      <c r="D44" s="15">
        <v>57425.0</v>
      </c>
      <c r="E44" s="15" t="s">
        <v>3690</v>
      </c>
      <c r="F44" s="61"/>
      <c r="G44" s="61"/>
      <c r="H44" s="72"/>
      <c r="I44" s="70">
        <v>500.0</v>
      </c>
      <c r="J44" s="61"/>
      <c r="K44" s="61"/>
      <c r="L44" s="22"/>
      <c r="M44" s="22"/>
      <c r="N44" s="22"/>
      <c r="O44" s="22"/>
      <c r="P44" s="25">
        <v>500.0</v>
      </c>
      <c r="Q44" s="26">
        <f t="shared" si="2"/>
        <v>0</v>
      </c>
      <c r="R44" s="25" t="s">
        <v>38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44708.0</v>
      </c>
      <c r="C45" s="14" t="s">
        <v>3691</v>
      </c>
      <c r="D45" s="15">
        <v>28414.0</v>
      </c>
      <c r="E45" s="15" t="s">
        <v>543</v>
      </c>
      <c r="F45" s="61"/>
      <c r="G45" s="61"/>
      <c r="H45" s="72"/>
      <c r="I45" s="70">
        <v>1400.0</v>
      </c>
      <c r="J45" s="61"/>
      <c r="K45" s="61"/>
      <c r="L45" s="22"/>
      <c r="M45" s="22"/>
      <c r="N45" s="22"/>
      <c r="O45" s="22"/>
      <c r="P45" s="25">
        <v>1400.0</v>
      </c>
      <c r="Q45" s="26">
        <f t="shared" si="2"/>
        <v>0</v>
      </c>
      <c r="R45" s="25" t="s">
        <v>24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44708.0</v>
      </c>
      <c r="C46" s="14" t="s">
        <v>3692</v>
      </c>
      <c r="D46" s="15">
        <v>14329.0</v>
      </c>
      <c r="E46" s="15" t="s">
        <v>95</v>
      </c>
      <c r="F46" s="61"/>
      <c r="G46" s="61"/>
      <c r="H46" s="72"/>
      <c r="I46" s="70">
        <v>350.0</v>
      </c>
      <c r="J46" s="61"/>
      <c r="K46" s="61"/>
      <c r="L46" s="22"/>
      <c r="M46" s="22"/>
      <c r="N46" s="22"/>
      <c r="O46" s="22"/>
      <c r="P46" s="25">
        <v>350.0</v>
      </c>
      <c r="Q46" s="26">
        <f t="shared" si="2"/>
        <v>0</v>
      </c>
      <c r="R46" s="25" t="s">
        <v>38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44708.0</v>
      </c>
      <c r="C47" s="14" t="s">
        <v>3693</v>
      </c>
      <c r="D47" s="15">
        <v>28414.0</v>
      </c>
      <c r="E47" s="15" t="s">
        <v>543</v>
      </c>
      <c r="F47" s="61"/>
      <c r="G47" s="61"/>
      <c r="H47" s="72"/>
      <c r="I47" s="70">
        <v>3140.0</v>
      </c>
      <c r="J47" s="61"/>
      <c r="K47" s="61"/>
      <c r="L47" s="22"/>
      <c r="M47" s="22"/>
      <c r="N47" s="22"/>
      <c r="O47" s="22"/>
      <c r="P47" s="25">
        <v>3140.0</v>
      </c>
      <c r="Q47" s="26">
        <f t="shared" si="2"/>
        <v>0</v>
      </c>
      <c r="R47" s="25" t="s">
        <v>24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44708.0</v>
      </c>
      <c r="C48" s="14" t="s">
        <v>3694</v>
      </c>
      <c r="D48" s="15">
        <v>50136.0</v>
      </c>
      <c r="E48" s="15" t="s">
        <v>3695</v>
      </c>
      <c r="F48" s="61"/>
      <c r="G48" s="61"/>
      <c r="H48" s="72"/>
      <c r="I48" s="70">
        <v>5000.0</v>
      </c>
      <c r="J48" s="61"/>
      <c r="K48" s="61"/>
      <c r="L48" s="22"/>
      <c r="M48" s="22"/>
      <c r="N48" s="22"/>
      <c r="O48" s="22"/>
      <c r="P48" s="25">
        <v>5000.0</v>
      </c>
      <c r="Q48" s="26">
        <f t="shared" si="2"/>
        <v>0</v>
      </c>
      <c r="R48" s="25" t="s">
        <v>38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44708.0</v>
      </c>
      <c r="C49" s="14" t="s">
        <v>3696</v>
      </c>
      <c r="D49" s="15">
        <v>54573.0</v>
      </c>
      <c r="E49" s="15" t="s">
        <v>2436</v>
      </c>
      <c r="F49" s="61"/>
      <c r="G49" s="61"/>
      <c r="H49" s="72"/>
      <c r="I49" s="70">
        <v>5000.0</v>
      </c>
      <c r="J49" s="61"/>
      <c r="K49" s="61"/>
      <c r="L49" s="22"/>
      <c r="M49" s="22"/>
      <c r="N49" s="22"/>
      <c r="O49" s="22"/>
      <c r="P49" s="25">
        <v>5000.0</v>
      </c>
      <c r="Q49" s="26">
        <f t="shared" si="2"/>
        <v>0</v>
      </c>
      <c r="R49" s="25" t="s">
        <v>38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44708.0</v>
      </c>
      <c r="C50" s="14" t="s">
        <v>3697</v>
      </c>
      <c r="D50" s="15">
        <v>70693.0</v>
      </c>
      <c r="E50" s="15" t="s">
        <v>3698</v>
      </c>
      <c r="F50" s="61"/>
      <c r="G50" s="61"/>
      <c r="H50" s="72"/>
      <c r="I50" s="70">
        <v>27000.0</v>
      </c>
      <c r="J50" s="61"/>
      <c r="K50" s="61"/>
      <c r="L50" s="22"/>
      <c r="M50" s="22"/>
      <c r="N50" s="22"/>
      <c r="O50" s="22"/>
      <c r="P50" s="25">
        <v>27000.0</v>
      </c>
      <c r="Q50" s="26">
        <f t="shared" si="2"/>
        <v>0</v>
      </c>
      <c r="R50" s="25" t="s">
        <v>24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44708.0</v>
      </c>
      <c r="C51" s="14" t="s">
        <v>3699</v>
      </c>
      <c r="D51" s="15">
        <v>48973.0</v>
      </c>
      <c r="E51" s="15" t="s">
        <v>539</v>
      </c>
      <c r="F51" s="61"/>
      <c r="G51" s="61"/>
      <c r="H51" s="72"/>
      <c r="I51" s="70">
        <v>16000.0</v>
      </c>
      <c r="J51" s="61"/>
      <c r="K51" s="61"/>
      <c r="L51" s="22"/>
      <c r="M51" s="22"/>
      <c r="N51" s="22"/>
      <c r="O51" s="22"/>
      <c r="P51" s="25">
        <v>16000.0</v>
      </c>
      <c r="Q51" s="26">
        <f t="shared" si="2"/>
        <v>0</v>
      </c>
      <c r="R51" s="25" t="s">
        <v>38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44708.0</v>
      </c>
      <c r="C52" s="14" t="s">
        <v>3700</v>
      </c>
      <c r="D52" s="15">
        <v>58610.0</v>
      </c>
      <c r="E52" s="15" t="s">
        <v>3701</v>
      </c>
      <c r="F52" s="70">
        <v>1490.0</v>
      </c>
      <c r="G52" s="61"/>
      <c r="H52" s="72"/>
      <c r="I52" s="70"/>
      <c r="J52" s="61"/>
      <c r="K52" s="61"/>
      <c r="L52" s="22"/>
      <c r="M52" s="22"/>
      <c r="N52" s="22"/>
      <c r="O52" s="22"/>
      <c r="P52" s="25">
        <v>1490.0</v>
      </c>
      <c r="Q52" s="26">
        <f t="shared" si="2"/>
        <v>0</v>
      </c>
      <c r="R52" s="25" t="s">
        <v>38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44708.0</v>
      </c>
      <c r="C53" s="14" t="s">
        <v>3702</v>
      </c>
      <c r="D53" s="15">
        <v>59410.0</v>
      </c>
      <c r="E53" s="15" t="s">
        <v>3703</v>
      </c>
      <c r="F53" s="61"/>
      <c r="G53" s="61"/>
      <c r="H53" s="72"/>
      <c r="I53" s="70">
        <v>5150.0</v>
      </c>
      <c r="J53" s="61"/>
      <c r="K53" s="61"/>
      <c r="L53" s="22"/>
      <c r="M53" s="22"/>
      <c r="N53" s="22"/>
      <c r="O53" s="22"/>
      <c r="P53" s="25">
        <v>5150.0</v>
      </c>
      <c r="Q53" s="26">
        <f t="shared" si="2"/>
        <v>0</v>
      </c>
      <c r="R53" s="25" t="s">
        <v>24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44708.0</v>
      </c>
      <c r="C54" s="14" t="s">
        <v>3704</v>
      </c>
      <c r="D54" s="15">
        <v>67909.0</v>
      </c>
      <c r="E54" s="15" t="s">
        <v>1862</v>
      </c>
      <c r="F54" s="61"/>
      <c r="G54" s="61"/>
      <c r="H54" s="72"/>
      <c r="I54" s="70">
        <v>15000.0</v>
      </c>
      <c r="J54" s="61"/>
      <c r="K54" s="61"/>
      <c r="L54" s="22"/>
      <c r="M54" s="22"/>
      <c r="N54" s="22"/>
      <c r="O54" s="22"/>
      <c r="P54" s="25">
        <v>15000.0</v>
      </c>
      <c r="Q54" s="26">
        <f t="shared" si="2"/>
        <v>0</v>
      </c>
      <c r="R54" s="25" t="s">
        <v>24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44708.0</v>
      </c>
      <c r="C55" s="14" t="s">
        <v>3705</v>
      </c>
      <c r="D55" s="15">
        <v>10744.0</v>
      </c>
      <c r="E55" s="15" t="s">
        <v>116</v>
      </c>
      <c r="F55" s="61"/>
      <c r="G55" s="61"/>
      <c r="H55" s="72"/>
      <c r="I55" s="70">
        <v>17500.0</v>
      </c>
      <c r="J55" s="61"/>
      <c r="K55" s="61"/>
      <c r="L55" s="22"/>
      <c r="M55" s="22"/>
      <c r="N55" s="22"/>
      <c r="O55" s="22"/>
      <c r="P55" s="25">
        <v>17500.0</v>
      </c>
      <c r="Q55" s="26">
        <f t="shared" si="2"/>
        <v>0</v>
      </c>
      <c r="R55" s="25" t="s">
        <v>38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44708.0</v>
      </c>
      <c r="C56" s="14" t="s">
        <v>3706</v>
      </c>
      <c r="D56" s="15">
        <v>49777.0</v>
      </c>
      <c r="E56" s="15" t="s">
        <v>3707</v>
      </c>
      <c r="F56" s="61"/>
      <c r="G56" s="61"/>
      <c r="H56" s="72"/>
      <c r="I56" s="70"/>
      <c r="J56" s="70">
        <v>5000.0</v>
      </c>
      <c r="K56" s="61"/>
      <c r="L56" s="22"/>
      <c r="M56" s="22"/>
      <c r="N56" s="22"/>
      <c r="O56" s="22"/>
      <c r="P56" s="25">
        <v>5000.0</v>
      </c>
      <c r="Q56" s="26">
        <f t="shared" si="2"/>
        <v>0</v>
      </c>
      <c r="R56" s="25" t="s">
        <v>38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44708.0</v>
      </c>
      <c r="C57" s="14" t="s">
        <v>3708</v>
      </c>
      <c r="D57" s="15">
        <v>46778.0</v>
      </c>
      <c r="E57" s="15" t="s">
        <v>1010</v>
      </c>
      <c r="F57" s="61"/>
      <c r="G57" s="61"/>
      <c r="H57" s="72"/>
      <c r="I57" s="70"/>
      <c r="J57" s="70">
        <v>3750.0</v>
      </c>
      <c r="K57" s="61"/>
      <c r="L57" s="22"/>
      <c r="M57" s="22"/>
      <c r="N57" s="22"/>
      <c r="O57" s="22"/>
      <c r="P57" s="25">
        <v>3750.0</v>
      </c>
      <c r="Q57" s="26">
        <f t="shared" si="2"/>
        <v>0</v>
      </c>
      <c r="R57" s="25" t="s">
        <v>38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44708.0</v>
      </c>
      <c r="C58" s="14" t="s">
        <v>3709</v>
      </c>
      <c r="D58" s="15">
        <v>56200.0</v>
      </c>
      <c r="E58" s="15" t="s">
        <v>3710</v>
      </c>
      <c r="F58" s="61"/>
      <c r="G58" s="61"/>
      <c r="H58" s="72"/>
      <c r="I58" s="70"/>
      <c r="J58" s="70">
        <v>5150.0</v>
      </c>
      <c r="K58" s="61"/>
      <c r="L58" s="22"/>
      <c r="M58" s="22"/>
      <c r="N58" s="22"/>
      <c r="O58" s="22"/>
      <c r="P58" s="25">
        <v>5150.0</v>
      </c>
      <c r="Q58" s="26">
        <f t="shared" si="2"/>
        <v>0</v>
      </c>
      <c r="R58" s="25" t="s">
        <v>38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44708.0</v>
      </c>
      <c r="C59" s="14" t="s">
        <v>3711</v>
      </c>
      <c r="D59" s="15">
        <v>35227.0</v>
      </c>
      <c r="E59" s="15" t="s">
        <v>414</v>
      </c>
      <c r="F59" s="61">
        <v>200.0</v>
      </c>
      <c r="G59" s="61"/>
      <c r="H59" s="72"/>
      <c r="I59" s="70"/>
      <c r="J59" s="61"/>
      <c r="K59" s="61"/>
      <c r="L59" s="22"/>
      <c r="M59" s="22"/>
      <c r="N59" s="22"/>
      <c r="O59" s="22"/>
      <c r="P59" s="25">
        <v>200.0</v>
      </c>
      <c r="Q59" s="26">
        <f t="shared" si="2"/>
        <v>0</v>
      </c>
      <c r="R59" s="25" t="s">
        <v>38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44708.0</v>
      </c>
      <c r="C60" s="14" t="s">
        <v>3712</v>
      </c>
      <c r="D60" s="15">
        <v>57636.0</v>
      </c>
      <c r="E60" s="15" t="s">
        <v>3713</v>
      </c>
      <c r="F60" s="61"/>
      <c r="G60" s="61"/>
      <c r="H60" s="72"/>
      <c r="I60" s="70">
        <v>500.0</v>
      </c>
      <c r="J60" s="61"/>
      <c r="K60" s="61"/>
      <c r="L60" s="22"/>
      <c r="M60" s="22"/>
      <c r="N60" s="22"/>
      <c r="O60" s="22"/>
      <c r="P60" s="25">
        <v>500.0</v>
      </c>
      <c r="Q60" s="26">
        <f t="shared" si="2"/>
        <v>0</v>
      </c>
      <c r="R60" s="25" t="s">
        <v>38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44708.0</v>
      </c>
      <c r="C61" s="14" t="s">
        <v>3714</v>
      </c>
      <c r="D61" s="15">
        <v>50719.0</v>
      </c>
      <c r="E61" s="15" t="s">
        <v>3715</v>
      </c>
      <c r="F61" s="61">
        <v>21500.0</v>
      </c>
      <c r="G61" s="61">
        <v>5500.0</v>
      </c>
      <c r="H61" s="72"/>
      <c r="I61" s="70"/>
      <c r="J61" s="61"/>
      <c r="K61" s="61"/>
      <c r="L61" s="22"/>
      <c r="M61" s="22"/>
      <c r="N61" s="22"/>
      <c r="O61" s="22"/>
      <c r="P61" s="25">
        <v>27000.0</v>
      </c>
      <c r="Q61" s="26">
        <f t="shared" si="2"/>
        <v>0</v>
      </c>
      <c r="R61" s="25" t="s">
        <v>38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44708.0</v>
      </c>
      <c r="C62" s="14" t="s">
        <v>3716</v>
      </c>
      <c r="D62" s="15">
        <v>52669.0</v>
      </c>
      <c r="E62" s="15" t="s">
        <v>457</v>
      </c>
      <c r="F62" s="61"/>
      <c r="G62" s="61"/>
      <c r="H62" s="72"/>
      <c r="I62" s="70">
        <v>53500.0</v>
      </c>
      <c r="J62" s="70"/>
      <c r="K62" s="61"/>
      <c r="L62" s="22"/>
      <c r="M62" s="22"/>
      <c r="N62" s="22"/>
      <c r="O62" s="22"/>
      <c r="P62" s="25">
        <v>53500.0</v>
      </c>
      <c r="Q62" s="26">
        <f t="shared" si="2"/>
        <v>0</v>
      </c>
      <c r="R62" s="25" t="s">
        <v>38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44708.0</v>
      </c>
      <c r="C63" s="14" t="s">
        <v>3717</v>
      </c>
      <c r="D63" s="15">
        <v>70076.0</v>
      </c>
      <c r="E63" s="15" t="s">
        <v>3718</v>
      </c>
      <c r="F63" s="61"/>
      <c r="G63" s="61"/>
      <c r="H63" s="72"/>
      <c r="I63" s="70"/>
      <c r="J63" s="61">
        <v>27000.0</v>
      </c>
      <c r="K63" s="61"/>
      <c r="L63" s="22"/>
      <c r="M63" s="22"/>
      <c r="N63" s="22"/>
      <c r="O63" s="22"/>
      <c r="P63" s="25">
        <v>27000.0</v>
      </c>
      <c r="Q63" s="26">
        <f t="shared" si="2"/>
        <v>0</v>
      </c>
      <c r="R63" s="25" t="s">
        <v>24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44708.0</v>
      </c>
      <c r="C64" s="14" t="s">
        <v>3719</v>
      </c>
      <c r="D64" s="15">
        <v>48910.0</v>
      </c>
      <c r="E64" s="15" t="s">
        <v>196</v>
      </c>
      <c r="F64" s="61"/>
      <c r="G64" s="61"/>
      <c r="H64" s="72"/>
      <c r="I64" s="70"/>
      <c r="J64" s="61">
        <v>7450.0</v>
      </c>
      <c r="K64" s="61"/>
      <c r="L64" s="22"/>
      <c r="M64" s="22"/>
      <c r="N64" s="22"/>
      <c r="O64" s="22"/>
      <c r="P64" s="25">
        <v>7450.0</v>
      </c>
      <c r="Q64" s="26">
        <f t="shared" si="2"/>
        <v>0</v>
      </c>
      <c r="R64" s="25" t="s">
        <v>24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44708.0</v>
      </c>
      <c r="C65" s="14" t="s">
        <v>3720</v>
      </c>
      <c r="D65" s="15">
        <v>35227.0</v>
      </c>
      <c r="E65" s="15" t="s">
        <v>414</v>
      </c>
      <c r="F65" s="70">
        <v>50.0</v>
      </c>
      <c r="G65" s="61"/>
      <c r="H65" s="72"/>
      <c r="I65" s="70"/>
      <c r="J65" s="61"/>
      <c r="K65" s="61"/>
      <c r="L65" s="22"/>
      <c r="M65" s="22"/>
      <c r="N65" s="22"/>
      <c r="O65" s="22"/>
      <c r="P65" s="25">
        <v>50.0</v>
      </c>
      <c r="Q65" s="26">
        <f t="shared" si="2"/>
        <v>0</v>
      </c>
      <c r="R65" s="25" t="s">
        <v>38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44708.0</v>
      </c>
      <c r="C66" s="14" t="s">
        <v>3721</v>
      </c>
      <c r="D66" s="15">
        <v>52373.0</v>
      </c>
      <c r="E66" s="15" t="s">
        <v>106</v>
      </c>
      <c r="F66" s="61"/>
      <c r="G66" s="61"/>
      <c r="H66" s="72"/>
      <c r="I66" s="70"/>
      <c r="J66" s="70">
        <v>10000.0</v>
      </c>
      <c r="K66" s="61"/>
      <c r="L66" s="22"/>
      <c r="M66" s="22"/>
      <c r="N66" s="22"/>
      <c r="O66" s="22"/>
      <c r="P66" s="25">
        <v>10000.0</v>
      </c>
      <c r="Q66" s="26">
        <f t="shared" si="2"/>
        <v>0</v>
      </c>
      <c r="R66" s="25" t="s">
        <v>38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44708.0</v>
      </c>
      <c r="C67" s="14" t="s">
        <v>3722</v>
      </c>
      <c r="D67" s="15">
        <v>52373.0</v>
      </c>
      <c r="E67" s="15" t="s">
        <v>106</v>
      </c>
      <c r="F67" s="61"/>
      <c r="G67" s="61"/>
      <c r="H67" s="72"/>
      <c r="I67" s="70"/>
      <c r="J67" s="70">
        <v>10000.0</v>
      </c>
      <c r="K67" s="61"/>
      <c r="L67" s="22"/>
      <c r="M67" s="22"/>
      <c r="N67" s="22"/>
      <c r="O67" s="22"/>
      <c r="P67" s="25">
        <v>10000.0</v>
      </c>
      <c r="Q67" s="26">
        <f t="shared" si="2"/>
        <v>0</v>
      </c>
      <c r="R67" s="25" t="s">
        <v>38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44708.0</v>
      </c>
      <c r="C68" s="14" t="s">
        <v>3723</v>
      </c>
      <c r="D68" s="15">
        <v>10320.0</v>
      </c>
      <c r="E68" s="15" t="s">
        <v>76</v>
      </c>
      <c r="F68" s="61"/>
      <c r="G68" s="61"/>
      <c r="H68" s="72"/>
      <c r="I68" s="70">
        <v>8500.0</v>
      </c>
      <c r="J68" s="61"/>
      <c r="K68" s="61"/>
      <c r="L68" s="22"/>
      <c r="M68" s="22"/>
      <c r="N68" s="22"/>
      <c r="O68" s="22"/>
      <c r="P68" s="25">
        <v>8500.0</v>
      </c>
      <c r="Q68" s="26">
        <f t="shared" si="2"/>
        <v>0</v>
      </c>
      <c r="R68" s="25" t="s">
        <v>38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44708.0</v>
      </c>
      <c r="C69" s="14" t="s">
        <v>3724</v>
      </c>
      <c r="D69" s="15">
        <v>36555.0</v>
      </c>
      <c r="E69" s="15" t="s">
        <v>410</v>
      </c>
      <c r="F69" s="61"/>
      <c r="G69" s="61"/>
      <c r="H69" s="72"/>
      <c r="I69" s="70">
        <v>10000.0</v>
      </c>
      <c r="J69" s="61"/>
      <c r="K69" s="61"/>
      <c r="L69" s="22"/>
      <c r="M69" s="22"/>
      <c r="N69" s="22"/>
      <c r="O69" s="22"/>
      <c r="P69" s="25">
        <v>10000.0</v>
      </c>
      <c r="Q69" s="26">
        <f t="shared" si="2"/>
        <v>0</v>
      </c>
      <c r="R69" s="25" t="s">
        <v>24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44708.0</v>
      </c>
      <c r="C70" s="14" t="s">
        <v>3725</v>
      </c>
      <c r="D70" s="15">
        <v>53364.0</v>
      </c>
      <c r="E70" s="15" t="s">
        <v>3726</v>
      </c>
      <c r="F70" s="61"/>
      <c r="G70" s="61"/>
      <c r="H70" s="72"/>
      <c r="I70" s="70">
        <v>8125.0</v>
      </c>
      <c r="J70" s="61"/>
      <c r="K70" s="61"/>
      <c r="L70" s="22"/>
      <c r="M70" s="22"/>
      <c r="N70" s="22"/>
      <c r="O70" s="22"/>
      <c r="P70" s="25">
        <v>8125.0</v>
      </c>
      <c r="Q70" s="26">
        <f t="shared" si="2"/>
        <v>0</v>
      </c>
      <c r="R70" s="25" t="s">
        <v>24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44708.0</v>
      </c>
      <c r="C71" s="14" t="s">
        <v>3727</v>
      </c>
      <c r="D71" s="15">
        <v>54398.0</v>
      </c>
      <c r="E71" s="15" t="s">
        <v>3728</v>
      </c>
      <c r="F71" s="61"/>
      <c r="G71" s="61"/>
      <c r="H71" s="72"/>
      <c r="I71" s="70"/>
      <c r="J71" s="70">
        <v>5000.0</v>
      </c>
      <c r="K71" s="61"/>
      <c r="L71" s="22"/>
      <c r="M71" s="22"/>
      <c r="N71" s="22"/>
      <c r="O71" s="22"/>
      <c r="P71" s="25">
        <v>5000.0</v>
      </c>
      <c r="Q71" s="26">
        <f t="shared" si="2"/>
        <v>0</v>
      </c>
      <c r="R71" s="25" t="s">
        <v>24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44708.0</v>
      </c>
      <c r="C72" s="14" t="s">
        <v>3729</v>
      </c>
      <c r="D72" s="15">
        <v>45829.0</v>
      </c>
      <c r="E72" s="15" t="s">
        <v>3730</v>
      </c>
      <c r="F72" s="61"/>
      <c r="G72" s="61"/>
      <c r="H72" s="72"/>
      <c r="I72" s="70"/>
      <c r="J72" s="61">
        <v>5000.0</v>
      </c>
      <c r="K72" s="61"/>
      <c r="L72" s="22"/>
      <c r="M72" s="22"/>
      <c r="N72" s="22"/>
      <c r="O72" s="22"/>
      <c r="P72" s="25">
        <v>5000.0</v>
      </c>
      <c r="Q72" s="26">
        <f t="shared" si="2"/>
        <v>0</v>
      </c>
      <c r="R72" s="25" t="s">
        <v>24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44708.0</v>
      </c>
      <c r="C73" s="14" t="s">
        <v>3731</v>
      </c>
      <c r="D73" s="15">
        <v>70684.0</v>
      </c>
      <c r="E73" s="15" t="s">
        <v>3732</v>
      </c>
      <c r="F73" s="61"/>
      <c r="G73" s="61"/>
      <c r="H73" s="72"/>
      <c r="I73" s="70"/>
      <c r="J73" s="61">
        <v>7150.0</v>
      </c>
      <c r="K73" s="61"/>
      <c r="L73" s="22"/>
      <c r="M73" s="22"/>
      <c r="N73" s="22"/>
      <c r="O73" s="22"/>
      <c r="P73" s="25">
        <v>7150.0</v>
      </c>
      <c r="Q73" s="26">
        <f t="shared" si="2"/>
        <v>0</v>
      </c>
      <c r="R73" s="25" t="s">
        <v>38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44708.0</v>
      </c>
      <c r="C74" s="14" t="s">
        <v>3733</v>
      </c>
      <c r="D74" s="15">
        <v>20541.0</v>
      </c>
      <c r="E74" s="15" t="s">
        <v>902</v>
      </c>
      <c r="F74" s="70"/>
      <c r="G74" s="70"/>
      <c r="H74" s="72"/>
      <c r="I74" s="70">
        <v>350.0</v>
      </c>
      <c r="J74" s="61"/>
      <c r="K74" s="61"/>
      <c r="L74" s="22"/>
      <c r="M74" s="22"/>
      <c r="N74" s="22"/>
      <c r="O74" s="22"/>
      <c r="P74" s="25">
        <v>350.0</v>
      </c>
      <c r="Q74" s="26">
        <f t="shared" si="2"/>
        <v>0</v>
      </c>
      <c r="R74" s="25" t="s">
        <v>38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44708.0</v>
      </c>
      <c r="C75" s="14" t="s">
        <v>3734</v>
      </c>
      <c r="D75" s="15">
        <v>47787.0</v>
      </c>
      <c r="E75" s="15" t="s">
        <v>198</v>
      </c>
      <c r="F75" s="61"/>
      <c r="G75" s="61"/>
      <c r="H75" s="72"/>
      <c r="I75" s="70">
        <v>47500.0</v>
      </c>
      <c r="J75" s="61"/>
      <c r="K75" s="70"/>
      <c r="L75" s="22"/>
      <c r="M75" s="22"/>
      <c r="N75" s="22"/>
      <c r="O75" s="22"/>
      <c r="P75" s="25">
        <v>47500.0</v>
      </c>
      <c r="Q75" s="26">
        <f t="shared" si="2"/>
        <v>0</v>
      </c>
      <c r="R75" s="25" t="s">
        <v>24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44708.0</v>
      </c>
      <c r="C76" s="14" t="s">
        <v>3735</v>
      </c>
      <c r="D76" s="15">
        <v>48631.0</v>
      </c>
      <c r="E76" s="15" t="s">
        <v>146</v>
      </c>
      <c r="F76" s="70"/>
      <c r="G76" s="70"/>
      <c r="H76" s="72"/>
      <c r="I76" s="70">
        <v>11787.0</v>
      </c>
      <c r="J76" s="70">
        <v>3213.0</v>
      </c>
      <c r="K76" s="61"/>
      <c r="L76" s="22"/>
      <c r="M76" s="22"/>
      <c r="N76" s="22"/>
      <c r="O76" s="22"/>
      <c r="P76" s="25">
        <v>15000.0</v>
      </c>
      <c r="Q76" s="26">
        <f t="shared" si="2"/>
        <v>0</v>
      </c>
      <c r="R76" s="25" t="s">
        <v>38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44708.0</v>
      </c>
      <c r="C77" s="14" t="s">
        <v>3736</v>
      </c>
      <c r="D77" s="15">
        <v>70684.0</v>
      </c>
      <c r="E77" s="15" t="s">
        <v>3732</v>
      </c>
      <c r="F77" s="61"/>
      <c r="G77" s="61"/>
      <c r="H77" s="72"/>
      <c r="I77" s="70"/>
      <c r="J77" s="70">
        <v>3500.0</v>
      </c>
      <c r="K77" s="61"/>
      <c r="L77" s="22"/>
      <c r="M77" s="22"/>
      <c r="N77" s="22"/>
      <c r="O77" s="22"/>
      <c r="P77" s="25">
        <v>3500.0</v>
      </c>
      <c r="Q77" s="26">
        <f t="shared" si="2"/>
        <v>0</v>
      </c>
      <c r="R77" s="25" t="s">
        <v>38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44708.0</v>
      </c>
      <c r="C78" s="14" t="s">
        <v>3737</v>
      </c>
      <c r="D78" s="15">
        <v>68572.0</v>
      </c>
      <c r="E78" s="15" t="s">
        <v>860</v>
      </c>
      <c r="F78" s="61"/>
      <c r="G78" s="61"/>
      <c r="H78" s="72"/>
      <c r="I78" s="70">
        <v>5700.0</v>
      </c>
      <c r="J78" s="70"/>
      <c r="K78" s="61"/>
      <c r="L78" s="22"/>
      <c r="M78" s="22"/>
      <c r="N78" s="22"/>
      <c r="O78" s="22"/>
      <c r="P78" s="25">
        <v>5700.0</v>
      </c>
      <c r="Q78" s="26">
        <f t="shared" si="2"/>
        <v>0</v>
      </c>
      <c r="R78" s="25" t="s">
        <v>38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44708.0</v>
      </c>
      <c r="C79" s="14" t="s">
        <v>3738</v>
      </c>
      <c r="D79" s="15">
        <v>51350.0</v>
      </c>
      <c r="E79" s="15" t="s">
        <v>3739</v>
      </c>
      <c r="F79" s="61"/>
      <c r="G79" s="61"/>
      <c r="H79" s="72"/>
      <c r="I79" s="70">
        <v>10000.0</v>
      </c>
      <c r="J79" s="61"/>
      <c r="K79" s="61"/>
      <c r="L79" s="22"/>
      <c r="M79" s="22"/>
      <c r="N79" s="22"/>
      <c r="O79" s="22"/>
      <c r="P79" s="25">
        <v>10000.0</v>
      </c>
      <c r="Q79" s="26">
        <f t="shared" si="2"/>
        <v>0</v>
      </c>
      <c r="R79" s="25" t="s">
        <v>38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44708.0</v>
      </c>
      <c r="C80" s="14" t="s">
        <v>3740</v>
      </c>
      <c r="D80" s="15">
        <v>28414.0</v>
      </c>
      <c r="E80" s="15" t="s">
        <v>543</v>
      </c>
      <c r="F80" s="61"/>
      <c r="G80" s="61"/>
      <c r="H80" s="72"/>
      <c r="I80" s="70">
        <v>300.0</v>
      </c>
      <c r="J80" s="61"/>
      <c r="K80" s="61"/>
      <c r="L80" s="22"/>
      <c r="M80" s="22"/>
      <c r="N80" s="22"/>
      <c r="O80" s="22"/>
      <c r="P80" s="25">
        <v>300.0</v>
      </c>
      <c r="Q80" s="26">
        <f t="shared" si="2"/>
        <v>0</v>
      </c>
      <c r="R80" s="25" t="s">
        <v>24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44708.0</v>
      </c>
      <c r="C81" s="14" t="s">
        <v>3741</v>
      </c>
      <c r="D81" s="15">
        <v>24052.0</v>
      </c>
      <c r="E81" s="15" t="s">
        <v>3742</v>
      </c>
      <c r="F81" s="61"/>
      <c r="G81" s="61"/>
      <c r="H81" s="72"/>
      <c r="I81" s="70"/>
      <c r="J81" s="61"/>
      <c r="K81" s="61"/>
      <c r="L81" s="22"/>
      <c r="M81" s="61">
        <v>1200.0</v>
      </c>
      <c r="N81" s="22"/>
      <c r="O81" s="22"/>
      <c r="P81" s="25">
        <v>1200.0</v>
      </c>
      <c r="Q81" s="26">
        <f t="shared" si="2"/>
        <v>0</v>
      </c>
      <c r="R81" s="25" t="s">
        <v>24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44708.0</v>
      </c>
      <c r="C82" s="14" t="s">
        <v>3743</v>
      </c>
      <c r="D82" s="15">
        <v>50739.0</v>
      </c>
      <c r="E82" s="15" t="s">
        <v>1167</v>
      </c>
      <c r="F82" s="61"/>
      <c r="G82" s="61"/>
      <c r="H82" s="72"/>
      <c r="I82" s="70">
        <v>5000.0</v>
      </c>
      <c r="J82" s="61"/>
      <c r="K82" s="61"/>
      <c r="L82" s="22"/>
      <c r="M82" s="22"/>
      <c r="N82" s="22"/>
      <c r="O82" s="22"/>
      <c r="P82" s="25">
        <v>5000.0</v>
      </c>
      <c r="Q82" s="26">
        <f t="shared" si="2"/>
        <v>0</v>
      </c>
      <c r="R82" s="25" t="s">
        <v>24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44708.0</v>
      </c>
      <c r="C83" s="14" t="s">
        <v>3744</v>
      </c>
      <c r="D83" s="15">
        <v>54335.0</v>
      </c>
      <c r="E83" s="15" t="s">
        <v>1749</v>
      </c>
      <c r="F83" s="61"/>
      <c r="G83" s="61"/>
      <c r="H83" s="72"/>
      <c r="I83" s="70"/>
      <c r="J83" s="70">
        <v>300.0</v>
      </c>
      <c r="K83" s="61"/>
      <c r="L83" s="22"/>
      <c r="M83" s="22"/>
      <c r="N83" s="22"/>
      <c r="O83" s="22"/>
      <c r="P83" s="25">
        <v>300.0</v>
      </c>
      <c r="Q83" s="26">
        <f t="shared" si="2"/>
        <v>0</v>
      </c>
      <c r="R83" s="25" t="s">
        <v>38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44708.0</v>
      </c>
      <c r="C84" s="14" t="s">
        <v>3745</v>
      </c>
      <c r="D84" s="15">
        <v>65088.0</v>
      </c>
      <c r="E84" s="15" t="s">
        <v>3746</v>
      </c>
      <c r="F84" s="61"/>
      <c r="G84" s="61"/>
      <c r="H84" s="72"/>
      <c r="I84" s="70">
        <v>27000.0</v>
      </c>
      <c r="J84" s="70"/>
      <c r="K84" s="61"/>
      <c r="L84" s="22"/>
      <c r="M84" s="22"/>
      <c r="N84" s="22"/>
      <c r="O84" s="22"/>
      <c r="P84" s="25">
        <v>27000.0</v>
      </c>
      <c r="Q84" s="26">
        <f t="shared" si="2"/>
        <v>0</v>
      </c>
      <c r="R84" s="25" t="s">
        <v>38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44708.0</v>
      </c>
      <c r="C85" s="14" t="s">
        <v>3747</v>
      </c>
      <c r="D85" s="15">
        <v>59285.0</v>
      </c>
      <c r="E85" s="15" t="s">
        <v>1271</v>
      </c>
      <c r="F85" s="61"/>
      <c r="G85" s="70"/>
      <c r="H85" s="72"/>
      <c r="I85" s="70">
        <v>1600.0</v>
      </c>
      <c r="J85" s="70"/>
      <c r="K85" s="61"/>
      <c r="L85" s="22"/>
      <c r="M85" s="22"/>
      <c r="N85" s="22"/>
      <c r="O85" s="22"/>
      <c r="P85" s="25">
        <v>1600.0</v>
      </c>
      <c r="Q85" s="26">
        <f t="shared" si="2"/>
        <v>0</v>
      </c>
      <c r="R85" s="25" t="s">
        <v>38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44708.0</v>
      </c>
      <c r="C86" s="14" t="s">
        <v>3748</v>
      </c>
      <c r="D86" s="15">
        <v>57888.0</v>
      </c>
      <c r="E86" s="15" t="s">
        <v>3749</v>
      </c>
      <c r="F86" s="61"/>
      <c r="G86" s="61"/>
      <c r="H86" s="72"/>
      <c r="I86" s="70">
        <v>27000.0</v>
      </c>
      <c r="J86" s="70"/>
      <c r="K86" s="61"/>
      <c r="L86" s="22"/>
      <c r="M86" s="22"/>
      <c r="N86" s="22"/>
      <c r="O86" s="22"/>
      <c r="P86" s="25">
        <v>27000.0</v>
      </c>
      <c r="Q86" s="26">
        <f t="shared" si="2"/>
        <v>0</v>
      </c>
      <c r="R86" s="25" t="s">
        <v>38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44708.0</v>
      </c>
      <c r="C87" s="14" t="s">
        <v>3750</v>
      </c>
      <c r="D87" s="15">
        <v>55562.0</v>
      </c>
      <c r="E87" s="15" t="s">
        <v>1537</v>
      </c>
      <c r="F87" s="61"/>
      <c r="G87" s="61"/>
      <c r="H87" s="72"/>
      <c r="I87" s="70">
        <v>10000.0</v>
      </c>
      <c r="J87" s="61"/>
      <c r="K87" s="61"/>
      <c r="L87" s="22"/>
      <c r="M87" s="22"/>
      <c r="N87" s="22"/>
      <c r="O87" s="22"/>
      <c r="P87" s="25">
        <v>10000.0</v>
      </c>
      <c r="Q87" s="26">
        <f t="shared" si="2"/>
        <v>0</v>
      </c>
      <c r="R87" s="25" t="s">
        <v>315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44708.0</v>
      </c>
      <c r="C88" s="14" t="s">
        <v>3751</v>
      </c>
      <c r="D88" s="15">
        <v>10697.0</v>
      </c>
      <c r="E88" s="15" t="s">
        <v>650</v>
      </c>
      <c r="F88" s="61"/>
      <c r="G88" s="61"/>
      <c r="H88" s="72"/>
      <c r="I88" s="70">
        <v>2650.0</v>
      </c>
      <c r="J88" s="70"/>
      <c r="K88" s="61"/>
      <c r="L88" s="22"/>
      <c r="M88" s="22"/>
      <c r="N88" s="22"/>
      <c r="O88" s="22"/>
      <c r="P88" s="25">
        <v>2650.0</v>
      </c>
      <c r="Q88" s="26">
        <f t="shared" si="2"/>
        <v>0</v>
      </c>
      <c r="R88" s="25" t="s">
        <v>38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44708.0</v>
      </c>
      <c r="C89" s="14" t="s">
        <v>3752</v>
      </c>
      <c r="D89" s="15">
        <v>52083.0</v>
      </c>
      <c r="E89" s="15" t="s">
        <v>443</v>
      </c>
      <c r="F89" s="61"/>
      <c r="G89" s="61"/>
      <c r="H89" s="72"/>
      <c r="I89" s="70">
        <v>69800.0</v>
      </c>
      <c r="J89" s="70"/>
      <c r="K89" s="61"/>
      <c r="L89" s="22"/>
      <c r="M89" s="22"/>
      <c r="N89" s="22"/>
      <c r="O89" s="22"/>
      <c r="P89" s="25">
        <v>69800.0</v>
      </c>
      <c r="Q89" s="26">
        <f t="shared" si="2"/>
        <v>0</v>
      </c>
      <c r="R89" s="25" t="s">
        <v>926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44708.0</v>
      </c>
      <c r="C90" s="14" t="s">
        <v>3753</v>
      </c>
      <c r="D90" s="15">
        <v>61479.0</v>
      </c>
      <c r="E90" s="15" t="s">
        <v>869</v>
      </c>
      <c r="F90" s="61"/>
      <c r="G90" s="61"/>
      <c r="H90" s="72"/>
      <c r="I90" s="70">
        <v>3750.0</v>
      </c>
      <c r="J90" s="70"/>
      <c r="K90" s="61"/>
      <c r="L90" s="22"/>
      <c r="M90" s="22"/>
      <c r="N90" s="22"/>
      <c r="O90" s="22"/>
      <c r="P90" s="25">
        <v>3750.0</v>
      </c>
      <c r="Q90" s="26">
        <f t="shared" si="2"/>
        <v>0</v>
      </c>
      <c r="R90" s="25" t="s">
        <v>38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44708.0</v>
      </c>
      <c r="C91" s="14" t="s">
        <v>3754</v>
      </c>
      <c r="D91" s="15">
        <v>45193.0</v>
      </c>
      <c r="E91" s="15" t="s">
        <v>256</v>
      </c>
      <c r="F91" s="61"/>
      <c r="G91" s="61"/>
      <c r="H91" s="72"/>
      <c r="I91" s="70"/>
      <c r="J91" s="70">
        <v>2900.0</v>
      </c>
      <c r="K91" s="61"/>
      <c r="L91" s="22"/>
      <c r="M91" s="22"/>
      <c r="N91" s="22"/>
      <c r="O91" s="22"/>
      <c r="P91" s="25">
        <v>2900.0</v>
      </c>
      <c r="Q91" s="26">
        <f t="shared" si="2"/>
        <v>0</v>
      </c>
      <c r="R91" s="25" t="s">
        <v>38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44708.0</v>
      </c>
      <c r="C92" s="14" t="s">
        <v>3755</v>
      </c>
      <c r="D92" s="15">
        <v>50436.0</v>
      </c>
      <c r="E92" s="15" t="s">
        <v>125</v>
      </c>
      <c r="F92" s="61"/>
      <c r="G92" s="61"/>
      <c r="H92" s="72"/>
      <c r="I92" s="70">
        <v>1200.0</v>
      </c>
      <c r="J92" s="61"/>
      <c r="K92" s="61"/>
      <c r="L92" s="22"/>
      <c r="M92" s="61"/>
      <c r="N92" s="22"/>
      <c r="O92" s="22"/>
      <c r="P92" s="25">
        <v>1200.0</v>
      </c>
      <c r="Q92" s="26">
        <f t="shared" si="2"/>
        <v>0</v>
      </c>
      <c r="R92" s="25" t="s">
        <v>24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44708.0</v>
      </c>
      <c r="C93" s="14" t="s">
        <v>3756</v>
      </c>
      <c r="D93" s="15">
        <v>13781.0</v>
      </c>
      <c r="E93" s="15" t="s">
        <v>57</v>
      </c>
      <c r="F93" s="61"/>
      <c r="G93" s="70"/>
      <c r="H93" s="72"/>
      <c r="I93" s="70">
        <v>41450.0</v>
      </c>
      <c r="J93" s="70"/>
      <c r="K93" s="61"/>
      <c r="L93" s="22"/>
      <c r="M93" s="22"/>
      <c r="N93" s="22"/>
      <c r="O93" s="22"/>
      <c r="P93" s="25">
        <v>41450.0</v>
      </c>
      <c r="Q93" s="26">
        <f t="shared" si="2"/>
        <v>0</v>
      </c>
      <c r="R93" s="25" t="s">
        <v>24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44708.0</v>
      </c>
      <c r="C94" s="14" t="s">
        <v>3757</v>
      </c>
      <c r="D94" s="15">
        <v>13781.0</v>
      </c>
      <c r="E94" s="15" t="s">
        <v>57</v>
      </c>
      <c r="F94" s="61">
        <v>300.0</v>
      </c>
      <c r="G94" s="61"/>
      <c r="H94" s="72"/>
      <c r="I94" s="70"/>
      <c r="J94" s="61"/>
      <c r="K94" s="61"/>
      <c r="L94" s="22"/>
      <c r="M94" s="22"/>
      <c r="N94" s="22"/>
      <c r="O94" s="22"/>
      <c r="P94" s="25">
        <v>300.0</v>
      </c>
      <c r="Q94" s="26">
        <f t="shared" si="2"/>
        <v>0</v>
      </c>
      <c r="R94" s="25" t="s">
        <v>24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44708.0</v>
      </c>
      <c r="C95" s="14" t="s">
        <v>3758</v>
      </c>
      <c r="D95" s="15">
        <v>20541.0</v>
      </c>
      <c r="E95" s="15" t="s">
        <v>902</v>
      </c>
      <c r="F95" s="61">
        <v>4800.0</v>
      </c>
      <c r="G95" s="61"/>
      <c r="H95" s="72"/>
      <c r="I95" s="70"/>
      <c r="J95" s="61"/>
      <c r="K95" s="61"/>
      <c r="L95" s="22"/>
      <c r="M95" s="22"/>
      <c r="N95" s="22"/>
      <c r="O95" s="22"/>
      <c r="P95" s="25">
        <v>4800.0</v>
      </c>
      <c r="Q95" s="26">
        <f t="shared" si="2"/>
        <v>0</v>
      </c>
      <c r="R95" s="25" t="s">
        <v>926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44708.0</v>
      </c>
      <c r="C96" s="14" t="s">
        <v>3759</v>
      </c>
      <c r="D96" s="15">
        <v>36918.0</v>
      </c>
      <c r="E96" s="15" t="s">
        <v>697</v>
      </c>
      <c r="F96" s="61"/>
      <c r="G96" s="61"/>
      <c r="H96" s="72"/>
      <c r="I96" s="70">
        <v>25000.0</v>
      </c>
      <c r="J96" s="70"/>
      <c r="K96" s="61"/>
      <c r="L96" s="22"/>
      <c r="M96" s="22"/>
      <c r="N96" s="22"/>
      <c r="O96" s="22"/>
      <c r="P96" s="25">
        <v>25000.0</v>
      </c>
      <c r="Q96" s="26">
        <f t="shared" si="2"/>
        <v>0</v>
      </c>
      <c r="R96" s="25" t="s">
        <v>926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44708.0</v>
      </c>
      <c r="C97" s="14" t="s">
        <v>3760</v>
      </c>
      <c r="D97" s="15">
        <v>60675.0</v>
      </c>
      <c r="E97" s="15" t="s">
        <v>3761</v>
      </c>
      <c r="F97" s="61"/>
      <c r="G97" s="61"/>
      <c r="H97" s="72"/>
      <c r="I97" s="70"/>
      <c r="J97" s="70">
        <v>3600.0</v>
      </c>
      <c r="K97" s="61"/>
      <c r="L97" s="22"/>
      <c r="M97" s="22"/>
      <c r="N97" s="22"/>
      <c r="O97" s="22"/>
      <c r="P97" s="25">
        <v>3600.0</v>
      </c>
      <c r="Q97" s="26">
        <f t="shared" si="2"/>
        <v>0</v>
      </c>
      <c r="R97" s="25" t="s">
        <v>38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44708.0</v>
      </c>
      <c r="C98" s="14" t="s">
        <v>3762</v>
      </c>
      <c r="D98" s="15">
        <v>45193.0</v>
      </c>
      <c r="E98" s="15" t="s">
        <v>256</v>
      </c>
      <c r="F98" s="61"/>
      <c r="G98" s="61"/>
      <c r="H98" s="72"/>
      <c r="I98" s="70"/>
      <c r="J98" s="61">
        <v>2500.0</v>
      </c>
      <c r="K98" s="61"/>
      <c r="L98" s="22"/>
      <c r="M98" s="22"/>
      <c r="N98" s="22"/>
      <c r="O98" s="22"/>
      <c r="P98" s="25">
        <v>2500.0</v>
      </c>
      <c r="Q98" s="26">
        <f t="shared" si="2"/>
        <v>0</v>
      </c>
      <c r="R98" s="25" t="s">
        <v>38</v>
      </c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44708.0</v>
      </c>
      <c r="C99" s="14" t="s">
        <v>3763</v>
      </c>
      <c r="D99" s="15">
        <v>45193.0</v>
      </c>
      <c r="E99" s="15" t="s">
        <v>256</v>
      </c>
      <c r="F99" s="61"/>
      <c r="G99" s="61"/>
      <c r="H99" s="72"/>
      <c r="I99" s="70"/>
      <c r="J99" s="70">
        <v>2500.0</v>
      </c>
      <c r="K99" s="61"/>
      <c r="L99" s="22"/>
      <c r="M99" s="22"/>
      <c r="N99" s="22"/>
      <c r="O99" s="22"/>
      <c r="P99" s="25">
        <v>2500.0</v>
      </c>
      <c r="Q99" s="26">
        <f t="shared" si="2"/>
        <v>0</v>
      </c>
      <c r="R99" s="25" t="s">
        <v>38</v>
      </c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44707.0</v>
      </c>
      <c r="C100" s="14" t="s">
        <v>3764</v>
      </c>
      <c r="D100" s="15">
        <v>51017.0</v>
      </c>
      <c r="E100" s="15" t="s">
        <v>167</v>
      </c>
      <c r="F100" s="61"/>
      <c r="G100" s="61"/>
      <c r="H100" s="72">
        <v>97000.0</v>
      </c>
      <c r="I100" s="70"/>
      <c r="J100" s="70"/>
      <c r="K100" s="61"/>
      <c r="L100" s="22"/>
      <c r="M100" s="61"/>
      <c r="N100" s="22"/>
      <c r="O100" s="22"/>
      <c r="P100" s="25">
        <v>97000.0</v>
      </c>
      <c r="Q100" s="26">
        <f t="shared" si="2"/>
        <v>0</v>
      </c>
      <c r="R100" s="25"/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44708.0</v>
      </c>
      <c r="C101" s="14" t="s">
        <v>3765</v>
      </c>
      <c r="D101" s="15">
        <v>51406.0</v>
      </c>
      <c r="E101" s="15" t="s">
        <v>114</v>
      </c>
      <c r="F101" s="61"/>
      <c r="G101" s="61"/>
      <c r="H101" s="72">
        <v>38400.0</v>
      </c>
      <c r="I101" s="70"/>
      <c r="J101" s="70"/>
      <c r="K101" s="61"/>
      <c r="L101" s="22"/>
      <c r="M101" s="22"/>
      <c r="N101" s="22"/>
      <c r="O101" s="22"/>
      <c r="P101" s="25">
        <v>38400.0</v>
      </c>
      <c r="Q101" s="26">
        <f t="shared" si="2"/>
        <v>0</v>
      </c>
      <c r="R101" s="25"/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44708.0</v>
      </c>
      <c r="C102" s="14" t="s">
        <v>3766</v>
      </c>
      <c r="D102" s="15">
        <v>51406.0</v>
      </c>
      <c r="E102" s="15" t="s">
        <v>114</v>
      </c>
      <c r="F102" s="61"/>
      <c r="G102" s="61"/>
      <c r="H102" s="72">
        <v>50400.0</v>
      </c>
      <c r="I102" s="70"/>
      <c r="J102" s="70"/>
      <c r="K102" s="61"/>
      <c r="L102" s="22"/>
      <c r="M102" s="22"/>
      <c r="N102" s="22"/>
      <c r="O102" s="22"/>
      <c r="P102" s="25">
        <v>50400.0</v>
      </c>
      <c r="Q102" s="26">
        <f t="shared" si="2"/>
        <v>0</v>
      </c>
      <c r="R102" s="25"/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44708.0</v>
      </c>
      <c r="C103" s="14" t="s">
        <v>3767</v>
      </c>
      <c r="D103" s="15">
        <v>43380.0</v>
      </c>
      <c r="E103" s="15" t="s">
        <v>293</v>
      </c>
      <c r="F103" s="61"/>
      <c r="G103" s="61"/>
      <c r="H103" s="72">
        <v>1050.0</v>
      </c>
      <c r="I103" s="70"/>
      <c r="J103" s="70"/>
      <c r="K103" s="61"/>
      <c r="L103" s="22"/>
      <c r="M103" s="22"/>
      <c r="N103" s="22"/>
      <c r="O103" s="22"/>
      <c r="P103" s="25">
        <v>1050.0</v>
      </c>
      <c r="Q103" s="26">
        <f t="shared" si="2"/>
        <v>0</v>
      </c>
      <c r="R103" s="25"/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44708.0</v>
      </c>
      <c r="C104" s="14" t="s">
        <v>3768</v>
      </c>
      <c r="D104" s="15">
        <v>43380.0</v>
      </c>
      <c r="E104" s="15" t="s">
        <v>293</v>
      </c>
      <c r="F104" s="61"/>
      <c r="G104" s="61"/>
      <c r="H104" s="72">
        <v>350.0</v>
      </c>
      <c r="I104" s="70"/>
      <c r="J104" s="70"/>
      <c r="K104" s="61"/>
      <c r="L104" s="22"/>
      <c r="M104" s="22"/>
      <c r="N104" s="22"/>
      <c r="O104" s="22"/>
      <c r="P104" s="25">
        <v>350.0</v>
      </c>
      <c r="Q104" s="26">
        <f t="shared" si="2"/>
        <v>0</v>
      </c>
      <c r="R104" s="25"/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44708.0</v>
      </c>
      <c r="C105" s="14" t="s">
        <v>3769</v>
      </c>
      <c r="D105" s="15">
        <v>37642.0</v>
      </c>
      <c r="E105" s="15" t="s">
        <v>801</v>
      </c>
      <c r="F105" s="61"/>
      <c r="G105" s="61"/>
      <c r="H105" s="72">
        <v>30900.0</v>
      </c>
      <c r="I105" s="70"/>
      <c r="J105" s="61"/>
      <c r="K105" s="61"/>
      <c r="L105" s="22"/>
      <c r="M105" s="22"/>
      <c r="N105" s="22"/>
      <c r="O105" s="22"/>
      <c r="P105" s="25">
        <v>30900.0</v>
      </c>
      <c r="Q105" s="26">
        <f t="shared" si="2"/>
        <v>0</v>
      </c>
      <c r="R105" s="25"/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44708.0</v>
      </c>
      <c r="C106" s="14" t="s">
        <v>3770</v>
      </c>
      <c r="D106" s="15">
        <v>57201.0</v>
      </c>
      <c r="E106" s="15" t="s">
        <v>266</v>
      </c>
      <c r="F106" s="61"/>
      <c r="G106" s="61"/>
      <c r="H106" s="72">
        <v>2100.0</v>
      </c>
      <c r="I106" s="70"/>
      <c r="J106" s="70"/>
      <c r="K106" s="61"/>
      <c r="L106" s="22"/>
      <c r="M106" s="70"/>
      <c r="N106" s="22"/>
      <c r="O106" s="22"/>
      <c r="P106" s="25">
        <v>2100.0</v>
      </c>
      <c r="Q106" s="26">
        <f t="shared" si="2"/>
        <v>0</v>
      </c>
      <c r="R106" s="25"/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44708.0</v>
      </c>
      <c r="C107" s="14" t="s">
        <v>3771</v>
      </c>
      <c r="D107" s="15">
        <v>50148.0</v>
      </c>
      <c r="E107" s="15" t="s">
        <v>886</v>
      </c>
      <c r="F107" s="61"/>
      <c r="G107" s="61"/>
      <c r="H107" s="72">
        <v>350.0</v>
      </c>
      <c r="I107" s="70"/>
      <c r="J107" s="70"/>
      <c r="K107" s="61"/>
      <c r="L107" s="22"/>
      <c r="M107" s="22"/>
      <c r="N107" s="22"/>
      <c r="O107" s="22"/>
      <c r="P107" s="25">
        <v>350.0</v>
      </c>
      <c r="Q107" s="26">
        <f t="shared" si="2"/>
        <v>0</v>
      </c>
      <c r="R107" s="25"/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44708.0</v>
      </c>
      <c r="C108" s="14" t="s">
        <v>3772</v>
      </c>
      <c r="D108" s="15">
        <v>50413.0</v>
      </c>
      <c r="E108" s="15" t="s">
        <v>283</v>
      </c>
      <c r="F108" s="61"/>
      <c r="G108" s="61"/>
      <c r="H108" s="72">
        <v>15000.0</v>
      </c>
      <c r="I108" s="70"/>
      <c r="J108" s="70"/>
      <c r="K108" s="61"/>
      <c r="L108" s="22"/>
      <c r="M108" s="22"/>
      <c r="N108" s="22"/>
      <c r="O108" s="22"/>
      <c r="P108" s="25">
        <v>15000.0</v>
      </c>
      <c r="Q108" s="26">
        <f t="shared" si="2"/>
        <v>0</v>
      </c>
      <c r="R108" s="25"/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44708.0</v>
      </c>
      <c r="C109" s="14" t="s">
        <v>3773</v>
      </c>
      <c r="D109" s="15">
        <v>49918.0</v>
      </c>
      <c r="E109" s="15" t="s">
        <v>279</v>
      </c>
      <c r="F109" s="61"/>
      <c r="G109" s="70"/>
      <c r="H109" s="72">
        <v>8500.0</v>
      </c>
      <c r="I109" s="70"/>
      <c r="J109" s="61"/>
      <c r="K109" s="61"/>
      <c r="L109" s="22"/>
      <c r="M109" s="22"/>
      <c r="N109" s="22"/>
      <c r="O109" s="22"/>
      <c r="P109" s="25">
        <v>8500.0</v>
      </c>
      <c r="Q109" s="26">
        <f t="shared" si="2"/>
        <v>0</v>
      </c>
      <c r="R109" s="25"/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76">
        <v>106.0</v>
      </c>
      <c r="B110" s="77">
        <v>44708.0</v>
      </c>
      <c r="C110" s="78" t="s">
        <v>3774</v>
      </c>
      <c r="D110" s="78">
        <v>50595.0</v>
      </c>
      <c r="E110" s="78" t="s">
        <v>289</v>
      </c>
      <c r="F110" s="73"/>
      <c r="G110" s="73"/>
      <c r="H110" s="79">
        <v>83400.0</v>
      </c>
      <c r="I110" s="73"/>
      <c r="J110" s="73"/>
      <c r="K110" s="73"/>
      <c r="L110" s="73"/>
      <c r="M110" s="73"/>
      <c r="N110" s="73"/>
      <c r="O110" s="73"/>
      <c r="P110" s="66">
        <v>83400.0</v>
      </c>
      <c r="Q110" s="26">
        <f t="shared" si="2"/>
        <v>0</v>
      </c>
      <c r="R110" s="44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</row>
    <row r="111">
      <c r="A111" s="76"/>
      <c r="B111" s="77"/>
      <c r="C111" s="78"/>
      <c r="D111" s="78"/>
      <c r="E111" s="78"/>
      <c r="F111" s="73">
        <f t="shared" ref="F111:G111" si="3">SUM(F5:F109)</f>
        <v>28340</v>
      </c>
      <c r="G111" s="73">
        <f t="shared" si="3"/>
        <v>5500</v>
      </c>
      <c r="H111" s="74">
        <f>SUM(H4:H110)</f>
        <v>327450</v>
      </c>
      <c r="I111" s="73">
        <f>SUM(I5:I109)</f>
        <v>769852</v>
      </c>
      <c r="J111" s="73">
        <f>SUM(J4:J109)</f>
        <v>185213</v>
      </c>
      <c r="K111" s="73">
        <f>SUM(K5:K109)</f>
        <v>0</v>
      </c>
      <c r="L111" s="73">
        <f t="shared" ref="L111:N111" si="4">SUM(L4:L109)</f>
        <v>0</v>
      </c>
      <c r="M111" s="73">
        <f t="shared" si="4"/>
        <v>1200</v>
      </c>
      <c r="N111" s="73">
        <f t="shared" si="4"/>
        <v>0</v>
      </c>
      <c r="O111" s="73">
        <f>SUM(O5:O109)</f>
        <v>0</v>
      </c>
      <c r="P111" s="66">
        <f>SUM(P5:P110)</f>
        <v>1317555</v>
      </c>
      <c r="Q111" s="26">
        <f>SUM(Q5:Q109)</f>
        <v>0</v>
      </c>
      <c r="R111" s="44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</row>
    <row r="112">
      <c r="A112" s="56"/>
      <c r="B112" s="56"/>
      <c r="C112" s="56"/>
      <c r="D112" s="56"/>
      <c r="E112" s="56"/>
      <c r="F112" s="57">
        <f>F111+G111+H111+I111+J111+K111+L111+M111+N111+O111</f>
        <v>1317555</v>
      </c>
      <c r="G112" s="6"/>
      <c r="H112" s="6"/>
      <c r="I112" s="6"/>
      <c r="J112" s="6"/>
      <c r="K112" s="6"/>
      <c r="L112" s="7"/>
      <c r="M112" s="58"/>
      <c r="N112" s="58"/>
      <c r="O112" s="58"/>
      <c r="P112" s="67"/>
      <c r="Q112" s="27"/>
      <c r="R112" s="3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2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2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2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2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2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62"/>
      <c r="H121" s="3"/>
      <c r="I121" s="3"/>
      <c r="J121" s="3"/>
      <c r="K121" s="3"/>
      <c r="L121" s="3"/>
      <c r="M121" s="3"/>
      <c r="N121" s="3"/>
      <c r="O121" s="3"/>
      <c r="P121" s="6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6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62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62"/>
      <c r="G123" s="3"/>
      <c r="H123" s="3"/>
      <c r="I123" s="3"/>
      <c r="J123" s="3"/>
      <c r="K123" s="3"/>
      <c r="L123" s="3"/>
      <c r="M123" s="3"/>
      <c r="N123" s="3"/>
      <c r="O123" s="3"/>
      <c r="P123" s="6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6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6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62"/>
      <c r="J127" s="3"/>
      <c r="K127" s="3"/>
      <c r="L127" s="3"/>
      <c r="M127" s="3"/>
      <c r="N127" s="3"/>
      <c r="O127" s="3"/>
      <c r="P127" s="62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62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62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2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62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62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62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62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62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62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62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62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62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62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</sheetData>
  <mergeCells count="19">
    <mergeCell ref="E2:E4"/>
    <mergeCell ref="F3:F4"/>
    <mergeCell ref="G3:H3"/>
    <mergeCell ref="I3:J3"/>
    <mergeCell ref="K3:K4"/>
    <mergeCell ref="L3:L4"/>
    <mergeCell ref="F112:L112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7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3775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44708.0</v>
      </c>
      <c r="C5" s="14" t="s">
        <v>3776</v>
      </c>
      <c r="D5" s="15">
        <v>53249.0</v>
      </c>
      <c r="E5" s="15" t="s">
        <v>464</v>
      </c>
      <c r="F5" s="61"/>
      <c r="G5" s="61"/>
      <c r="H5" s="69"/>
      <c r="I5" s="70">
        <v>30000.0</v>
      </c>
      <c r="J5" s="70"/>
      <c r="K5" s="61"/>
      <c r="L5" s="22"/>
      <c r="M5" s="22"/>
      <c r="N5" s="22"/>
      <c r="O5" s="22"/>
      <c r="P5" s="25">
        <v>30000.0</v>
      </c>
      <c r="Q5" s="26">
        <f t="shared" ref="Q5:Q35" si="1">SUM(F5+G5+H5+I5+J5+K5+L5+N5+O5-P5)</f>
        <v>0</v>
      </c>
      <c r="R5" s="25" t="s">
        <v>38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44708.0</v>
      </c>
      <c r="C6" s="14" t="s">
        <v>3777</v>
      </c>
      <c r="D6" s="15">
        <v>45193.0</v>
      </c>
      <c r="E6" s="15" t="s">
        <v>256</v>
      </c>
      <c r="F6" s="61"/>
      <c r="G6" s="61"/>
      <c r="H6" s="71"/>
      <c r="I6" s="70"/>
      <c r="J6" s="61">
        <v>500.0</v>
      </c>
      <c r="K6" s="22"/>
      <c r="L6" s="22"/>
      <c r="M6" s="22"/>
      <c r="N6" s="22"/>
      <c r="O6" s="22"/>
      <c r="P6" s="25">
        <v>500.0</v>
      </c>
      <c r="Q6" s="26">
        <f t="shared" si="1"/>
        <v>0</v>
      </c>
      <c r="R6" s="25" t="s">
        <v>38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44708.0</v>
      </c>
      <c r="C7" s="14" t="s">
        <v>3778</v>
      </c>
      <c r="D7" s="15">
        <v>45193.0</v>
      </c>
      <c r="E7" s="15" t="s">
        <v>256</v>
      </c>
      <c r="F7" s="61"/>
      <c r="G7" s="61"/>
      <c r="H7" s="71"/>
      <c r="I7" s="70"/>
      <c r="J7" s="70">
        <v>14551.0</v>
      </c>
      <c r="K7" s="61">
        <v>8049.0</v>
      </c>
      <c r="L7" s="22"/>
      <c r="M7" s="22"/>
      <c r="N7" s="22"/>
      <c r="O7" s="22"/>
      <c r="P7" s="25">
        <v>22600.0</v>
      </c>
      <c r="Q7" s="26">
        <f t="shared" si="1"/>
        <v>0</v>
      </c>
      <c r="R7" s="25" t="s">
        <v>38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44709.0</v>
      </c>
      <c r="C8" s="14" t="s">
        <v>3779</v>
      </c>
      <c r="D8" s="15">
        <v>65340.0</v>
      </c>
      <c r="E8" s="15" t="s">
        <v>621</v>
      </c>
      <c r="F8" s="70"/>
      <c r="G8" s="61"/>
      <c r="H8" s="71"/>
      <c r="I8" s="70">
        <v>15000.0</v>
      </c>
      <c r="J8" s="61"/>
      <c r="K8" s="22"/>
      <c r="L8" s="22"/>
      <c r="M8" s="22"/>
      <c r="N8" s="22"/>
      <c r="O8" s="22"/>
      <c r="P8" s="25">
        <v>15000.0</v>
      </c>
      <c r="Q8" s="26">
        <f t="shared" si="1"/>
        <v>0</v>
      </c>
      <c r="R8" s="25" t="s">
        <v>33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44709.0</v>
      </c>
      <c r="C9" s="14" t="s">
        <v>3780</v>
      </c>
      <c r="D9" s="15">
        <v>54459.0</v>
      </c>
      <c r="E9" s="15" t="s">
        <v>3781</v>
      </c>
      <c r="F9" s="22"/>
      <c r="G9" s="61"/>
      <c r="H9" s="69"/>
      <c r="I9" s="70"/>
      <c r="J9" s="70">
        <v>10000.0</v>
      </c>
      <c r="K9" s="22"/>
      <c r="L9" s="22"/>
      <c r="M9" s="22"/>
      <c r="N9" s="22"/>
      <c r="O9" s="22"/>
      <c r="P9" s="25">
        <v>10000.0</v>
      </c>
      <c r="Q9" s="26">
        <f t="shared" si="1"/>
        <v>0</v>
      </c>
      <c r="R9" s="25" t="s">
        <v>33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44709.0</v>
      </c>
      <c r="C10" s="14" t="s">
        <v>3782</v>
      </c>
      <c r="D10" s="15">
        <v>36555.0</v>
      </c>
      <c r="E10" s="15" t="s">
        <v>410</v>
      </c>
      <c r="F10" s="22"/>
      <c r="G10" s="61"/>
      <c r="H10" s="69"/>
      <c r="I10" s="70"/>
      <c r="J10" s="61">
        <v>8125.0</v>
      </c>
      <c r="K10" s="22"/>
      <c r="L10" s="22"/>
      <c r="M10" s="22"/>
      <c r="N10" s="22"/>
      <c r="O10" s="22"/>
      <c r="P10" s="25">
        <v>8125.0</v>
      </c>
      <c r="Q10" s="26">
        <f t="shared" si="1"/>
        <v>0</v>
      </c>
      <c r="R10" s="25" t="s">
        <v>43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44709.0</v>
      </c>
      <c r="C11" s="14" t="s">
        <v>3783</v>
      </c>
      <c r="D11" s="15">
        <v>35227.0</v>
      </c>
      <c r="E11" s="15" t="s">
        <v>414</v>
      </c>
      <c r="F11" s="22"/>
      <c r="G11" s="61"/>
      <c r="H11" s="69"/>
      <c r="I11" s="70">
        <v>2250.0</v>
      </c>
      <c r="J11" s="61"/>
      <c r="K11" s="22"/>
      <c r="L11" s="22"/>
      <c r="M11" s="22"/>
      <c r="N11" s="22"/>
      <c r="O11" s="22"/>
      <c r="P11" s="25">
        <v>2250.0</v>
      </c>
      <c r="Q11" s="26">
        <f t="shared" si="1"/>
        <v>0</v>
      </c>
      <c r="R11" s="25" t="s">
        <v>24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44709.0</v>
      </c>
      <c r="C12" s="14" t="s">
        <v>3784</v>
      </c>
      <c r="D12" s="15">
        <v>69155.0</v>
      </c>
      <c r="E12" s="15" t="s">
        <v>3785</v>
      </c>
      <c r="F12" s="22"/>
      <c r="G12" s="61"/>
      <c r="H12" s="69"/>
      <c r="I12" s="70"/>
      <c r="J12" s="61">
        <v>11950.0</v>
      </c>
      <c r="K12" s="22"/>
      <c r="L12" s="22"/>
      <c r="M12" s="22"/>
      <c r="N12" s="22"/>
      <c r="O12" s="22"/>
      <c r="P12" s="25">
        <v>11950.0</v>
      </c>
      <c r="Q12" s="26">
        <f t="shared" si="1"/>
        <v>0</v>
      </c>
      <c r="R12" s="25" t="s">
        <v>43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44709.0</v>
      </c>
      <c r="C13" s="14" t="s">
        <v>3786</v>
      </c>
      <c r="D13" s="15">
        <v>10320.0</v>
      </c>
      <c r="E13" s="15" t="s">
        <v>76</v>
      </c>
      <c r="F13" s="22"/>
      <c r="G13" s="61"/>
      <c r="H13" s="69"/>
      <c r="I13" s="70">
        <v>20000.0</v>
      </c>
      <c r="J13" s="61"/>
      <c r="K13" s="22"/>
      <c r="L13" s="22"/>
      <c r="M13" s="22"/>
      <c r="N13" s="22"/>
      <c r="O13" s="22"/>
      <c r="P13" s="25">
        <v>20000.0</v>
      </c>
      <c r="Q13" s="26">
        <f t="shared" si="1"/>
        <v>0</v>
      </c>
      <c r="R13" s="25" t="s">
        <v>33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44709.0</v>
      </c>
      <c r="C14" s="14" t="s">
        <v>3787</v>
      </c>
      <c r="D14" s="15">
        <v>62100.0</v>
      </c>
      <c r="E14" s="15" t="s">
        <v>3788</v>
      </c>
      <c r="F14" s="22"/>
      <c r="G14" s="61"/>
      <c r="H14" s="69"/>
      <c r="I14" s="70">
        <v>27000.0</v>
      </c>
      <c r="J14" s="61"/>
      <c r="K14" s="22"/>
      <c r="L14" s="22"/>
      <c r="M14" s="22"/>
      <c r="N14" s="22"/>
      <c r="O14" s="22"/>
      <c r="P14" s="25">
        <v>27000.0</v>
      </c>
      <c r="Q14" s="26">
        <f t="shared" si="1"/>
        <v>0</v>
      </c>
      <c r="R14" s="25" t="s">
        <v>24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44709.0</v>
      </c>
      <c r="C15" s="14" t="s">
        <v>3789</v>
      </c>
      <c r="D15" s="15">
        <v>53283.0</v>
      </c>
      <c r="E15" s="15" t="s">
        <v>101</v>
      </c>
      <c r="F15" s="22"/>
      <c r="G15" s="61"/>
      <c r="H15" s="69"/>
      <c r="I15" s="70"/>
      <c r="J15" s="61">
        <v>350.0</v>
      </c>
      <c r="K15" s="22"/>
      <c r="L15" s="22"/>
      <c r="M15" s="22"/>
      <c r="N15" s="22"/>
      <c r="O15" s="22"/>
      <c r="P15" s="25">
        <v>350.0</v>
      </c>
      <c r="Q15" s="26">
        <f t="shared" si="1"/>
        <v>0</v>
      </c>
      <c r="R15" s="25" t="s">
        <v>315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44709.0</v>
      </c>
      <c r="C16" s="14" t="s">
        <v>3790</v>
      </c>
      <c r="D16" s="15">
        <v>48053.0</v>
      </c>
      <c r="E16" s="15" t="s">
        <v>233</v>
      </c>
      <c r="F16" s="22"/>
      <c r="G16" s="61"/>
      <c r="H16" s="69"/>
      <c r="I16" s="70">
        <v>2700.0</v>
      </c>
      <c r="J16" s="61"/>
      <c r="K16" s="22"/>
      <c r="L16" s="22"/>
      <c r="M16" s="22"/>
      <c r="N16" s="22"/>
      <c r="O16" s="22"/>
      <c r="P16" s="25">
        <v>2700.0</v>
      </c>
      <c r="Q16" s="26">
        <f t="shared" si="1"/>
        <v>0</v>
      </c>
      <c r="R16" s="25" t="s">
        <v>315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44709.0</v>
      </c>
      <c r="C17" s="14" t="s">
        <v>3791</v>
      </c>
      <c r="D17" s="15">
        <v>39317.0</v>
      </c>
      <c r="E17" s="15" t="s">
        <v>1349</v>
      </c>
      <c r="F17" s="22"/>
      <c r="G17" s="61"/>
      <c r="H17" s="69"/>
      <c r="I17" s="70"/>
      <c r="J17" s="70">
        <v>2650.0</v>
      </c>
      <c r="K17" s="22"/>
      <c r="L17" s="22"/>
      <c r="M17" s="22"/>
      <c r="N17" s="22"/>
      <c r="O17" s="22"/>
      <c r="P17" s="25">
        <v>2650.0</v>
      </c>
      <c r="Q17" s="26">
        <f t="shared" si="1"/>
        <v>0</v>
      </c>
      <c r="R17" s="25" t="s">
        <v>315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44709.0</v>
      </c>
      <c r="C18" s="14" t="s">
        <v>3792</v>
      </c>
      <c r="D18" s="15">
        <v>69254.0</v>
      </c>
      <c r="E18" s="15" t="s">
        <v>3435</v>
      </c>
      <c r="F18" s="22"/>
      <c r="G18" s="61"/>
      <c r="H18" s="69"/>
      <c r="I18" s="70">
        <v>42500.0</v>
      </c>
      <c r="J18" s="61"/>
      <c r="K18" s="22"/>
      <c r="L18" s="22"/>
      <c r="M18" s="22"/>
      <c r="N18" s="22"/>
      <c r="O18" s="22"/>
      <c r="P18" s="25">
        <v>42500.0</v>
      </c>
      <c r="Q18" s="26">
        <f t="shared" si="1"/>
        <v>0</v>
      </c>
      <c r="R18" s="25" t="s">
        <v>33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44709.0</v>
      </c>
      <c r="C19" s="14" t="s">
        <v>3793</v>
      </c>
      <c r="D19" s="15">
        <v>57125.0</v>
      </c>
      <c r="E19" s="15" t="s">
        <v>3794</v>
      </c>
      <c r="F19" s="22"/>
      <c r="G19" s="61"/>
      <c r="H19" s="69"/>
      <c r="I19" s="70">
        <v>1350.0</v>
      </c>
      <c r="J19" s="70"/>
      <c r="K19" s="22"/>
      <c r="L19" s="22"/>
      <c r="M19" s="22"/>
      <c r="N19" s="22"/>
      <c r="O19" s="22"/>
      <c r="P19" s="25">
        <v>1350.0</v>
      </c>
      <c r="Q19" s="26">
        <f t="shared" si="1"/>
        <v>0</v>
      </c>
      <c r="R19" s="25" t="s">
        <v>315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44709.0</v>
      </c>
      <c r="C20" s="14" t="s">
        <v>3795</v>
      </c>
      <c r="D20" s="15">
        <v>51941.0</v>
      </c>
      <c r="E20" s="15" t="s">
        <v>2976</v>
      </c>
      <c r="F20" s="22"/>
      <c r="G20" s="61"/>
      <c r="H20" s="71"/>
      <c r="I20" s="70">
        <v>30000.0</v>
      </c>
      <c r="J20" s="70"/>
      <c r="K20" s="22"/>
      <c r="L20" s="22"/>
      <c r="M20" s="22"/>
      <c r="N20" s="22"/>
      <c r="O20" s="22"/>
      <c r="P20" s="25">
        <v>30000.0</v>
      </c>
      <c r="Q20" s="26">
        <f t="shared" si="1"/>
        <v>0</v>
      </c>
      <c r="R20" s="25" t="s">
        <v>43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44709.0</v>
      </c>
      <c r="C21" s="14" t="s">
        <v>3796</v>
      </c>
      <c r="D21" s="15">
        <v>58853.0</v>
      </c>
      <c r="E21" s="15" t="s">
        <v>438</v>
      </c>
      <c r="F21" s="22"/>
      <c r="G21" s="61"/>
      <c r="H21" s="69"/>
      <c r="I21" s="70">
        <v>9150.0</v>
      </c>
      <c r="J21" s="61"/>
      <c r="K21" s="22"/>
      <c r="L21" s="22"/>
      <c r="M21" s="22"/>
      <c r="N21" s="22"/>
      <c r="O21" s="22"/>
      <c r="P21" s="25">
        <v>9150.0</v>
      </c>
      <c r="Q21" s="26">
        <f t="shared" si="1"/>
        <v>0</v>
      </c>
      <c r="R21" s="25" t="s">
        <v>24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44709.0</v>
      </c>
      <c r="C22" s="14" t="s">
        <v>3797</v>
      </c>
      <c r="D22" s="15">
        <v>52247.0</v>
      </c>
      <c r="E22" s="15" t="s">
        <v>179</v>
      </c>
      <c r="F22" s="22"/>
      <c r="G22" s="61"/>
      <c r="H22" s="69"/>
      <c r="I22" s="70">
        <v>2650.0</v>
      </c>
      <c r="J22" s="70"/>
      <c r="K22" s="22"/>
      <c r="L22" s="22"/>
      <c r="M22" s="22"/>
      <c r="N22" s="22"/>
      <c r="O22" s="22"/>
      <c r="P22" s="25">
        <v>2650.0</v>
      </c>
      <c r="Q22" s="26">
        <f t="shared" si="1"/>
        <v>0</v>
      </c>
      <c r="R22" s="25" t="s">
        <v>33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44709.0</v>
      </c>
      <c r="C23" s="14" t="s">
        <v>3798</v>
      </c>
      <c r="D23" s="15">
        <v>51939.0</v>
      </c>
      <c r="E23" s="15" t="s">
        <v>67</v>
      </c>
      <c r="F23" s="22"/>
      <c r="G23" s="61"/>
      <c r="H23" s="69"/>
      <c r="I23" s="70">
        <v>30000.0</v>
      </c>
      <c r="J23" s="61"/>
      <c r="K23" s="22"/>
      <c r="L23" s="22"/>
      <c r="M23" s="22"/>
      <c r="N23" s="22"/>
      <c r="O23" s="22"/>
      <c r="P23" s="25">
        <v>30000.0</v>
      </c>
      <c r="Q23" s="26">
        <f t="shared" si="1"/>
        <v>0</v>
      </c>
      <c r="R23" s="25" t="s">
        <v>43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44709.0</v>
      </c>
      <c r="C24" s="14" t="s">
        <v>3799</v>
      </c>
      <c r="D24" s="15">
        <v>51697.0</v>
      </c>
      <c r="E24" s="15" t="s">
        <v>408</v>
      </c>
      <c r="F24" s="22"/>
      <c r="G24" s="61"/>
      <c r="H24" s="69"/>
      <c r="I24" s="70"/>
      <c r="J24" s="70">
        <v>5150.0</v>
      </c>
      <c r="K24" s="22"/>
      <c r="L24" s="22"/>
      <c r="M24" s="22"/>
      <c r="N24" s="22"/>
      <c r="O24" s="22"/>
      <c r="P24" s="25">
        <v>5150.0</v>
      </c>
      <c r="Q24" s="26">
        <f t="shared" si="1"/>
        <v>0</v>
      </c>
      <c r="R24" s="25" t="s">
        <v>33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44709.0</v>
      </c>
      <c r="C25" s="14" t="s">
        <v>3800</v>
      </c>
      <c r="D25" s="15">
        <v>68572.0</v>
      </c>
      <c r="E25" s="15" t="s">
        <v>860</v>
      </c>
      <c r="F25" s="22"/>
      <c r="G25" s="61"/>
      <c r="H25" s="71"/>
      <c r="I25" s="70">
        <v>350.0</v>
      </c>
      <c r="J25" s="70"/>
      <c r="K25" s="22"/>
      <c r="L25" s="22"/>
      <c r="M25" s="22"/>
      <c r="N25" s="22"/>
      <c r="O25" s="22"/>
      <c r="P25" s="25">
        <v>350.0</v>
      </c>
      <c r="Q25" s="26">
        <f t="shared" si="1"/>
        <v>0</v>
      </c>
      <c r="R25" s="25" t="s">
        <v>33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44709.0</v>
      </c>
      <c r="C26" s="14" t="s">
        <v>3801</v>
      </c>
      <c r="D26" s="15">
        <v>22978.0</v>
      </c>
      <c r="E26" s="15" t="s">
        <v>3802</v>
      </c>
      <c r="F26" s="61"/>
      <c r="G26" s="61"/>
      <c r="H26" s="69"/>
      <c r="I26" s="70"/>
      <c r="J26" s="61">
        <v>3700.0</v>
      </c>
      <c r="K26" s="22"/>
      <c r="L26" s="22"/>
      <c r="M26" s="22"/>
      <c r="N26" s="22"/>
      <c r="O26" s="22"/>
      <c r="P26" s="25">
        <v>3700.0</v>
      </c>
      <c r="Q26" s="26">
        <f t="shared" si="1"/>
        <v>0</v>
      </c>
      <c r="R26" s="25" t="s">
        <v>33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44709.0</v>
      </c>
      <c r="C27" s="14" t="s">
        <v>3803</v>
      </c>
      <c r="D27" s="15">
        <v>50474.0</v>
      </c>
      <c r="E27" s="15" t="s">
        <v>144</v>
      </c>
      <c r="F27" s="61"/>
      <c r="G27" s="70"/>
      <c r="H27" s="72"/>
      <c r="I27" s="61">
        <v>25000.0</v>
      </c>
      <c r="J27" s="70"/>
      <c r="K27" s="61"/>
      <c r="L27" s="22"/>
      <c r="M27" s="22"/>
      <c r="N27" s="22"/>
      <c r="O27" s="22"/>
      <c r="P27" s="25">
        <v>25000.0</v>
      </c>
      <c r="Q27" s="26">
        <f t="shared" si="1"/>
        <v>0</v>
      </c>
      <c r="R27" s="25" t="s">
        <v>315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44709.0</v>
      </c>
      <c r="C28" s="14" t="s">
        <v>3804</v>
      </c>
      <c r="D28" s="15">
        <v>55551.0</v>
      </c>
      <c r="E28" s="15" t="s">
        <v>1230</v>
      </c>
      <c r="F28" s="61"/>
      <c r="G28" s="61"/>
      <c r="H28" s="72"/>
      <c r="I28" s="70"/>
      <c r="J28" s="70">
        <v>2850.0</v>
      </c>
      <c r="K28" s="61"/>
      <c r="L28" s="22"/>
      <c r="M28" s="22"/>
      <c r="N28" s="22"/>
      <c r="O28" s="22"/>
      <c r="P28" s="25">
        <v>2850.0</v>
      </c>
      <c r="Q28" s="26">
        <f t="shared" si="1"/>
        <v>0</v>
      </c>
      <c r="R28" s="25" t="s">
        <v>315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44709.0</v>
      </c>
      <c r="C29" s="14" t="s">
        <v>3805</v>
      </c>
      <c r="D29" s="15">
        <v>58853.0</v>
      </c>
      <c r="E29" s="15" t="s">
        <v>438</v>
      </c>
      <c r="F29" s="61"/>
      <c r="G29" s="61"/>
      <c r="H29" s="72"/>
      <c r="I29" s="70">
        <v>580.0</v>
      </c>
      <c r="J29" s="61"/>
      <c r="K29" s="61"/>
      <c r="L29" s="22"/>
      <c r="M29" s="22"/>
      <c r="N29" s="22"/>
      <c r="O29" s="22"/>
      <c r="P29" s="25">
        <v>580.0</v>
      </c>
      <c r="Q29" s="26">
        <f t="shared" si="1"/>
        <v>0</v>
      </c>
      <c r="R29" s="25" t="s">
        <v>24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44709.0</v>
      </c>
      <c r="C30" s="14" t="s">
        <v>3806</v>
      </c>
      <c r="D30" s="15">
        <v>55162.0</v>
      </c>
      <c r="E30" s="15" t="s">
        <v>89</v>
      </c>
      <c r="F30" s="61"/>
      <c r="G30" s="61"/>
      <c r="H30" s="72"/>
      <c r="I30" s="70"/>
      <c r="J30" s="61">
        <v>25000.0</v>
      </c>
      <c r="K30" s="61"/>
      <c r="L30" s="22"/>
      <c r="M30" s="22"/>
      <c r="N30" s="22"/>
      <c r="O30" s="22"/>
      <c r="P30" s="25">
        <v>25000.0</v>
      </c>
      <c r="Q30" s="26">
        <f t="shared" si="1"/>
        <v>0</v>
      </c>
      <c r="R30" s="25" t="s">
        <v>315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44709.0</v>
      </c>
      <c r="C31" s="14" t="s">
        <v>3807</v>
      </c>
      <c r="D31" s="15">
        <v>64290.0</v>
      </c>
      <c r="E31" s="15" t="s">
        <v>946</v>
      </c>
      <c r="F31" s="61"/>
      <c r="G31" s="61"/>
      <c r="H31" s="72"/>
      <c r="I31" s="70"/>
      <c r="J31" s="61">
        <v>1400.0</v>
      </c>
      <c r="K31" s="61"/>
      <c r="L31" s="22"/>
      <c r="M31" s="22"/>
      <c r="N31" s="22"/>
      <c r="O31" s="22"/>
      <c r="P31" s="25">
        <v>1400.0</v>
      </c>
      <c r="Q31" s="26">
        <f t="shared" si="1"/>
        <v>0</v>
      </c>
      <c r="R31" s="25" t="s">
        <v>315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44709.0</v>
      </c>
      <c r="C32" s="14" t="s">
        <v>3808</v>
      </c>
      <c r="D32" s="15">
        <v>66774.0</v>
      </c>
      <c r="E32" s="15" t="s">
        <v>897</v>
      </c>
      <c r="F32" s="61"/>
      <c r="G32" s="61"/>
      <c r="H32" s="72"/>
      <c r="I32" s="70"/>
      <c r="J32" s="61">
        <v>350.0</v>
      </c>
      <c r="K32" s="61"/>
      <c r="L32" s="22"/>
      <c r="M32" s="22"/>
      <c r="N32" s="22"/>
      <c r="O32" s="22"/>
      <c r="P32" s="25">
        <v>350.0</v>
      </c>
      <c r="Q32" s="26">
        <f t="shared" si="1"/>
        <v>0</v>
      </c>
      <c r="R32" s="25" t="s">
        <v>24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44709.0</v>
      </c>
      <c r="C33" s="14" t="s">
        <v>3809</v>
      </c>
      <c r="D33" s="15">
        <v>53548.0</v>
      </c>
      <c r="E33" s="15" t="s">
        <v>3810</v>
      </c>
      <c r="F33" s="61"/>
      <c r="G33" s="61"/>
      <c r="H33" s="72"/>
      <c r="I33" s="70"/>
      <c r="J33" s="61">
        <v>67500.0</v>
      </c>
      <c r="K33" s="61"/>
      <c r="L33" s="22"/>
      <c r="M33" s="22"/>
      <c r="N33" s="22"/>
      <c r="O33" s="22"/>
      <c r="P33" s="25">
        <v>67500.0</v>
      </c>
      <c r="Q33" s="26">
        <f t="shared" si="1"/>
        <v>0</v>
      </c>
      <c r="R33" s="25" t="s">
        <v>24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44709.0</v>
      </c>
      <c r="C34" s="14" t="s">
        <v>3811</v>
      </c>
      <c r="D34" s="15">
        <v>53548.0</v>
      </c>
      <c r="E34" s="15" t="s">
        <v>3810</v>
      </c>
      <c r="F34" s="61"/>
      <c r="G34" s="61"/>
      <c r="H34" s="72"/>
      <c r="I34" s="70"/>
      <c r="J34" s="61">
        <v>5000.0</v>
      </c>
      <c r="K34" s="61"/>
      <c r="L34" s="22"/>
      <c r="M34" s="22"/>
      <c r="N34" s="22"/>
      <c r="O34" s="22"/>
      <c r="P34" s="25">
        <v>5000.0</v>
      </c>
      <c r="Q34" s="26">
        <f t="shared" si="1"/>
        <v>0</v>
      </c>
      <c r="R34" s="25" t="s">
        <v>24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44709.0</v>
      </c>
      <c r="C35" s="14" t="s">
        <v>3812</v>
      </c>
      <c r="D35" s="15">
        <v>45096.0</v>
      </c>
      <c r="E35" s="15" t="s">
        <v>37</v>
      </c>
      <c r="F35" s="61"/>
      <c r="G35" s="61"/>
      <c r="H35" s="72"/>
      <c r="I35" s="70">
        <v>2650.0</v>
      </c>
      <c r="J35" s="61"/>
      <c r="K35" s="61"/>
      <c r="L35" s="22"/>
      <c r="M35" s="22"/>
      <c r="N35" s="22"/>
      <c r="O35" s="22"/>
      <c r="P35" s="25">
        <v>2650.0</v>
      </c>
      <c r="Q35" s="26">
        <f t="shared" si="1"/>
        <v>0</v>
      </c>
      <c r="R35" s="25" t="s">
        <v>43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44709.0</v>
      </c>
      <c r="C36" s="14" t="s">
        <v>3813</v>
      </c>
      <c r="D36" s="15">
        <v>45096.0</v>
      </c>
      <c r="E36" s="15" t="s">
        <v>37</v>
      </c>
      <c r="F36" s="61"/>
      <c r="G36" s="61"/>
      <c r="H36" s="72"/>
      <c r="I36" s="70">
        <v>15000.0</v>
      </c>
      <c r="J36" s="61"/>
      <c r="K36" s="61"/>
      <c r="L36" s="22"/>
      <c r="M36" s="61"/>
      <c r="N36" s="22"/>
      <c r="O36" s="22"/>
      <c r="P36" s="25">
        <v>15000.0</v>
      </c>
      <c r="Q36" s="26">
        <f t="shared" ref="Q36:Q96" si="2">SUM(F36+G36+H36+I36+J36+K36+L36+N36+O36+M36-P36)</f>
        <v>0</v>
      </c>
      <c r="R36" s="25" t="s">
        <v>43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44709.0</v>
      </c>
      <c r="C37" s="14" t="s">
        <v>3814</v>
      </c>
      <c r="D37" s="15">
        <v>67801.0</v>
      </c>
      <c r="E37" s="15" t="s">
        <v>3815</v>
      </c>
      <c r="F37" s="61"/>
      <c r="G37" s="61"/>
      <c r="H37" s="72"/>
      <c r="I37" s="70">
        <v>3275.0</v>
      </c>
      <c r="J37" s="61"/>
      <c r="K37" s="61"/>
      <c r="L37" s="22"/>
      <c r="M37" s="22"/>
      <c r="N37" s="22"/>
      <c r="O37" s="22"/>
      <c r="P37" s="25">
        <v>3275.0</v>
      </c>
      <c r="Q37" s="26">
        <f t="shared" si="2"/>
        <v>0</v>
      </c>
      <c r="R37" s="25" t="s">
        <v>24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44709.0</v>
      </c>
      <c r="C38" s="14" t="s">
        <v>3816</v>
      </c>
      <c r="D38" s="15">
        <v>30895.0</v>
      </c>
      <c r="E38" s="15" t="s">
        <v>428</v>
      </c>
      <c r="F38" s="61"/>
      <c r="G38" s="61"/>
      <c r="H38" s="72"/>
      <c r="I38" s="70">
        <v>48900.0</v>
      </c>
      <c r="J38" s="61"/>
      <c r="K38" s="61"/>
      <c r="L38" s="22"/>
      <c r="M38" s="22"/>
      <c r="N38" s="22"/>
      <c r="O38" s="22"/>
      <c r="P38" s="25">
        <v>48900.0</v>
      </c>
      <c r="Q38" s="26">
        <f t="shared" si="2"/>
        <v>0</v>
      </c>
      <c r="R38" s="25" t="s">
        <v>24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44709.0</v>
      </c>
      <c r="C39" s="14" t="s">
        <v>3817</v>
      </c>
      <c r="D39" s="15">
        <v>56684.0</v>
      </c>
      <c r="E39" s="15" t="s">
        <v>2648</v>
      </c>
      <c r="F39" s="61"/>
      <c r="G39" s="61"/>
      <c r="H39" s="72"/>
      <c r="I39" s="70">
        <v>10000.0</v>
      </c>
      <c r="J39" s="61"/>
      <c r="K39" s="61"/>
      <c r="L39" s="22"/>
      <c r="M39" s="22"/>
      <c r="N39" s="22"/>
      <c r="O39" s="22"/>
      <c r="P39" s="25">
        <v>10000.0</v>
      </c>
      <c r="Q39" s="26">
        <f t="shared" si="2"/>
        <v>0</v>
      </c>
      <c r="R39" s="25" t="s">
        <v>33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44709.0</v>
      </c>
      <c r="C40" s="14" t="s">
        <v>3818</v>
      </c>
      <c r="D40" s="15">
        <v>66258.0</v>
      </c>
      <c r="E40" s="15" t="s">
        <v>1071</v>
      </c>
      <c r="F40" s="61"/>
      <c r="G40" s="61"/>
      <c r="H40" s="72"/>
      <c r="I40" s="70">
        <v>27000.0</v>
      </c>
      <c r="J40" s="61"/>
      <c r="K40" s="61"/>
      <c r="L40" s="22"/>
      <c r="M40" s="22"/>
      <c r="N40" s="22"/>
      <c r="O40" s="22"/>
      <c r="P40" s="25">
        <v>27000.0</v>
      </c>
      <c r="Q40" s="26">
        <f t="shared" si="2"/>
        <v>0</v>
      </c>
      <c r="R40" s="25" t="s">
        <v>43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44709.0</v>
      </c>
      <c r="C41" s="14" t="s">
        <v>3819</v>
      </c>
      <c r="D41" s="15">
        <v>50532.0</v>
      </c>
      <c r="E41" s="15" t="s">
        <v>3820</v>
      </c>
      <c r="F41" s="61"/>
      <c r="G41" s="61"/>
      <c r="H41" s="72"/>
      <c r="I41" s="70"/>
      <c r="J41" s="61">
        <v>5000.0</v>
      </c>
      <c r="K41" s="61"/>
      <c r="L41" s="22"/>
      <c r="M41" s="22"/>
      <c r="N41" s="22"/>
      <c r="O41" s="22"/>
      <c r="P41" s="25">
        <v>5000.0</v>
      </c>
      <c r="Q41" s="26">
        <f t="shared" si="2"/>
        <v>0</v>
      </c>
      <c r="R41" s="25" t="s">
        <v>926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44709.0</v>
      </c>
      <c r="C42" s="14" t="s">
        <v>3821</v>
      </c>
      <c r="D42" s="15">
        <v>55981.0</v>
      </c>
      <c r="E42" s="15" t="s">
        <v>3822</v>
      </c>
      <c r="F42" s="61"/>
      <c r="G42" s="61"/>
      <c r="H42" s="72"/>
      <c r="I42" s="70"/>
      <c r="J42" s="61">
        <v>5000.0</v>
      </c>
      <c r="K42" s="61"/>
      <c r="L42" s="22"/>
      <c r="M42" s="22"/>
      <c r="N42" s="22"/>
      <c r="O42" s="22"/>
      <c r="P42" s="25">
        <v>5000.0</v>
      </c>
      <c r="Q42" s="26">
        <f t="shared" si="2"/>
        <v>0</v>
      </c>
      <c r="R42" s="25" t="s">
        <v>926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44709.0</v>
      </c>
      <c r="C43" s="14" t="s">
        <v>3823</v>
      </c>
      <c r="D43" s="15">
        <v>30895.0</v>
      </c>
      <c r="E43" s="15" t="s">
        <v>428</v>
      </c>
      <c r="F43" s="61"/>
      <c r="G43" s="61"/>
      <c r="H43" s="72"/>
      <c r="I43" s="70"/>
      <c r="J43" s="61">
        <v>1400.0</v>
      </c>
      <c r="K43" s="61"/>
      <c r="L43" s="22"/>
      <c r="M43" s="22"/>
      <c r="N43" s="22"/>
      <c r="O43" s="22"/>
      <c r="P43" s="25">
        <v>1400.0</v>
      </c>
      <c r="Q43" s="26">
        <f t="shared" si="2"/>
        <v>0</v>
      </c>
      <c r="R43" s="25" t="s">
        <v>24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44709.0</v>
      </c>
      <c r="C44" s="14" t="s">
        <v>3824</v>
      </c>
      <c r="D44" s="15">
        <v>43134.0</v>
      </c>
      <c r="E44" s="15" t="s">
        <v>321</v>
      </c>
      <c r="F44" s="61"/>
      <c r="G44" s="61"/>
      <c r="H44" s="72"/>
      <c r="I44" s="70">
        <v>8400.0</v>
      </c>
      <c r="J44" s="61"/>
      <c r="K44" s="61"/>
      <c r="L44" s="22"/>
      <c r="M44" s="22"/>
      <c r="N44" s="22"/>
      <c r="O44" s="22"/>
      <c r="P44" s="25">
        <v>8400.0</v>
      </c>
      <c r="Q44" s="26">
        <f t="shared" si="2"/>
        <v>0</v>
      </c>
      <c r="R44" s="25" t="s">
        <v>43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44709.0</v>
      </c>
      <c r="C45" s="14" t="s">
        <v>3825</v>
      </c>
      <c r="D45" s="15">
        <v>28414.0</v>
      </c>
      <c r="E45" s="15" t="s">
        <v>543</v>
      </c>
      <c r="F45" s="61"/>
      <c r="G45" s="61"/>
      <c r="H45" s="72"/>
      <c r="I45" s="70">
        <v>775.0</v>
      </c>
      <c r="J45" s="61"/>
      <c r="K45" s="61"/>
      <c r="L45" s="22"/>
      <c r="M45" s="22"/>
      <c r="N45" s="22"/>
      <c r="O45" s="22"/>
      <c r="P45" s="25">
        <v>775.0</v>
      </c>
      <c r="Q45" s="26">
        <f t="shared" si="2"/>
        <v>0</v>
      </c>
      <c r="R45" s="25" t="s">
        <v>315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44709.0</v>
      </c>
      <c r="C46" s="14" t="s">
        <v>3826</v>
      </c>
      <c r="D46" s="15">
        <v>70713.0</v>
      </c>
      <c r="E46" s="15" t="s">
        <v>3827</v>
      </c>
      <c r="F46" s="61"/>
      <c r="G46" s="61"/>
      <c r="H46" s="72"/>
      <c r="I46" s="70"/>
      <c r="J46" s="61">
        <v>27000.0</v>
      </c>
      <c r="K46" s="61"/>
      <c r="L46" s="22"/>
      <c r="M46" s="22"/>
      <c r="N46" s="22"/>
      <c r="O46" s="22"/>
      <c r="P46" s="25">
        <v>27000.0</v>
      </c>
      <c r="Q46" s="26">
        <f t="shared" si="2"/>
        <v>0</v>
      </c>
      <c r="R46" s="25" t="s">
        <v>43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44709.0</v>
      </c>
      <c r="C47" s="14" t="s">
        <v>3828</v>
      </c>
      <c r="D47" s="15">
        <v>20541.0</v>
      </c>
      <c r="E47" s="15" t="s">
        <v>902</v>
      </c>
      <c r="F47" s="61"/>
      <c r="G47" s="61"/>
      <c r="H47" s="72"/>
      <c r="I47" s="70">
        <v>1250.0</v>
      </c>
      <c r="J47" s="61"/>
      <c r="K47" s="61"/>
      <c r="L47" s="22"/>
      <c r="M47" s="22"/>
      <c r="N47" s="22"/>
      <c r="O47" s="22"/>
      <c r="P47" s="25">
        <v>1250.0</v>
      </c>
      <c r="Q47" s="26">
        <f t="shared" si="2"/>
        <v>0</v>
      </c>
      <c r="R47" s="25" t="s">
        <v>24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44709.0</v>
      </c>
      <c r="C48" s="14" t="s">
        <v>3829</v>
      </c>
      <c r="D48" s="15">
        <v>55992.0</v>
      </c>
      <c r="E48" s="15" t="s">
        <v>546</v>
      </c>
      <c r="F48" s="61"/>
      <c r="G48" s="61"/>
      <c r="H48" s="72"/>
      <c r="I48" s="70">
        <v>2500.0</v>
      </c>
      <c r="J48" s="61"/>
      <c r="K48" s="61"/>
      <c r="L48" s="22"/>
      <c r="M48" s="22"/>
      <c r="N48" s="22"/>
      <c r="O48" s="22"/>
      <c r="P48" s="25">
        <v>2500.0</v>
      </c>
      <c r="Q48" s="26">
        <f t="shared" si="2"/>
        <v>0</v>
      </c>
      <c r="R48" s="25" t="s">
        <v>926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44709.0</v>
      </c>
      <c r="C49" s="14" t="s">
        <v>3830</v>
      </c>
      <c r="D49" s="15">
        <v>70712.0</v>
      </c>
      <c r="E49" s="15" t="s">
        <v>3831</v>
      </c>
      <c r="F49" s="61"/>
      <c r="G49" s="61"/>
      <c r="H49" s="72"/>
      <c r="I49" s="70">
        <v>27000.0</v>
      </c>
      <c r="J49" s="61"/>
      <c r="K49" s="61"/>
      <c r="L49" s="22"/>
      <c r="M49" s="22"/>
      <c r="N49" s="22"/>
      <c r="O49" s="22"/>
      <c r="P49" s="25">
        <v>27000.0</v>
      </c>
      <c r="Q49" s="26">
        <f t="shared" si="2"/>
        <v>0</v>
      </c>
      <c r="R49" s="25" t="s">
        <v>43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44709.0</v>
      </c>
      <c r="C50" s="14" t="s">
        <v>3832</v>
      </c>
      <c r="D50" s="15">
        <v>48052.0</v>
      </c>
      <c r="E50" s="15" t="s">
        <v>563</v>
      </c>
      <c r="F50" s="61"/>
      <c r="G50" s="61"/>
      <c r="H50" s="72"/>
      <c r="I50" s="70">
        <v>9800.0</v>
      </c>
      <c r="J50" s="61"/>
      <c r="K50" s="61"/>
      <c r="L50" s="22"/>
      <c r="M50" s="22"/>
      <c r="N50" s="22"/>
      <c r="O50" s="22"/>
      <c r="P50" s="25">
        <v>9800.0</v>
      </c>
      <c r="Q50" s="26">
        <f t="shared" si="2"/>
        <v>0</v>
      </c>
      <c r="R50" s="25" t="s">
        <v>315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44709.0</v>
      </c>
      <c r="C51" s="14" t="s">
        <v>3833</v>
      </c>
      <c r="D51" s="15">
        <v>26831.0</v>
      </c>
      <c r="E51" s="15" t="s">
        <v>447</v>
      </c>
      <c r="F51" s="61"/>
      <c r="G51" s="61"/>
      <c r="H51" s="72"/>
      <c r="I51" s="70"/>
      <c r="J51" s="61">
        <v>5150.0</v>
      </c>
      <c r="K51" s="61"/>
      <c r="L51" s="22"/>
      <c r="M51" s="22"/>
      <c r="N51" s="22"/>
      <c r="O51" s="22"/>
      <c r="P51" s="25">
        <v>5150.0</v>
      </c>
      <c r="Q51" s="26">
        <f t="shared" si="2"/>
        <v>0</v>
      </c>
      <c r="R51" s="25" t="s">
        <v>24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44709.0</v>
      </c>
      <c r="C52" s="14" t="s">
        <v>3834</v>
      </c>
      <c r="D52" s="15">
        <v>22341.0</v>
      </c>
      <c r="E52" s="15" t="s">
        <v>203</v>
      </c>
      <c r="F52" s="70"/>
      <c r="G52" s="61"/>
      <c r="H52" s="72"/>
      <c r="I52" s="70">
        <v>12500.0</v>
      </c>
      <c r="J52" s="61"/>
      <c r="K52" s="61"/>
      <c r="L52" s="22"/>
      <c r="M52" s="22"/>
      <c r="N52" s="22"/>
      <c r="O52" s="22"/>
      <c r="P52" s="25">
        <v>12500.0</v>
      </c>
      <c r="Q52" s="26">
        <f t="shared" si="2"/>
        <v>0</v>
      </c>
      <c r="R52" s="25" t="s">
        <v>24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44709.0</v>
      </c>
      <c r="C53" s="14" t="s">
        <v>3835</v>
      </c>
      <c r="D53" s="15">
        <v>48910.0</v>
      </c>
      <c r="E53" s="15" t="s">
        <v>196</v>
      </c>
      <c r="F53" s="61"/>
      <c r="G53" s="61"/>
      <c r="H53" s="72"/>
      <c r="I53" s="70"/>
      <c r="J53" s="61">
        <v>10000.0</v>
      </c>
      <c r="K53" s="61"/>
      <c r="L53" s="22"/>
      <c r="M53" s="22"/>
      <c r="N53" s="22"/>
      <c r="O53" s="22"/>
      <c r="P53" s="25">
        <v>10000.0</v>
      </c>
      <c r="Q53" s="26">
        <f t="shared" si="2"/>
        <v>0</v>
      </c>
      <c r="R53" s="25" t="s">
        <v>43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44709.0</v>
      </c>
      <c r="C54" s="14" t="s">
        <v>3836</v>
      </c>
      <c r="D54" s="15">
        <v>67410.0</v>
      </c>
      <c r="E54" s="15" t="s">
        <v>2414</v>
      </c>
      <c r="F54" s="61"/>
      <c r="G54" s="61"/>
      <c r="H54" s="72"/>
      <c r="I54" s="70">
        <v>10000.0</v>
      </c>
      <c r="J54" s="61"/>
      <c r="K54" s="61"/>
      <c r="L54" s="22"/>
      <c r="M54" s="22"/>
      <c r="N54" s="22"/>
      <c r="O54" s="22"/>
      <c r="P54" s="25">
        <v>10000.0</v>
      </c>
      <c r="Q54" s="26">
        <f t="shared" si="2"/>
        <v>0</v>
      </c>
      <c r="R54" s="25" t="s">
        <v>24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44709.0</v>
      </c>
      <c r="C55" s="14" t="s">
        <v>3837</v>
      </c>
      <c r="D55" s="15">
        <v>55420.0</v>
      </c>
      <c r="E55" s="15" t="s">
        <v>3838</v>
      </c>
      <c r="F55" s="61"/>
      <c r="G55" s="61"/>
      <c r="H55" s="72"/>
      <c r="I55" s="70"/>
      <c r="J55" s="61">
        <v>2650.0</v>
      </c>
      <c r="K55" s="61"/>
      <c r="L55" s="22"/>
      <c r="M55" s="22"/>
      <c r="N55" s="22"/>
      <c r="O55" s="22"/>
      <c r="P55" s="25">
        <v>2650.0</v>
      </c>
      <c r="Q55" s="26">
        <f t="shared" si="2"/>
        <v>0</v>
      </c>
      <c r="R55" s="25" t="s">
        <v>315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44709.0</v>
      </c>
      <c r="C56" s="14" t="s">
        <v>3839</v>
      </c>
      <c r="D56" s="15">
        <v>27066.0</v>
      </c>
      <c r="E56" s="15" t="s">
        <v>336</v>
      </c>
      <c r="F56" s="61"/>
      <c r="G56" s="61"/>
      <c r="H56" s="72"/>
      <c r="I56" s="70">
        <v>24500.0</v>
      </c>
      <c r="J56" s="70"/>
      <c r="K56" s="61"/>
      <c r="L56" s="22"/>
      <c r="M56" s="22"/>
      <c r="N56" s="22"/>
      <c r="O56" s="22"/>
      <c r="P56" s="25">
        <v>24500.0</v>
      </c>
      <c r="Q56" s="26">
        <f t="shared" si="2"/>
        <v>0</v>
      </c>
      <c r="R56" s="25" t="s">
        <v>43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44709.0</v>
      </c>
      <c r="C57" s="14" t="s">
        <v>3840</v>
      </c>
      <c r="D57" s="15">
        <v>53548.0</v>
      </c>
      <c r="E57" s="15" t="s">
        <v>3810</v>
      </c>
      <c r="F57" s="61"/>
      <c r="G57" s="61"/>
      <c r="H57" s="72"/>
      <c r="I57" s="70"/>
      <c r="J57" s="70">
        <v>5000.0</v>
      </c>
      <c r="K57" s="61"/>
      <c r="L57" s="22"/>
      <c r="M57" s="22"/>
      <c r="N57" s="22"/>
      <c r="O57" s="22"/>
      <c r="P57" s="25">
        <v>5000.0</v>
      </c>
      <c r="Q57" s="26">
        <f t="shared" si="2"/>
        <v>0</v>
      </c>
      <c r="R57" s="25" t="s">
        <v>24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44709.0</v>
      </c>
      <c r="C58" s="14" t="s">
        <v>3841</v>
      </c>
      <c r="D58" s="15">
        <v>57499.0</v>
      </c>
      <c r="E58" s="15" t="s">
        <v>388</v>
      </c>
      <c r="F58" s="61"/>
      <c r="G58" s="61"/>
      <c r="H58" s="72"/>
      <c r="I58" s="70"/>
      <c r="J58" s="70">
        <v>750.0</v>
      </c>
      <c r="K58" s="61"/>
      <c r="L58" s="22"/>
      <c r="M58" s="22"/>
      <c r="N58" s="22"/>
      <c r="O58" s="22"/>
      <c r="P58" s="25">
        <v>750.0</v>
      </c>
      <c r="Q58" s="26">
        <f t="shared" si="2"/>
        <v>0</v>
      </c>
      <c r="R58" s="25" t="s">
        <v>926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44709.0</v>
      </c>
      <c r="C59" s="14" t="s">
        <v>3842</v>
      </c>
      <c r="D59" s="15">
        <v>10744.0</v>
      </c>
      <c r="E59" s="15" t="s">
        <v>116</v>
      </c>
      <c r="F59" s="61"/>
      <c r="G59" s="61"/>
      <c r="H59" s="72"/>
      <c r="I59" s="70">
        <v>10000.0</v>
      </c>
      <c r="J59" s="61"/>
      <c r="K59" s="61"/>
      <c r="L59" s="22"/>
      <c r="M59" s="22"/>
      <c r="N59" s="22"/>
      <c r="O59" s="22"/>
      <c r="P59" s="25">
        <v>10000.0</v>
      </c>
      <c r="Q59" s="26">
        <f t="shared" si="2"/>
        <v>0</v>
      </c>
      <c r="R59" s="25" t="s">
        <v>926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44709.0</v>
      </c>
      <c r="C60" s="14" t="s">
        <v>3843</v>
      </c>
      <c r="D60" s="15">
        <v>60220.0</v>
      </c>
      <c r="E60" s="15" t="s">
        <v>3084</v>
      </c>
      <c r="F60" s="61"/>
      <c r="G60" s="61"/>
      <c r="H60" s="72"/>
      <c r="I60" s="70">
        <v>4525.0</v>
      </c>
      <c r="J60" s="61"/>
      <c r="K60" s="61"/>
      <c r="L60" s="22"/>
      <c r="M60" s="22"/>
      <c r="N60" s="22"/>
      <c r="O60" s="22"/>
      <c r="P60" s="25">
        <v>4525.0</v>
      </c>
      <c r="Q60" s="26">
        <f t="shared" si="2"/>
        <v>0</v>
      </c>
      <c r="R60" s="25" t="s">
        <v>24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44709.0</v>
      </c>
      <c r="C61" s="14" t="s">
        <v>3844</v>
      </c>
      <c r="D61" s="15">
        <v>13762.0</v>
      </c>
      <c r="E61" s="15" t="s">
        <v>82</v>
      </c>
      <c r="F61" s="61"/>
      <c r="G61" s="61"/>
      <c r="H61" s="72"/>
      <c r="I61" s="70"/>
      <c r="J61" s="61">
        <v>25000.0</v>
      </c>
      <c r="K61" s="61"/>
      <c r="L61" s="22"/>
      <c r="M61" s="22"/>
      <c r="N61" s="22"/>
      <c r="O61" s="22"/>
      <c r="P61" s="25">
        <v>25000.0</v>
      </c>
      <c r="Q61" s="26">
        <f t="shared" si="2"/>
        <v>0</v>
      </c>
      <c r="R61" s="25" t="s">
        <v>24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44709.0</v>
      </c>
      <c r="C62" s="14" t="s">
        <v>3845</v>
      </c>
      <c r="D62" s="15">
        <v>51185.0</v>
      </c>
      <c r="E62" s="15" t="s">
        <v>3846</v>
      </c>
      <c r="F62" s="61"/>
      <c r="G62" s="61"/>
      <c r="H62" s="72"/>
      <c r="I62" s="70"/>
      <c r="J62" s="70">
        <v>10000.0</v>
      </c>
      <c r="K62" s="61"/>
      <c r="L62" s="22"/>
      <c r="M62" s="22"/>
      <c r="N62" s="22"/>
      <c r="O62" s="22"/>
      <c r="P62" s="25">
        <v>10000.0</v>
      </c>
      <c r="Q62" s="26">
        <f t="shared" si="2"/>
        <v>0</v>
      </c>
      <c r="R62" s="25" t="s">
        <v>926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44709.0</v>
      </c>
      <c r="C63" s="14" t="s">
        <v>3847</v>
      </c>
      <c r="D63" s="15">
        <v>46626.0</v>
      </c>
      <c r="E63" s="15" t="s">
        <v>3848</v>
      </c>
      <c r="F63" s="61"/>
      <c r="G63" s="61"/>
      <c r="H63" s="72"/>
      <c r="I63" s="70"/>
      <c r="J63" s="61">
        <v>5000.0</v>
      </c>
      <c r="K63" s="61"/>
      <c r="L63" s="22"/>
      <c r="M63" s="22"/>
      <c r="N63" s="22"/>
      <c r="O63" s="22"/>
      <c r="P63" s="25">
        <v>5000.0</v>
      </c>
      <c r="Q63" s="26">
        <f t="shared" si="2"/>
        <v>0</v>
      </c>
      <c r="R63" s="25" t="s">
        <v>926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44709.0</v>
      </c>
      <c r="C64" s="14" t="s">
        <v>3849</v>
      </c>
      <c r="D64" s="15">
        <v>70717.0</v>
      </c>
      <c r="E64" s="15" t="s">
        <v>3850</v>
      </c>
      <c r="F64" s="61"/>
      <c r="G64" s="61"/>
      <c r="H64" s="72"/>
      <c r="I64" s="70">
        <v>27000.0</v>
      </c>
      <c r="J64" s="61"/>
      <c r="K64" s="61"/>
      <c r="L64" s="22"/>
      <c r="M64" s="22"/>
      <c r="N64" s="22"/>
      <c r="O64" s="22"/>
      <c r="P64" s="25">
        <v>27000.0</v>
      </c>
      <c r="Q64" s="26">
        <f t="shared" si="2"/>
        <v>0</v>
      </c>
      <c r="R64" s="25" t="s">
        <v>24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44709.0</v>
      </c>
      <c r="C65" s="14" t="s">
        <v>3851</v>
      </c>
      <c r="D65" s="15">
        <v>68572.0</v>
      </c>
      <c r="E65" s="15" t="s">
        <v>860</v>
      </c>
      <c r="F65" s="70"/>
      <c r="G65" s="61"/>
      <c r="H65" s="72"/>
      <c r="I65" s="70">
        <v>2500.0</v>
      </c>
      <c r="J65" s="61"/>
      <c r="K65" s="61"/>
      <c r="L65" s="22"/>
      <c r="M65" s="22"/>
      <c r="N65" s="22"/>
      <c r="O65" s="22"/>
      <c r="P65" s="25">
        <v>2500.0</v>
      </c>
      <c r="Q65" s="26">
        <f t="shared" si="2"/>
        <v>0</v>
      </c>
      <c r="R65" s="25" t="s">
        <v>24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44709.0</v>
      </c>
      <c r="C66" s="14" t="s">
        <v>3852</v>
      </c>
      <c r="D66" s="15">
        <v>53249.0</v>
      </c>
      <c r="E66" s="15" t="s">
        <v>464</v>
      </c>
      <c r="F66" s="61"/>
      <c r="G66" s="61"/>
      <c r="H66" s="72"/>
      <c r="I66" s="70"/>
      <c r="J66" s="70">
        <v>15000.0</v>
      </c>
      <c r="K66" s="61"/>
      <c r="L66" s="22"/>
      <c r="M66" s="22"/>
      <c r="N66" s="22"/>
      <c r="O66" s="22"/>
      <c r="P66" s="25">
        <v>15000.0</v>
      </c>
      <c r="Q66" s="26">
        <f t="shared" si="2"/>
        <v>0</v>
      </c>
      <c r="R66" s="25" t="s">
        <v>24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44709.0</v>
      </c>
      <c r="C67" s="14" t="s">
        <v>3853</v>
      </c>
      <c r="D67" s="15">
        <v>22727.0</v>
      </c>
      <c r="E67" s="15" t="s">
        <v>188</v>
      </c>
      <c r="F67" s="61"/>
      <c r="G67" s="61"/>
      <c r="H67" s="72"/>
      <c r="I67" s="70">
        <v>1250.0</v>
      </c>
      <c r="J67" s="70"/>
      <c r="K67" s="61"/>
      <c r="L67" s="22"/>
      <c r="M67" s="22"/>
      <c r="N67" s="22"/>
      <c r="O67" s="22"/>
      <c r="P67" s="25">
        <v>1250.0</v>
      </c>
      <c r="Q67" s="26">
        <f t="shared" si="2"/>
        <v>0</v>
      </c>
      <c r="R67" s="25" t="s">
        <v>24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44709.0</v>
      </c>
      <c r="C68" s="14" t="s">
        <v>3854</v>
      </c>
      <c r="D68" s="15">
        <v>37642.0</v>
      </c>
      <c r="E68" s="15" t="s">
        <v>801</v>
      </c>
      <c r="F68" s="61"/>
      <c r="G68" s="61"/>
      <c r="H68" s="72"/>
      <c r="I68" s="70">
        <v>5000.0</v>
      </c>
      <c r="J68" s="61"/>
      <c r="K68" s="61"/>
      <c r="L68" s="22"/>
      <c r="M68" s="22"/>
      <c r="N68" s="22"/>
      <c r="O68" s="22"/>
      <c r="P68" s="25">
        <v>5000.0</v>
      </c>
      <c r="Q68" s="26">
        <f t="shared" si="2"/>
        <v>0</v>
      </c>
      <c r="R68" s="25" t="s">
        <v>43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44709.0</v>
      </c>
      <c r="C69" s="14" t="s">
        <v>3855</v>
      </c>
      <c r="D69" s="15">
        <v>50820.0</v>
      </c>
      <c r="E69" s="15" t="s">
        <v>1596</v>
      </c>
      <c r="F69" s="61"/>
      <c r="G69" s="61"/>
      <c r="H69" s="72"/>
      <c r="I69" s="70">
        <v>12900.0</v>
      </c>
      <c r="J69" s="61"/>
      <c r="K69" s="61"/>
      <c r="L69" s="22"/>
      <c r="M69" s="22"/>
      <c r="N69" s="22"/>
      <c r="O69" s="22"/>
      <c r="P69" s="25">
        <v>12900.0</v>
      </c>
      <c r="Q69" s="26">
        <f t="shared" si="2"/>
        <v>0</v>
      </c>
      <c r="R69" s="25" t="s">
        <v>24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44709.0</v>
      </c>
      <c r="C70" s="14" t="s">
        <v>3856</v>
      </c>
      <c r="D70" s="15">
        <v>57499.0</v>
      </c>
      <c r="E70" s="15" t="s">
        <v>388</v>
      </c>
      <c r="F70" s="61"/>
      <c r="G70" s="61"/>
      <c r="H70" s="72"/>
      <c r="I70" s="70"/>
      <c r="J70" s="61">
        <v>200.0</v>
      </c>
      <c r="K70" s="61"/>
      <c r="L70" s="22"/>
      <c r="M70" s="22"/>
      <c r="N70" s="22"/>
      <c r="O70" s="22"/>
      <c r="P70" s="25">
        <v>200.0</v>
      </c>
      <c r="Q70" s="26">
        <f t="shared" si="2"/>
        <v>0</v>
      </c>
      <c r="R70" s="25" t="s">
        <v>24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44709.0</v>
      </c>
      <c r="C71" s="14" t="s">
        <v>3857</v>
      </c>
      <c r="D71" s="15">
        <v>51512.0</v>
      </c>
      <c r="E71" s="15" t="s">
        <v>84</v>
      </c>
      <c r="F71" s="61"/>
      <c r="G71" s="61"/>
      <c r="H71" s="72"/>
      <c r="I71" s="70"/>
      <c r="J71" s="70">
        <v>15000.0</v>
      </c>
      <c r="K71" s="61"/>
      <c r="L71" s="22"/>
      <c r="M71" s="22"/>
      <c r="N71" s="22"/>
      <c r="O71" s="22"/>
      <c r="P71" s="25">
        <v>15000.0</v>
      </c>
      <c r="Q71" s="26">
        <f t="shared" si="2"/>
        <v>0</v>
      </c>
      <c r="R71" s="25" t="s">
        <v>24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44709.0</v>
      </c>
      <c r="C72" s="14" t="s">
        <v>3858</v>
      </c>
      <c r="D72" s="15">
        <v>52240.0</v>
      </c>
      <c r="E72" s="15" t="s">
        <v>1520</v>
      </c>
      <c r="F72" s="61"/>
      <c r="G72" s="61"/>
      <c r="H72" s="72"/>
      <c r="I72" s="70"/>
      <c r="J72" s="61">
        <v>48950.0</v>
      </c>
      <c r="K72" s="61"/>
      <c r="L72" s="22"/>
      <c r="M72" s="22"/>
      <c r="N72" s="22"/>
      <c r="O72" s="22"/>
      <c r="P72" s="25">
        <v>48950.0</v>
      </c>
      <c r="Q72" s="26">
        <f t="shared" si="2"/>
        <v>0</v>
      </c>
      <c r="R72" s="25" t="s">
        <v>24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44709.0</v>
      </c>
      <c r="C73" s="14" t="s">
        <v>3859</v>
      </c>
      <c r="D73" s="15">
        <v>22727.0</v>
      </c>
      <c r="E73" s="15" t="s">
        <v>188</v>
      </c>
      <c r="F73" s="61"/>
      <c r="G73" s="61"/>
      <c r="H73" s="72"/>
      <c r="I73" s="70">
        <v>700.0</v>
      </c>
      <c r="J73" s="61"/>
      <c r="K73" s="61"/>
      <c r="L73" s="22"/>
      <c r="M73" s="22"/>
      <c r="N73" s="22"/>
      <c r="O73" s="22"/>
      <c r="P73" s="25">
        <v>700.0</v>
      </c>
      <c r="Q73" s="26">
        <f t="shared" si="2"/>
        <v>0</v>
      </c>
      <c r="R73" s="25" t="s">
        <v>24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44709.0</v>
      </c>
      <c r="C74" s="14" t="s">
        <v>3860</v>
      </c>
      <c r="D74" s="15">
        <v>68572.0</v>
      </c>
      <c r="E74" s="15" t="s">
        <v>860</v>
      </c>
      <c r="F74" s="70"/>
      <c r="G74" s="70"/>
      <c r="H74" s="72"/>
      <c r="I74" s="70">
        <v>350.0</v>
      </c>
      <c r="J74" s="61"/>
      <c r="K74" s="61"/>
      <c r="L74" s="22"/>
      <c r="M74" s="22"/>
      <c r="N74" s="22"/>
      <c r="O74" s="22"/>
      <c r="P74" s="25">
        <v>350.0</v>
      </c>
      <c r="Q74" s="26">
        <f t="shared" si="2"/>
        <v>0</v>
      </c>
      <c r="R74" s="25" t="s">
        <v>24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44709.0</v>
      </c>
      <c r="C75" s="14" t="s">
        <v>3861</v>
      </c>
      <c r="D75" s="15">
        <v>28414.0</v>
      </c>
      <c r="E75" s="15" t="s">
        <v>543</v>
      </c>
      <c r="F75" s="61"/>
      <c r="G75" s="61"/>
      <c r="H75" s="72"/>
      <c r="I75" s="70">
        <v>775.0</v>
      </c>
      <c r="J75" s="61"/>
      <c r="K75" s="70"/>
      <c r="L75" s="22"/>
      <c r="M75" s="22"/>
      <c r="N75" s="22"/>
      <c r="O75" s="22"/>
      <c r="P75" s="25">
        <v>775.0</v>
      </c>
      <c r="Q75" s="26">
        <f t="shared" si="2"/>
        <v>0</v>
      </c>
      <c r="R75" s="25" t="s">
        <v>43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44709.0</v>
      </c>
      <c r="C76" s="14" t="s">
        <v>3862</v>
      </c>
      <c r="D76" s="15">
        <v>66920.0</v>
      </c>
      <c r="E76" s="15" t="s">
        <v>3863</v>
      </c>
      <c r="F76" s="70"/>
      <c r="G76" s="70"/>
      <c r="H76" s="72"/>
      <c r="I76" s="70">
        <v>27000.0</v>
      </c>
      <c r="J76" s="70"/>
      <c r="K76" s="61"/>
      <c r="L76" s="22"/>
      <c r="M76" s="22"/>
      <c r="N76" s="22"/>
      <c r="O76" s="22"/>
      <c r="P76" s="25">
        <v>27000.0</v>
      </c>
      <c r="Q76" s="26">
        <f t="shared" si="2"/>
        <v>0</v>
      </c>
      <c r="R76" s="25" t="s">
        <v>43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44709.0</v>
      </c>
      <c r="C77" s="14" t="s">
        <v>3864</v>
      </c>
      <c r="D77" s="15">
        <v>21818.0</v>
      </c>
      <c r="E77" s="15" t="s">
        <v>142</v>
      </c>
      <c r="F77" s="61"/>
      <c r="G77" s="61"/>
      <c r="H77" s="72"/>
      <c r="I77" s="70">
        <v>192000.0</v>
      </c>
      <c r="J77" s="70"/>
      <c r="K77" s="61"/>
      <c r="L77" s="22"/>
      <c r="M77" s="22"/>
      <c r="N77" s="22"/>
      <c r="O77" s="22"/>
      <c r="P77" s="25">
        <v>192000.0</v>
      </c>
      <c r="Q77" s="26">
        <f t="shared" si="2"/>
        <v>0</v>
      </c>
      <c r="R77" s="25" t="s">
        <v>926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44709.0</v>
      </c>
      <c r="C78" s="14" t="s">
        <v>3865</v>
      </c>
      <c r="D78" s="15">
        <v>53249.0</v>
      </c>
      <c r="E78" s="15" t="s">
        <v>464</v>
      </c>
      <c r="F78" s="61"/>
      <c r="G78" s="61"/>
      <c r="H78" s="72"/>
      <c r="I78" s="70"/>
      <c r="J78" s="70">
        <v>300.0</v>
      </c>
      <c r="K78" s="61"/>
      <c r="L78" s="22"/>
      <c r="M78" s="22"/>
      <c r="N78" s="22"/>
      <c r="O78" s="22"/>
      <c r="P78" s="25">
        <v>300.0</v>
      </c>
      <c r="Q78" s="26">
        <f t="shared" si="2"/>
        <v>0</v>
      </c>
      <c r="R78" s="25" t="s">
        <v>33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44709.0</v>
      </c>
      <c r="C79" s="14" t="s">
        <v>3866</v>
      </c>
      <c r="D79" s="15">
        <v>51782.0</v>
      </c>
      <c r="E79" s="15" t="s">
        <v>74</v>
      </c>
      <c r="F79" s="61"/>
      <c r="G79" s="61"/>
      <c r="H79" s="72"/>
      <c r="I79" s="70"/>
      <c r="J79" s="61">
        <v>3750.0</v>
      </c>
      <c r="K79" s="61"/>
      <c r="L79" s="22"/>
      <c r="M79" s="22"/>
      <c r="N79" s="22"/>
      <c r="O79" s="22"/>
      <c r="P79" s="25">
        <v>3750.0</v>
      </c>
      <c r="Q79" s="26">
        <f t="shared" si="2"/>
        <v>0</v>
      </c>
      <c r="R79" s="25" t="s">
        <v>33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44709.0</v>
      </c>
      <c r="C80" s="14" t="s">
        <v>3867</v>
      </c>
      <c r="D80" s="15">
        <v>62809.0</v>
      </c>
      <c r="E80" s="15" t="s">
        <v>847</v>
      </c>
      <c r="F80" s="61"/>
      <c r="G80" s="61"/>
      <c r="H80" s="72"/>
      <c r="I80" s="70">
        <v>2500.0</v>
      </c>
      <c r="J80" s="61"/>
      <c r="K80" s="61"/>
      <c r="L80" s="22"/>
      <c r="M80" s="22"/>
      <c r="N80" s="22"/>
      <c r="O80" s="22"/>
      <c r="P80" s="25">
        <v>2500.0</v>
      </c>
      <c r="Q80" s="26">
        <f t="shared" si="2"/>
        <v>0</v>
      </c>
      <c r="R80" s="25" t="s">
        <v>33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44709.0</v>
      </c>
      <c r="C81" s="14" t="s">
        <v>3868</v>
      </c>
      <c r="D81" s="15">
        <v>20541.0</v>
      </c>
      <c r="E81" s="15" t="s">
        <v>902</v>
      </c>
      <c r="F81" s="61"/>
      <c r="G81" s="61"/>
      <c r="H81" s="72"/>
      <c r="I81" s="70">
        <v>15000.0</v>
      </c>
      <c r="J81" s="61"/>
      <c r="K81" s="61"/>
      <c r="L81" s="22"/>
      <c r="M81" s="61"/>
      <c r="N81" s="22"/>
      <c r="O81" s="22"/>
      <c r="P81" s="25">
        <v>15000.0</v>
      </c>
      <c r="Q81" s="26">
        <f t="shared" si="2"/>
        <v>0</v>
      </c>
      <c r="R81" s="25" t="s">
        <v>24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44709.0</v>
      </c>
      <c r="C82" s="14" t="s">
        <v>3869</v>
      </c>
      <c r="D82" s="15">
        <v>35220.0</v>
      </c>
      <c r="E82" s="15" t="s">
        <v>193</v>
      </c>
      <c r="F82" s="61"/>
      <c r="G82" s="61">
        <v>2500.0</v>
      </c>
      <c r="H82" s="72"/>
      <c r="I82" s="70"/>
      <c r="J82" s="61"/>
      <c r="K82" s="61"/>
      <c r="L82" s="22"/>
      <c r="M82" s="22"/>
      <c r="N82" s="22"/>
      <c r="O82" s="22"/>
      <c r="P82" s="25">
        <v>2500.0</v>
      </c>
      <c r="Q82" s="26">
        <f t="shared" si="2"/>
        <v>0</v>
      </c>
      <c r="R82" s="25" t="s">
        <v>43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44709.0</v>
      </c>
      <c r="C83" s="14" t="s">
        <v>3870</v>
      </c>
      <c r="D83" s="15">
        <v>55924.0</v>
      </c>
      <c r="E83" s="15" t="s">
        <v>3871</v>
      </c>
      <c r="F83" s="61"/>
      <c r="G83" s="61"/>
      <c r="H83" s="72"/>
      <c r="I83" s="70"/>
      <c r="J83" s="70">
        <v>8890.0</v>
      </c>
      <c r="K83" s="61"/>
      <c r="L83" s="22"/>
      <c r="M83" s="22"/>
      <c r="N83" s="22"/>
      <c r="O83" s="22"/>
      <c r="P83" s="25">
        <v>8890.0</v>
      </c>
      <c r="Q83" s="26">
        <f t="shared" si="2"/>
        <v>0</v>
      </c>
      <c r="R83" s="25" t="s">
        <v>24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44709.0</v>
      </c>
      <c r="C84" s="14" t="s">
        <v>3872</v>
      </c>
      <c r="D84" s="15">
        <v>35362.0</v>
      </c>
      <c r="E84" s="15" t="s">
        <v>2689</v>
      </c>
      <c r="F84" s="61"/>
      <c r="G84" s="61"/>
      <c r="H84" s="72"/>
      <c r="I84" s="70">
        <v>47500.0</v>
      </c>
      <c r="J84" s="70"/>
      <c r="K84" s="61"/>
      <c r="L84" s="22"/>
      <c r="M84" s="22"/>
      <c r="N84" s="22"/>
      <c r="O84" s="22"/>
      <c r="P84" s="25">
        <v>47500.0</v>
      </c>
      <c r="Q84" s="26">
        <f t="shared" si="2"/>
        <v>0</v>
      </c>
      <c r="R84" s="25" t="s">
        <v>24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44709.0</v>
      </c>
      <c r="C85" s="14" t="s">
        <v>3873</v>
      </c>
      <c r="D85" s="15">
        <v>55924.0</v>
      </c>
      <c r="E85" s="15" t="s">
        <v>3871</v>
      </c>
      <c r="F85" s="61"/>
      <c r="G85" s="70"/>
      <c r="H85" s="72"/>
      <c r="I85" s="70"/>
      <c r="J85" s="70">
        <v>2500.0</v>
      </c>
      <c r="K85" s="61"/>
      <c r="L85" s="22"/>
      <c r="M85" s="22"/>
      <c r="N85" s="22"/>
      <c r="O85" s="22"/>
      <c r="P85" s="25">
        <v>2500.0</v>
      </c>
      <c r="Q85" s="26">
        <f t="shared" si="2"/>
        <v>0</v>
      </c>
      <c r="R85" s="25" t="s">
        <v>24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44709.0</v>
      </c>
      <c r="C86" s="14" t="s">
        <v>3874</v>
      </c>
      <c r="D86" s="15">
        <v>36918.0</v>
      </c>
      <c r="E86" s="15" t="s">
        <v>697</v>
      </c>
      <c r="F86" s="61"/>
      <c r="G86" s="61"/>
      <c r="H86" s="72"/>
      <c r="I86" s="70">
        <v>3750.0</v>
      </c>
      <c r="J86" s="70"/>
      <c r="K86" s="61"/>
      <c r="L86" s="22"/>
      <c r="M86" s="22"/>
      <c r="N86" s="22"/>
      <c r="O86" s="22"/>
      <c r="P86" s="25">
        <v>3750.0</v>
      </c>
      <c r="Q86" s="26">
        <f t="shared" si="2"/>
        <v>0</v>
      </c>
      <c r="R86" s="25" t="s">
        <v>926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44709.0</v>
      </c>
      <c r="C87" s="14" t="s">
        <v>3875</v>
      </c>
      <c r="D87" s="15">
        <v>46778.0</v>
      </c>
      <c r="E87" s="15" t="s">
        <v>1010</v>
      </c>
      <c r="F87" s="61"/>
      <c r="G87" s="61"/>
      <c r="H87" s="72"/>
      <c r="I87" s="70"/>
      <c r="J87" s="61">
        <v>8000.0</v>
      </c>
      <c r="K87" s="61"/>
      <c r="L87" s="22"/>
      <c r="M87" s="22"/>
      <c r="N87" s="22"/>
      <c r="O87" s="22"/>
      <c r="P87" s="25">
        <v>8000.0</v>
      </c>
      <c r="Q87" s="26">
        <f t="shared" si="2"/>
        <v>0</v>
      </c>
      <c r="R87" s="25" t="s">
        <v>43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44708.0</v>
      </c>
      <c r="C88" s="14" t="s">
        <v>3876</v>
      </c>
      <c r="D88" s="15">
        <v>51017.0</v>
      </c>
      <c r="E88" s="15" t="s">
        <v>167</v>
      </c>
      <c r="F88" s="61"/>
      <c r="G88" s="61"/>
      <c r="H88" s="72">
        <v>72000.0</v>
      </c>
      <c r="I88" s="70"/>
      <c r="J88" s="70"/>
      <c r="K88" s="61"/>
      <c r="L88" s="22"/>
      <c r="M88" s="22"/>
      <c r="N88" s="22"/>
      <c r="O88" s="22"/>
      <c r="P88" s="25">
        <v>72000.0</v>
      </c>
      <c r="Q88" s="26">
        <f t="shared" si="2"/>
        <v>0</v>
      </c>
      <c r="R88" s="25"/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44709.0</v>
      </c>
      <c r="C89" s="14" t="s">
        <v>3877</v>
      </c>
      <c r="D89" s="15">
        <v>50342.0</v>
      </c>
      <c r="E89" s="15" t="s">
        <v>287</v>
      </c>
      <c r="F89" s="61"/>
      <c r="G89" s="61"/>
      <c r="H89" s="72">
        <v>10000.0</v>
      </c>
      <c r="I89" s="70"/>
      <c r="J89" s="70"/>
      <c r="K89" s="61"/>
      <c r="L89" s="22"/>
      <c r="M89" s="22"/>
      <c r="N89" s="22"/>
      <c r="O89" s="22"/>
      <c r="P89" s="25">
        <v>10000.0</v>
      </c>
      <c r="Q89" s="26">
        <f t="shared" si="2"/>
        <v>0</v>
      </c>
      <c r="R89" s="25"/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44709.0</v>
      </c>
      <c r="C90" s="14" t="s">
        <v>3878</v>
      </c>
      <c r="D90" s="15">
        <v>66848.0</v>
      </c>
      <c r="E90" s="15" t="s">
        <v>3879</v>
      </c>
      <c r="F90" s="61"/>
      <c r="G90" s="61"/>
      <c r="H90" s="72">
        <v>16600.0</v>
      </c>
      <c r="I90" s="70"/>
      <c r="J90" s="70"/>
      <c r="K90" s="61"/>
      <c r="L90" s="22"/>
      <c r="M90" s="22"/>
      <c r="N90" s="22"/>
      <c r="O90" s="22"/>
      <c r="P90" s="25">
        <v>16600.0</v>
      </c>
      <c r="Q90" s="26">
        <f t="shared" si="2"/>
        <v>0</v>
      </c>
      <c r="R90" s="25"/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44709.0</v>
      </c>
      <c r="C91" s="14" t="s">
        <v>3880</v>
      </c>
      <c r="D91" s="15">
        <v>49918.0</v>
      </c>
      <c r="E91" s="15" t="s">
        <v>279</v>
      </c>
      <c r="F91" s="61"/>
      <c r="G91" s="61"/>
      <c r="H91" s="72">
        <v>10500.0</v>
      </c>
      <c r="I91" s="70"/>
      <c r="J91" s="70"/>
      <c r="K91" s="61"/>
      <c r="L91" s="22"/>
      <c r="M91" s="22"/>
      <c r="N91" s="22"/>
      <c r="O91" s="22"/>
      <c r="P91" s="25">
        <v>10500.0</v>
      </c>
      <c r="Q91" s="26">
        <f t="shared" si="2"/>
        <v>0</v>
      </c>
      <c r="R91" s="25"/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44709.0</v>
      </c>
      <c r="C92" s="14" t="s">
        <v>3881</v>
      </c>
      <c r="D92" s="15">
        <v>49953.0</v>
      </c>
      <c r="E92" s="15" t="s">
        <v>296</v>
      </c>
      <c r="F92" s="61"/>
      <c r="G92" s="61"/>
      <c r="H92" s="72">
        <v>10000.0</v>
      </c>
      <c r="I92" s="70"/>
      <c r="J92" s="61"/>
      <c r="K92" s="61"/>
      <c r="L92" s="22"/>
      <c r="M92" s="61"/>
      <c r="N92" s="22"/>
      <c r="O92" s="22"/>
      <c r="P92" s="25">
        <v>10000.0</v>
      </c>
      <c r="Q92" s="26">
        <f t="shared" si="2"/>
        <v>0</v>
      </c>
      <c r="R92" s="25"/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44709.0</v>
      </c>
      <c r="C93" s="14" t="s">
        <v>3882</v>
      </c>
      <c r="D93" s="15">
        <v>37642.0</v>
      </c>
      <c r="E93" s="15" t="s">
        <v>801</v>
      </c>
      <c r="F93" s="61"/>
      <c r="G93" s="70"/>
      <c r="H93" s="72">
        <v>12500.0</v>
      </c>
      <c r="I93" s="70"/>
      <c r="J93" s="70"/>
      <c r="K93" s="61"/>
      <c r="L93" s="22"/>
      <c r="M93" s="22"/>
      <c r="N93" s="22"/>
      <c r="O93" s="22"/>
      <c r="P93" s="25">
        <v>12500.0</v>
      </c>
      <c r="Q93" s="26">
        <f t="shared" si="2"/>
        <v>0</v>
      </c>
      <c r="R93" s="25"/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44709.0</v>
      </c>
      <c r="C94" s="14" t="s">
        <v>3883</v>
      </c>
      <c r="D94" s="15">
        <v>51017.0</v>
      </c>
      <c r="E94" s="15" t="s">
        <v>167</v>
      </c>
      <c r="F94" s="61"/>
      <c r="G94" s="61"/>
      <c r="H94" s="72">
        <v>55000.0</v>
      </c>
      <c r="I94" s="70"/>
      <c r="J94" s="61"/>
      <c r="K94" s="61"/>
      <c r="L94" s="22"/>
      <c r="M94" s="22"/>
      <c r="N94" s="22"/>
      <c r="O94" s="22"/>
      <c r="P94" s="25">
        <v>55000.0</v>
      </c>
      <c r="Q94" s="26">
        <f t="shared" si="2"/>
        <v>0</v>
      </c>
      <c r="R94" s="25"/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44709.0</v>
      </c>
      <c r="C95" s="14" t="s">
        <v>3884</v>
      </c>
      <c r="D95" s="15">
        <v>55179.0</v>
      </c>
      <c r="E95" s="15" t="s">
        <v>475</v>
      </c>
      <c r="F95" s="61"/>
      <c r="G95" s="61"/>
      <c r="H95" s="72">
        <v>1250.0</v>
      </c>
      <c r="I95" s="70"/>
      <c r="J95" s="61"/>
      <c r="K95" s="61"/>
      <c r="L95" s="22"/>
      <c r="M95" s="22"/>
      <c r="N95" s="22"/>
      <c r="O95" s="22"/>
      <c r="P95" s="25">
        <v>1250.0</v>
      </c>
      <c r="Q95" s="26">
        <f t="shared" si="2"/>
        <v>0</v>
      </c>
      <c r="R95" s="25"/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44709.0</v>
      </c>
      <c r="C96" s="14" t="s">
        <v>3885</v>
      </c>
      <c r="D96" s="15">
        <v>50336.0</v>
      </c>
      <c r="E96" s="15" t="s">
        <v>3886</v>
      </c>
      <c r="F96" s="61"/>
      <c r="G96" s="61"/>
      <c r="H96" s="72">
        <v>10000.0</v>
      </c>
      <c r="I96" s="70"/>
      <c r="J96" s="70"/>
      <c r="K96" s="61"/>
      <c r="L96" s="22"/>
      <c r="M96" s="22"/>
      <c r="N96" s="22"/>
      <c r="O96" s="22"/>
      <c r="P96" s="25">
        <v>10000.0</v>
      </c>
      <c r="Q96" s="26">
        <f t="shared" si="2"/>
        <v>0</v>
      </c>
      <c r="R96" s="25"/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76"/>
      <c r="B97" s="77"/>
      <c r="C97" s="78"/>
      <c r="D97" s="78"/>
      <c r="E97" s="78"/>
      <c r="F97" s="73">
        <f t="shared" ref="F97:G97" si="3">SUM(F5:F96)</f>
        <v>0</v>
      </c>
      <c r="G97" s="73">
        <f t="shared" si="3"/>
        <v>2500</v>
      </c>
      <c r="H97" s="74">
        <f>SUM(H4:H96)</f>
        <v>197850</v>
      </c>
      <c r="I97" s="73">
        <f>SUM(I5:I96)</f>
        <v>794830</v>
      </c>
      <c r="J97" s="73">
        <f>SUM(J4:J96)</f>
        <v>363616</v>
      </c>
      <c r="K97" s="73">
        <f>SUM(K5:K96)</f>
        <v>8049</v>
      </c>
      <c r="L97" s="73">
        <f t="shared" ref="L97:N97" si="4">SUM(L4:L96)</f>
        <v>0</v>
      </c>
      <c r="M97" s="73">
        <f t="shared" si="4"/>
        <v>0</v>
      </c>
      <c r="N97" s="73">
        <f t="shared" si="4"/>
        <v>0</v>
      </c>
      <c r="O97" s="73">
        <f t="shared" ref="O97:Q97" si="5">SUM(O5:O96)</f>
        <v>0</v>
      </c>
      <c r="P97" s="66">
        <f t="shared" si="5"/>
        <v>1366845</v>
      </c>
      <c r="Q97" s="26">
        <f t="shared" si="5"/>
        <v>0</v>
      </c>
      <c r="R97" s="44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</row>
    <row r="98">
      <c r="A98" s="56"/>
      <c r="B98" s="56"/>
      <c r="C98" s="56"/>
      <c r="D98" s="56"/>
      <c r="E98" s="56"/>
      <c r="F98" s="57">
        <f>F97+G97+H97+I97+J97+K97+L97+M97+N97+O97</f>
        <v>1366845</v>
      </c>
      <c r="G98" s="6"/>
      <c r="H98" s="6"/>
      <c r="I98" s="6"/>
      <c r="J98" s="6"/>
      <c r="K98" s="6"/>
      <c r="L98" s="7"/>
      <c r="M98" s="58"/>
      <c r="N98" s="58"/>
      <c r="O98" s="58"/>
      <c r="P98" s="67"/>
      <c r="Q98" s="27"/>
      <c r="R98" s="3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62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62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62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62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62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62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2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2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62"/>
      <c r="H107" s="3"/>
      <c r="I107" s="3"/>
      <c r="J107" s="3"/>
      <c r="K107" s="3"/>
      <c r="L107" s="3"/>
      <c r="M107" s="3"/>
      <c r="N107" s="3"/>
      <c r="O107" s="3"/>
      <c r="P107" s="62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6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62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62"/>
      <c r="G109" s="3"/>
      <c r="H109" s="3"/>
      <c r="I109" s="3"/>
      <c r="J109" s="3"/>
      <c r="K109" s="3"/>
      <c r="L109" s="3"/>
      <c r="M109" s="3"/>
      <c r="N109" s="3"/>
      <c r="O109" s="3"/>
      <c r="P109" s="62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2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2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62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62"/>
      <c r="J113" s="3"/>
      <c r="K113" s="3"/>
      <c r="L113" s="3"/>
      <c r="M113" s="3"/>
      <c r="N113" s="3"/>
      <c r="O113" s="3"/>
      <c r="P113" s="62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2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2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2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2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62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6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6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6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</sheetData>
  <mergeCells count="19">
    <mergeCell ref="E2:E4"/>
    <mergeCell ref="F3:F4"/>
    <mergeCell ref="G3:H3"/>
    <mergeCell ref="I3:J3"/>
    <mergeCell ref="K3:K4"/>
    <mergeCell ref="L3:L4"/>
    <mergeCell ref="F98:L98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7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3887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44710.0</v>
      </c>
      <c r="C5" s="14" t="s">
        <v>3888</v>
      </c>
      <c r="D5" s="15">
        <v>51941.0</v>
      </c>
      <c r="E5" s="15" t="s">
        <v>2976</v>
      </c>
      <c r="F5" s="61"/>
      <c r="G5" s="61"/>
      <c r="H5" s="69"/>
      <c r="I5" s="70">
        <v>11250.0</v>
      </c>
      <c r="J5" s="70"/>
      <c r="K5" s="61"/>
      <c r="L5" s="22"/>
      <c r="M5" s="22"/>
      <c r="N5" s="22"/>
      <c r="O5" s="22"/>
      <c r="P5" s="25">
        <v>11250.0</v>
      </c>
      <c r="Q5" s="26">
        <f t="shared" ref="Q5:Q35" si="1">SUM(F5+G5+H5+I5+J5+K5+L5+N5+O5-P5)</f>
        <v>0</v>
      </c>
      <c r="R5" s="25" t="s">
        <v>38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44710.0</v>
      </c>
      <c r="C6" s="14" t="s">
        <v>3889</v>
      </c>
      <c r="D6" s="15">
        <v>68572.0</v>
      </c>
      <c r="E6" s="15" t="s">
        <v>860</v>
      </c>
      <c r="F6" s="61"/>
      <c r="G6" s="61"/>
      <c r="H6" s="71"/>
      <c r="I6" s="70">
        <v>3750.0</v>
      </c>
      <c r="J6" s="61"/>
      <c r="K6" s="22"/>
      <c r="L6" s="22"/>
      <c r="M6" s="22"/>
      <c r="N6" s="22"/>
      <c r="O6" s="22"/>
      <c r="P6" s="25">
        <v>3750.0</v>
      </c>
      <c r="Q6" s="26">
        <f t="shared" si="1"/>
        <v>0</v>
      </c>
      <c r="R6" s="25" t="s">
        <v>33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44710.0</v>
      </c>
      <c r="C7" s="14" t="s">
        <v>3890</v>
      </c>
      <c r="D7" s="15">
        <v>52206.0</v>
      </c>
      <c r="E7" s="15" t="s">
        <v>61</v>
      </c>
      <c r="F7" s="61"/>
      <c r="G7" s="61"/>
      <c r="H7" s="71"/>
      <c r="I7" s="70">
        <v>20600.0</v>
      </c>
      <c r="J7" s="70"/>
      <c r="K7" s="61"/>
      <c r="L7" s="22"/>
      <c r="M7" s="22"/>
      <c r="N7" s="22"/>
      <c r="O7" s="22"/>
      <c r="P7" s="25">
        <v>20600.0</v>
      </c>
      <c r="Q7" s="26">
        <f t="shared" si="1"/>
        <v>0</v>
      </c>
      <c r="R7" s="25" t="s">
        <v>38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44710.0</v>
      </c>
      <c r="C8" s="14" t="s">
        <v>3891</v>
      </c>
      <c r="D8" s="15">
        <v>10320.0</v>
      </c>
      <c r="E8" s="15" t="s">
        <v>76</v>
      </c>
      <c r="F8" s="70"/>
      <c r="G8" s="61"/>
      <c r="H8" s="71"/>
      <c r="I8" s="70">
        <v>5000.0</v>
      </c>
      <c r="J8" s="61"/>
      <c r="K8" s="22"/>
      <c r="L8" s="22"/>
      <c r="M8" s="22"/>
      <c r="N8" s="22"/>
      <c r="O8" s="22"/>
      <c r="P8" s="25">
        <v>5000.0</v>
      </c>
      <c r="Q8" s="26">
        <f t="shared" si="1"/>
        <v>0</v>
      </c>
      <c r="R8" s="25" t="s">
        <v>33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44710.0</v>
      </c>
      <c r="C9" s="14" t="s">
        <v>3892</v>
      </c>
      <c r="D9" s="15">
        <v>34920.0</v>
      </c>
      <c r="E9" s="15" t="s">
        <v>1333</v>
      </c>
      <c r="F9" s="22"/>
      <c r="G9" s="61"/>
      <c r="H9" s="69"/>
      <c r="I9" s="70">
        <v>350.0</v>
      </c>
      <c r="J9" s="70"/>
      <c r="K9" s="22"/>
      <c r="L9" s="22"/>
      <c r="M9" s="22"/>
      <c r="N9" s="22"/>
      <c r="O9" s="22"/>
      <c r="P9" s="25">
        <v>350.0</v>
      </c>
      <c r="Q9" s="26">
        <f t="shared" si="1"/>
        <v>0</v>
      </c>
      <c r="R9" s="25" t="s">
        <v>33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44710.0</v>
      </c>
      <c r="C10" s="14" t="s">
        <v>3893</v>
      </c>
      <c r="D10" s="15">
        <v>48387.0</v>
      </c>
      <c r="E10" s="15" t="s">
        <v>207</v>
      </c>
      <c r="F10" s="22"/>
      <c r="G10" s="61"/>
      <c r="H10" s="69"/>
      <c r="I10" s="70">
        <v>5000.0</v>
      </c>
      <c r="J10" s="61"/>
      <c r="K10" s="22"/>
      <c r="L10" s="22"/>
      <c r="M10" s="22"/>
      <c r="N10" s="22"/>
      <c r="O10" s="22"/>
      <c r="P10" s="25">
        <v>5000.0</v>
      </c>
      <c r="Q10" s="26">
        <f t="shared" si="1"/>
        <v>0</v>
      </c>
      <c r="R10" s="25" t="s">
        <v>43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44710.0</v>
      </c>
      <c r="C11" s="14" t="s">
        <v>3894</v>
      </c>
      <c r="D11" s="15">
        <v>36769.0</v>
      </c>
      <c r="E11" s="15" t="s">
        <v>375</v>
      </c>
      <c r="F11" s="22"/>
      <c r="G11" s="61"/>
      <c r="H11" s="69"/>
      <c r="I11" s="70">
        <v>11850.0</v>
      </c>
      <c r="J11" s="61"/>
      <c r="K11" s="22"/>
      <c r="L11" s="22"/>
      <c r="M11" s="22"/>
      <c r="N11" s="22"/>
      <c r="O11" s="22"/>
      <c r="P11" s="25">
        <v>11850.0</v>
      </c>
      <c r="Q11" s="26">
        <f t="shared" si="1"/>
        <v>0</v>
      </c>
      <c r="R11" s="25" t="s">
        <v>24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44710.0</v>
      </c>
      <c r="C12" s="14" t="s">
        <v>3895</v>
      </c>
      <c r="D12" s="15">
        <v>50198.0</v>
      </c>
      <c r="E12" s="15" t="s">
        <v>209</v>
      </c>
      <c r="F12" s="22"/>
      <c r="G12" s="61"/>
      <c r="H12" s="69"/>
      <c r="I12" s="70">
        <v>5000.0</v>
      </c>
      <c r="J12" s="61"/>
      <c r="K12" s="22"/>
      <c r="L12" s="22"/>
      <c r="M12" s="22"/>
      <c r="N12" s="22"/>
      <c r="O12" s="22"/>
      <c r="P12" s="25">
        <v>5000.0</v>
      </c>
      <c r="Q12" s="26">
        <f t="shared" si="1"/>
        <v>0</v>
      </c>
      <c r="R12" s="25" t="s">
        <v>43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44710.0</v>
      </c>
      <c r="C13" s="14" t="s">
        <v>3896</v>
      </c>
      <c r="D13" s="15">
        <v>41057.0</v>
      </c>
      <c r="E13" s="15" t="s">
        <v>584</v>
      </c>
      <c r="F13" s="22"/>
      <c r="G13" s="61"/>
      <c r="H13" s="69"/>
      <c r="I13" s="70">
        <v>2650.0</v>
      </c>
      <c r="J13" s="61"/>
      <c r="K13" s="22"/>
      <c r="L13" s="22"/>
      <c r="M13" s="22"/>
      <c r="N13" s="22"/>
      <c r="O13" s="22"/>
      <c r="P13" s="25">
        <v>2650.0</v>
      </c>
      <c r="Q13" s="26">
        <f t="shared" si="1"/>
        <v>0</v>
      </c>
      <c r="R13" s="25" t="s">
        <v>33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44710.0</v>
      </c>
      <c r="C14" s="14" t="s">
        <v>3897</v>
      </c>
      <c r="D14" s="15">
        <v>70736.0</v>
      </c>
      <c r="E14" s="15" t="s">
        <v>3898</v>
      </c>
      <c r="F14" s="22"/>
      <c r="G14" s="61"/>
      <c r="H14" s="69"/>
      <c r="I14" s="70"/>
      <c r="J14" s="61">
        <v>27000.0</v>
      </c>
      <c r="K14" s="22"/>
      <c r="L14" s="22"/>
      <c r="M14" s="22"/>
      <c r="N14" s="22"/>
      <c r="O14" s="22"/>
      <c r="P14" s="25">
        <v>27000.0</v>
      </c>
      <c r="Q14" s="26">
        <f t="shared" si="1"/>
        <v>0</v>
      </c>
      <c r="R14" s="25" t="s">
        <v>38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44710.0</v>
      </c>
      <c r="C15" s="14" t="s">
        <v>3899</v>
      </c>
      <c r="D15" s="15">
        <v>59284.0</v>
      </c>
      <c r="E15" s="15" t="s">
        <v>3900</v>
      </c>
      <c r="F15" s="22"/>
      <c r="G15" s="61"/>
      <c r="H15" s="69"/>
      <c r="I15" s="70">
        <v>2500.0</v>
      </c>
      <c r="J15" s="61"/>
      <c r="K15" s="22"/>
      <c r="L15" s="22"/>
      <c r="M15" s="22"/>
      <c r="N15" s="22"/>
      <c r="O15" s="22"/>
      <c r="P15" s="25">
        <v>2500.0</v>
      </c>
      <c r="Q15" s="26">
        <f t="shared" si="1"/>
        <v>0</v>
      </c>
      <c r="R15" s="25" t="s">
        <v>24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44710.0</v>
      </c>
      <c r="C16" s="14" t="s">
        <v>3901</v>
      </c>
      <c r="D16" s="15">
        <v>36928.0</v>
      </c>
      <c r="E16" s="15" t="s">
        <v>541</v>
      </c>
      <c r="F16" s="22"/>
      <c r="G16" s="61"/>
      <c r="H16" s="69"/>
      <c r="I16" s="70"/>
      <c r="J16" s="61"/>
      <c r="K16" s="61">
        <v>5850.0</v>
      </c>
      <c r="L16" s="22"/>
      <c r="M16" s="22"/>
      <c r="N16" s="22"/>
      <c r="O16" s="22"/>
      <c r="P16" s="25">
        <v>5850.0</v>
      </c>
      <c r="Q16" s="26">
        <f t="shared" si="1"/>
        <v>0</v>
      </c>
      <c r="R16" s="25" t="s">
        <v>43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44710.0</v>
      </c>
      <c r="C17" s="14" t="s">
        <v>3902</v>
      </c>
      <c r="D17" s="15">
        <v>36928.0</v>
      </c>
      <c r="E17" s="15" t="s">
        <v>541</v>
      </c>
      <c r="F17" s="22"/>
      <c r="G17" s="61"/>
      <c r="H17" s="69"/>
      <c r="I17" s="70"/>
      <c r="J17" s="70">
        <v>3600.0</v>
      </c>
      <c r="K17" s="22"/>
      <c r="L17" s="22"/>
      <c r="M17" s="22"/>
      <c r="N17" s="22"/>
      <c r="O17" s="22"/>
      <c r="P17" s="25">
        <v>3600.0</v>
      </c>
      <c r="Q17" s="26">
        <f t="shared" si="1"/>
        <v>0</v>
      </c>
      <c r="R17" s="25" t="s">
        <v>43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44710.0</v>
      </c>
      <c r="C18" s="14" t="s">
        <v>3903</v>
      </c>
      <c r="D18" s="15">
        <v>14329.0</v>
      </c>
      <c r="E18" s="15" t="s">
        <v>95</v>
      </c>
      <c r="F18" s="22"/>
      <c r="G18" s="61"/>
      <c r="H18" s="69"/>
      <c r="I18" s="70">
        <v>350.0</v>
      </c>
      <c r="J18" s="61"/>
      <c r="K18" s="22"/>
      <c r="L18" s="22"/>
      <c r="M18" s="22"/>
      <c r="N18" s="22"/>
      <c r="O18" s="22"/>
      <c r="P18" s="25">
        <v>350.0</v>
      </c>
      <c r="Q18" s="26">
        <f t="shared" si="1"/>
        <v>0</v>
      </c>
      <c r="R18" s="25" t="s">
        <v>24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44710.0</v>
      </c>
      <c r="C19" s="14" t="s">
        <v>3904</v>
      </c>
      <c r="D19" s="15">
        <v>64781.0</v>
      </c>
      <c r="E19" s="15" t="s">
        <v>548</v>
      </c>
      <c r="F19" s="22"/>
      <c r="G19" s="61"/>
      <c r="H19" s="69"/>
      <c r="I19" s="70">
        <v>1750.0</v>
      </c>
      <c r="J19" s="70"/>
      <c r="K19" s="22"/>
      <c r="L19" s="22"/>
      <c r="M19" s="22"/>
      <c r="N19" s="22"/>
      <c r="O19" s="22"/>
      <c r="P19" s="25">
        <v>1750.0</v>
      </c>
      <c r="Q19" s="26">
        <f t="shared" si="1"/>
        <v>0</v>
      </c>
      <c r="R19" s="25" t="s">
        <v>43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44710.0</v>
      </c>
      <c r="C20" s="14" t="s">
        <v>3905</v>
      </c>
      <c r="D20" s="15">
        <v>59284.0</v>
      </c>
      <c r="E20" s="15" t="s">
        <v>3900</v>
      </c>
      <c r="F20" s="61">
        <v>200.0</v>
      </c>
      <c r="G20" s="61"/>
      <c r="H20" s="71"/>
      <c r="I20" s="70"/>
      <c r="J20" s="70"/>
      <c r="K20" s="22"/>
      <c r="L20" s="22"/>
      <c r="M20" s="22"/>
      <c r="N20" s="22"/>
      <c r="O20" s="22"/>
      <c r="P20" s="25">
        <v>200.0</v>
      </c>
      <c r="Q20" s="26">
        <f t="shared" si="1"/>
        <v>0</v>
      </c>
      <c r="R20" s="25" t="s">
        <v>24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44710.0</v>
      </c>
      <c r="C21" s="14" t="s">
        <v>3906</v>
      </c>
      <c r="D21" s="15">
        <v>57499.0</v>
      </c>
      <c r="E21" s="15" t="s">
        <v>388</v>
      </c>
      <c r="F21" s="22"/>
      <c r="G21" s="61"/>
      <c r="H21" s="69"/>
      <c r="I21" s="70"/>
      <c r="J21" s="61">
        <v>10700.0</v>
      </c>
      <c r="K21" s="22"/>
      <c r="L21" s="22"/>
      <c r="M21" s="22"/>
      <c r="N21" s="22"/>
      <c r="O21" s="22"/>
      <c r="P21" s="25">
        <v>10700.0</v>
      </c>
      <c r="Q21" s="26">
        <f t="shared" si="1"/>
        <v>0</v>
      </c>
      <c r="R21" s="25" t="s">
        <v>43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44710.0</v>
      </c>
      <c r="C22" s="14" t="s">
        <v>3907</v>
      </c>
      <c r="D22" s="15">
        <v>63611.0</v>
      </c>
      <c r="E22" s="15" t="s">
        <v>3908</v>
      </c>
      <c r="F22" s="22"/>
      <c r="G22" s="61"/>
      <c r="H22" s="69"/>
      <c r="I22" s="70"/>
      <c r="J22" s="70">
        <v>450.0</v>
      </c>
      <c r="K22" s="22"/>
      <c r="L22" s="22"/>
      <c r="M22" s="22"/>
      <c r="N22" s="22"/>
      <c r="O22" s="22"/>
      <c r="P22" s="25">
        <v>450.0</v>
      </c>
      <c r="Q22" s="26">
        <f t="shared" si="1"/>
        <v>0</v>
      </c>
      <c r="R22" s="25" t="s">
        <v>24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44710.0</v>
      </c>
      <c r="C23" s="14" t="s">
        <v>3909</v>
      </c>
      <c r="D23" s="15">
        <v>51069.0</v>
      </c>
      <c r="E23" s="15" t="s">
        <v>153</v>
      </c>
      <c r="F23" s="61">
        <v>200.0</v>
      </c>
      <c r="G23" s="61"/>
      <c r="H23" s="69"/>
      <c r="I23" s="70"/>
      <c r="J23" s="61"/>
      <c r="K23" s="22"/>
      <c r="L23" s="22"/>
      <c r="M23" s="22"/>
      <c r="N23" s="22"/>
      <c r="O23" s="22"/>
      <c r="P23" s="25">
        <v>200.0</v>
      </c>
      <c r="Q23" s="26">
        <f t="shared" si="1"/>
        <v>0</v>
      </c>
      <c r="R23" s="25" t="s">
        <v>43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44710.0</v>
      </c>
      <c r="C24" s="14" t="s">
        <v>3910</v>
      </c>
      <c r="D24" s="15">
        <v>69250.0</v>
      </c>
      <c r="E24" s="15" t="s">
        <v>1588</v>
      </c>
      <c r="F24" s="22"/>
      <c r="G24" s="61"/>
      <c r="H24" s="69"/>
      <c r="I24" s="70">
        <v>1450.0</v>
      </c>
      <c r="J24" s="70"/>
      <c r="K24" s="22"/>
      <c r="L24" s="22"/>
      <c r="M24" s="22"/>
      <c r="N24" s="22"/>
      <c r="O24" s="22"/>
      <c r="P24" s="25">
        <v>1450.0</v>
      </c>
      <c r="Q24" s="26">
        <f t="shared" si="1"/>
        <v>0</v>
      </c>
      <c r="R24" s="25" t="s">
        <v>24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44710.0</v>
      </c>
      <c r="C25" s="14" t="s">
        <v>3911</v>
      </c>
      <c r="D25" s="15">
        <v>67430.0</v>
      </c>
      <c r="E25" s="15" t="s">
        <v>1744</v>
      </c>
      <c r="F25" s="22"/>
      <c r="G25" s="61"/>
      <c r="H25" s="71"/>
      <c r="I25" s="70">
        <v>2130.0</v>
      </c>
      <c r="J25" s="70"/>
      <c r="K25" s="22"/>
      <c r="L25" s="22"/>
      <c r="M25" s="22"/>
      <c r="N25" s="22"/>
      <c r="O25" s="22"/>
      <c r="P25" s="25">
        <v>2130.0</v>
      </c>
      <c r="Q25" s="26">
        <f t="shared" si="1"/>
        <v>0</v>
      </c>
      <c r="R25" s="25" t="s">
        <v>24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44710.0</v>
      </c>
      <c r="C26" s="14" t="s">
        <v>3912</v>
      </c>
      <c r="D26" s="15">
        <v>52247.0</v>
      </c>
      <c r="E26" s="15" t="s">
        <v>179</v>
      </c>
      <c r="F26" s="61"/>
      <c r="G26" s="61"/>
      <c r="H26" s="69"/>
      <c r="I26" s="70">
        <v>12500.0</v>
      </c>
      <c r="J26" s="61"/>
      <c r="K26" s="22"/>
      <c r="L26" s="22"/>
      <c r="M26" s="22"/>
      <c r="N26" s="22"/>
      <c r="O26" s="22"/>
      <c r="P26" s="25">
        <v>12500.0</v>
      </c>
      <c r="Q26" s="26">
        <f t="shared" si="1"/>
        <v>0</v>
      </c>
      <c r="R26" s="25" t="s">
        <v>24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44710.0</v>
      </c>
      <c r="C27" s="14" t="s">
        <v>3913</v>
      </c>
      <c r="D27" s="15">
        <v>50445.0</v>
      </c>
      <c r="E27" s="15" t="s">
        <v>2960</v>
      </c>
      <c r="F27" s="61"/>
      <c r="G27" s="70"/>
      <c r="H27" s="72"/>
      <c r="I27" s="61"/>
      <c r="J27" s="70">
        <v>850.0</v>
      </c>
      <c r="K27" s="61"/>
      <c r="L27" s="22"/>
      <c r="M27" s="22"/>
      <c r="N27" s="22"/>
      <c r="O27" s="22"/>
      <c r="P27" s="25">
        <v>850.0</v>
      </c>
      <c r="Q27" s="26">
        <f t="shared" si="1"/>
        <v>0</v>
      </c>
      <c r="R27" s="25" t="s">
        <v>43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44710.0</v>
      </c>
      <c r="C28" s="14" t="s">
        <v>3914</v>
      </c>
      <c r="D28" s="15">
        <v>53283.0</v>
      </c>
      <c r="E28" s="15" t="s">
        <v>101</v>
      </c>
      <c r="F28" s="61"/>
      <c r="G28" s="61"/>
      <c r="H28" s="72"/>
      <c r="I28" s="70">
        <v>2700.0</v>
      </c>
      <c r="J28" s="70"/>
      <c r="K28" s="61"/>
      <c r="L28" s="22"/>
      <c r="M28" s="22"/>
      <c r="N28" s="22"/>
      <c r="O28" s="22"/>
      <c r="P28" s="25">
        <v>2700.0</v>
      </c>
      <c r="Q28" s="26">
        <f t="shared" si="1"/>
        <v>0</v>
      </c>
      <c r="R28" s="25" t="s">
        <v>24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44710.0</v>
      </c>
      <c r="C29" s="14" t="s">
        <v>3915</v>
      </c>
      <c r="D29" s="15">
        <v>68572.0</v>
      </c>
      <c r="E29" s="15" t="s">
        <v>860</v>
      </c>
      <c r="F29" s="61"/>
      <c r="G29" s="61"/>
      <c r="H29" s="72"/>
      <c r="I29" s="70">
        <v>7500.0</v>
      </c>
      <c r="J29" s="61"/>
      <c r="K29" s="61"/>
      <c r="L29" s="22"/>
      <c r="M29" s="22"/>
      <c r="N29" s="22"/>
      <c r="O29" s="22"/>
      <c r="P29" s="25">
        <v>7500.0</v>
      </c>
      <c r="Q29" s="26">
        <f t="shared" si="1"/>
        <v>0</v>
      </c>
      <c r="R29" s="25" t="s">
        <v>33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44710.0</v>
      </c>
      <c r="C30" s="14" t="s">
        <v>3916</v>
      </c>
      <c r="D30" s="15">
        <v>33507.0</v>
      </c>
      <c r="E30" s="15" t="s">
        <v>231</v>
      </c>
      <c r="F30" s="61"/>
      <c r="G30" s="61"/>
      <c r="H30" s="72"/>
      <c r="I30" s="70">
        <v>5000.0</v>
      </c>
      <c r="J30" s="61"/>
      <c r="K30" s="61"/>
      <c r="L30" s="22"/>
      <c r="M30" s="22"/>
      <c r="N30" s="22"/>
      <c r="O30" s="22"/>
      <c r="P30" s="25">
        <v>5000.0</v>
      </c>
      <c r="Q30" s="26">
        <f t="shared" si="1"/>
        <v>0</v>
      </c>
      <c r="R30" s="25" t="s">
        <v>43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44710.0</v>
      </c>
      <c r="C31" s="14" t="s">
        <v>3917</v>
      </c>
      <c r="D31" s="15">
        <v>33507.0</v>
      </c>
      <c r="E31" s="15" t="s">
        <v>231</v>
      </c>
      <c r="F31" s="61"/>
      <c r="G31" s="61"/>
      <c r="H31" s="72"/>
      <c r="I31" s="70">
        <v>5000.0</v>
      </c>
      <c r="J31" s="61"/>
      <c r="K31" s="61"/>
      <c r="L31" s="22"/>
      <c r="M31" s="22"/>
      <c r="N31" s="22"/>
      <c r="O31" s="22"/>
      <c r="P31" s="25">
        <v>5000.0</v>
      </c>
      <c r="Q31" s="26">
        <f t="shared" si="1"/>
        <v>0</v>
      </c>
      <c r="R31" s="25" t="s">
        <v>43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44710.0</v>
      </c>
      <c r="C32" s="14" t="s">
        <v>3918</v>
      </c>
      <c r="D32" s="15">
        <v>23221.0</v>
      </c>
      <c r="E32" s="15" t="s">
        <v>1533</v>
      </c>
      <c r="F32" s="61"/>
      <c r="G32" s="61"/>
      <c r="H32" s="72"/>
      <c r="I32" s="70"/>
      <c r="J32" s="61"/>
      <c r="K32" s="61">
        <v>12500.0</v>
      </c>
      <c r="L32" s="22"/>
      <c r="M32" s="22"/>
      <c r="N32" s="22"/>
      <c r="O32" s="22"/>
      <c r="P32" s="25">
        <v>12500.0</v>
      </c>
      <c r="Q32" s="26">
        <f t="shared" si="1"/>
        <v>0</v>
      </c>
      <c r="R32" s="25" t="s">
        <v>43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44710.0</v>
      </c>
      <c r="C33" s="14" t="s">
        <v>3919</v>
      </c>
      <c r="D33" s="15">
        <v>48136.0</v>
      </c>
      <c r="E33" s="15" t="s">
        <v>461</v>
      </c>
      <c r="F33" s="61"/>
      <c r="G33" s="61"/>
      <c r="H33" s="72"/>
      <c r="I33" s="70">
        <v>6250.0</v>
      </c>
      <c r="J33" s="61"/>
      <c r="K33" s="61"/>
      <c r="L33" s="22"/>
      <c r="M33" s="22"/>
      <c r="N33" s="22"/>
      <c r="O33" s="22"/>
      <c r="P33" s="25">
        <v>6250.0</v>
      </c>
      <c r="Q33" s="26">
        <f t="shared" si="1"/>
        <v>0</v>
      </c>
      <c r="R33" s="25" t="s">
        <v>43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44710.0</v>
      </c>
      <c r="C34" s="14" t="s">
        <v>3920</v>
      </c>
      <c r="D34" s="15">
        <v>50593.0</v>
      </c>
      <c r="E34" s="15" t="s">
        <v>1021</v>
      </c>
      <c r="F34" s="61"/>
      <c r="G34" s="61"/>
      <c r="H34" s="72"/>
      <c r="I34" s="70">
        <v>16800.0</v>
      </c>
      <c r="J34" s="61"/>
      <c r="K34" s="61"/>
      <c r="L34" s="22"/>
      <c r="M34" s="22"/>
      <c r="N34" s="22"/>
      <c r="O34" s="22"/>
      <c r="P34" s="25">
        <v>16800.0</v>
      </c>
      <c r="Q34" s="26">
        <f t="shared" si="1"/>
        <v>0</v>
      </c>
      <c r="R34" s="25" t="s">
        <v>38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44710.0</v>
      </c>
      <c r="C35" s="14" t="s">
        <v>3921</v>
      </c>
      <c r="D35" s="15">
        <v>54581.0</v>
      </c>
      <c r="E35" s="15" t="s">
        <v>1792</v>
      </c>
      <c r="F35" s="61"/>
      <c r="G35" s="61"/>
      <c r="H35" s="72"/>
      <c r="I35" s="70">
        <v>5550.0</v>
      </c>
      <c r="J35" s="61"/>
      <c r="K35" s="61"/>
      <c r="L35" s="22"/>
      <c r="M35" s="22"/>
      <c r="N35" s="22"/>
      <c r="O35" s="22"/>
      <c r="P35" s="25">
        <v>5550.0</v>
      </c>
      <c r="Q35" s="26">
        <f t="shared" si="1"/>
        <v>0</v>
      </c>
      <c r="R35" s="25" t="s">
        <v>38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44710.0</v>
      </c>
      <c r="C36" s="14" t="s">
        <v>3922</v>
      </c>
      <c r="D36" s="15">
        <v>30855.0</v>
      </c>
      <c r="E36" s="15" t="s">
        <v>356</v>
      </c>
      <c r="F36" s="61"/>
      <c r="G36" s="61"/>
      <c r="H36" s="72"/>
      <c r="I36" s="70"/>
      <c r="J36" s="61">
        <v>15000.0</v>
      </c>
      <c r="K36" s="61"/>
      <c r="L36" s="22"/>
      <c r="M36" s="61"/>
      <c r="N36" s="22"/>
      <c r="O36" s="22"/>
      <c r="P36" s="25">
        <v>15000.0</v>
      </c>
      <c r="Q36" s="26">
        <f t="shared" ref="Q36:Q82" si="2">SUM(F36+G36+H36+I36+J36+K36+L36+N36+O36+M36-P36)</f>
        <v>0</v>
      </c>
      <c r="R36" s="25" t="s">
        <v>38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44710.0</v>
      </c>
      <c r="C37" s="14" t="s">
        <v>3923</v>
      </c>
      <c r="D37" s="15">
        <v>67981.0</v>
      </c>
      <c r="E37" s="15" t="s">
        <v>2409</v>
      </c>
      <c r="F37" s="61"/>
      <c r="G37" s="61"/>
      <c r="H37" s="72"/>
      <c r="I37" s="70">
        <v>3700.0</v>
      </c>
      <c r="J37" s="61"/>
      <c r="K37" s="61"/>
      <c r="L37" s="22"/>
      <c r="M37" s="22"/>
      <c r="N37" s="22"/>
      <c r="O37" s="22"/>
      <c r="P37" s="25">
        <v>3700.0</v>
      </c>
      <c r="Q37" s="26">
        <f t="shared" si="2"/>
        <v>0</v>
      </c>
      <c r="R37" s="25" t="s">
        <v>38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44710.0</v>
      </c>
      <c r="C38" s="14" t="s">
        <v>3924</v>
      </c>
      <c r="D38" s="15">
        <v>51697.0</v>
      </c>
      <c r="E38" s="15" t="s">
        <v>408</v>
      </c>
      <c r="F38" s="61"/>
      <c r="G38" s="61"/>
      <c r="H38" s="72"/>
      <c r="I38" s="70"/>
      <c r="J38" s="61">
        <v>9300.0</v>
      </c>
      <c r="K38" s="61">
        <v>6000.0</v>
      </c>
      <c r="L38" s="22"/>
      <c r="M38" s="22"/>
      <c r="N38" s="22"/>
      <c r="O38" s="22"/>
      <c r="P38" s="25">
        <v>15300.0</v>
      </c>
      <c r="Q38" s="26">
        <f t="shared" si="2"/>
        <v>0</v>
      </c>
      <c r="R38" s="25" t="s">
        <v>38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44710.0</v>
      </c>
      <c r="C39" s="14" t="s">
        <v>3925</v>
      </c>
      <c r="D39" s="15">
        <v>50616.0</v>
      </c>
      <c r="E39" s="15" t="s">
        <v>1416</v>
      </c>
      <c r="F39" s="61"/>
      <c r="G39" s="61"/>
      <c r="H39" s="72"/>
      <c r="I39" s="70"/>
      <c r="J39" s="61">
        <v>625.0</v>
      </c>
      <c r="K39" s="61"/>
      <c r="L39" s="22"/>
      <c r="M39" s="22"/>
      <c r="N39" s="22"/>
      <c r="O39" s="22"/>
      <c r="P39" s="25">
        <v>625.0</v>
      </c>
      <c r="Q39" s="26">
        <f t="shared" si="2"/>
        <v>0</v>
      </c>
      <c r="R39" s="25" t="s">
        <v>38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44710.0</v>
      </c>
      <c r="C40" s="14" t="s">
        <v>3926</v>
      </c>
      <c r="D40" s="15">
        <v>66848.0</v>
      </c>
      <c r="E40" s="15" t="s">
        <v>3879</v>
      </c>
      <c r="F40" s="61"/>
      <c r="G40" s="61"/>
      <c r="H40" s="72"/>
      <c r="I40" s="70">
        <v>0.0</v>
      </c>
      <c r="J40" s="61"/>
      <c r="K40" s="61"/>
      <c r="L40" s="22"/>
      <c r="M40" s="22"/>
      <c r="N40" s="22"/>
      <c r="O40" s="22"/>
      <c r="P40" s="25">
        <v>16600.0</v>
      </c>
      <c r="Q40" s="26">
        <f t="shared" si="2"/>
        <v>-16600</v>
      </c>
      <c r="R40" s="25" t="s">
        <v>24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44710.0</v>
      </c>
      <c r="C41" s="14" t="s">
        <v>3927</v>
      </c>
      <c r="D41" s="15">
        <v>43092.0</v>
      </c>
      <c r="E41" s="15" t="s">
        <v>3360</v>
      </c>
      <c r="F41" s="61"/>
      <c r="G41" s="61"/>
      <c r="H41" s="72"/>
      <c r="I41" s="70"/>
      <c r="J41" s="61">
        <v>1250.0</v>
      </c>
      <c r="K41" s="61"/>
      <c r="L41" s="22"/>
      <c r="M41" s="22"/>
      <c r="N41" s="22"/>
      <c r="O41" s="22"/>
      <c r="P41" s="25">
        <v>1250.0</v>
      </c>
      <c r="Q41" s="26">
        <f t="shared" si="2"/>
        <v>0</v>
      </c>
      <c r="R41" s="25" t="s">
        <v>24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44710.0</v>
      </c>
      <c r="C42" s="14" t="s">
        <v>3928</v>
      </c>
      <c r="D42" s="15">
        <v>58074.0</v>
      </c>
      <c r="E42" s="15" t="s">
        <v>338</v>
      </c>
      <c r="F42" s="61"/>
      <c r="G42" s="61"/>
      <c r="H42" s="72"/>
      <c r="I42" s="70">
        <v>1250.0</v>
      </c>
      <c r="J42" s="61"/>
      <c r="K42" s="61"/>
      <c r="L42" s="22"/>
      <c r="M42" s="22"/>
      <c r="N42" s="22"/>
      <c r="O42" s="22"/>
      <c r="P42" s="25">
        <v>1250.0</v>
      </c>
      <c r="Q42" s="26">
        <f t="shared" si="2"/>
        <v>0</v>
      </c>
      <c r="R42" s="25" t="s">
        <v>38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44710.0</v>
      </c>
      <c r="C43" s="14" t="s">
        <v>3929</v>
      </c>
      <c r="D43" s="15">
        <v>55992.0</v>
      </c>
      <c r="E43" s="15" t="s">
        <v>546</v>
      </c>
      <c r="F43" s="61"/>
      <c r="G43" s="61"/>
      <c r="H43" s="72"/>
      <c r="I43" s="70">
        <v>1450.0</v>
      </c>
      <c r="J43" s="61"/>
      <c r="K43" s="61"/>
      <c r="L43" s="22"/>
      <c r="M43" s="22"/>
      <c r="N43" s="22"/>
      <c r="O43" s="22"/>
      <c r="P43" s="25">
        <v>1450.0</v>
      </c>
      <c r="Q43" s="26">
        <f t="shared" si="2"/>
        <v>0</v>
      </c>
      <c r="R43" s="25" t="s">
        <v>43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44710.0</v>
      </c>
      <c r="C44" s="14" t="s">
        <v>3930</v>
      </c>
      <c r="D44" s="15">
        <v>52247.0</v>
      </c>
      <c r="E44" s="15" t="s">
        <v>179</v>
      </c>
      <c r="F44" s="61"/>
      <c r="G44" s="61"/>
      <c r="H44" s="72"/>
      <c r="I44" s="70">
        <v>2500.0</v>
      </c>
      <c r="J44" s="61"/>
      <c r="K44" s="61"/>
      <c r="L44" s="22"/>
      <c r="M44" s="22"/>
      <c r="N44" s="22"/>
      <c r="O44" s="22"/>
      <c r="P44" s="25">
        <v>2500.0</v>
      </c>
      <c r="Q44" s="26">
        <f t="shared" si="2"/>
        <v>0</v>
      </c>
      <c r="R44" s="25" t="s">
        <v>24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44710.0</v>
      </c>
      <c r="C45" s="14" t="s">
        <v>3931</v>
      </c>
      <c r="D45" s="15">
        <v>57363.0</v>
      </c>
      <c r="E45" s="15" t="s">
        <v>112</v>
      </c>
      <c r="F45" s="61"/>
      <c r="G45" s="61"/>
      <c r="H45" s="72"/>
      <c r="I45" s="70">
        <v>5150.0</v>
      </c>
      <c r="J45" s="61"/>
      <c r="K45" s="61"/>
      <c r="L45" s="22"/>
      <c r="M45" s="22"/>
      <c r="N45" s="22"/>
      <c r="O45" s="22"/>
      <c r="P45" s="25">
        <v>5150.0</v>
      </c>
      <c r="Q45" s="26">
        <f t="shared" si="2"/>
        <v>0</v>
      </c>
      <c r="R45" s="25" t="s">
        <v>43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44710.0</v>
      </c>
      <c r="C46" s="14" t="s">
        <v>3932</v>
      </c>
      <c r="D46" s="15">
        <v>57363.0</v>
      </c>
      <c r="E46" s="15" t="s">
        <v>112</v>
      </c>
      <c r="F46" s="61"/>
      <c r="G46" s="61"/>
      <c r="H46" s="72"/>
      <c r="I46" s="70">
        <v>2700.0</v>
      </c>
      <c r="J46" s="61"/>
      <c r="K46" s="61"/>
      <c r="L46" s="22"/>
      <c r="M46" s="22"/>
      <c r="N46" s="22"/>
      <c r="O46" s="22"/>
      <c r="P46" s="25">
        <v>2700.0</v>
      </c>
      <c r="Q46" s="26">
        <f t="shared" si="2"/>
        <v>0</v>
      </c>
      <c r="R46" s="25" t="s">
        <v>43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44710.0</v>
      </c>
      <c r="C47" s="14" t="s">
        <v>3933</v>
      </c>
      <c r="D47" s="15">
        <v>35227.0</v>
      </c>
      <c r="E47" s="15" t="s">
        <v>414</v>
      </c>
      <c r="F47" s="61"/>
      <c r="G47" s="70">
        <v>7500.0</v>
      </c>
      <c r="H47" s="72"/>
      <c r="I47" s="70"/>
      <c r="J47" s="61"/>
      <c r="K47" s="61"/>
      <c r="L47" s="22"/>
      <c r="M47" s="22"/>
      <c r="N47" s="22"/>
      <c r="O47" s="22"/>
      <c r="P47" s="25">
        <v>7500.0</v>
      </c>
      <c r="Q47" s="26">
        <f t="shared" si="2"/>
        <v>0</v>
      </c>
      <c r="R47" s="25" t="s">
        <v>43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44710.0</v>
      </c>
      <c r="C48" s="14" t="s">
        <v>3934</v>
      </c>
      <c r="D48" s="15">
        <v>35227.0</v>
      </c>
      <c r="E48" s="15" t="s">
        <v>414</v>
      </c>
      <c r="F48" s="70">
        <v>7.0</v>
      </c>
      <c r="G48" s="61"/>
      <c r="H48" s="72"/>
      <c r="I48" s="70"/>
      <c r="J48" s="61"/>
      <c r="K48" s="61"/>
      <c r="L48" s="22"/>
      <c r="M48" s="22"/>
      <c r="N48" s="22"/>
      <c r="O48" s="22"/>
      <c r="P48" s="25">
        <v>7.0</v>
      </c>
      <c r="Q48" s="26">
        <f t="shared" si="2"/>
        <v>0</v>
      </c>
      <c r="R48" s="25" t="s">
        <v>43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44710.0</v>
      </c>
      <c r="C49" s="14" t="s">
        <v>3935</v>
      </c>
      <c r="D49" s="15">
        <v>50593.0</v>
      </c>
      <c r="E49" s="15" t="s">
        <v>1021</v>
      </c>
      <c r="F49" s="61"/>
      <c r="G49" s="61"/>
      <c r="H49" s="72"/>
      <c r="I49" s="70">
        <v>15000.0</v>
      </c>
      <c r="J49" s="61"/>
      <c r="K49" s="61"/>
      <c r="L49" s="22"/>
      <c r="M49" s="22"/>
      <c r="N49" s="22"/>
      <c r="O49" s="22"/>
      <c r="P49" s="25">
        <v>15000.0</v>
      </c>
      <c r="Q49" s="26">
        <f t="shared" si="2"/>
        <v>0</v>
      </c>
      <c r="R49" s="25" t="s">
        <v>43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44710.0</v>
      </c>
      <c r="C50" s="14" t="s">
        <v>3936</v>
      </c>
      <c r="D50" s="15">
        <v>51686.0</v>
      </c>
      <c r="E50" s="15" t="s">
        <v>3937</v>
      </c>
      <c r="F50" s="61"/>
      <c r="G50" s="70">
        <v>5000.0</v>
      </c>
      <c r="H50" s="72"/>
      <c r="I50" s="70"/>
      <c r="J50" s="61"/>
      <c r="K50" s="61"/>
      <c r="L50" s="22"/>
      <c r="M50" s="22"/>
      <c r="N50" s="22"/>
      <c r="O50" s="22"/>
      <c r="P50" s="25">
        <v>5000.0</v>
      </c>
      <c r="Q50" s="26">
        <f t="shared" si="2"/>
        <v>0</v>
      </c>
      <c r="R50" s="25" t="s">
        <v>43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44710.0</v>
      </c>
      <c r="C51" s="14" t="s">
        <v>3938</v>
      </c>
      <c r="D51" s="15">
        <v>56132.0</v>
      </c>
      <c r="E51" s="15" t="s">
        <v>923</v>
      </c>
      <c r="F51" s="61"/>
      <c r="G51" s="61"/>
      <c r="H51" s="72"/>
      <c r="I51" s="70">
        <v>1200.0</v>
      </c>
      <c r="J51" s="61"/>
      <c r="K51" s="61"/>
      <c r="L51" s="22"/>
      <c r="M51" s="22"/>
      <c r="N51" s="22"/>
      <c r="O51" s="22"/>
      <c r="P51" s="25">
        <v>1200.0</v>
      </c>
      <c r="Q51" s="26">
        <f t="shared" si="2"/>
        <v>0</v>
      </c>
      <c r="R51" s="25" t="s">
        <v>43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44710.0</v>
      </c>
      <c r="C52" s="14" t="s">
        <v>3939</v>
      </c>
      <c r="D52" s="15">
        <v>56132.0</v>
      </c>
      <c r="E52" s="15" t="s">
        <v>923</v>
      </c>
      <c r="F52" s="70"/>
      <c r="G52" s="61"/>
      <c r="H52" s="72"/>
      <c r="I52" s="70">
        <v>900.0</v>
      </c>
      <c r="J52" s="61"/>
      <c r="K52" s="61"/>
      <c r="L52" s="22"/>
      <c r="M52" s="22"/>
      <c r="N52" s="22"/>
      <c r="O52" s="22"/>
      <c r="P52" s="25">
        <v>900.0</v>
      </c>
      <c r="Q52" s="26">
        <f t="shared" si="2"/>
        <v>0</v>
      </c>
      <c r="R52" s="25" t="s">
        <v>43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44710.0</v>
      </c>
      <c r="C53" s="14" t="s">
        <v>3940</v>
      </c>
      <c r="D53" s="15">
        <v>66714.0</v>
      </c>
      <c r="E53" s="15" t="s">
        <v>826</v>
      </c>
      <c r="F53" s="61"/>
      <c r="G53" s="61"/>
      <c r="H53" s="72"/>
      <c r="I53" s="70"/>
      <c r="J53" s="70">
        <v>25000.0</v>
      </c>
      <c r="K53" s="61"/>
      <c r="L53" s="22"/>
      <c r="M53" s="22"/>
      <c r="N53" s="22"/>
      <c r="O53" s="22"/>
      <c r="P53" s="25">
        <v>25000.0</v>
      </c>
      <c r="Q53" s="26">
        <f t="shared" si="2"/>
        <v>0</v>
      </c>
      <c r="R53" s="25" t="s">
        <v>43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44710.0</v>
      </c>
      <c r="C54" s="14" t="s">
        <v>3941</v>
      </c>
      <c r="D54" s="15">
        <v>30895.0</v>
      </c>
      <c r="E54" s="15" t="s">
        <v>428</v>
      </c>
      <c r="F54" s="61"/>
      <c r="G54" s="61"/>
      <c r="H54" s="72"/>
      <c r="I54" s="70"/>
      <c r="J54" s="70">
        <v>600.0</v>
      </c>
      <c r="K54" s="61"/>
      <c r="L54" s="22"/>
      <c r="M54" s="22"/>
      <c r="N54" s="22"/>
      <c r="O54" s="22"/>
      <c r="P54" s="25">
        <v>600.0</v>
      </c>
      <c r="Q54" s="26">
        <f t="shared" si="2"/>
        <v>0</v>
      </c>
      <c r="R54" s="25" t="s">
        <v>43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44710.0</v>
      </c>
      <c r="C55" s="14" t="s">
        <v>3942</v>
      </c>
      <c r="D55" s="15">
        <v>70748.0</v>
      </c>
      <c r="E55" s="15" t="s">
        <v>3943</v>
      </c>
      <c r="F55" s="61"/>
      <c r="G55" s="61"/>
      <c r="H55" s="72"/>
      <c r="I55" s="70"/>
      <c r="J55" s="70">
        <v>27000.0</v>
      </c>
      <c r="K55" s="61"/>
      <c r="L55" s="22"/>
      <c r="M55" s="22"/>
      <c r="N55" s="22"/>
      <c r="O55" s="22"/>
      <c r="P55" s="25">
        <v>27000.0</v>
      </c>
      <c r="Q55" s="26">
        <f t="shared" si="2"/>
        <v>0</v>
      </c>
      <c r="R55" s="25" t="s">
        <v>24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44710.0</v>
      </c>
      <c r="C56" s="14" t="s">
        <v>3944</v>
      </c>
      <c r="D56" s="15">
        <v>39803.0</v>
      </c>
      <c r="E56" s="15" t="s">
        <v>1062</v>
      </c>
      <c r="F56" s="61"/>
      <c r="G56" s="61"/>
      <c r="H56" s="72"/>
      <c r="I56" s="70">
        <v>1440.0</v>
      </c>
      <c r="J56" s="70"/>
      <c r="K56" s="61"/>
      <c r="L56" s="22"/>
      <c r="M56" s="22"/>
      <c r="N56" s="22"/>
      <c r="O56" s="22"/>
      <c r="P56" s="25">
        <v>1440.0</v>
      </c>
      <c r="Q56" s="26">
        <f t="shared" si="2"/>
        <v>0</v>
      </c>
      <c r="R56" s="25" t="s">
        <v>43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44710.0</v>
      </c>
      <c r="C57" s="14" t="s">
        <v>3945</v>
      </c>
      <c r="D57" s="15">
        <v>67286.0</v>
      </c>
      <c r="E57" s="15" t="s">
        <v>514</v>
      </c>
      <c r="F57" s="61"/>
      <c r="G57" s="61"/>
      <c r="H57" s="72"/>
      <c r="I57" s="70">
        <v>2850.0</v>
      </c>
      <c r="J57" s="70"/>
      <c r="K57" s="61"/>
      <c r="L57" s="22"/>
      <c r="M57" s="22"/>
      <c r="N57" s="22"/>
      <c r="O57" s="22"/>
      <c r="P57" s="25">
        <v>2850.0</v>
      </c>
      <c r="Q57" s="26">
        <f t="shared" si="2"/>
        <v>0</v>
      </c>
      <c r="R57" s="25" t="s">
        <v>38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44710.0</v>
      </c>
      <c r="C58" s="14" t="s">
        <v>3946</v>
      </c>
      <c r="D58" s="15">
        <v>13762.0</v>
      </c>
      <c r="E58" s="15" t="s">
        <v>82</v>
      </c>
      <c r="F58" s="61"/>
      <c r="G58" s="61"/>
      <c r="H58" s="72"/>
      <c r="I58" s="70">
        <v>2250.0</v>
      </c>
      <c r="J58" s="70"/>
      <c r="K58" s="61"/>
      <c r="L58" s="22"/>
      <c r="M58" s="22"/>
      <c r="N58" s="22"/>
      <c r="O58" s="22"/>
      <c r="P58" s="25">
        <v>2250.0</v>
      </c>
      <c r="Q58" s="26">
        <f t="shared" si="2"/>
        <v>0</v>
      </c>
      <c r="R58" s="25" t="s">
        <v>38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44710.0</v>
      </c>
      <c r="C59" s="14" t="s">
        <v>3947</v>
      </c>
      <c r="D59" s="15">
        <v>57498.0</v>
      </c>
      <c r="E59" s="15" t="s">
        <v>2988</v>
      </c>
      <c r="F59" s="61"/>
      <c r="G59" s="61"/>
      <c r="H59" s="72"/>
      <c r="I59" s="70">
        <v>3300.0</v>
      </c>
      <c r="J59" s="61"/>
      <c r="K59" s="61"/>
      <c r="L59" s="22"/>
      <c r="M59" s="22"/>
      <c r="N59" s="22"/>
      <c r="O59" s="22"/>
      <c r="P59" s="25">
        <v>3300.0</v>
      </c>
      <c r="Q59" s="26">
        <f t="shared" si="2"/>
        <v>0</v>
      </c>
      <c r="R59" s="25" t="s">
        <v>38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44710.0</v>
      </c>
      <c r="C60" s="14" t="s">
        <v>3948</v>
      </c>
      <c r="D60" s="15">
        <v>50020.0</v>
      </c>
      <c r="E60" s="15" t="s">
        <v>205</v>
      </c>
      <c r="F60" s="61"/>
      <c r="G60" s="61"/>
      <c r="H60" s="72"/>
      <c r="I60" s="70"/>
      <c r="J60" s="70">
        <v>2500.0</v>
      </c>
      <c r="K60" s="61"/>
      <c r="L60" s="22"/>
      <c r="M60" s="22"/>
      <c r="N60" s="22"/>
      <c r="O60" s="22"/>
      <c r="P60" s="25">
        <v>2500.0</v>
      </c>
      <c r="Q60" s="26">
        <f t="shared" si="2"/>
        <v>0</v>
      </c>
      <c r="R60" s="25" t="s">
        <v>24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44710.0</v>
      </c>
      <c r="C61" s="14" t="s">
        <v>3949</v>
      </c>
      <c r="D61" s="15">
        <v>50020.0</v>
      </c>
      <c r="E61" s="15" t="s">
        <v>205</v>
      </c>
      <c r="F61" s="61"/>
      <c r="G61" s="61"/>
      <c r="H61" s="72"/>
      <c r="I61" s="70"/>
      <c r="J61" s="70">
        <v>150.0</v>
      </c>
      <c r="K61" s="61"/>
      <c r="L61" s="22"/>
      <c r="M61" s="22"/>
      <c r="N61" s="22"/>
      <c r="O61" s="22"/>
      <c r="P61" s="25">
        <v>150.0</v>
      </c>
      <c r="Q61" s="26">
        <f t="shared" si="2"/>
        <v>0</v>
      </c>
      <c r="R61" s="25" t="s">
        <v>24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44710.0</v>
      </c>
      <c r="C62" s="14" t="s">
        <v>3950</v>
      </c>
      <c r="D62" s="15">
        <v>54099.0</v>
      </c>
      <c r="E62" s="15" t="s">
        <v>595</v>
      </c>
      <c r="F62" s="61"/>
      <c r="G62" s="61"/>
      <c r="H62" s="72"/>
      <c r="I62" s="70">
        <v>5150.0</v>
      </c>
      <c r="J62" s="70"/>
      <c r="K62" s="61"/>
      <c r="L62" s="22"/>
      <c r="M62" s="22"/>
      <c r="N62" s="22"/>
      <c r="O62" s="22"/>
      <c r="P62" s="25">
        <v>5150.0</v>
      </c>
      <c r="Q62" s="26">
        <f t="shared" si="2"/>
        <v>0</v>
      </c>
      <c r="R62" s="25" t="s">
        <v>43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44710.0</v>
      </c>
      <c r="C63" s="14" t="s">
        <v>3951</v>
      </c>
      <c r="D63" s="15">
        <v>29620.0</v>
      </c>
      <c r="E63" s="15" t="s">
        <v>3952</v>
      </c>
      <c r="F63" s="61"/>
      <c r="G63" s="61"/>
      <c r="H63" s="72"/>
      <c r="I63" s="70">
        <v>3600.0</v>
      </c>
      <c r="J63" s="61"/>
      <c r="K63" s="61"/>
      <c r="L63" s="22"/>
      <c r="M63" s="22"/>
      <c r="N63" s="22"/>
      <c r="O63" s="22"/>
      <c r="P63" s="25">
        <v>3600.0</v>
      </c>
      <c r="Q63" s="26">
        <f t="shared" si="2"/>
        <v>0</v>
      </c>
      <c r="R63" s="25" t="s">
        <v>43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44710.0</v>
      </c>
      <c r="C64" s="14" t="s">
        <v>3953</v>
      </c>
      <c r="D64" s="15">
        <v>36253.0</v>
      </c>
      <c r="E64" s="15" t="s">
        <v>3954</v>
      </c>
      <c r="F64" s="61"/>
      <c r="G64" s="61"/>
      <c r="H64" s="72"/>
      <c r="I64" s="70">
        <v>3600.0</v>
      </c>
      <c r="J64" s="61"/>
      <c r="K64" s="61"/>
      <c r="L64" s="22"/>
      <c r="M64" s="22"/>
      <c r="N64" s="22"/>
      <c r="O64" s="22"/>
      <c r="P64" s="25">
        <v>3600.0</v>
      </c>
      <c r="Q64" s="26">
        <f t="shared" si="2"/>
        <v>0</v>
      </c>
      <c r="R64" s="25" t="s">
        <v>43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44710.0</v>
      </c>
      <c r="C65" s="14" t="s">
        <v>3955</v>
      </c>
      <c r="D65" s="15">
        <v>63147.0</v>
      </c>
      <c r="E65" s="15" t="s">
        <v>3956</v>
      </c>
      <c r="F65" s="70"/>
      <c r="G65" s="61"/>
      <c r="H65" s="72"/>
      <c r="I65" s="70"/>
      <c r="J65" s="61"/>
      <c r="K65" s="61"/>
      <c r="L65" s="70"/>
      <c r="M65" s="61">
        <v>1250.0</v>
      </c>
      <c r="N65" s="22"/>
      <c r="O65" s="22"/>
      <c r="P65" s="25">
        <v>1250.0</v>
      </c>
      <c r="Q65" s="26">
        <f t="shared" si="2"/>
        <v>0</v>
      </c>
      <c r="R65" s="25" t="s">
        <v>24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44710.0</v>
      </c>
      <c r="C66" s="14" t="s">
        <v>3957</v>
      </c>
      <c r="D66" s="15">
        <v>29620.0</v>
      </c>
      <c r="E66" s="15" t="s">
        <v>3952</v>
      </c>
      <c r="F66" s="61"/>
      <c r="G66" s="61"/>
      <c r="H66" s="72"/>
      <c r="I66" s="70">
        <v>5000.0</v>
      </c>
      <c r="J66" s="70"/>
      <c r="K66" s="61"/>
      <c r="L66" s="22"/>
      <c r="M66" s="22"/>
      <c r="N66" s="22"/>
      <c r="O66" s="22"/>
      <c r="P66" s="25">
        <v>5000.0</v>
      </c>
      <c r="Q66" s="26">
        <f t="shared" si="2"/>
        <v>0</v>
      </c>
      <c r="R66" s="25" t="s">
        <v>43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44710.0</v>
      </c>
      <c r="C67" s="14" t="s">
        <v>3958</v>
      </c>
      <c r="D67" s="15">
        <v>55293.0</v>
      </c>
      <c r="E67" s="15" t="s">
        <v>3959</v>
      </c>
      <c r="F67" s="61"/>
      <c r="G67" s="61"/>
      <c r="H67" s="72"/>
      <c r="I67" s="70"/>
      <c r="J67" s="70">
        <v>25000.0</v>
      </c>
      <c r="K67" s="61"/>
      <c r="L67" s="22"/>
      <c r="M67" s="22"/>
      <c r="N67" s="22"/>
      <c r="O67" s="22"/>
      <c r="P67" s="25">
        <v>25000.0</v>
      </c>
      <c r="Q67" s="26">
        <f t="shared" si="2"/>
        <v>0</v>
      </c>
      <c r="R67" s="25" t="s">
        <v>38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44710.0</v>
      </c>
      <c r="C68" s="14" t="s">
        <v>3960</v>
      </c>
      <c r="D68" s="15">
        <v>57698.0</v>
      </c>
      <c r="E68" s="15" t="s">
        <v>1073</v>
      </c>
      <c r="F68" s="61"/>
      <c r="G68" s="61"/>
      <c r="H68" s="72"/>
      <c r="I68" s="70">
        <v>10000.0</v>
      </c>
      <c r="J68" s="61"/>
      <c r="K68" s="61"/>
      <c r="L68" s="22"/>
      <c r="M68" s="22"/>
      <c r="N68" s="22"/>
      <c r="O68" s="22"/>
      <c r="P68" s="25">
        <v>10000.0</v>
      </c>
      <c r="Q68" s="26">
        <f t="shared" si="2"/>
        <v>0</v>
      </c>
      <c r="R68" s="25" t="s">
        <v>38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44710.0</v>
      </c>
      <c r="C69" s="14" t="s">
        <v>3961</v>
      </c>
      <c r="D69" s="15">
        <v>61069.0</v>
      </c>
      <c r="E69" s="15" t="s">
        <v>3962</v>
      </c>
      <c r="F69" s="61"/>
      <c r="G69" s="61"/>
      <c r="H69" s="72"/>
      <c r="I69" s="70"/>
      <c r="J69" s="70">
        <v>500.0</v>
      </c>
      <c r="K69" s="61"/>
      <c r="L69" s="22"/>
      <c r="M69" s="22"/>
      <c r="N69" s="22"/>
      <c r="O69" s="22"/>
      <c r="P69" s="25">
        <v>500.0</v>
      </c>
      <c r="Q69" s="26">
        <f t="shared" si="2"/>
        <v>0</v>
      </c>
      <c r="R69" s="25" t="s">
        <v>38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44710.0</v>
      </c>
      <c r="C70" s="14" t="s">
        <v>3963</v>
      </c>
      <c r="D70" s="15">
        <v>60818.0</v>
      </c>
      <c r="E70" s="15" t="s">
        <v>3026</v>
      </c>
      <c r="F70" s="61"/>
      <c r="G70" s="61"/>
      <c r="H70" s="72"/>
      <c r="I70" s="70">
        <v>5150.0</v>
      </c>
      <c r="J70" s="61"/>
      <c r="K70" s="61"/>
      <c r="L70" s="22"/>
      <c r="M70" s="22"/>
      <c r="N70" s="22"/>
      <c r="O70" s="22"/>
      <c r="P70" s="25">
        <v>5150.0</v>
      </c>
      <c r="Q70" s="26">
        <f t="shared" si="2"/>
        <v>0</v>
      </c>
      <c r="R70" s="25" t="s">
        <v>38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44710.0</v>
      </c>
      <c r="C71" s="14" t="s">
        <v>3964</v>
      </c>
      <c r="D71" s="15">
        <v>62271.0</v>
      </c>
      <c r="E71" s="15" t="s">
        <v>2530</v>
      </c>
      <c r="F71" s="61"/>
      <c r="G71" s="61"/>
      <c r="H71" s="72"/>
      <c r="I71" s="70">
        <v>2650.0</v>
      </c>
      <c r="J71" s="70"/>
      <c r="K71" s="61"/>
      <c r="L71" s="22"/>
      <c r="M71" s="22"/>
      <c r="N71" s="22"/>
      <c r="O71" s="22"/>
      <c r="P71" s="25">
        <v>2650.0</v>
      </c>
      <c r="Q71" s="26">
        <f t="shared" si="2"/>
        <v>0</v>
      </c>
      <c r="R71" s="25" t="s">
        <v>38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44710.0</v>
      </c>
      <c r="C72" s="14" t="s">
        <v>3965</v>
      </c>
      <c r="D72" s="15">
        <v>70760.0</v>
      </c>
      <c r="E72" s="15" t="s">
        <v>3966</v>
      </c>
      <c r="F72" s="61"/>
      <c r="G72" s="61"/>
      <c r="H72" s="72"/>
      <c r="I72" s="70">
        <v>27000.0</v>
      </c>
      <c r="J72" s="61"/>
      <c r="K72" s="61"/>
      <c r="L72" s="22"/>
      <c r="M72" s="22"/>
      <c r="N72" s="22"/>
      <c r="O72" s="22"/>
      <c r="P72" s="25">
        <v>27000.0</v>
      </c>
      <c r="Q72" s="26">
        <f t="shared" si="2"/>
        <v>0</v>
      </c>
      <c r="R72" s="25" t="s">
        <v>38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44710.0</v>
      </c>
      <c r="C73" s="14" t="s">
        <v>3967</v>
      </c>
      <c r="D73" s="15">
        <v>45096.0</v>
      </c>
      <c r="E73" s="15" t="s">
        <v>37</v>
      </c>
      <c r="F73" s="61"/>
      <c r="G73" s="61"/>
      <c r="H73" s="72"/>
      <c r="I73" s="70">
        <v>1250.0</v>
      </c>
      <c r="J73" s="61"/>
      <c r="K73" s="61"/>
      <c r="L73" s="22"/>
      <c r="M73" s="22"/>
      <c r="N73" s="22"/>
      <c r="O73" s="22"/>
      <c r="P73" s="25">
        <v>1250.0</v>
      </c>
      <c r="Q73" s="26">
        <f t="shared" si="2"/>
        <v>0</v>
      </c>
      <c r="R73" s="25" t="s">
        <v>38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44710.0</v>
      </c>
      <c r="C74" s="14" t="s">
        <v>3968</v>
      </c>
      <c r="D74" s="15">
        <v>51697.0</v>
      </c>
      <c r="E74" s="15" t="s">
        <v>408</v>
      </c>
      <c r="F74" s="70"/>
      <c r="G74" s="70"/>
      <c r="H74" s="72"/>
      <c r="I74" s="70"/>
      <c r="J74" s="70">
        <v>2650.0</v>
      </c>
      <c r="K74" s="61"/>
      <c r="L74" s="22"/>
      <c r="M74" s="22"/>
      <c r="N74" s="22"/>
      <c r="O74" s="22"/>
      <c r="P74" s="25">
        <v>2650.0</v>
      </c>
      <c r="Q74" s="26">
        <f t="shared" si="2"/>
        <v>0</v>
      </c>
      <c r="R74" s="25" t="s">
        <v>38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44709.0</v>
      </c>
      <c r="C75" s="14" t="s">
        <v>3969</v>
      </c>
      <c r="D75" s="15">
        <v>51017.0</v>
      </c>
      <c r="E75" s="15" t="s">
        <v>167</v>
      </c>
      <c r="F75" s="61"/>
      <c r="G75" s="61"/>
      <c r="H75" s="72">
        <v>32000.0</v>
      </c>
      <c r="I75" s="70"/>
      <c r="J75" s="61"/>
      <c r="K75" s="70"/>
      <c r="L75" s="22"/>
      <c r="M75" s="22"/>
      <c r="N75" s="22"/>
      <c r="O75" s="22"/>
      <c r="P75" s="25">
        <v>32000.0</v>
      </c>
      <c r="Q75" s="26">
        <f t="shared" si="2"/>
        <v>0</v>
      </c>
      <c r="R75" s="25"/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44710.0</v>
      </c>
      <c r="C76" s="14" t="s">
        <v>3970</v>
      </c>
      <c r="D76" s="15">
        <v>51406.0</v>
      </c>
      <c r="E76" s="15" t="s">
        <v>114</v>
      </c>
      <c r="F76" s="70"/>
      <c r="G76" s="70"/>
      <c r="H76" s="72">
        <v>40000.0</v>
      </c>
      <c r="I76" s="70"/>
      <c r="J76" s="70"/>
      <c r="K76" s="61"/>
      <c r="L76" s="22"/>
      <c r="M76" s="22"/>
      <c r="N76" s="22"/>
      <c r="O76" s="22"/>
      <c r="P76" s="25">
        <v>40000.0</v>
      </c>
      <c r="Q76" s="26">
        <f t="shared" si="2"/>
        <v>0</v>
      </c>
      <c r="R76" s="25"/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44710.0</v>
      </c>
      <c r="C77" s="14" t="s">
        <v>3971</v>
      </c>
      <c r="D77" s="15">
        <v>70741.0</v>
      </c>
      <c r="E77" s="15" t="s">
        <v>3972</v>
      </c>
      <c r="F77" s="61"/>
      <c r="G77" s="61"/>
      <c r="H77" s="72"/>
      <c r="I77" s="70"/>
      <c r="J77" s="70"/>
      <c r="K77" s="70">
        <v>27000.0</v>
      </c>
      <c r="L77" s="22"/>
      <c r="M77" s="22"/>
      <c r="N77" s="22"/>
      <c r="O77" s="22"/>
      <c r="P77" s="25">
        <v>27000.0</v>
      </c>
      <c r="Q77" s="26">
        <f t="shared" si="2"/>
        <v>0</v>
      </c>
      <c r="R77" s="25"/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44710.0</v>
      </c>
      <c r="C78" s="14" t="s">
        <v>3973</v>
      </c>
      <c r="D78" s="15">
        <v>50342.0</v>
      </c>
      <c r="E78" s="15" t="s">
        <v>287</v>
      </c>
      <c r="F78" s="61"/>
      <c r="G78" s="61"/>
      <c r="H78" s="72">
        <v>1250.0</v>
      </c>
      <c r="I78" s="70"/>
      <c r="J78" s="70"/>
      <c r="K78" s="61"/>
      <c r="L78" s="22"/>
      <c r="M78" s="22"/>
      <c r="N78" s="22"/>
      <c r="O78" s="22"/>
      <c r="P78" s="25">
        <v>1250.0</v>
      </c>
      <c r="Q78" s="26">
        <f t="shared" si="2"/>
        <v>0</v>
      </c>
      <c r="R78" s="25"/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44710.0</v>
      </c>
      <c r="C79" s="14" t="s">
        <v>3974</v>
      </c>
      <c r="D79" s="15">
        <v>50222.0</v>
      </c>
      <c r="E79" s="15" t="s">
        <v>416</v>
      </c>
      <c r="F79" s="61"/>
      <c r="G79" s="61"/>
      <c r="H79" s="72">
        <v>3200.0</v>
      </c>
      <c r="I79" s="70"/>
      <c r="J79" s="61"/>
      <c r="K79" s="61"/>
      <c r="L79" s="22"/>
      <c r="M79" s="22"/>
      <c r="N79" s="22"/>
      <c r="O79" s="22"/>
      <c r="P79" s="25">
        <v>3200.0</v>
      </c>
      <c r="Q79" s="26">
        <f t="shared" si="2"/>
        <v>0</v>
      </c>
      <c r="R79" s="25"/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44710.0</v>
      </c>
      <c r="C80" s="14" t="s">
        <v>3975</v>
      </c>
      <c r="D80" s="15">
        <v>43380.0</v>
      </c>
      <c r="E80" s="15" t="s">
        <v>293</v>
      </c>
      <c r="F80" s="61"/>
      <c r="G80" s="61"/>
      <c r="H80" s="72">
        <v>2500.0</v>
      </c>
      <c r="I80" s="70"/>
      <c r="J80" s="61"/>
      <c r="K80" s="61"/>
      <c r="L80" s="22"/>
      <c r="M80" s="22"/>
      <c r="N80" s="22"/>
      <c r="O80" s="22"/>
      <c r="P80" s="25">
        <v>2500.0</v>
      </c>
      <c r="Q80" s="26">
        <f t="shared" si="2"/>
        <v>0</v>
      </c>
      <c r="R80" s="25"/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44710.0</v>
      </c>
      <c r="C81" s="14" t="s">
        <v>3976</v>
      </c>
      <c r="D81" s="15">
        <v>55179.0</v>
      </c>
      <c r="E81" s="15" t="s">
        <v>475</v>
      </c>
      <c r="F81" s="61"/>
      <c r="G81" s="61"/>
      <c r="H81" s="72">
        <v>5000.0</v>
      </c>
      <c r="I81" s="70"/>
      <c r="J81" s="61"/>
      <c r="K81" s="61"/>
      <c r="L81" s="22"/>
      <c r="M81" s="61"/>
      <c r="N81" s="22"/>
      <c r="O81" s="22"/>
      <c r="P81" s="25">
        <v>5000.0</v>
      </c>
      <c r="Q81" s="26">
        <f t="shared" si="2"/>
        <v>0</v>
      </c>
      <c r="R81" s="25"/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44710.0</v>
      </c>
      <c r="C82" s="14" t="s">
        <v>3977</v>
      </c>
      <c r="D82" s="15">
        <v>61682.0</v>
      </c>
      <c r="E82" s="15" t="s">
        <v>2009</v>
      </c>
      <c r="F82" s="61"/>
      <c r="G82" s="61"/>
      <c r="H82" s="72">
        <v>15000.0</v>
      </c>
      <c r="I82" s="70"/>
      <c r="J82" s="61"/>
      <c r="K82" s="61"/>
      <c r="L82" s="22"/>
      <c r="M82" s="22"/>
      <c r="N82" s="22"/>
      <c r="O82" s="22"/>
      <c r="P82" s="25">
        <v>15000.0</v>
      </c>
      <c r="Q82" s="26">
        <f t="shared" si="2"/>
        <v>0</v>
      </c>
      <c r="R82" s="25"/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76"/>
      <c r="B83" s="77"/>
      <c r="C83" s="78"/>
      <c r="D83" s="78"/>
      <c r="E83" s="78"/>
      <c r="F83" s="73">
        <f t="shared" ref="F83:G83" si="3">SUM(F5:F82)</f>
        <v>407</v>
      </c>
      <c r="G83" s="73">
        <f t="shared" si="3"/>
        <v>12500</v>
      </c>
      <c r="H83" s="74">
        <f>SUM(H4:H82)</f>
        <v>98950</v>
      </c>
      <c r="I83" s="73">
        <f>SUM(I5:I82)</f>
        <v>242020</v>
      </c>
      <c r="J83" s="73">
        <f>SUM(J4:J82)</f>
        <v>152175</v>
      </c>
      <c r="K83" s="73">
        <f>SUM(K5:K82)</f>
        <v>51350</v>
      </c>
      <c r="L83" s="73">
        <f t="shared" ref="L83:N83" si="4">SUM(L4:L82)</f>
        <v>0</v>
      </c>
      <c r="M83" s="73">
        <f t="shared" si="4"/>
        <v>1250</v>
      </c>
      <c r="N83" s="73">
        <f t="shared" si="4"/>
        <v>0</v>
      </c>
      <c r="O83" s="73">
        <f t="shared" ref="O83:Q83" si="5">SUM(O5:O82)</f>
        <v>0</v>
      </c>
      <c r="P83" s="66">
        <f t="shared" si="5"/>
        <v>575252</v>
      </c>
      <c r="Q83" s="26">
        <f t="shared" si="5"/>
        <v>-16600</v>
      </c>
      <c r="R83" s="44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</row>
    <row r="84">
      <c r="A84" s="56"/>
      <c r="B84" s="56"/>
      <c r="C84" s="56"/>
      <c r="D84" s="56"/>
      <c r="E84" s="56"/>
      <c r="F84" s="57">
        <f>F83+G83+H83+I83+J83+K83+L83+M83+N83+O83</f>
        <v>558652</v>
      </c>
      <c r="G84" s="6"/>
      <c r="H84" s="6"/>
      <c r="I84" s="6"/>
      <c r="J84" s="6"/>
      <c r="K84" s="6"/>
      <c r="L84" s="7"/>
      <c r="M84" s="58"/>
      <c r="N84" s="58"/>
      <c r="O84" s="58"/>
      <c r="P84" s="67"/>
      <c r="Q84" s="27"/>
      <c r="R84" s="3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62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62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62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62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62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62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62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62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62"/>
      <c r="H93" s="3"/>
      <c r="I93" s="3"/>
      <c r="J93" s="3"/>
      <c r="K93" s="3"/>
      <c r="L93" s="3"/>
      <c r="M93" s="3"/>
      <c r="N93" s="3"/>
      <c r="O93" s="3"/>
      <c r="P93" s="62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62"/>
      <c r="F94" s="3"/>
      <c r="G94" s="3"/>
      <c r="H94" s="3"/>
      <c r="I94" s="3"/>
      <c r="J94" s="3"/>
      <c r="K94" s="3"/>
      <c r="L94" s="3"/>
      <c r="M94" s="3"/>
      <c r="N94" s="3"/>
      <c r="O94" s="3"/>
      <c r="P94" s="62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62"/>
      <c r="G95" s="3"/>
      <c r="H95" s="3"/>
      <c r="I95" s="3"/>
      <c r="J95" s="3"/>
      <c r="K95" s="3"/>
      <c r="L95" s="3"/>
      <c r="M95" s="3"/>
      <c r="N95" s="3"/>
      <c r="O95" s="3"/>
      <c r="P95" s="62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62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62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62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62"/>
      <c r="J99" s="3"/>
      <c r="K99" s="3"/>
      <c r="L99" s="3"/>
      <c r="M99" s="3"/>
      <c r="N99" s="3"/>
      <c r="O99" s="3"/>
      <c r="P99" s="62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62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62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62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62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62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2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2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2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62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62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2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2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62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</sheetData>
  <mergeCells count="19">
    <mergeCell ref="E2:E4"/>
    <mergeCell ref="F3:F4"/>
    <mergeCell ref="G3:H3"/>
    <mergeCell ref="I3:J3"/>
    <mergeCell ref="K3:K4"/>
    <mergeCell ref="L3:L4"/>
    <mergeCell ref="F84:L84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7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3978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44710.0</v>
      </c>
      <c r="C5" s="14" t="s">
        <v>3979</v>
      </c>
      <c r="D5" s="15">
        <v>70749.0</v>
      </c>
      <c r="E5" s="15" t="s">
        <v>3980</v>
      </c>
      <c r="F5" s="61"/>
      <c r="G5" s="61"/>
      <c r="H5" s="69"/>
      <c r="I5" s="70">
        <v>69500.0</v>
      </c>
      <c r="J5" s="70"/>
      <c r="K5" s="61"/>
      <c r="L5" s="22"/>
      <c r="M5" s="22"/>
      <c r="N5" s="22"/>
      <c r="O5" s="22"/>
      <c r="P5" s="25">
        <v>69500.0</v>
      </c>
      <c r="Q5" s="26">
        <f t="shared" ref="Q5:Q137" si="1">SUM(F5+G5+H5+I5+J5+K5+L5+N5+O5+M5-P5)</f>
        <v>0</v>
      </c>
      <c r="R5" s="25" t="s">
        <v>30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44710.0</v>
      </c>
      <c r="C6" s="14" t="s">
        <v>3981</v>
      </c>
      <c r="D6" s="15">
        <v>70750.0</v>
      </c>
      <c r="E6" s="15" t="s">
        <v>3982</v>
      </c>
      <c r="F6" s="61"/>
      <c r="G6" s="61"/>
      <c r="H6" s="71"/>
      <c r="I6" s="70">
        <v>69500.0</v>
      </c>
      <c r="J6" s="61"/>
      <c r="K6" s="22"/>
      <c r="L6" s="22"/>
      <c r="M6" s="22"/>
      <c r="N6" s="22"/>
      <c r="O6" s="22"/>
      <c r="P6" s="25">
        <v>69500.0</v>
      </c>
      <c r="Q6" s="26">
        <f t="shared" si="1"/>
        <v>0</v>
      </c>
      <c r="R6" s="25" t="s">
        <v>30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44710.0</v>
      </c>
      <c r="C7" s="14" t="s">
        <v>3983</v>
      </c>
      <c r="D7" s="15">
        <v>55992.0</v>
      </c>
      <c r="E7" s="15" t="s">
        <v>546</v>
      </c>
      <c r="F7" s="61"/>
      <c r="G7" s="61"/>
      <c r="H7" s="71"/>
      <c r="I7" s="70">
        <v>0.0</v>
      </c>
      <c r="J7" s="70"/>
      <c r="K7" s="61"/>
      <c r="L7" s="22"/>
      <c r="M7" s="22"/>
      <c r="N7" s="22"/>
      <c r="O7" s="22"/>
      <c r="P7" s="25">
        <v>1450.0</v>
      </c>
      <c r="Q7" s="26">
        <f t="shared" si="1"/>
        <v>-1450</v>
      </c>
      <c r="R7" s="25" t="s">
        <v>43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44710.0</v>
      </c>
      <c r="C8" s="14" t="s">
        <v>3984</v>
      </c>
      <c r="D8" s="15">
        <v>52206.0</v>
      </c>
      <c r="E8" s="15" t="s">
        <v>61</v>
      </c>
      <c r="F8" s="70"/>
      <c r="G8" s="61"/>
      <c r="H8" s="71"/>
      <c r="I8" s="70">
        <v>0.0</v>
      </c>
      <c r="J8" s="61"/>
      <c r="K8" s="22"/>
      <c r="L8" s="22"/>
      <c r="M8" s="22"/>
      <c r="N8" s="22"/>
      <c r="O8" s="22"/>
      <c r="P8" s="25">
        <v>20600.0</v>
      </c>
      <c r="Q8" s="26">
        <f t="shared" si="1"/>
        <v>-20600</v>
      </c>
      <c r="R8" s="25" t="s">
        <v>38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44711.0</v>
      </c>
      <c r="C9" s="14" t="s">
        <v>3985</v>
      </c>
      <c r="D9" s="15">
        <v>55992.0</v>
      </c>
      <c r="E9" s="15" t="s">
        <v>546</v>
      </c>
      <c r="F9" s="22"/>
      <c r="G9" s="61"/>
      <c r="H9" s="69"/>
      <c r="I9" s="70">
        <v>2500.0</v>
      </c>
      <c r="J9" s="70"/>
      <c r="K9" s="22"/>
      <c r="L9" s="22"/>
      <c r="M9" s="22"/>
      <c r="N9" s="22"/>
      <c r="O9" s="22"/>
      <c r="P9" s="25">
        <v>2500.0</v>
      </c>
      <c r="Q9" s="26">
        <f t="shared" si="1"/>
        <v>0</v>
      </c>
      <c r="R9" s="25" t="s">
        <v>315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44711.0</v>
      </c>
      <c r="C10" s="14" t="s">
        <v>3986</v>
      </c>
      <c r="D10" s="15">
        <v>55162.0</v>
      </c>
      <c r="E10" s="15" t="s">
        <v>89</v>
      </c>
      <c r="F10" s="22"/>
      <c r="G10" s="61"/>
      <c r="H10" s="69"/>
      <c r="I10" s="70"/>
      <c r="J10" s="61">
        <v>25000.0</v>
      </c>
      <c r="K10" s="22"/>
      <c r="L10" s="22"/>
      <c r="M10" s="22"/>
      <c r="N10" s="22"/>
      <c r="O10" s="22"/>
      <c r="P10" s="25">
        <v>25000.0</v>
      </c>
      <c r="Q10" s="26">
        <f t="shared" si="1"/>
        <v>0</v>
      </c>
      <c r="R10" s="25" t="s">
        <v>315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44711.0</v>
      </c>
      <c r="C11" s="14" t="s">
        <v>3987</v>
      </c>
      <c r="D11" s="15">
        <v>54280.0</v>
      </c>
      <c r="E11" s="15" t="s">
        <v>992</v>
      </c>
      <c r="F11" s="22"/>
      <c r="G11" s="61"/>
      <c r="H11" s="69"/>
      <c r="I11" s="70">
        <v>3850.0</v>
      </c>
      <c r="J11" s="61"/>
      <c r="K11" s="22"/>
      <c r="L11" s="22"/>
      <c r="M11" s="22"/>
      <c r="N11" s="22"/>
      <c r="O11" s="22"/>
      <c r="P11" s="25">
        <v>3850.0</v>
      </c>
      <c r="Q11" s="26">
        <f t="shared" si="1"/>
        <v>0</v>
      </c>
      <c r="R11" s="25" t="s">
        <v>33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44711.0</v>
      </c>
      <c r="C12" s="14" t="s">
        <v>3988</v>
      </c>
      <c r="D12" s="15">
        <v>48053.0</v>
      </c>
      <c r="E12" s="15" t="s">
        <v>233</v>
      </c>
      <c r="F12" s="22"/>
      <c r="G12" s="61"/>
      <c r="H12" s="69"/>
      <c r="I12" s="70">
        <v>2500.0</v>
      </c>
      <c r="J12" s="61"/>
      <c r="K12" s="22"/>
      <c r="L12" s="22"/>
      <c r="M12" s="22"/>
      <c r="N12" s="22"/>
      <c r="O12" s="22"/>
      <c r="P12" s="25">
        <v>2500.0</v>
      </c>
      <c r="Q12" s="26">
        <f t="shared" si="1"/>
        <v>0</v>
      </c>
      <c r="R12" s="25" t="s">
        <v>33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44711.0</v>
      </c>
      <c r="C13" s="14" t="s">
        <v>3989</v>
      </c>
      <c r="D13" s="15">
        <v>53495.0</v>
      </c>
      <c r="E13" s="15" t="s">
        <v>80</v>
      </c>
      <c r="F13" s="22"/>
      <c r="G13" s="61"/>
      <c r="H13" s="69"/>
      <c r="I13" s="70">
        <v>25000.0</v>
      </c>
      <c r="J13" s="61"/>
      <c r="K13" s="22"/>
      <c r="L13" s="22"/>
      <c r="M13" s="22"/>
      <c r="N13" s="22"/>
      <c r="O13" s="22"/>
      <c r="P13" s="25">
        <v>25000.0</v>
      </c>
      <c r="Q13" s="26">
        <f t="shared" si="1"/>
        <v>0</v>
      </c>
      <c r="R13" s="25" t="s">
        <v>315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44711.0</v>
      </c>
      <c r="C14" s="14" t="s">
        <v>3990</v>
      </c>
      <c r="D14" s="15">
        <v>22332.0</v>
      </c>
      <c r="E14" s="15" t="s">
        <v>162</v>
      </c>
      <c r="F14" s="22"/>
      <c r="G14" s="61"/>
      <c r="H14" s="69"/>
      <c r="I14" s="70">
        <v>500.0</v>
      </c>
      <c r="J14" s="61"/>
      <c r="K14" s="22"/>
      <c r="L14" s="22"/>
      <c r="M14" s="22"/>
      <c r="N14" s="22"/>
      <c r="O14" s="22"/>
      <c r="P14" s="25">
        <v>500.0</v>
      </c>
      <c r="Q14" s="26">
        <f t="shared" si="1"/>
        <v>0</v>
      </c>
      <c r="R14" s="25" t="s">
        <v>38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44711.0</v>
      </c>
      <c r="C15" s="14" t="s">
        <v>3991</v>
      </c>
      <c r="D15" s="15">
        <v>35245.0</v>
      </c>
      <c r="E15" s="15" t="s">
        <v>137</v>
      </c>
      <c r="F15" s="22"/>
      <c r="G15" s="61"/>
      <c r="H15" s="69"/>
      <c r="I15" s="70"/>
      <c r="J15" s="61"/>
      <c r="K15" s="61">
        <v>12500.0</v>
      </c>
      <c r="L15" s="22"/>
      <c r="M15" s="22"/>
      <c r="N15" s="22"/>
      <c r="O15" s="22"/>
      <c r="P15" s="25">
        <v>12500.0</v>
      </c>
      <c r="Q15" s="26">
        <f t="shared" si="1"/>
        <v>0</v>
      </c>
      <c r="R15" s="25" t="s">
        <v>926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44711.0</v>
      </c>
      <c r="C16" s="14" t="s">
        <v>3992</v>
      </c>
      <c r="D16" s="15">
        <v>48052.0</v>
      </c>
      <c r="E16" s="15" t="s">
        <v>563</v>
      </c>
      <c r="F16" s="22"/>
      <c r="G16" s="61"/>
      <c r="H16" s="69"/>
      <c r="I16" s="70">
        <v>5050.0</v>
      </c>
      <c r="J16" s="61"/>
      <c r="K16" s="22"/>
      <c r="L16" s="22"/>
      <c r="M16" s="22"/>
      <c r="N16" s="22"/>
      <c r="O16" s="22"/>
      <c r="P16" s="25">
        <v>5050.0</v>
      </c>
      <c r="Q16" s="26">
        <f t="shared" si="1"/>
        <v>0</v>
      </c>
      <c r="R16" s="25" t="s">
        <v>33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44711.0</v>
      </c>
      <c r="C17" s="14" t="s">
        <v>3993</v>
      </c>
      <c r="D17" s="15">
        <v>22332.0</v>
      </c>
      <c r="E17" s="15" t="s">
        <v>162</v>
      </c>
      <c r="F17" s="22"/>
      <c r="G17" s="61"/>
      <c r="H17" s="69"/>
      <c r="I17" s="70">
        <v>4650.0</v>
      </c>
      <c r="J17" s="61"/>
      <c r="K17" s="22"/>
      <c r="L17" s="22"/>
      <c r="M17" s="22"/>
      <c r="N17" s="22"/>
      <c r="O17" s="22"/>
      <c r="P17" s="25">
        <v>4650.0</v>
      </c>
      <c r="Q17" s="26">
        <f t="shared" si="1"/>
        <v>0</v>
      </c>
      <c r="R17" s="25" t="s">
        <v>38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44711.0</v>
      </c>
      <c r="C18" s="14" t="s">
        <v>3994</v>
      </c>
      <c r="D18" s="15">
        <v>56901.0</v>
      </c>
      <c r="E18" s="15" t="s">
        <v>3995</v>
      </c>
      <c r="F18" s="22"/>
      <c r="G18" s="61"/>
      <c r="H18" s="69"/>
      <c r="I18" s="70">
        <v>3750.0</v>
      </c>
      <c r="J18" s="61"/>
      <c r="K18" s="22"/>
      <c r="L18" s="22"/>
      <c r="M18" s="22"/>
      <c r="N18" s="22"/>
      <c r="O18" s="22"/>
      <c r="P18" s="25">
        <v>3750.0</v>
      </c>
      <c r="Q18" s="26">
        <f t="shared" si="1"/>
        <v>0</v>
      </c>
      <c r="R18" s="25" t="s">
        <v>38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44711.0</v>
      </c>
      <c r="C19" s="14" t="s">
        <v>3996</v>
      </c>
      <c r="D19" s="15">
        <v>66974.0</v>
      </c>
      <c r="E19" s="15" t="s">
        <v>3997</v>
      </c>
      <c r="F19" s="22"/>
      <c r="G19" s="61"/>
      <c r="H19" s="69"/>
      <c r="I19" s="70">
        <v>3050.0</v>
      </c>
      <c r="J19" s="61"/>
      <c r="K19" s="22"/>
      <c r="L19" s="22"/>
      <c r="M19" s="22"/>
      <c r="N19" s="22"/>
      <c r="O19" s="22"/>
      <c r="P19" s="25">
        <v>3050.0</v>
      </c>
      <c r="Q19" s="26">
        <f t="shared" si="1"/>
        <v>0</v>
      </c>
      <c r="R19" s="25" t="s">
        <v>926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44711.0</v>
      </c>
      <c r="C20" s="14" t="s">
        <v>3998</v>
      </c>
      <c r="D20" s="15">
        <v>42046.0</v>
      </c>
      <c r="E20" s="15" t="s">
        <v>652</v>
      </c>
      <c r="F20" s="22"/>
      <c r="G20" s="61"/>
      <c r="H20" s="69"/>
      <c r="I20" s="70">
        <v>150.0</v>
      </c>
      <c r="J20" s="61"/>
      <c r="K20" s="22"/>
      <c r="L20" s="22"/>
      <c r="M20" s="22"/>
      <c r="N20" s="22"/>
      <c r="O20" s="22"/>
      <c r="P20" s="25">
        <v>150.0</v>
      </c>
      <c r="Q20" s="26">
        <f t="shared" si="1"/>
        <v>0</v>
      </c>
      <c r="R20" s="25" t="s">
        <v>43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44711.0</v>
      </c>
      <c r="C21" s="14" t="s">
        <v>3999</v>
      </c>
      <c r="D21" s="15">
        <v>69339.0</v>
      </c>
      <c r="E21" s="15" t="s">
        <v>4000</v>
      </c>
      <c r="F21" s="22"/>
      <c r="G21" s="61"/>
      <c r="H21" s="69"/>
      <c r="I21" s="70">
        <v>15000.0</v>
      </c>
      <c r="J21" s="61"/>
      <c r="K21" s="22"/>
      <c r="L21" s="22"/>
      <c r="M21" s="22"/>
      <c r="N21" s="22"/>
      <c r="O21" s="22"/>
      <c r="P21" s="25">
        <v>15000.0</v>
      </c>
      <c r="Q21" s="26">
        <f t="shared" si="1"/>
        <v>0</v>
      </c>
      <c r="R21" s="25" t="s">
        <v>38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44711.0</v>
      </c>
      <c r="C22" s="14" t="s">
        <v>4001</v>
      </c>
      <c r="D22" s="15">
        <v>28414.0</v>
      </c>
      <c r="E22" s="15" t="s">
        <v>543</v>
      </c>
      <c r="F22" s="22"/>
      <c r="G22" s="61"/>
      <c r="H22" s="69"/>
      <c r="I22" s="70">
        <v>600.0</v>
      </c>
      <c r="J22" s="61"/>
      <c r="K22" s="22"/>
      <c r="L22" s="22"/>
      <c r="M22" s="22"/>
      <c r="N22" s="22"/>
      <c r="O22" s="22"/>
      <c r="P22" s="25">
        <v>600.0</v>
      </c>
      <c r="Q22" s="26">
        <f t="shared" si="1"/>
        <v>0</v>
      </c>
      <c r="R22" s="25" t="s">
        <v>43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44711.0</v>
      </c>
      <c r="C23" s="14" t="s">
        <v>4002</v>
      </c>
      <c r="D23" s="15">
        <v>46927.0</v>
      </c>
      <c r="E23" s="15" t="s">
        <v>1571</v>
      </c>
      <c r="F23" s="22"/>
      <c r="G23" s="61"/>
      <c r="H23" s="69"/>
      <c r="I23" s="70">
        <v>3275.0</v>
      </c>
      <c r="J23" s="61"/>
      <c r="K23" s="22"/>
      <c r="L23" s="22"/>
      <c r="M23" s="22"/>
      <c r="N23" s="22"/>
      <c r="O23" s="22"/>
      <c r="P23" s="25">
        <v>3275.0</v>
      </c>
      <c r="Q23" s="26">
        <f t="shared" si="1"/>
        <v>0</v>
      </c>
      <c r="R23" s="25" t="s">
        <v>24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44711.0</v>
      </c>
      <c r="C24" s="14" t="s">
        <v>4003</v>
      </c>
      <c r="D24" s="15">
        <v>61999.0</v>
      </c>
      <c r="E24" s="15" t="s">
        <v>4004</v>
      </c>
      <c r="F24" s="22"/>
      <c r="G24" s="61"/>
      <c r="H24" s="69"/>
      <c r="I24" s="70">
        <v>9915.0</v>
      </c>
      <c r="J24" s="61"/>
      <c r="K24" s="22"/>
      <c r="L24" s="22"/>
      <c r="M24" s="22"/>
      <c r="N24" s="22"/>
      <c r="O24" s="22"/>
      <c r="P24" s="25">
        <v>9915.0</v>
      </c>
      <c r="Q24" s="26">
        <f t="shared" si="1"/>
        <v>0</v>
      </c>
      <c r="R24" s="25" t="s">
        <v>38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44711.0</v>
      </c>
      <c r="C25" s="14" t="s">
        <v>4005</v>
      </c>
      <c r="D25" s="15">
        <v>53095.0</v>
      </c>
      <c r="E25" s="15" t="s">
        <v>4006</v>
      </c>
      <c r="F25" s="22"/>
      <c r="G25" s="61"/>
      <c r="H25" s="69"/>
      <c r="I25" s="70">
        <v>12500.0</v>
      </c>
      <c r="J25" s="61"/>
      <c r="K25" s="22"/>
      <c r="L25" s="22"/>
      <c r="M25" s="22"/>
      <c r="N25" s="22"/>
      <c r="O25" s="22"/>
      <c r="P25" s="25">
        <v>12500.0</v>
      </c>
      <c r="Q25" s="26">
        <f t="shared" si="1"/>
        <v>0</v>
      </c>
      <c r="R25" s="25" t="s">
        <v>24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44711.0</v>
      </c>
      <c r="C26" s="14" t="s">
        <v>4007</v>
      </c>
      <c r="D26" s="15">
        <v>28414.0</v>
      </c>
      <c r="E26" s="15" t="s">
        <v>543</v>
      </c>
      <c r="F26" s="22"/>
      <c r="G26" s="61"/>
      <c r="H26" s="69"/>
      <c r="I26" s="70">
        <v>1400.0</v>
      </c>
      <c r="J26" s="61"/>
      <c r="K26" s="22"/>
      <c r="L26" s="22"/>
      <c r="M26" s="22"/>
      <c r="N26" s="22"/>
      <c r="O26" s="22"/>
      <c r="P26" s="25">
        <v>1400.0</v>
      </c>
      <c r="Q26" s="26">
        <f t="shared" si="1"/>
        <v>0</v>
      </c>
      <c r="R26" s="25" t="s">
        <v>43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44711.0</v>
      </c>
      <c r="C27" s="14" t="s">
        <v>4008</v>
      </c>
      <c r="D27" s="15">
        <v>54517.0</v>
      </c>
      <c r="E27" s="15" t="s">
        <v>220</v>
      </c>
      <c r="F27" s="22"/>
      <c r="G27" s="61"/>
      <c r="H27" s="69"/>
      <c r="I27" s="70"/>
      <c r="J27" s="61">
        <v>10000.0</v>
      </c>
      <c r="K27" s="22"/>
      <c r="L27" s="22"/>
      <c r="M27" s="22"/>
      <c r="N27" s="22"/>
      <c r="O27" s="22"/>
      <c r="P27" s="25">
        <v>10000.0</v>
      </c>
      <c r="Q27" s="26">
        <f t="shared" si="1"/>
        <v>0</v>
      </c>
      <c r="R27" s="25" t="s">
        <v>38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44711.0</v>
      </c>
      <c r="C28" s="14" t="s">
        <v>4009</v>
      </c>
      <c r="D28" s="15">
        <v>31927.0</v>
      </c>
      <c r="E28" s="15" t="s">
        <v>693</v>
      </c>
      <c r="F28" s="22"/>
      <c r="G28" s="61"/>
      <c r="H28" s="69"/>
      <c r="I28" s="70">
        <v>3600.0</v>
      </c>
      <c r="J28" s="61"/>
      <c r="K28" s="22"/>
      <c r="L28" s="22"/>
      <c r="M28" s="22"/>
      <c r="N28" s="22"/>
      <c r="O28" s="22"/>
      <c r="P28" s="25">
        <v>3600.0</v>
      </c>
      <c r="Q28" s="26">
        <f t="shared" si="1"/>
        <v>0</v>
      </c>
      <c r="R28" s="25" t="s">
        <v>24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44711.0</v>
      </c>
      <c r="C29" s="14" t="s">
        <v>4010</v>
      </c>
      <c r="D29" s="15">
        <v>52973.0</v>
      </c>
      <c r="E29" s="15" t="s">
        <v>568</v>
      </c>
      <c r="F29" s="22"/>
      <c r="G29" s="61"/>
      <c r="H29" s="69"/>
      <c r="I29" s="70">
        <v>3600.0</v>
      </c>
      <c r="J29" s="61"/>
      <c r="K29" s="22"/>
      <c r="L29" s="22"/>
      <c r="M29" s="22"/>
      <c r="N29" s="22"/>
      <c r="O29" s="22"/>
      <c r="P29" s="25">
        <v>3600.0</v>
      </c>
      <c r="Q29" s="26">
        <f t="shared" si="1"/>
        <v>0</v>
      </c>
      <c r="R29" s="25" t="s">
        <v>38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44711.0</v>
      </c>
      <c r="C30" s="14" t="s">
        <v>4011</v>
      </c>
      <c r="D30" s="15">
        <v>53814.0</v>
      </c>
      <c r="E30" s="15" t="s">
        <v>3598</v>
      </c>
      <c r="F30" s="22"/>
      <c r="G30" s="61"/>
      <c r="H30" s="69"/>
      <c r="I30" s="70"/>
      <c r="J30" s="61">
        <v>1400.0</v>
      </c>
      <c r="K30" s="22"/>
      <c r="L30" s="22"/>
      <c r="M30" s="22"/>
      <c r="N30" s="22"/>
      <c r="O30" s="22"/>
      <c r="P30" s="25">
        <v>1400.0</v>
      </c>
      <c r="Q30" s="26">
        <f t="shared" si="1"/>
        <v>0</v>
      </c>
      <c r="R30" s="25" t="s">
        <v>33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44711.0</v>
      </c>
      <c r="C31" s="14" t="s">
        <v>4012</v>
      </c>
      <c r="D31" s="15">
        <v>53144.0</v>
      </c>
      <c r="E31" s="15" t="s">
        <v>373</v>
      </c>
      <c r="F31" s="22"/>
      <c r="G31" s="61"/>
      <c r="H31" s="69"/>
      <c r="I31" s="70">
        <v>60000.0</v>
      </c>
      <c r="J31" s="61"/>
      <c r="K31" s="22"/>
      <c r="L31" s="22"/>
      <c r="M31" s="22"/>
      <c r="N31" s="22"/>
      <c r="O31" s="22"/>
      <c r="P31" s="25">
        <v>60000.0</v>
      </c>
      <c r="Q31" s="26">
        <f t="shared" si="1"/>
        <v>0</v>
      </c>
      <c r="R31" s="25" t="s">
        <v>926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44711.0</v>
      </c>
      <c r="C32" s="14" t="s">
        <v>4013</v>
      </c>
      <c r="D32" s="15">
        <v>53144.0</v>
      </c>
      <c r="E32" s="15" t="s">
        <v>373</v>
      </c>
      <c r="F32" s="22"/>
      <c r="G32" s="61"/>
      <c r="H32" s="69"/>
      <c r="I32" s="70">
        <v>1250.0</v>
      </c>
      <c r="J32" s="61"/>
      <c r="K32" s="22"/>
      <c r="L32" s="22"/>
      <c r="M32" s="22"/>
      <c r="N32" s="22"/>
      <c r="O32" s="22"/>
      <c r="P32" s="25">
        <v>1250.0</v>
      </c>
      <c r="Q32" s="26">
        <f t="shared" si="1"/>
        <v>0</v>
      </c>
      <c r="R32" s="25" t="s">
        <v>926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44711.0</v>
      </c>
      <c r="C33" s="14" t="s">
        <v>4014</v>
      </c>
      <c r="D33" s="15">
        <v>42046.0</v>
      </c>
      <c r="E33" s="15" t="s">
        <v>652</v>
      </c>
      <c r="F33" s="22"/>
      <c r="G33" s="61"/>
      <c r="H33" s="71">
        <v>5000.0</v>
      </c>
      <c r="I33" s="70"/>
      <c r="J33" s="61"/>
      <c r="K33" s="22"/>
      <c r="L33" s="22"/>
      <c r="M33" s="22"/>
      <c r="N33" s="22"/>
      <c r="O33" s="22"/>
      <c r="P33" s="25">
        <v>5000.0</v>
      </c>
      <c r="Q33" s="26">
        <f t="shared" si="1"/>
        <v>0</v>
      </c>
      <c r="R33" s="25" t="s">
        <v>43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44711.0</v>
      </c>
      <c r="C34" s="14" t="s">
        <v>4015</v>
      </c>
      <c r="D34" s="15">
        <v>50785.0</v>
      </c>
      <c r="E34" s="15" t="s">
        <v>4016</v>
      </c>
      <c r="F34" s="22"/>
      <c r="G34" s="61"/>
      <c r="H34" s="71"/>
      <c r="I34" s="70"/>
      <c r="J34" s="61">
        <v>5150.0</v>
      </c>
      <c r="K34" s="22"/>
      <c r="L34" s="22"/>
      <c r="M34" s="22"/>
      <c r="N34" s="22"/>
      <c r="O34" s="22"/>
      <c r="P34" s="25">
        <v>5150.0</v>
      </c>
      <c r="Q34" s="26">
        <f t="shared" si="1"/>
        <v>0</v>
      </c>
      <c r="R34" s="25" t="s">
        <v>24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44711.0</v>
      </c>
      <c r="C35" s="14" t="s">
        <v>4017</v>
      </c>
      <c r="D35" s="15">
        <v>61100.0</v>
      </c>
      <c r="E35" s="15" t="s">
        <v>4018</v>
      </c>
      <c r="F35" s="22"/>
      <c r="G35" s="61"/>
      <c r="H35" s="69"/>
      <c r="I35" s="70">
        <v>5000.0</v>
      </c>
      <c r="J35" s="61"/>
      <c r="K35" s="22"/>
      <c r="L35" s="22"/>
      <c r="M35" s="22"/>
      <c r="N35" s="22"/>
      <c r="O35" s="22"/>
      <c r="P35" s="25">
        <v>5000.0</v>
      </c>
      <c r="Q35" s="26">
        <f t="shared" si="1"/>
        <v>0</v>
      </c>
      <c r="R35" s="25" t="s">
        <v>38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44711.0</v>
      </c>
      <c r="C36" s="14" t="s">
        <v>4019</v>
      </c>
      <c r="D36" s="15">
        <v>57585.0</v>
      </c>
      <c r="E36" s="15" t="s">
        <v>4020</v>
      </c>
      <c r="F36" s="22"/>
      <c r="G36" s="61"/>
      <c r="H36" s="69"/>
      <c r="I36" s="70">
        <v>5000.0</v>
      </c>
      <c r="J36" s="61"/>
      <c r="K36" s="22"/>
      <c r="L36" s="22"/>
      <c r="M36" s="22"/>
      <c r="N36" s="22"/>
      <c r="O36" s="22"/>
      <c r="P36" s="25">
        <v>5000.0</v>
      </c>
      <c r="Q36" s="26">
        <f t="shared" si="1"/>
        <v>0</v>
      </c>
      <c r="R36" s="25" t="s">
        <v>38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44711.0</v>
      </c>
      <c r="C37" s="14" t="s">
        <v>4021</v>
      </c>
      <c r="D37" s="15">
        <v>52032.0</v>
      </c>
      <c r="E37" s="15" t="s">
        <v>99</v>
      </c>
      <c r="F37" s="22"/>
      <c r="G37" s="61"/>
      <c r="H37" s="69"/>
      <c r="I37" s="70">
        <v>5000.0</v>
      </c>
      <c r="J37" s="61"/>
      <c r="K37" s="22"/>
      <c r="L37" s="22"/>
      <c r="M37" s="22"/>
      <c r="N37" s="22"/>
      <c r="O37" s="22"/>
      <c r="P37" s="25">
        <v>5000.0</v>
      </c>
      <c r="Q37" s="26">
        <f t="shared" si="1"/>
        <v>0</v>
      </c>
      <c r="R37" s="25" t="s">
        <v>926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44711.0</v>
      </c>
      <c r="C38" s="14" t="s">
        <v>4022</v>
      </c>
      <c r="D38" s="15">
        <v>59776.0</v>
      </c>
      <c r="E38" s="15" t="s">
        <v>973</v>
      </c>
      <c r="F38" s="22"/>
      <c r="G38" s="61"/>
      <c r="H38" s="69"/>
      <c r="I38" s="70">
        <v>15000.0</v>
      </c>
      <c r="J38" s="61"/>
      <c r="K38" s="22"/>
      <c r="L38" s="22"/>
      <c r="M38" s="22"/>
      <c r="N38" s="22"/>
      <c r="O38" s="22"/>
      <c r="P38" s="25">
        <v>15000.0</v>
      </c>
      <c r="Q38" s="26">
        <f t="shared" si="1"/>
        <v>0</v>
      </c>
      <c r="R38" s="25" t="s">
        <v>38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44711.0</v>
      </c>
      <c r="C39" s="14" t="s">
        <v>4023</v>
      </c>
      <c r="D39" s="15">
        <v>66575.0</v>
      </c>
      <c r="E39" s="15" t="s">
        <v>4024</v>
      </c>
      <c r="F39" s="22"/>
      <c r="G39" s="61"/>
      <c r="H39" s="69"/>
      <c r="I39" s="70"/>
      <c r="J39" s="61">
        <v>3600.0</v>
      </c>
      <c r="K39" s="22"/>
      <c r="L39" s="22"/>
      <c r="M39" s="22"/>
      <c r="N39" s="22"/>
      <c r="O39" s="22"/>
      <c r="P39" s="25">
        <v>3600.0</v>
      </c>
      <c r="Q39" s="26">
        <f t="shared" si="1"/>
        <v>0</v>
      </c>
      <c r="R39" s="25" t="s">
        <v>24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44711.0</v>
      </c>
      <c r="C40" s="14" t="s">
        <v>4025</v>
      </c>
      <c r="D40" s="15">
        <v>70362.0</v>
      </c>
      <c r="E40" s="15" t="s">
        <v>2494</v>
      </c>
      <c r="F40" s="22"/>
      <c r="G40" s="61"/>
      <c r="H40" s="69"/>
      <c r="I40" s="70">
        <v>3900.0</v>
      </c>
      <c r="J40" s="61"/>
      <c r="K40" s="22"/>
      <c r="L40" s="22"/>
      <c r="M40" s="22"/>
      <c r="N40" s="22"/>
      <c r="O40" s="22"/>
      <c r="P40" s="25">
        <v>3900.0</v>
      </c>
      <c r="Q40" s="26">
        <f t="shared" si="1"/>
        <v>0</v>
      </c>
      <c r="R40" s="25" t="s">
        <v>38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44711.0</v>
      </c>
      <c r="C41" s="14" t="s">
        <v>4026</v>
      </c>
      <c r="D41" s="15">
        <v>42833.0</v>
      </c>
      <c r="E41" s="15" t="s">
        <v>129</v>
      </c>
      <c r="F41" s="22"/>
      <c r="G41" s="61"/>
      <c r="H41" s="69"/>
      <c r="I41" s="70">
        <v>2650.0</v>
      </c>
      <c r="J41" s="61"/>
      <c r="K41" s="22"/>
      <c r="L41" s="22"/>
      <c r="M41" s="22"/>
      <c r="N41" s="22"/>
      <c r="O41" s="22"/>
      <c r="P41" s="25">
        <v>2650.0</v>
      </c>
      <c r="Q41" s="26">
        <f t="shared" si="1"/>
        <v>0</v>
      </c>
      <c r="R41" s="25" t="s">
        <v>43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44711.0</v>
      </c>
      <c r="C42" s="14" t="s">
        <v>4027</v>
      </c>
      <c r="D42" s="15">
        <v>52396.0</v>
      </c>
      <c r="E42" s="15" t="s">
        <v>954</v>
      </c>
      <c r="F42" s="22"/>
      <c r="G42" s="61"/>
      <c r="H42" s="69"/>
      <c r="I42" s="70"/>
      <c r="J42" s="61">
        <v>10000.0</v>
      </c>
      <c r="K42" s="22"/>
      <c r="L42" s="22"/>
      <c r="M42" s="22"/>
      <c r="N42" s="22"/>
      <c r="O42" s="22"/>
      <c r="P42" s="25">
        <v>10000.0</v>
      </c>
      <c r="Q42" s="26">
        <f t="shared" si="1"/>
        <v>0</v>
      </c>
      <c r="R42" s="25" t="s">
        <v>926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44711.0</v>
      </c>
      <c r="C43" s="14" t="s">
        <v>4028</v>
      </c>
      <c r="D43" s="15">
        <v>59904.0</v>
      </c>
      <c r="E43" s="15" t="s">
        <v>63</v>
      </c>
      <c r="F43" s="22"/>
      <c r="G43" s="61"/>
      <c r="H43" s="69"/>
      <c r="I43" s="70">
        <v>350.0</v>
      </c>
      <c r="J43" s="61"/>
      <c r="K43" s="22"/>
      <c r="L43" s="22"/>
      <c r="M43" s="22"/>
      <c r="N43" s="22"/>
      <c r="O43" s="22"/>
      <c r="P43" s="25">
        <v>350.0</v>
      </c>
      <c r="Q43" s="26">
        <f t="shared" si="1"/>
        <v>0</v>
      </c>
      <c r="R43" s="25" t="s">
        <v>315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44711.0</v>
      </c>
      <c r="C44" s="14" t="s">
        <v>4029</v>
      </c>
      <c r="D44" s="15">
        <v>36826.0</v>
      </c>
      <c r="E44" s="15" t="s">
        <v>556</v>
      </c>
      <c r="F44" s="22"/>
      <c r="G44" s="61"/>
      <c r="H44" s="69"/>
      <c r="I44" s="70"/>
      <c r="J44" s="61">
        <v>12500.0</v>
      </c>
      <c r="K44" s="22"/>
      <c r="L44" s="22"/>
      <c r="M44" s="22"/>
      <c r="N44" s="22"/>
      <c r="O44" s="22"/>
      <c r="P44" s="25">
        <v>12500.0</v>
      </c>
      <c r="Q44" s="26">
        <f t="shared" si="1"/>
        <v>0</v>
      </c>
      <c r="R44" s="25" t="s">
        <v>33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44711.0</v>
      </c>
      <c r="C45" s="14" t="s">
        <v>4030</v>
      </c>
      <c r="D45" s="15">
        <v>55448.0</v>
      </c>
      <c r="E45" s="15" t="s">
        <v>59</v>
      </c>
      <c r="F45" s="22"/>
      <c r="G45" s="61"/>
      <c r="H45" s="69"/>
      <c r="I45" s="70">
        <v>25000.0</v>
      </c>
      <c r="J45" s="61"/>
      <c r="K45" s="22"/>
      <c r="L45" s="22"/>
      <c r="M45" s="22"/>
      <c r="N45" s="22"/>
      <c r="O45" s="22"/>
      <c r="P45" s="25">
        <v>25000.0</v>
      </c>
      <c r="Q45" s="26">
        <f t="shared" si="1"/>
        <v>0</v>
      </c>
      <c r="R45" s="25" t="s">
        <v>38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44711.0</v>
      </c>
      <c r="C46" s="14" t="s">
        <v>4031</v>
      </c>
      <c r="D46" s="15">
        <v>50261.0</v>
      </c>
      <c r="E46" s="15" t="s">
        <v>1781</v>
      </c>
      <c r="F46" s="22"/>
      <c r="G46" s="61"/>
      <c r="H46" s="69"/>
      <c r="I46" s="70">
        <v>500.0</v>
      </c>
      <c r="J46" s="61"/>
      <c r="K46" s="22"/>
      <c r="L46" s="22"/>
      <c r="M46" s="22"/>
      <c r="N46" s="22"/>
      <c r="O46" s="22"/>
      <c r="P46" s="25">
        <v>500.0</v>
      </c>
      <c r="Q46" s="26">
        <f t="shared" si="1"/>
        <v>0</v>
      </c>
      <c r="R46" s="25" t="s">
        <v>24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44711.0</v>
      </c>
      <c r="C47" s="14" t="s">
        <v>4032</v>
      </c>
      <c r="D47" s="15">
        <v>10249.0</v>
      </c>
      <c r="E47" s="15" t="s">
        <v>1556</v>
      </c>
      <c r="F47" s="22"/>
      <c r="G47" s="61"/>
      <c r="H47" s="69"/>
      <c r="I47" s="70"/>
      <c r="J47" s="61">
        <v>5150.0</v>
      </c>
      <c r="K47" s="22"/>
      <c r="L47" s="22"/>
      <c r="M47" s="22"/>
      <c r="N47" s="22"/>
      <c r="O47" s="22"/>
      <c r="P47" s="25">
        <v>5150.0</v>
      </c>
      <c r="Q47" s="26">
        <f t="shared" si="1"/>
        <v>0</v>
      </c>
      <c r="R47" s="25" t="s">
        <v>926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44711.0</v>
      </c>
      <c r="C48" s="14" t="s">
        <v>4033</v>
      </c>
      <c r="D48" s="15">
        <v>53283.0</v>
      </c>
      <c r="E48" s="15" t="s">
        <v>101</v>
      </c>
      <c r="F48" s="22"/>
      <c r="G48" s="61"/>
      <c r="H48" s="69"/>
      <c r="I48" s="70">
        <v>3325.0</v>
      </c>
      <c r="J48" s="61"/>
      <c r="K48" s="22"/>
      <c r="L48" s="22"/>
      <c r="M48" s="22"/>
      <c r="N48" s="22"/>
      <c r="O48" s="22"/>
      <c r="P48" s="25">
        <v>3325.0</v>
      </c>
      <c r="Q48" s="26">
        <f t="shared" si="1"/>
        <v>0</v>
      </c>
      <c r="R48" s="25" t="s">
        <v>315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44711.0</v>
      </c>
      <c r="C49" s="14" t="s">
        <v>4034</v>
      </c>
      <c r="D49" s="15">
        <v>57912.0</v>
      </c>
      <c r="E49" s="15" t="s">
        <v>4035</v>
      </c>
      <c r="F49" s="22"/>
      <c r="G49" s="61"/>
      <c r="H49" s="69"/>
      <c r="I49" s="70">
        <v>5150.0</v>
      </c>
      <c r="J49" s="61"/>
      <c r="K49" s="22"/>
      <c r="L49" s="22"/>
      <c r="M49" s="22"/>
      <c r="N49" s="22"/>
      <c r="O49" s="22"/>
      <c r="P49" s="25">
        <v>5150.0</v>
      </c>
      <c r="Q49" s="26">
        <f t="shared" si="1"/>
        <v>0</v>
      </c>
      <c r="R49" s="25" t="s">
        <v>38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44711.0</v>
      </c>
      <c r="C50" s="14" t="s">
        <v>4036</v>
      </c>
      <c r="D50" s="15">
        <v>10744.0</v>
      </c>
      <c r="E50" s="15" t="s">
        <v>116</v>
      </c>
      <c r="F50" s="22"/>
      <c r="G50" s="61"/>
      <c r="H50" s="69"/>
      <c r="I50" s="70">
        <v>3600.0</v>
      </c>
      <c r="J50" s="61"/>
      <c r="K50" s="22"/>
      <c r="L50" s="22"/>
      <c r="M50" s="22"/>
      <c r="N50" s="22"/>
      <c r="O50" s="22"/>
      <c r="P50" s="25">
        <v>3600.0</v>
      </c>
      <c r="Q50" s="26">
        <f t="shared" si="1"/>
        <v>0</v>
      </c>
      <c r="R50" s="25" t="s">
        <v>24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44711.0</v>
      </c>
      <c r="C51" s="14" t="s">
        <v>4037</v>
      </c>
      <c r="D51" s="15">
        <v>10744.0</v>
      </c>
      <c r="E51" s="15" t="s">
        <v>116</v>
      </c>
      <c r="F51" s="22"/>
      <c r="G51" s="61"/>
      <c r="H51" s="69"/>
      <c r="I51" s="70">
        <v>100.0</v>
      </c>
      <c r="J51" s="61"/>
      <c r="K51" s="22"/>
      <c r="L51" s="22"/>
      <c r="M51" s="22"/>
      <c r="N51" s="22"/>
      <c r="O51" s="22"/>
      <c r="P51" s="25">
        <v>100.0</v>
      </c>
      <c r="Q51" s="26">
        <f t="shared" si="1"/>
        <v>0</v>
      </c>
      <c r="R51" s="25" t="s">
        <v>24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44711.0</v>
      </c>
      <c r="C52" s="14" t="s">
        <v>4038</v>
      </c>
      <c r="D52" s="15">
        <v>51939.0</v>
      </c>
      <c r="E52" s="15" t="s">
        <v>67</v>
      </c>
      <c r="F52" s="22"/>
      <c r="G52" s="61"/>
      <c r="H52" s="69"/>
      <c r="I52" s="70">
        <v>14100.0</v>
      </c>
      <c r="J52" s="61"/>
      <c r="K52" s="22"/>
      <c r="L52" s="22"/>
      <c r="M52" s="22"/>
      <c r="N52" s="22"/>
      <c r="O52" s="22"/>
      <c r="P52" s="25">
        <v>14100.0</v>
      </c>
      <c r="Q52" s="26">
        <f t="shared" si="1"/>
        <v>0</v>
      </c>
      <c r="R52" s="25" t="s">
        <v>43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44711.0</v>
      </c>
      <c r="C53" s="14" t="s">
        <v>4039</v>
      </c>
      <c r="D53" s="15">
        <v>46927.0</v>
      </c>
      <c r="E53" s="15" t="s">
        <v>1571</v>
      </c>
      <c r="F53" s="22"/>
      <c r="G53" s="61"/>
      <c r="H53" s="69"/>
      <c r="I53" s="70">
        <v>9950.0</v>
      </c>
      <c r="J53" s="61"/>
      <c r="K53" s="22"/>
      <c r="L53" s="22"/>
      <c r="M53" s="22"/>
      <c r="N53" s="22"/>
      <c r="O53" s="22"/>
      <c r="P53" s="25">
        <v>9950.0</v>
      </c>
      <c r="Q53" s="26">
        <f t="shared" si="1"/>
        <v>0</v>
      </c>
      <c r="R53" s="25" t="s">
        <v>926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44711.0</v>
      </c>
      <c r="C54" s="14" t="s">
        <v>4040</v>
      </c>
      <c r="D54" s="15">
        <v>43955.0</v>
      </c>
      <c r="E54" s="15" t="s">
        <v>2208</v>
      </c>
      <c r="F54" s="22"/>
      <c r="G54" s="61"/>
      <c r="H54" s="69"/>
      <c r="I54" s="70">
        <v>8000.0</v>
      </c>
      <c r="J54" s="61"/>
      <c r="K54" s="22"/>
      <c r="L54" s="22"/>
      <c r="M54" s="22"/>
      <c r="N54" s="22"/>
      <c r="O54" s="22"/>
      <c r="P54" s="25">
        <v>8000.0</v>
      </c>
      <c r="Q54" s="26">
        <f t="shared" si="1"/>
        <v>0</v>
      </c>
      <c r="R54" s="25" t="s">
        <v>33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44711.0</v>
      </c>
      <c r="C55" s="14" t="s">
        <v>4041</v>
      </c>
      <c r="D55" s="15">
        <v>21818.0</v>
      </c>
      <c r="E55" s="15" t="s">
        <v>142</v>
      </c>
      <c r="F55" s="22"/>
      <c r="G55" s="61"/>
      <c r="H55" s="69"/>
      <c r="I55" s="70">
        <v>60000.0</v>
      </c>
      <c r="J55" s="61"/>
      <c r="K55" s="22"/>
      <c r="L55" s="22"/>
      <c r="M55" s="22"/>
      <c r="N55" s="22"/>
      <c r="O55" s="22"/>
      <c r="P55" s="25">
        <v>60000.0</v>
      </c>
      <c r="Q55" s="26">
        <f t="shared" si="1"/>
        <v>0</v>
      </c>
      <c r="R55" s="25" t="s">
        <v>24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44711.0</v>
      </c>
      <c r="C56" s="14" t="s">
        <v>4042</v>
      </c>
      <c r="D56" s="15">
        <v>50596.0</v>
      </c>
      <c r="E56" s="15" t="s">
        <v>312</v>
      </c>
      <c r="F56" s="22"/>
      <c r="G56" s="61"/>
      <c r="H56" s="69"/>
      <c r="I56" s="70">
        <v>5150.0</v>
      </c>
      <c r="J56" s="61"/>
      <c r="K56" s="22"/>
      <c r="L56" s="22"/>
      <c r="M56" s="22"/>
      <c r="N56" s="22"/>
      <c r="O56" s="22"/>
      <c r="P56" s="25">
        <v>5150.0</v>
      </c>
      <c r="Q56" s="26">
        <f t="shared" si="1"/>
        <v>0</v>
      </c>
      <c r="R56" s="25" t="s">
        <v>38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44711.0</v>
      </c>
      <c r="C57" s="14" t="s">
        <v>4043</v>
      </c>
      <c r="D57" s="15">
        <v>10320.0</v>
      </c>
      <c r="E57" s="15" t="s">
        <v>76</v>
      </c>
      <c r="F57" s="22"/>
      <c r="G57" s="61"/>
      <c r="H57" s="69"/>
      <c r="I57" s="70">
        <v>3500.0</v>
      </c>
      <c r="J57" s="61"/>
      <c r="K57" s="22"/>
      <c r="L57" s="22"/>
      <c r="M57" s="22"/>
      <c r="N57" s="22"/>
      <c r="O57" s="22"/>
      <c r="P57" s="25">
        <v>3500.0</v>
      </c>
      <c r="Q57" s="26">
        <f t="shared" si="1"/>
        <v>0</v>
      </c>
      <c r="R57" s="25" t="s">
        <v>926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44711.0</v>
      </c>
      <c r="C58" s="14" t="s">
        <v>4044</v>
      </c>
      <c r="D58" s="15">
        <v>64105.0</v>
      </c>
      <c r="E58" s="15" t="s">
        <v>4045</v>
      </c>
      <c r="F58" s="22"/>
      <c r="G58" s="61"/>
      <c r="H58" s="69"/>
      <c r="I58" s="70"/>
      <c r="J58" s="61"/>
      <c r="K58" s="22"/>
      <c r="L58" s="22"/>
      <c r="M58" s="61">
        <v>350.0</v>
      </c>
      <c r="N58" s="22"/>
      <c r="O58" s="22"/>
      <c r="P58" s="25">
        <v>350.0</v>
      </c>
      <c r="Q58" s="26">
        <f t="shared" si="1"/>
        <v>0</v>
      </c>
      <c r="R58" s="25" t="s">
        <v>24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44711.0</v>
      </c>
      <c r="C59" s="14" t="s">
        <v>4046</v>
      </c>
      <c r="D59" s="15">
        <v>44689.0</v>
      </c>
      <c r="E59" s="15" t="s">
        <v>177</v>
      </c>
      <c r="F59" s="22"/>
      <c r="G59" s="61"/>
      <c r="H59" s="69"/>
      <c r="I59" s="70"/>
      <c r="J59" s="61">
        <v>2650.0</v>
      </c>
      <c r="K59" s="22"/>
      <c r="L59" s="22"/>
      <c r="M59" s="22"/>
      <c r="N59" s="22"/>
      <c r="O59" s="22"/>
      <c r="P59" s="25">
        <v>2650.0</v>
      </c>
      <c r="Q59" s="26">
        <f t="shared" si="1"/>
        <v>0</v>
      </c>
      <c r="R59" s="25" t="s">
        <v>33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44711.0</v>
      </c>
      <c r="C60" s="14" t="s">
        <v>4047</v>
      </c>
      <c r="D60" s="15">
        <v>50436.0</v>
      </c>
      <c r="E60" s="15" t="s">
        <v>125</v>
      </c>
      <c r="F60" s="22"/>
      <c r="G60" s="61"/>
      <c r="H60" s="69"/>
      <c r="I60" s="70"/>
      <c r="J60" s="61">
        <v>2650.0</v>
      </c>
      <c r="K60" s="22"/>
      <c r="L60" s="22"/>
      <c r="M60" s="22"/>
      <c r="N60" s="22"/>
      <c r="O60" s="22"/>
      <c r="P60" s="25">
        <v>2650.0</v>
      </c>
      <c r="Q60" s="26">
        <f t="shared" si="1"/>
        <v>0</v>
      </c>
      <c r="R60" s="25" t="s">
        <v>926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44711.0</v>
      </c>
      <c r="C61" s="14" t="s">
        <v>4048</v>
      </c>
      <c r="D61" s="15">
        <v>63778.0</v>
      </c>
      <c r="E61" s="15" t="s">
        <v>65</v>
      </c>
      <c r="F61" s="22"/>
      <c r="G61" s="61"/>
      <c r="H61" s="69"/>
      <c r="I61" s="70">
        <v>12900.0</v>
      </c>
      <c r="J61" s="61"/>
      <c r="K61" s="22"/>
      <c r="L61" s="22"/>
      <c r="M61" s="22"/>
      <c r="N61" s="22"/>
      <c r="O61" s="22"/>
      <c r="P61" s="25">
        <v>12900.0</v>
      </c>
      <c r="Q61" s="26">
        <f t="shared" si="1"/>
        <v>0</v>
      </c>
      <c r="R61" s="25" t="s">
        <v>24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44711.0</v>
      </c>
      <c r="C62" s="14" t="s">
        <v>4049</v>
      </c>
      <c r="D62" s="15">
        <v>48052.0</v>
      </c>
      <c r="E62" s="15" t="s">
        <v>563</v>
      </c>
      <c r="F62" s="22"/>
      <c r="G62" s="61"/>
      <c r="H62" s="69"/>
      <c r="I62" s="70">
        <v>7700.0</v>
      </c>
      <c r="J62" s="61"/>
      <c r="K62" s="22"/>
      <c r="L62" s="22"/>
      <c r="M62" s="22"/>
      <c r="N62" s="22"/>
      <c r="O62" s="22"/>
      <c r="P62" s="25">
        <v>7700.0</v>
      </c>
      <c r="Q62" s="26">
        <f t="shared" si="1"/>
        <v>0</v>
      </c>
      <c r="R62" s="25" t="s">
        <v>38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44711.0</v>
      </c>
      <c r="C63" s="14" t="s">
        <v>4050</v>
      </c>
      <c r="D63" s="15">
        <v>45096.0</v>
      </c>
      <c r="E63" s="15" t="s">
        <v>37</v>
      </c>
      <c r="F63" s="22"/>
      <c r="G63" s="61"/>
      <c r="H63" s="69"/>
      <c r="I63" s="70">
        <v>900.0</v>
      </c>
      <c r="J63" s="61"/>
      <c r="K63" s="22"/>
      <c r="L63" s="22"/>
      <c r="M63" s="22"/>
      <c r="N63" s="22"/>
      <c r="O63" s="22"/>
      <c r="P63" s="25">
        <v>900.0</v>
      </c>
      <c r="Q63" s="26">
        <f t="shared" si="1"/>
        <v>0</v>
      </c>
      <c r="R63" s="25" t="s">
        <v>38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44711.0</v>
      </c>
      <c r="C64" s="14" t="s">
        <v>4051</v>
      </c>
      <c r="D64" s="15">
        <v>52373.0</v>
      </c>
      <c r="E64" s="15" t="s">
        <v>106</v>
      </c>
      <c r="F64" s="22"/>
      <c r="G64" s="61"/>
      <c r="H64" s="69"/>
      <c r="I64" s="70"/>
      <c r="J64" s="61">
        <v>15000.0</v>
      </c>
      <c r="K64" s="22"/>
      <c r="L64" s="22"/>
      <c r="M64" s="22"/>
      <c r="N64" s="22"/>
      <c r="O64" s="22"/>
      <c r="P64" s="25">
        <v>15000.0</v>
      </c>
      <c r="Q64" s="26">
        <f t="shared" si="1"/>
        <v>0</v>
      </c>
      <c r="R64" s="25" t="s">
        <v>24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44711.0</v>
      </c>
      <c r="C65" s="14" t="s">
        <v>4052</v>
      </c>
      <c r="D65" s="15">
        <v>61420.0</v>
      </c>
      <c r="E65" s="15" t="s">
        <v>4053</v>
      </c>
      <c r="F65" s="22"/>
      <c r="G65" s="61"/>
      <c r="H65" s="69"/>
      <c r="I65" s="70">
        <v>3600.0</v>
      </c>
      <c r="J65" s="61"/>
      <c r="K65" s="22"/>
      <c r="L65" s="22"/>
      <c r="M65" s="22"/>
      <c r="N65" s="22"/>
      <c r="O65" s="22"/>
      <c r="P65" s="25">
        <v>3600.0</v>
      </c>
      <c r="Q65" s="26">
        <f t="shared" si="1"/>
        <v>0</v>
      </c>
      <c r="R65" s="25" t="s">
        <v>33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44711.0</v>
      </c>
      <c r="C66" s="14" t="s">
        <v>4054</v>
      </c>
      <c r="D66" s="15">
        <v>59776.0</v>
      </c>
      <c r="E66" s="15" t="s">
        <v>973</v>
      </c>
      <c r="F66" s="22"/>
      <c r="G66" s="61"/>
      <c r="H66" s="69"/>
      <c r="I66" s="70">
        <v>15000.0</v>
      </c>
      <c r="J66" s="61"/>
      <c r="K66" s="22"/>
      <c r="L66" s="22"/>
      <c r="M66" s="22"/>
      <c r="N66" s="22"/>
      <c r="O66" s="22"/>
      <c r="P66" s="25">
        <v>15000.0</v>
      </c>
      <c r="Q66" s="26">
        <f t="shared" si="1"/>
        <v>0</v>
      </c>
      <c r="R66" s="25" t="s">
        <v>38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44711.0</v>
      </c>
      <c r="C67" s="14" t="s">
        <v>4055</v>
      </c>
      <c r="D67" s="15">
        <v>54503.0</v>
      </c>
      <c r="E67" s="15" t="s">
        <v>1736</v>
      </c>
      <c r="F67" s="22"/>
      <c r="G67" s="61"/>
      <c r="H67" s="69"/>
      <c r="I67" s="70"/>
      <c r="J67" s="61">
        <v>8750.0</v>
      </c>
      <c r="K67" s="22"/>
      <c r="L67" s="22"/>
      <c r="M67" s="22"/>
      <c r="N67" s="22"/>
      <c r="O67" s="22"/>
      <c r="P67" s="25">
        <v>8750.0</v>
      </c>
      <c r="Q67" s="26">
        <f t="shared" si="1"/>
        <v>0</v>
      </c>
      <c r="R67" s="25" t="s">
        <v>33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44711.0</v>
      </c>
      <c r="C68" s="14" t="s">
        <v>4056</v>
      </c>
      <c r="D68" s="15">
        <v>54317.0</v>
      </c>
      <c r="E68" s="15" t="s">
        <v>4057</v>
      </c>
      <c r="F68" s="22"/>
      <c r="G68" s="61"/>
      <c r="H68" s="69"/>
      <c r="I68" s="70">
        <v>75000.0</v>
      </c>
      <c r="J68" s="61"/>
      <c r="K68" s="22"/>
      <c r="L68" s="22"/>
      <c r="M68" s="22"/>
      <c r="N68" s="22"/>
      <c r="O68" s="22"/>
      <c r="P68" s="25">
        <v>75000.0</v>
      </c>
      <c r="Q68" s="26">
        <f t="shared" si="1"/>
        <v>0</v>
      </c>
      <c r="R68" s="25" t="s">
        <v>33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44711.0</v>
      </c>
      <c r="C69" s="14" t="s">
        <v>4058</v>
      </c>
      <c r="D69" s="15">
        <v>52032.0</v>
      </c>
      <c r="E69" s="15" t="s">
        <v>99</v>
      </c>
      <c r="F69" s="22"/>
      <c r="G69" s="61"/>
      <c r="H69" s="69"/>
      <c r="I69" s="70">
        <v>350.0</v>
      </c>
      <c r="J69" s="61"/>
      <c r="K69" s="22"/>
      <c r="L69" s="22"/>
      <c r="M69" s="22"/>
      <c r="N69" s="22"/>
      <c r="O69" s="22"/>
      <c r="P69" s="25">
        <v>350.0</v>
      </c>
      <c r="Q69" s="26">
        <f t="shared" si="1"/>
        <v>0</v>
      </c>
      <c r="R69" s="25" t="s">
        <v>38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44711.0</v>
      </c>
      <c r="C70" s="14" t="s">
        <v>4059</v>
      </c>
      <c r="D70" s="15">
        <v>45096.0</v>
      </c>
      <c r="E70" s="15" t="s">
        <v>37</v>
      </c>
      <c r="F70" s="22"/>
      <c r="G70" s="61"/>
      <c r="H70" s="69"/>
      <c r="I70" s="70">
        <v>50000.0</v>
      </c>
      <c r="J70" s="61"/>
      <c r="K70" s="22"/>
      <c r="L70" s="22"/>
      <c r="M70" s="22"/>
      <c r="N70" s="22"/>
      <c r="O70" s="22"/>
      <c r="P70" s="25">
        <v>50000.0</v>
      </c>
      <c r="Q70" s="26">
        <f t="shared" si="1"/>
        <v>0</v>
      </c>
      <c r="R70" s="25" t="s">
        <v>24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44711.0</v>
      </c>
      <c r="C71" s="14" t="s">
        <v>4060</v>
      </c>
      <c r="D71" s="15">
        <v>15837.0</v>
      </c>
      <c r="E71" s="15" t="s">
        <v>4061</v>
      </c>
      <c r="F71" s="22"/>
      <c r="G71" s="61"/>
      <c r="H71" s="69"/>
      <c r="I71" s="70">
        <v>300.0</v>
      </c>
      <c r="J71" s="61"/>
      <c r="K71" s="22"/>
      <c r="L71" s="22"/>
      <c r="M71" s="22"/>
      <c r="N71" s="22"/>
      <c r="O71" s="22"/>
      <c r="P71" s="25">
        <v>300.0</v>
      </c>
      <c r="Q71" s="26">
        <f t="shared" si="1"/>
        <v>0</v>
      </c>
      <c r="R71" s="25" t="s">
        <v>38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44711.0</v>
      </c>
      <c r="C72" s="14" t="s">
        <v>4062</v>
      </c>
      <c r="D72" s="15">
        <v>43870.0</v>
      </c>
      <c r="E72" s="15" t="s">
        <v>1693</v>
      </c>
      <c r="F72" s="22"/>
      <c r="G72" s="61"/>
      <c r="H72" s="69"/>
      <c r="I72" s="70">
        <v>1400.0</v>
      </c>
      <c r="J72" s="61"/>
      <c r="K72" s="22"/>
      <c r="L72" s="22"/>
      <c r="M72" s="22"/>
      <c r="N72" s="22"/>
      <c r="O72" s="22"/>
      <c r="P72" s="25">
        <v>1400.0</v>
      </c>
      <c r="Q72" s="26">
        <f t="shared" si="1"/>
        <v>0</v>
      </c>
      <c r="R72" s="25" t="s">
        <v>43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44711.0</v>
      </c>
      <c r="C73" s="14" t="s">
        <v>4063</v>
      </c>
      <c r="D73" s="15">
        <v>68572.0</v>
      </c>
      <c r="E73" s="15" t="s">
        <v>860</v>
      </c>
      <c r="F73" s="22"/>
      <c r="G73" s="61"/>
      <c r="H73" s="69"/>
      <c r="I73" s="70">
        <v>1250.0</v>
      </c>
      <c r="J73" s="61"/>
      <c r="K73" s="22"/>
      <c r="L73" s="22"/>
      <c r="M73" s="22"/>
      <c r="N73" s="22"/>
      <c r="O73" s="22"/>
      <c r="P73" s="25">
        <v>1250.0</v>
      </c>
      <c r="Q73" s="26">
        <f t="shared" si="1"/>
        <v>0</v>
      </c>
      <c r="R73" s="25" t="s">
        <v>926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44711.0</v>
      </c>
      <c r="C74" s="14" t="s">
        <v>4064</v>
      </c>
      <c r="D74" s="15">
        <v>54358.0</v>
      </c>
      <c r="E74" s="15" t="s">
        <v>4065</v>
      </c>
      <c r="F74" s="22"/>
      <c r="G74" s="61"/>
      <c r="H74" s="69"/>
      <c r="I74" s="70">
        <v>20900.0</v>
      </c>
      <c r="J74" s="61"/>
      <c r="K74" s="22"/>
      <c r="L74" s="22"/>
      <c r="M74" s="22"/>
      <c r="N74" s="22"/>
      <c r="O74" s="22"/>
      <c r="P74" s="25">
        <v>20900.0</v>
      </c>
      <c r="Q74" s="26">
        <f t="shared" si="1"/>
        <v>0</v>
      </c>
      <c r="R74" s="25" t="s">
        <v>24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44711.0</v>
      </c>
      <c r="C75" s="14" t="s">
        <v>4066</v>
      </c>
      <c r="D75" s="15">
        <v>58050.0</v>
      </c>
      <c r="E75" s="15" t="s">
        <v>1245</v>
      </c>
      <c r="F75" s="22"/>
      <c r="G75" s="61"/>
      <c r="H75" s="69"/>
      <c r="I75" s="70"/>
      <c r="J75" s="70">
        <v>5150.0</v>
      </c>
      <c r="K75" s="22"/>
      <c r="L75" s="22"/>
      <c r="M75" s="22"/>
      <c r="N75" s="22"/>
      <c r="O75" s="22"/>
      <c r="P75" s="25">
        <v>5150.0</v>
      </c>
      <c r="Q75" s="26">
        <f t="shared" si="1"/>
        <v>0</v>
      </c>
      <c r="R75" s="25" t="s">
        <v>38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44711.0</v>
      </c>
      <c r="C76" s="14" t="s">
        <v>4067</v>
      </c>
      <c r="D76" s="15">
        <v>66962.0</v>
      </c>
      <c r="E76" s="15" t="s">
        <v>4068</v>
      </c>
      <c r="F76" s="22"/>
      <c r="G76" s="61"/>
      <c r="H76" s="69"/>
      <c r="I76" s="70">
        <v>3750.0</v>
      </c>
      <c r="J76" s="61"/>
      <c r="K76" s="22"/>
      <c r="L76" s="22"/>
      <c r="M76" s="22"/>
      <c r="N76" s="22"/>
      <c r="O76" s="22"/>
      <c r="P76" s="25">
        <v>3750.0</v>
      </c>
      <c r="Q76" s="26">
        <f t="shared" si="1"/>
        <v>0</v>
      </c>
      <c r="R76" s="25" t="s">
        <v>38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44711.0</v>
      </c>
      <c r="C77" s="14" t="s">
        <v>4069</v>
      </c>
      <c r="D77" s="15">
        <v>48657.0</v>
      </c>
      <c r="E77" s="15" t="s">
        <v>23</v>
      </c>
      <c r="F77" s="22"/>
      <c r="G77" s="61"/>
      <c r="H77" s="69"/>
      <c r="I77" s="70">
        <v>5000.0</v>
      </c>
      <c r="J77" s="61"/>
      <c r="K77" s="22"/>
      <c r="L77" s="22"/>
      <c r="M77" s="22"/>
      <c r="N77" s="22"/>
      <c r="O77" s="22"/>
      <c r="P77" s="25">
        <v>5000.0</v>
      </c>
      <c r="Q77" s="26">
        <f t="shared" si="1"/>
        <v>0</v>
      </c>
      <c r="R77" s="25" t="s">
        <v>43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44711.0</v>
      </c>
      <c r="C78" s="14" t="s">
        <v>4070</v>
      </c>
      <c r="D78" s="15">
        <v>46927.0</v>
      </c>
      <c r="E78" s="15" t="s">
        <v>1571</v>
      </c>
      <c r="F78" s="22"/>
      <c r="G78" s="61"/>
      <c r="H78" s="69"/>
      <c r="I78" s="70">
        <v>1600.0</v>
      </c>
      <c r="J78" s="61"/>
      <c r="K78" s="22"/>
      <c r="L78" s="22"/>
      <c r="M78" s="22"/>
      <c r="N78" s="22"/>
      <c r="O78" s="22"/>
      <c r="P78" s="25">
        <v>1600.0</v>
      </c>
      <c r="Q78" s="26">
        <f t="shared" si="1"/>
        <v>0</v>
      </c>
      <c r="R78" s="25" t="s">
        <v>38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44711.0</v>
      </c>
      <c r="C79" s="14" t="s">
        <v>4071</v>
      </c>
      <c r="D79" s="15">
        <v>10744.0</v>
      </c>
      <c r="E79" s="15" t="s">
        <v>116</v>
      </c>
      <c r="F79" s="22"/>
      <c r="G79" s="61"/>
      <c r="H79" s="69"/>
      <c r="I79" s="70">
        <v>15625.0</v>
      </c>
      <c r="J79" s="61"/>
      <c r="K79" s="22"/>
      <c r="L79" s="22"/>
      <c r="M79" s="22"/>
      <c r="N79" s="22"/>
      <c r="O79" s="22"/>
      <c r="P79" s="25">
        <v>15625.0</v>
      </c>
      <c r="Q79" s="26">
        <f t="shared" si="1"/>
        <v>0</v>
      </c>
      <c r="R79" s="25" t="s">
        <v>24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44711.0</v>
      </c>
      <c r="C80" s="14" t="s">
        <v>4072</v>
      </c>
      <c r="D80" s="15">
        <v>48973.0</v>
      </c>
      <c r="E80" s="15" t="s">
        <v>539</v>
      </c>
      <c r="F80" s="22"/>
      <c r="G80" s="61"/>
      <c r="H80" s="69"/>
      <c r="I80" s="70">
        <v>600.0</v>
      </c>
      <c r="J80" s="61"/>
      <c r="K80" s="22"/>
      <c r="L80" s="22"/>
      <c r="M80" s="22"/>
      <c r="N80" s="22"/>
      <c r="O80" s="22"/>
      <c r="P80" s="25">
        <v>600.0</v>
      </c>
      <c r="Q80" s="26">
        <f t="shared" si="1"/>
        <v>0</v>
      </c>
      <c r="R80" s="25" t="s">
        <v>38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44711.0</v>
      </c>
      <c r="C81" s="14" t="s">
        <v>4073</v>
      </c>
      <c r="D81" s="15">
        <v>55803.0</v>
      </c>
      <c r="E81" s="15" t="s">
        <v>4074</v>
      </c>
      <c r="F81" s="22"/>
      <c r="G81" s="61"/>
      <c r="H81" s="69"/>
      <c r="I81" s="70"/>
      <c r="J81" s="70">
        <v>5000.0</v>
      </c>
      <c r="K81" s="22"/>
      <c r="L81" s="22"/>
      <c r="M81" s="22"/>
      <c r="N81" s="22"/>
      <c r="O81" s="22"/>
      <c r="P81" s="25">
        <v>5000.0</v>
      </c>
      <c r="Q81" s="26">
        <f t="shared" si="1"/>
        <v>0</v>
      </c>
      <c r="R81" s="25" t="s">
        <v>38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44711.0</v>
      </c>
      <c r="C82" s="14" t="s">
        <v>4075</v>
      </c>
      <c r="D82" s="15">
        <v>19688.0</v>
      </c>
      <c r="E82" s="15" t="s">
        <v>47</v>
      </c>
      <c r="F82" s="22"/>
      <c r="G82" s="61"/>
      <c r="H82" s="69"/>
      <c r="I82" s="70"/>
      <c r="J82" s="70">
        <v>20000.0</v>
      </c>
      <c r="K82" s="22"/>
      <c r="L82" s="22"/>
      <c r="M82" s="22"/>
      <c r="N82" s="22"/>
      <c r="O82" s="22"/>
      <c r="P82" s="25">
        <v>20000.0</v>
      </c>
      <c r="Q82" s="26">
        <f t="shared" si="1"/>
        <v>0</v>
      </c>
      <c r="R82" s="25" t="s">
        <v>38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44711.0</v>
      </c>
      <c r="C83" s="14" t="s">
        <v>4076</v>
      </c>
      <c r="D83" s="15">
        <v>51782.0</v>
      </c>
      <c r="E83" s="15" t="s">
        <v>74</v>
      </c>
      <c r="F83" s="22"/>
      <c r="G83" s="61"/>
      <c r="H83" s="69"/>
      <c r="I83" s="70"/>
      <c r="J83" s="70">
        <v>1400.0</v>
      </c>
      <c r="K83" s="22"/>
      <c r="L83" s="22"/>
      <c r="M83" s="22"/>
      <c r="N83" s="22"/>
      <c r="O83" s="22"/>
      <c r="P83" s="25">
        <v>1400.0</v>
      </c>
      <c r="Q83" s="26">
        <f t="shared" si="1"/>
        <v>0</v>
      </c>
      <c r="R83" s="25" t="s">
        <v>38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44711.0</v>
      </c>
      <c r="C84" s="14" t="s">
        <v>4077</v>
      </c>
      <c r="D84" s="15">
        <v>70790.0</v>
      </c>
      <c r="E84" s="15" t="s">
        <v>4078</v>
      </c>
      <c r="F84" s="22"/>
      <c r="G84" s="61"/>
      <c r="H84" s="69"/>
      <c r="I84" s="70">
        <v>4500.0</v>
      </c>
      <c r="J84" s="61"/>
      <c r="K84" s="22"/>
      <c r="L84" s="22"/>
      <c r="M84" s="22"/>
      <c r="N84" s="22"/>
      <c r="O84" s="22"/>
      <c r="P84" s="25">
        <v>4500.0</v>
      </c>
      <c r="Q84" s="26">
        <f t="shared" si="1"/>
        <v>0</v>
      </c>
      <c r="R84" s="25" t="s">
        <v>43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44711.0</v>
      </c>
      <c r="C85" s="14" t="s">
        <v>4079</v>
      </c>
      <c r="D85" s="15">
        <v>51697.0</v>
      </c>
      <c r="E85" s="15" t="s">
        <v>408</v>
      </c>
      <c r="F85" s="22"/>
      <c r="G85" s="61"/>
      <c r="H85" s="69"/>
      <c r="I85" s="70"/>
      <c r="J85" s="70">
        <v>3950.0</v>
      </c>
      <c r="K85" s="22"/>
      <c r="L85" s="22"/>
      <c r="M85" s="22"/>
      <c r="N85" s="22"/>
      <c r="O85" s="22"/>
      <c r="P85" s="25">
        <v>3950.0</v>
      </c>
      <c r="Q85" s="26">
        <f t="shared" si="1"/>
        <v>0</v>
      </c>
      <c r="R85" s="25" t="s">
        <v>24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44711.0</v>
      </c>
      <c r="C86" s="14" t="s">
        <v>4080</v>
      </c>
      <c r="D86" s="15">
        <v>70078.0</v>
      </c>
      <c r="E86" s="15" t="s">
        <v>3541</v>
      </c>
      <c r="F86" s="22"/>
      <c r="G86" s="61"/>
      <c r="H86" s="69"/>
      <c r="I86" s="70"/>
      <c r="J86" s="70">
        <v>5000.0</v>
      </c>
      <c r="K86" s="22"/>
      <c r="L86" s="22"/>
      <c r="M86" s="22"/>
      <c r="N86" s="22"/>
      <c r="O86" s="22"/>
      <c r="P86" s="25">
        <v>5000.0</v>
      </c>
      <c r="Q86" s="26">
        <f t="shared" si="1"/>
        <v>0</v>
      </c>
      <c r="R86" s="25" t="s">
        <v>24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44711.0</v>
      </c>
      <c r="C87" s="14" t="s">
        <v>4081</v>
      </c>
      <c r="D87" s="15">
        <v>49270.0</v>
      </c>
      <c r="E87" s="15" t="s">
        <v>406</v>
      </c>
      <c r="F87" s="22"/>
      <c r="G87" s="61"/>
      <c r="H87" s="69"/>
      <c r="I87" s="70">
        <v>3900.0</v>
      </c>
      <c r="J87" s="61"/>
      <c r="K87" s="22"/>
      <c r="L87" s="22"/>
      <c r="M87" s="22"/>
      <c r="N87" s="22"/>
      <c r="O87" s="22"/>
      <c r="P87" s="25">
        <v>3900.0</v>
      </c>
      <c r="Q87" s="26">
        <f t="shared" si="1"/>
        <v>0</v>
      </c>
      <c r="R87" s="25" t="s">
        <v>43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44711.0</v>
      </c>
      <c r="C88" s="14" t="s">
        <v>4082</v>
      </c>
      <c r="D88" s="15">
        <v>16726.0</v>
      </c>
      <c r="E88" s="15" t="s">
        <v>3550</v>
      </c>
      <c r="F88" s="22"/>
      <c r="G88" s="61"/>
      <c r="H88" s="69"/>
      <c r="I88" s="70"/>
      <c r="J88" s="70">
        <v>2650.0</v>
      </c>
      <c r="K88" s="22"/>
      <c r="L88" s="22"/>
      <c r="M88" s="22"/>
      <c r="N88" s="22"/>
      <c r="O88" s="22"/>
      <c r="P88" s="25">
        <v>2650.0</v>
      </c>
      <c r="Q88" s="26">
        <f t="shared" si="1"/>
        <v>0</v>
      </c>
      <c r="R88" s="25" t="s">
        <v>24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44711.0</v>
      </c>
      <c r="C89" s="14" t="s">
        <v>4083</v>
      </c>
      <c r="D89" s="15">
        <v>53526.0</v>
      </c>
      <c r="E89" s="15" t="s">
        <v>4084</v>
      </c>
      <c r="F89" s="22"/>
      <c r="G89" s="61"/>
      <c r="H89" s="69"/>
      <c r="I89" s="70"/>
      <c r="J89" s="70">
        <v>3625.0</v>
      </c>
      <c r="K89" s="22"/>
      <c r="L89" s="22"/>
      <c r="M89" s="22"/>
      <c r="N89" s="22"/>
      <c r="O89" s="22"/>
      <c r="P89" s="25">
        <v>3625.0</v>
      </c>
      <c r="Q89" s="26">
        <f t="shared" si="1"/>
        <v>0</v>
      </c>
      <c r="R89" s="25" t="s">
        <v>24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44711.0</v>
      </c>
      <c r="C90" s="14" t="s">
        <v>4085</v>
      </c>
      <c r="D90" s="15">
        <v>68572.0</v>
      </c>
      <c r="E90" s="15" t="s">
        <v>860</v>
      </c>
      <c r="F90" s="22"/>
      <c r="G90" s="61"/>
      <c r="H90" s="69"/>
      <c r="I90" s="70">
        <v>2500.0</v>
      </c>
      <c r="J90" s="61"/>
      <c r="K90" s="22"/>
      <c r="L90" s="22"/>
      <c r="M90" s="22"/>
      <c r="N90" s="22"/>
      <c r="O90" s="22"/>
      <c r="P90" s="25">
        <v>2500.0</v>
      </c>
      <c r="Q90" s="26">
        <f t="shared" si="1"/>
        <v>0</v>
      </c>
      <c r="R90" s="25" t="s">
        <v>43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44711.0</v>
      </c>
      <c r="C91" s="14" t="s">
        <v>4086</v>
      </c>
      <c r="D91" s="15">
        <v>30909.0</v>
      </c>
      <c r="E91" s="15" t="s">
        <v>235</v>
      </c>
      <c r="F91" s="22"/>
      <c r="G91" s="70">
        <v>1250.0</v>
      </c>
      <c r="H91" s="69"/>
      <c r="I91" s="70"/>
      <c r="J91" s="61"/>
      <c r="K91" s="22"/>
      <c r="L91" s="22"/>
      <c r="M91" s="22"/>
      <c r="N91" s="22"/>
      <c r="O91" s="22"/>
      <c r="P91" s="25">
        <v>1250.0</v>
      </c>
      <c r="Q91" s="26">
        <f t="shared" si="1"/>
        <v>0</v>
      </c>
      <c r="R91" s="25" t="s">
        <v>38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44711.0</v>
      </c>
      <c r="C92" s="14" t="s">
        <v>4087</v>
      </c>
      <c r="D92" s="15">
        <v>50436.0</v>
      </c>
      <c r="E92" s="15" t="s">
        <v>125</v>
      </c>
      <c r="F92" s="22"/>
      <c r="G92" s="61"/>
      <c r="H92" s="69"/>
      <c r="I92" s="70">
        <v>625.0</v>
      </c>
      <c r="J92" s="61"/>
      <c r="K92" s="22"/>
      <c r="L92" s="22"/>
      <c r="M92" s="22"/>
      <c r="N92" s="22"/>
      <c r="O92" s="22"/>
      <c r="P92" s="25">
        <v>625.0</v>
      </c>
      <c r="Q92" s="26">
        <f t="shared" si="1"/>
        <v>0</v>
      </c>
      <c r="R92" s="25" t="s">
        <v>315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44711.0</v>
      </c>
      <c r="C93" s="14" t="s">
        <v>4088</v>
      </c>
      <c r="D93" s="15">
        <v>30855.0</v>
      </c>
      <c r="E93" s="15" t="s">
        <v>356</v>
      </c>
      <c r="F93" s="22"/>
      <c r="G93" s="61"/>
      <c r="H93" s="69"/>
      <c r="I93" s="70"/>
      <c r="J93" s="70">
        <v>10000.0</v>
      </c>
      <c r="K93" s="22"/>
      <c r="L93" s="22"/>
      <c r="M93" s="22"/>
      <c r="N93" s="22"/>
      <c r="O93" s="22"/>
      <c r="P93" s="25">
        <v>10000.0</v>
      </c>
      <c r="Q93" s="26">
        <f t="shared" si="1"/>
        <v>0</v>
      </c>
      <c r="R93" s="25" t="s">
        <v>315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44711.0</v>
      </c>
      <c r="C94" s="14" t="s">
        <v>4089</v>
      </c>
      <c r="D94" s="15">
        <v>52669.0</v>
      </c>
      <c r="E94" s="15" t="s">
        <v>457</v>
      </c>
      <c r="F94" s="22"/>
      <c r="G94" s="61"/>
      <c r="H94" s="69"/>
      <c r="I94" s="70">
        <v>41000.0</v>
      </c>
      <c r="J94" s="61"/>
      <c r="K94" s="22"/>
      <c r="L94" s="22"/>
      <c r="M94" s="22"/>
      <c r="N94" s="22"/>
      <c r="O94" s="22"/>
      <c r="P94" s="25">
        <v>41000.0</v>
      </c>
      <c r="Q94" s="26">
        <f t="shared" si="1"/>
        <v>0</v>
      </c>
      <c r="R94" s="25" t="s">
        <v>38</v>
      </c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44711.0</v>
      </c>
      <c r="C95" s="14" t="s">
        <v>4090</v>
      </c>
      <c r="D95" s="15">
        <v>39832.0</v>
      </c>
      <c r="E95" s="15" t="s">
        <v>213</v>
      </c>
      <c r="F95" s="70">
        <v>350.0</v>
      </c>
      <c r="G95" s="70">
        <v>900.0</v>
      </c>
      <c r="H95" s="69"/>
      <c r="I95" s="70"/>
      <c r="J95" s="61"/>
      <c r="K95" s="22"/>
      <c r="L95" s="22"/>
      <c r="M95" s="22"/>
      <c r="N95" s="22"/>
      <c r="O95" s="22"/>
      <c r="P95" s="25">
        <v>1250.0</v>
      </c>
      <c r="Q95" s="26">
        <f t="shared" si="1"/>
        <v>0</v>
      </c>
      <c r="R95" s="25" t="s">
        <v>38</v>
      </c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44711.0</v>
      </c>
      <c r="C96" s="14" t="s">
        <v>4091</v>
      </c>
      <c r="D96" s="15">
        <v>21828.0</v>
      </c>
      <c r="E96" s="15" t="s">
        <v>4092</v>
      </c>
      <c r="F96" s="22"/>
      <c r="G96" s="61"/>
      <c r="H96" s="69"/>
      <c r="I96" s="70"/>
      <c r="J96" s="61"/>
      <c r="K96" s="22"/>
      <c r="L96" s="22"/>
      <c r="M96" s="70">
        <v>1700.0</v>
      </c>
      <c r="N96" s="22"/>
      <c r="O96" s="22"/>
      <c r="P96" s="32">
        <v>1700.0</v>
      </c>
      <c r="Q96" s="26">
        <f t="shared" si="1"/>
        <v>0</v>
      </c>
      <c r="R96" s="25" t="s">
        <v>38</v>
      </c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44711.0</v>
      </c>
      <c r="C97" s="14" t="s">
        <v>4093</v>
      </c>
      <c r="D97" s="15">
        <v>35227.0</v>
      </c>
      <c r="E97" s="15" t="s">
        <v>414</v>
      </c>
      <c r="F97" s="22"/>
      <c r="G97" s="70">
        <v>3600.0</v>
      </c>
      <c r="H97" s="69"/>
      <c r="I97" s="70"/>
      <c r="J97" s="61"/>
      <c r="K97" s="22"/>
      <c r="L97" s="22"/>
      <c r="M97" s="22"/>
      <c r="N97" s="22"/>
      <c r="O97" s="22"/>
      <c r="P97" s="25">
        <v>3600.0</v>
      </c>
      <c r="Q97" s="26">
        <f t="shared" si="1"/>
        <v>0</v>
      </c>
      <c r="R97" s="25" t="s">
        <v>38</v>
      </c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44711.0</v>
      </c>
      <c r="C98" s="14" t="s">
        <v>4094</v>
      </c>
      <c r="D98" s="15">
        <v>22727.0</v>
      </c>
      <c r="E98" s="15" t="s">
        <v>188</v>
      </c>
      <c r="F98" s="22"/>
      <c r="G98" s="61"/>
      <c r="H98" s="69"/>
      <c r="I98" s="70">
        <v>8750.0</v>
      </c>
      <c r="J98" s="61"/>
      <c r="K98" s="22"/>
      <c r="L98" s="22"/>
      <c r="M98" s="22"/>
      <c r="N98" s="22"/>
      <c r="O98" s="22"/>
      <c r="P98" s="25">
        <v>8750.0</v>
      </c>
      <c r="Q98" s="26">
        <f t="shared" si="1"/>
        <v>0</v>
      </c>
      <c r="R98" s="25" t="s">
        <v>43</v>
      </c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44711.0</v>
      </c>
      <c r="C99" s="14" t="s">
        <v>4095</v>
      </c>
      <c r="D99" s="15">
        <v>21818.0</v>
      </c>
      <c r="E99" s="15" t="s">
        <v>142</v>
      </c>
      <c r="F99" s="22"/>
      <c r="G99" s="61"/>
      <c r="H99" s="69"/>
      <c r="I99" s="70">
        <v>5000.0</v>
      </c>
      <c r="J99" s="61"/>
      <c r="K99" s="61"/>
      <c r="L99" s="22"/>
      <c r="M99" s="22"/>
      <c r="N99" s="22"/>
      <c r="O99" s="22"/>
      <c r="P99" s="25">
        <v>5000.0</v>
      </c>
      <c r="Q99" s="26">
        <f t="shared" si="1"/>
        <v>0</v>
      </c>
      <c r="R99" s="25" t="s">
        <v>38</v>
      </c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44711.0</v>
      </c>
      <c r="C100" s="14" t="s">
        <v>4096</v>
      </c>
      <c r="D100" s="15">
        <v>70242.0</v>
      </c>
      <c r="E100" s="15" t="s">
        <v>4097</v>
      </c>
      <c r="F100" s="22"/>
      <c r="G100" s="61"/>
      <c r="H100" s="69"/>
      <c r="I100" s="70">
        <v>27000.0</v>
      </c>
      <c r="J100" s="70"/>
      <c r="K100" s="22"/>
      <c r="L100" s="22"/>
      <c r="M100" s="22"/>
      <c r="N100" s="22"/>
      <c r="O100" s="22"/>
      <c r="P100" s="25">
        <v>27000.0</v>
      </c>
      <c r="Q100" s="26">
        <f t="shared" si="1"/>
        <v>0</v>
      </c>
      <c r="R100" s="25" t="s">
        <v>38</v>
      </c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44711.0</v>
      </c>
      <c r="C101" s="14" t="s">
        <v>4098</v>
      </c>
      <c r="D101" s="15">
        <v>68572.0</v>
      </c>
      <c r="E101" s="15" t="s">
        <v>860</v>
      </c>
      <c r="F101" s="22"/>
      <c r="G101" s="61"/>
      <c r="H101" s="69"/>
      <c r="I101" s="70">
        <v>6250.0</v>
      </c>
      <c r="J101" s="61"/>
      <c r="K101" s="22"/>
      <c r="L101" s="22"/>
      <c r="M101" s="22"/>
      <c r="N101" s="22"/>
      <c r="O101" s="22"/>
      <c r="P101" s="25">
        <v>6250.0</v>
      </c>
      <c r="Q101" s="26">
        <f t="shared" si="1"/>
        <v>0</v>
      </c>
      <c r="R101" s="25" t="s">
        <v>43</v>
      </c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44711.0</v>
      </c>
      <c r="C102" s="14" t="s">
        <v>4099</v>
      </c>
      <c r="D102" s="15">
        <v>52083.0</v>
      </c>
      <c r="E102" s="15" t="s">
        <v>443</v>
      </c>
      <c r="F102" s="22"/>
      <c r="G102" s="61"/>
      <c r="H102" s="69"/>
      <c r="I102" s="70">
        <v>25000.0</v>
      </c>
      <c r="J102" s="70"/>
      <c r="K102" s="22"/>
      <c r="L102" s="22"/>
      <c r="M102" s="22"/>
      <c r="N102" s="22"/>
      <c r="O102" s="22"/>
      <c r="P102" s="25">
        <v>25000.0</v>
      </c>
      <c r="Q102" s="26">
        <f t="shared" si="1"/>
        <v>0</v>
      </c>
      <c r="R102" s="25" t="s">
        <v>43</v>
      </c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44711.0</v>
      </c>
      <c r="C103" s="14" t="s">
        <v>4100</v>
      </c>
      <c r="D103" s="15">
        <v>70515.0</v>
      </c>
      <c r="E103" s="15" t="s">
        <v>4101</v>
      </c>
      <c r="F103" s="61"/>
      <c r="G103" s="61"/>
      <c r="H103" s="71"/>
      <c r="I103" s="70">
        <v>69500.0</v>
      </c>
      <c r="J103" s="70"/>
      <c r="K103" s="22"/>
      <c r="L103" s="22"/>
      <c r="M103" s="22"/>
      <c r="N103" s="22"/>
      <c r="O103" s="22"/>
      <c r="P103" s="25">
        <v>69500.0</v>
      </c>
      <c r="Q103" s="26">
        <f t="shared" si="1"/>
        <v>0</v>
      </c>
      <c r="R103" s="25" t="s">
        <v>38</v>
      </c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44711.0</v>
      </c>
      <c r="C104" s="14" t="s">
        <v>4102</v>
      </c>
      <c r="D104" s="15">
        <v>35449.0</v>
      </c>
      <c r="E104" s="15" t="s">
        <v>1302</v>
      </c>
      <c r="F104" s="22"/>
      <c r="G104" s="61"/>
      <c r="H104" s="69"/>
      <c r="I104" s="70"/>
      <c r="J104" s="70">
        <v>8750.0</v>
      </c>
      <c r="K104" s="22"/>
      <c r="L104" s="22"/>
      <c r="M104" s="22"/>
      <c r="N104" s="22"/>
      <c r="O104" s="22"/>
      <c r="P104" s="25">
        <v>8750.0</v>
      </c>
      <c r="Q104" s="26">
        <f t="shared" si="1"/>
        <v>0</v>
      </c>
      <c r="R104" s="25" t="s">
        <v>43</v>
      </c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44711.0</v>
      </c>
      <c r="C105" s="14" t="s">
        <v>4103</v>
      </c>
      <c r="D105" s="15">
        <v>14329.0</v>
      </c>
      <c r="E105" s="15" t="s">
        <v>95</v>
      </c>
      <c r="F105" s="22"/>
      <c r="G105" s="61"/>
      <c r="H105" s="69"/>
      <c r="I105" s="70">
        <v>5000.0</v>
      </c>
      <c r="J105" s="70"/>
      <c r="K105" s="22"/>
      <c r="L105" s="22"/>
      <c r="M105" s="22"/>
      <c r="N105" s="22"/>
      <c r="O105" s="22"/>
      <c r="P105" s="25">
        <v>5000.0</v>
      </c>
      <c r="Q105" s="26">
        <f t="shared" si="1"/>
        <v>0</v>
      </c>
      <c r="R105" s="25" t="s">
        <v>926</v>
      </c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44711.0</v>
      </c>
      <c r="C106" s="14" t="s">
        <v>4104</v>
      </c>
      <c r="D106" s="15">
        <v>62146.0</v>
      </c>
      <c r="E106" s="15" t="s">
        <v>867</v>
      </c>
      <c r="F106" s="61"/>
      <c r="G106" s="61"/>
      <c r="H106" s="69"/>
      <c r="I106" s="70">
        <v>2500.0</v>
      </c>
      <c r="J106" s="61"/>
      <c r="K106" s="22"/>
      <c r="L106" s="22"/>
      <c r="M106" s="22"/>
      <c r="N106" s="22"/>
      <c r="O106" s="22"/>
      <c r="P106" s="25">
        <v>2500.0</v>
      </c>
      <c r="Q106" s="26">
        <f t="shared" si="1"/>
        <v>0</v>
      </c>
      <c r="R106" s="25" t="s">
        <v>43</v>
      </c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44711.0</v>
      </c>
      <c r="C107" s="14" t="s">
        <v>4105</v>
      </c>
      <c r="D107" s="15">
        <v>63613.0</v>
      </c>
      <c r="E107" s="15" t="s">
        <v>1037</v>
      </c>
      <c r="F107" s="22"/>
      <c r="G107" s="61"/>
      <c r="H107" s="69"/>
      <c r="I107" s="70">
        <v>350.0</v>
      </c>
      <c r="J107" s="70"/>
      <c r="K107" s="22"/>
      <c r="L107" s="22"/>
      <c r="M107" s="22"/>
      <c r="N107" s="22"/>
      <c r="O107" s="22"/>
      <c r="P107" s="25">
        <v>350.0</v>
      </c>
      <c r="Q107" s="26">
        <f t="shared" si="1"/>
        <v>0</v>
      </c>
      <c r="R107" s="25" t="s">
        <v>43</v>
      </c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44711.0</v>
      </c>
      <c r="C108" s="14" t="s">
        <v>4106</v>
      </c>
      <c r="D108" s="15">
        <v>48053.0</v>
      </c>
      <c r="E108" s="15" t="s">
        <v>233</v>
      </c>
      <c r="F108" s="22"/>
      <c r="G108" s="61"/>
      <c r="H108" s="71"/>
      <c r="I108" s="70">
        <v>4100.0</v>
      </c>
      <c r="J108" s="70"/>
      <c r="K108" s="22"/>
      <c r="L108" s="22"/>
      <c r="M108" s="22"/>
      <c r="N108" s="22"/>
      <c r="O108" s="22"/>
      <c r="P108" s="25">
        <v>4100.0</v>
      </c>
      <c r="Q108" s="26">
        <f t="shared" si="1"/>
        <v>0</v>
      </c>
      <c r="R108" s="25" t="s">
        <v>24</v>
      </c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44711.0</v>
      </c>
      <c r="C109" s="14" t="s">
        <v>4107</v>
      </c>
      <c r="D109" s="15">
        <v>36928.0</v>
      </c>
      <c r="E109" s="15" t="s">
        <v>541</v>
      </c>
      <c r="F109" s="61"/>
      <c r="G109" s="61"/>
      <c r="H109" s="69"/>
      <c r="I109" s="70"/>
      <c r="J109" s="61"/>
      <c r="K109" s="61">
        <v>500.0</v>
      </c>
      <c r="L109" s="22"/>
      <c r="M109" s="22"/>
      <c r="N109" s="22"/>
      <c r="O109" s="22"/>
      <c r="P109" s="25">
        <v>500.0</v>
      </c>
      <c r="Q109" s="26">
        <f t="shared" si="1"/>
        <v>0</v>
      </c>
      <c r="R109" s="25" t="s">
        <v>38</v>
      </c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44711.0</v>
      </c>
      <c r="C110" s="14" t="s">
        <v>4108</v>
      </c>
      <c r="D110" s="15">
        <v>51660.0</v>
      </c>
      <c r="E110" s="15" t="s">
        <v>2131</v>
      </c>
      <c r="F110" s="61"/>
      <c r="G110" s="70">
        <v>3800.0</v>
      </c>
      <c r="H110" s="72"/>
      <c r="I110" s="61"/>
      <c r="J110" s="70"/>
      <c r="K110" s="61"/>
      <c r="L110" s="22"/>
      <c r="M110" s="22"/>
      <c r="N110" s="22"/>
      <c r="O110" s="22"/>
      <c r="P110" s="25">
        <v>3800.0</v>
      </c>
      <c r="Q110" s="26">
        <f t="shared" si="1"/>
        <v>0</v>
      </c>
      <c r="R110" s="25" t="s">
        <v>926</v>
      </c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44711.0</v>
      </c>
      <c r="C111" s="14" t="s">
        <v>4109</v>
      </c>
      <c r="D111" s="15">
        <v>52685.0</v>
      </c>
      <c r="E111" s="15" t="s">
        <v>4110</v>
      </c>
      <c r="F111" s="61"/>
      <c r="G111" s="70">
        <v>2500.0</v>
      </c>
      <c r="H111" s="72"/>
      <c r="I111" s="70"/>
      <c r="J111" s="70"/>
      <c r="K111" s="61"/>
      <c r="L111" s="22"/>
      <c r="M111" s="22"/>
      <c r="N111" s="22"/>
      <c r="O111" s="22"/>
      <c r="P111" s="25">
        <v>2500.0</v>
      </c>
      <c r="Q111" s="26">
        <f t="shared" si="1"/>
        <v>0</v>
      </c>
      <c r="R111" s="25" t="s">
        <v>926</v>
      </c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12">
        <v>108.0</v>
      </c>
      <c r="B112" s="13">
        <v>44711.0</v>
      </c>
      <c r="C112" s="14" t="s">
        <v>4111</v>
      </c>
      <c r="D112" s="15">
        <v>52685.0</v>
      </c>
      <c r="E112" s="15" t="s">
        <v>4110</v>
      </c>
      <c r="F112" s="61"/>
      <c r="G112" s="61">
        <v>2500.0</v>
      </c>
      <c r="H112" s="72"/>
      <c r="I112" s="70"/>
      <c r="J112" s="61"/>
      <c r="K112" s="61"/>
      <c r="L112" s="22"/>
      <c r="M112" s="22"/>
      <c r="N112" s="22"/>
      <c r="O112" s="22"/>
      <c r="P112" s="25">
        <v>2500.0</v>
      </c>
      <c r="Q112" s="26">
        <f t="shared" si="1"/>
        <v>0</v>
      </c>
      <c r="R112" s="25" t="s">
        <v>24</v>
      </c>
      <c r="S112" s="27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>
      <c r="A113" s="12">
        <v>109.0</v>
      </c>
      <c r="B113" s="13">
        <v>44711.0</v>
      </c>
      <c r="C113" s="14" t="s">
        <v>4112</v>
      </c>
      <c r="D113" s="15">
        <v>19688.0</v>
      </c>
      <c r="E113" s="15" t="s">
        <v>47</v>
      </c>
      <c r="F113" s="61"/>
      <c r="G113" s="70"/>
      <c r="H113" s="72"/>
      <c r="I113" s="70"/>
      <c r="J113" s="70">
        <v>10000.0</v>
      </c>
      <c r="K113" s="61"/>
      <c r="L113" s="22"/>
      <c r="M113" s="22"/>
      <c r="N113" s="22"/>
      <c r="O113" s="22"/>
      <c r="P113" s="25">
        <v>10000.0</v>
      </c>
      <c r="Q113" s="26">
        <f t="shared" si="1"/>
        <v>0</v>
      </c>
      <c r="R113" s="25" t="s">
        <v>38</v>
      </c>
      <c r="S113" s="27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>
      <c r="A114" s="12">
        <v>110.0</v>
      </c>
      <c r="B114" s="13">
        <v>44711.0</v>
      </c>
      <c r="C114" s="14" t="s">
        <v>4113</v>
      </c>
      <c r="D114" s="15">
        <v>65611.0</v>
      </c>
      <c r="E114" s="15" t="s">
        <v>4114</v>
      </c>
      <c r="F114" s="61"/>
      <c r="G114" s="70">
        <v>16000.0</v>
      </c>
      <c r="H114" s="72"/>
      <c r="I114" s="70"/>
      <c r="J114" s="61"/>
      <c r="K114" s="61"/>
      <c r="L114" s="22"/>
      <c r="M114" s="22"/>
      <c r="N114" s="22"/>
      <c r="O114" s="22"/>
      <c r="P114" s="25">
        <v>16000.0</v>
      </c>
      <c r="Q114" s="26">
        <f t="shared" si="1"/>
        <v>0</v>
      </c>
      <c r="R114" s="25" t="s">
        <v>24</v>
      </c>
      <c r="S114" s="27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12">
        <v>111.0</v>
      </c>
      <c r="B115" s="13">
        <v>44711.0</v>
      </c>
      <c r="C115" s="14" t="s">
        <v>4115</v>
      </c>
      <c r="D115" s="15">
        <v>69405.0</v>
      </c>
      <c r="E115" s="15" t="s">
        <v>4116</v>
      </c>
      <c r="F115" s="61"/>
      <c r="G115" s="61"/>
      <c r="H115" s="72"/>
      <c r="I115" s="70">
        <v>350.0</v>
      </c>
      <c r="J115" s="61"/>
      <c r="K115" s="61"/>
      <c r="L115" s="22"/>
      <c r="M115" s="22"/>
      <c r="N115" s="22"/>
      <c r="O115" s="22"/>
      <c r="P115" s="25">
        <v>350.0</v>
      </c>
      <c r="Q115" s="26">
        <f t="shared" si="1"/>
        <v>0</v>
      </c>
      <c r="R115" s="25" t="s">
        <v>43</v>
      </c>
      <c r="S115" s="27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12">
        <v>112.0</v>
      </c>
      <c r="B116" s="13">
        <v>44711.0</v>
      </c>
      <c r="C116" s="14" t="s">
        <v>4117</v>
      </c>
      <c r="D116" s="15">
        <v>20541.0</v>
      </c>
      <c r="E116" s="15" t="s">
        <v>902</v>
      </c>
      <c r="F116" s="61"/>
      <c r="G116" s="61"/>
      <c r="H116" s="72"/>
      <c r="I116" s="70">
        <v>1250.0</v>
      </c>
      <c r="J116" s="61"/>
      <c r="K116" s="61"/>
      <c r="L116" s="22"/>
      <c r="M116" s="22"/>
      <c r="N116" s="22"/>
      <c r="O116" s="22"/>
      <c r="P116" s="25">
        <v>1250.0</v>
      </c>
      <c r="Q116" s="26">
        <f t="shared" si="1"/>
        <v>0</v>
      </c>
      <c r="R116" s="25" t="s">
        <v>38</v>
      </c>
      <c r="S116" s="27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12">
        <v>113.0</v>
      </c>
      <c r="B117" s="13">
        <v>44711.0</v>
      </c>
      <c r="C117" s="14" t="s">
        <v>4118</v>
      </c>
      <c r="D117" s="15">
        <v>52686.0</v>
      </c>
      <c r="E117" s="15" t="s">
        <v>4119</v>
      </c>
      <c r="F117" s="61"/>
      <c r="G117" s="70">
        <v>7500.0</v>
      </c>
      <c r="H117" s="72"/>
      <c r="I117" s="70"/>
      <c r="J117" s="61"/>
      <c r="K117" s="61"/>
      <c r="L117" s="22"/>
      <c r="M117" s="22"/>
      <c r="N117" s="22"/>
      <c r="O117" s="22"/>
      <c r="P117" s="25">
        <v>7500.0</v>
      </c>
      <c r="Q117" s="26">
        <f t="shared" si="1"/>
        <v>0</v>
      </c>
      <c r="R117" s="25" t="s">
        <v>24</v>
      </c>
      <c r="S117" s="27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12">
        <v>114.0</v>
      </c>
      <c r="B118" s="13">
        <v>44711.0</v>
      </c>
      <c r="C118" s="14" t="s">
        <v>4120</v>
      </c>
      <c r="D118" s="15">
        <v>10271.0</v>
      </c>
      <c r="E118" s="15" t="s">
        <v>247</v>
      </c>
      <c r="F118" s="61"/>
      <c r="G118" s="61"/>
      <c r="H118" s="72"/>
      <c r="I118" s="70"/>
      <c r="J118" s="70">
        <v>1000.0</v>
      </c>
      <c r="K118" s="61"/>
      <c r="L118" s="22"/>
      <c r="M118" s="61"/>
      <c r="N118" s="22"/>
      <c r="O118" s="22"/>
      <c r="P118" s="25">
        <v>1000.0</v>
      </c>
      <c r="Q118" s="26">
        <f t="shared" si="1"/>
        <v>0</v>
      </c>
      <c r="R118" s="25" t="s">
        <v>38</v>
      </c>
      <c r="S118" s="27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12">
        <v>115.0</v>
      </c>
      <c r="B119" s="13">
        <v>44711.0</v>
      </c>
      <c r="C119" s="14" t="s">
        <v>4121</v>
      </c>
      <c r="D119" s="15">
        <v>58572.0</v>
      </c>
      <c r="E119" s="15" t="s">
        <v>4122</v>
      </c>
      <c r="F119" s="61"/>
      <c r="G119" s="61"/>
      <c r="H119" s="72"/>
      <c r="I119" s="70"/>
      <c r="J119" s="70">
        <v>2650.0</v>
      </c>
      <c r="K119" s="61"/>
      <c r="L119" s="22"/>
      <c r="M119" s="22"/>
      <c r="N119" s="22"/>
      <c r="O119" s="22"/>
      <c r="P119" s="25">
        <v>2650.0</v>
      </c>
      <c r="Q119" s="26">
        <f t="shared" si="1"/>
        <v>0</v>
      </c>
      <c r="R119" s="25" t="s">
        <v>38</v>
      </c>
      <c r="S119" s="27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12">
        <v>116.0</v>
      </c>
      <c r="B120" s="13">
        <v>44711.0</v>
      </c>
      <c r="C120" s="14" t="s">
        <v>4123</v>
      </c>
      <c r="D120" s="15">
        <v>53249.0</v>
      </c>
      <c r="E120" s="15" t="s">
        <v>464</v>
      </c>
      <c r="F120" s="61"/>
      <c r="G120" s="61"/>
      <c r="H120" s="72"/>
      <c r="I120" s="70"/>
      <c r="J120" s="70">
        <v>48500.0</v>
      </c>
      <c r="K120" s="61"/>
      <c r="L120" s="22"/>
      <c r="M120" s="22"/>
      <c r="N120" s="22"/>
      <c r="O120" s="22"/>
      <c r="P120" s="25">
        <v>48500.0</v>
      </c>
      <c r="Q120" s="26">
        <f t="shared" si="1"/>
        <v>0</v>
      </c>
      <c r="R120" s="25" t="s">
        <v>38</v>
      </c>
      <c r="S120" s="27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12">
        <v>117.0</v>
      </c>
      <c r="B121" s="13">
        <v>44711.0</v>
      </c>
      <c r="C121" s="14" t="s">
        <v>4124</v>
      </c>
      <c r="D121" s="15">
        <v>67797.0</v>
      </c>
      <c r="E121" s="15" t="s">
        <v>4125</v>
      </c>
      <c r="F121" s="61"/>
      <c r="G121" s="61"/>
      <c r="H121" s="72"/>
      <c r="I121" s="70">
        <v>5000.0</v>
      </c>
      <c r="J121" s="61"/>
      <c r="K121" s="61"/>
      <c r="L121" s="22"/>
      <c r="M121" s="22"/>
      <c r="N121" s="22"/>
      <c r="O121" s="22"/>
      <c r="P121" s="25">
        <v>5000.0</v>
      </c>
      <c r="Q121" s="26">
        <f t="shared" si="1"/>
        <v>0</v>
      </c>
      <c r="R121" s="25" t="s">
        <v>926</v>
      </c>
      <c r="S121" s="27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12">
        <v>118.0</v>
      </c>
      <c r="B122" s="13">
        <v>44711.0</v>
      </c>
      <c r="C122" s="14" t="s">
        <v>4126</v>
      </c>
      <c r="D122" s="15">
        <v>39803.0</v>
      </c>
      <c r="E122" s="15" t="s">
        <v>1062</v>
      </c>
      <c r="F122" s="61"/>
      <c r="G122" s="61"/>
      <c r="H122" s="72"/>
      <c r="I122" s="70">
        <v>1390.0</v>
      </c>
      <c r="J122" s="61"/>
      <c r="K122" s="61"/>
      <c r="L122" s="22"/>
      <c r="M122" s="22"/>
      <c r="N122" s="22"/>
      <c r="O122" s="22"/>
      <c r="P122" s="25">
        <v>1390.0</v>
      </c>
      <c r="Q122" s="26">
        <f t="shared" si="1"/>
        <v>0</v>
      </c>
      <c r="R122" s="25" t="s">
        <v>38</v>
      </c>
      <c r="S122" s="27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12">
        <v>119.0</v>
      </c>
      <c r="B123" s="13">
        <v>44711.0</v>
      </c>
      <c r="C123" s="14" t="s">
        <v>4127</v>
      </c>
      <c r="D123" s="15">
        <v>67797.0</v>
      </c>
      <c r="E123" s="15" t="s">
        <v>4125</v>
      </c>
      <c r="F123" s="61"/>
      <c r="G123" s="61"/>
      <c r="H123" s="72"/>
      <c r="I123" s="70">
        <v>45000.0</v>
      </c>
      <c r="J123" s="61"/>
      <c r="K123" s="61"/>
      <c r="L123" s="22"/>
      <c r="M123" s="22"/>
      <c r="N123" s="22"/>
      <c r="O123" s="22"/>
      <c r="P123" s="25">
        <v>45000.0</v>
      </c>
      <c r="Q123" s="26">
        <f t="shared" si="1"/>
        <v>0</v>
      </c>
      <c r="R123" s="25" t="s">
        <v>926</v>
      </c>
      <c r="S123" s="27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12">
        <v>120.0</v>
      </c>
      <c r="B124" s="13">
        <v>44711.0</v>
      </c>
      <c r="C124" s="14" t="s">
        <v>4128</v>
      </c>
      <c r="D124" s="15">
        <v>37642.0</v>
      </c>
      <c r="E124" s="15" t="s">
        <v>801</v>
      </c>
      <c r="F124" s="61"/>
      <c r="G124" s="70">
        <v>5000.0</v>
      </c>
      <c r="H124" s="72"/>
      <c r="I124" s="70">
        <v>2500.0</v>
      </c>
      <c r="J124" s="70"/>
      <c r="K124" s="61"/>
      <c r="L124" s="22"/>
      <c r="M124" s="22"/>
      <c r="N124" s="22"/>
      <c r="O124" s="22"/>
      <c r="P124" s="25">
        <v>7500.0</v>
      </c>
      <c r="Q124" s="26">
        <f t="shared" si="1"/>
        <v>0</v>
      </c>
      <c r="R124" s="25" t="s">
        <v>24</v>
      </c>
      <c r="S124" s="27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12">
        <v>121.0</v>
      </c>
      <c r="B125" s="13">
        <v>44710.0</v>
      </c>
      <c r="C125" s="14" t="s">
        <v>4129</v>
      </c>
      <c r="D125" s="15">
        <v>51017.0</v>
      </c>
      <c r="E125" s="15" t="s">
        <v>167</v>
      </c>
      <c r="F125" s="61"/>
      <c r="G125" s="61"/>
      <c r="H125" s="72">
        <v>60600.0</v>
      </c>
      <c r="I125" s="70"/>
      <c r="J125" s="61"/>
      <c r="K125" s="61"/>
      <c r="L125" s="22"/>
      <c r="M125" s="22"/>
      <c r="N125" s="22"/>
      <c r="O125" s="22"/>
      <c r="P125" s="25">
        <v>60600.0</v>
      </c>
      <c r="Q125" s="26">
        <f t="shared" si="1"/>
        <v>0</v>
      </c>
      <c r="R125" s="25"/>
      <c r="S125" s="27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12">
        <v>122.0</v>
      </c>
      <c r="B126" s="13">
        <v>44711.0</v>
      </c>
      <c r="C126" s="14" t="s">
        <v>4130</v>
      </c>
      <c r="D126" s="15">
        <v>37642.0</v>
      </c>
      <c r="E126" s="15" t="s">
        <v>801</v>
      </c>
      <c r="F126" s="61"/>
      <c r="G126" s="61"/>
      <c r="H126" s="72"/>
      <c r="I126" s="70"/>
      <c r="J126" s="61"/>
      <c r="K126" s="61"/>
      <c r="L126" s="22"/>
      <c r="M126" s="70">
        <v>12500.0</v>
      </c>
      <c r="N126" s="22"/>
      <c r="O126" s="22"/>
      <c r="P126" s="25">
        <v>12500.0</v>
      </c>
      <c r="Q126" s="26">
        <f t="shared" si="1"/>
        <v>0</v>
      </c>
      <c r="R126" s="25"/>
      <c r="S126" s="27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12">
        <v>123.0</v>
      </c>
      <c r="B127" s="13">
        <v>44711.0</v>
      </c>
      <c r="C127" s="14" t="s">
        <v>4131</v>
      </c>
      <c r="D127" s="15">
        <v>10288.0</v>
      </c>
      <c r="E127" s="15" t="s">
        <v>381</v>
      </c>
      <c r="F127" s="61"/>
      <c r="G127" s="61"/>
      <c r="H127" s="72"/>
      <c r="I127" s="70"/>
      <c r="J127" s="61"/>
      <c r="K127" s="70">
        <v>300.0</v>
      </c>
      <c r="L127" s="22"/>
      <c r="M127" s="70"/>
      <c r="N127" s="22"/>
      <c r="O127" s="22"/>
      <c r="P127" s="25">
        <v>300.0</v>
      </c>
      <c r="Q127" s="26">
        <f t="shared" si="1"/>
        <v>0</v>
      </c>
      <c r="R127" s="25"/>
      <c r="S127" s="27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12">
        <v>124.0</v>
      </c>
      <c r="B128" s="13">
        <v>44711.0</v>
      </c>
      <c r="C128" s="14" t="s">
        <v>4132</v>
      </c>
      <c r="D128" s="15">
        <v>31927.0</v>
      </c>
      <c r="E128" s="15" t="s">
        <v>693</v>
      </c>
      <c r="F128" s="61"/>
      <c r="G128" s="61"/>
      <c r="H128" s="72"/>
      <c r="I128" s="70"/>
      <c r="J128" s="61"/>
      <c r="K128" s="61"/>
      <c r="L128" s="22"/>
      <c r="M128" s="70">
        <v>7850.0</v>
      </c>
      <c r="N128" s="22"/>
      <c r="O128" s="22"/>
      <c r="P128" s="25">
        <v>7850.0</v>
      </c>
      <c r="Q128" s="26">
        <f t="shared" si="1"/>
        <v>0</v>
      </c>
      <c r="R128" s="25"/>
      <c r="S128" s="27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12">
        <v>125.0</v>
      </c>
      <c r="B129" s="13">
        <v>44711.0</v>
      </c>
      <c r="C129" s="14" t="s">
        <v>4133</v>
      </c>
      <c r="D129" s="15">
        <v>37642.0</v>
      </c>
      <c r="E129" s="15" t="s">
        <v>801</v>
      </c>
      <c r="F129" s="61"/>
      <c r="G129" s="70"/>
      <c r="H129" s="72"/>
      <c r="I129" s="70"/>
      <c r="J129" s="61"/>
      <c r="K129" s="61"/>
      <c r="L129" s="22"/>
      <c r="M129" s="70">
        <v>25000.0</v>
      </c>
      <c r="N129" s="22"/>
      <c r="O129" s="22"/>
      <c r="P129" s="25">
        <v>25000.0</v>
      </c>
      <c r="Q129" s="26">
        <f t="shared" si="1"/>
        <v>0</v>
      </c>
      <c r="R129" s="25"/>
      <c r="S129" s="27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2">
        <v>126.0</v>
      </c>
      <c r="B130" s="13">
        <v>44711.0</v>
      </c>
      <c r="C130" s="14" t="s">
        <v>4134</v>
      </c>
      <c r="D130" s="15">
        <v>50595.0</v>
      </c>
      <c r="E130" s="15" t="s">
        <v>289</v>
      </c>
      <c r="F130" s="70"/>
      <c r="G130" s="61"/>
      <c r="H130" s="72">
        <v>60000.0</v>
      </c>
      <c r="I130" s="70"/>
      <c r="J130" s="61"/>
      <c r="K130" s="61"/>
      <c r="L130" s="22"/>
      <c r="M130" s="22"/>
      <c r="N130" s="22"/>
      <c r="O130" s="22"/>
      <c r="P130" s="25">
        <v>60000.0</v>
      </c>
      <c r="Q130" s="26">
        <f t="shared" si="1"/>
        <v>0</v>
      </c>
      <c r="R130" s="25"/>
      <c r="S130" s="27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12">
        <v>127.0</v>
      </c>
      <c r="B131" s="13">
        <v>44711.0</v>
      </c>
      <c r="C131" s="14" t="s">
        <v>4135</v>
      </c>
      <c r="D131" s="15">
        <v>70163.0</v>
      </c>
      <c r="E131" s="15" t="s">
        <v>4136</v>
      </c>
      <c r="F131" s="61"/>
      <c r="G131" s="61"/>
      <c r="H131" s="72">
        <v>2650.0</v>
      </c>
      <c r="I131" s="70"/>
      <c r="J131" s="61"/>
      <c r="K131" s="61"/>
      <c r="L131" s="22"/>
      <c r="M131" s="22"/>
      <c r="N131" s="22"/>
      <c r="O131" s="22"/>
      <c r="P131" s="25">
        <v>2650.0</v>
      </c>
      <c r="Q131" s="26">
        <f t="shared" si="1"/>
        <v>0</v>
      </c>
      <c r="R131" s="25"/>
      <c r="S131" s="27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12">
        <v>128.0</v>
      </c>
      <c r="B132" s="13">
        <v>44711.0</v>
      </c>
      <c r="C132" s="14" t="s">
        <v>4137</v>
      </c>
      <c r="D132" s="15">
        <v>49953.0</v>
      </c>
      <c r="E132" s="15" t="s">
        <v>296</v>
      </c>
      <c r="F132" s="61"/>
      <c r="G132" s="70"/>
      <c r="H132" s="72">
        <v>27800.0</v>
      </c>
      <c r="I132" s="70"/>
      <c r="J132" s="61"/>
      <c r="K132" s="61"/>
      <c r="L132" s="22"/>
      <c r="M132" s="22"/>
      <c r="N132" s="22"/>
      <c r="O132" s="22"/>
      <c r="P132" s="25">
        <v>27800.0</v>
      </c>
      <c r="Q132" s="26">
        <f t="shared" si="1"/>
        <v>0</v>
      </c>
      <c r="R132" s="25"/>
      <c r="S132" s="27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12">
        <v>129.0</v>
      </c>
      <c r="B133" s="13">
        <v>44711.0</v>
      </c>
      <c r="C133" s="14" t="s">
        <v>4138</v>
      </c>
      <c r="D133" s="15">
        <v>50342.0</v>
      </c>
      <c r="E133" s="15" t="s">
        <v>287</v>
      </c>
      <c r="F133" s="61"/>
      <c r="G133" s="61"/>
      <c r="H133" s="72">
        <v>2500.0</v>
      </c>
      <c r="I133" s="70"/>
      <c r="J133" s="61"/>
      <c r="K133" s="61"/>
      <c r="L133" s="22"/>
      <c r="M133" s="22"/>
      <c r="N133" s="22"/>
      <c r="O133" s="22"/>
      <c r="P133" s="25">
        <v>2500.0</v>
      </c>
      <c r="Q133" s="26">
        <f t="shared" si="1"/>
        <v>0</v>
      </c>
      <c r="R133" s="25"/>
      <c r="S133" s="27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12">
        <v>130.0</v>
      </c>
      <c r="B134" s="13">
        <v>44711.0</v>
      </c>
      <c r="C134" s="14" t="s">
        <v>4139</v>
      </c>
      <c r="D134" s="15">
        <v>48631.0</v>
      </c>
      <c r="E134" s="15" t="s">
        <v>146</v>
      </c>
      <c r="F134" s="61"/>
      <c r="G134" s="61"/>
      <c r="H134" s="72">
        <v>700.0</v>
      </c>
      <c r="I134" s="70"/>
      <c r="J134" s="70"/>
      <c r="K134" s="61"/>
      <c r="L134" s="22"/>
      <c r="M134" s="22"/>
      <c r="N134" s="22"/>
      <c r="O134" s="22"/>
      <c r="P134" s="25">
        <v>700.0</v>
      </c>
      <c r="Q134" s="26">
        <f t="shared" si="1"/>
        <v>0</v>
      </c>
      <c r="R134" s="25"/>
      <c r="S134" s="27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12">
        <v>131.0</v>
      </c>
      <c r="B135" s="13">
        <v>44711.0</v>
      </c>
      <c r="C135" s="14" t="s">
        <v>4140</v>
      </c>
      <c r="D135" s="15">
        <v>70358.0</v>
      </c>
      <c r="E135" s="15" t="s">
        <v>2492</v>
      </c>
      <c r="F135" s="61"/>
      <c r="G135" s="61"/>
      <c r="H135" s="72">
        <v>108000.0</v>
      </c>
      <c r="I135" s="70"/>
      <c r="J135" s="70"/>
      <c r="K135" s="61"/>
      <c r="L135" s="22"/>
      <c r="M135" s="22"/>
      <c r="N135" s="22"/>
      <c r="O135" s="22"/>
      <c r="P135" s="25">
        <v>108000.0</v>
      </c>
      <c r="Q135" s="26">
        <f t="shared" si="1"/>
        <v>0</v>
      </c>
      <c r="R135" s="25"/>
      <c r="S135" s="27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12">
        <v>132.0</v>
      </c>
      <c r="B136" s="13">
        <v>44711.0</v>
      </c>
      <c r="C136" s="14" t="s">
        <v>4141</v>
      </c>
      <c r="D136" s="15">
        <v>12102.0</v>
      </c>
      <c r="E136" s="15" t="s">
        <v>277</v>
      </c>
      <c r="F136" s="61"/>
      <c r="G136" s="61"/>
      <c r="H136" s="72">
        <v>69000.0</v>
      </c>
      <c r="I136" s="70"/>
      <c r="J136" s="70"/>
      <c r="K136" s="61"/>
      <c r="L136" s="22"/>
      <c r="M136" s="22"/>
      <c r="N136" s="22"/>
      <c r="O136" s="22"/>
      <c r="P136" s="25">
        <v>69000.0</v>
      </c>
      <c r="Q136" s="26">
        <f t="shared" si="1"/>
        <v>0</v>
      </c>
      <c r="R136" s="25"/>
      <c r="S136" s="27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12">
        <v>133.0</v>
      </c>
      <c r="B137" s="13">
        <v>44711.0</v>
      </c>
      <c r="C137" s="14" t="s">
        <v>4142</v>
      </c>
      <c r="D137" s="15">
        <v>45937.0</v>
      </c>
      <c r="E137" s="15" t="s">
        <v>606</v>
      </c>
      <c r="F137" s="61"/>
      <c r="G137" s="61"/>
      <c r="H137" s="72">
        <v>2700.0</v>
      </c>
      <c r="I137" s="70"/>
      <c r="J137" s="70"/>
      <c r="K137" s="61"/>
      <c r="L137" s="22"/>
      <c r="M137" s="22"/>
      <c r="N137" s="22"/>
      <c r="O137" s="22"/>
      <c r="P137" s="25">
        <v>2700.0</v>
      </c>
      <c r="Q137" s="26">
        <f t="shared" si="1"/>
        <v>0</v>
      </c>
      <c r="R137" s="25"/>
      <c r="S137" s="27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76"/>
      <c r="B138" s="77"/>
      <c r="C138" s="78"/>
      <c r="D138" s="78"/>
      <c r="E138" s="78"/>
      <c r="F138" s="73">
        <f t="shared" ref="F138:G138" si="2">SUM(F5:F137)</f>
        <v>350</v>
      </c>
      <c r="G138" s="73">
        <f t="shared" si="2"/>
        <v>43050</v>
      </c>
      <c r="H138" s="74">
        <f>SUM(H4:H137)</f>
        <v>338950</v>
      </c>
      <c r="I138" s="73">
        <f>SUM(I5:I137)</f>
        <v>953755</v>
      </c>
      <c r="J138" s="73">
        <f>SUM(J4:J137)</f>
        <v>229525</v>
      </c>
      <c r="K138" s="73">
        <f>SUM(K5:K137)</f>
        <v>13300</v>
      </c>
      <c r="L138" s="73">
        <f t="shared" ref="L138:N138" si="3">SUM(L4:L137)</f>
        <v>0</v>
      </c>
      <c r="M138" s="73">
        <f t="shared" si="3"/>
        <v>47400</v>
      </c>
      <c r="N138" s="73">
        <f t="shared" si="3"/>
        <v>0</v>
      </c>
      <c r="O138" s="73">
        <f t="shared" ref="O138:Q138" si="4">SUM(O5:O137)</f>
        <v>0</v>
      </c>
      <c r="P138" s="66">
        <f t="shared" si="4"/>
        <v>1648380</v>
      </c>
      <c r="Q138" s="26">
        <f t="shared" si="4"/>
        <v>-22050</v>
      </c>
      <c r="R138" s="44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</row>
    <row r="139">
      <c r="A139" s="56"/>
      <c r="B139" s="56"/>
      <c r="C139" s="56"/>
      <c r="D139" s="56"/>
      <c r="E139" s="56"/>
      <c r="F139" s="57">
        <f>F138+G138+H138+I138+J138+K138+L138+M138+N138+O138</f>
        <v>1626330</v>
      </c>
      <c r="G139" s="6"/>
      <c r="H139" s="6"/>
      <c r="I139" s="6"/>
      <c r="J139" s="6"/>
      <c r="K139" s="6"/>
      <c r="L139" s="7"/>
      <c r="M139" s="58"/>
      <c r="N139" s="58"/>
      <c r="O139" s="58"/>
      <c r="P139" s="67"/>
      <c r="Q139" s="27"/>
      <c r="R139" s="3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62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62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62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62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62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62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62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62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62"/>
      <c r="H148" s="3"/>
      <c r="I148" s="3"/>
      <c r="J148" s="3"/>
      <c r="K148" s="3"/>
      <c r="L148" s="3"/>
      <c r="M148" s="3"/>
      <c r="N148" s="3"/>
      <c r="O148" s="3"/>
      <c r="P148" s="62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6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62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62"/>
      <c r="G150" s="3"/>
      <c r="H150" s="3"/>
      <c r="I150" s="3"/>
      <c r="J150" s="3"/>
      <c r="K150" s="3"/>
      <c r="L150" s="3"/>
      <c r="M150" s="3"/>
      <c r="N150" s="3"/>
      <c r="O150" s="3"/>
      <c r="P150" s="62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62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62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62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62"/>
      <c r="J154" s="3"/>
      <c r="K154" s="3"/>
      <c r="L154" s="3"/>
      <c r="M154" s="3"/>
      <c r="N154" s="3"/>
      <c r="O154" s="3"/>
      <c r="P154" s="62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62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62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62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62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62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62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62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62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62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62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62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62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62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</sheetData>
  <mergeCells count="19">
    <mergeCell ref="E2:E4"/>
    <mergeCell ref="F3:F4"/>
    <mergeCell ref="G3:H3"/>
    <mergeCell ref="I3:J3"/>
    <mergeCell ref="K3:K4"/>
    <mergeCell ref="L3:L4"/>
    <mergeCell ref="F139:L139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7.88"/>
    <col customWidth="1" min="2" max="2" width="13.75"/>
    <col customWidth="1" min="3" max="3" width="27.38"/>
    <col customWidth="1" min="4" max="4" width="8.13"/>
    <col customWidth="1" min="5" max="5" width="66.5"/>
    <col customWidth="1" min="16" max="16" width="13.5"/>
    <col customWidth="1" min="18" max="18" width="13.63"/>
  </cols>
  <sheetData>
    <row r="1">
      <c r="A1" s="59" t="s">
        <v>4143</v>
      </c>
      <c r="R1" s="2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7"/>
      <c r="R2" s="4" t="s">
        <v>7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8"/>
      <c r="B3" s="8"/>
      <c r="C3" s="8"/>
      <c r="D3" s="8"/>
      <c r="E3" s="8"/>
      <c r="F3" s="9" t="s">
        <v>8</v>
      </c>
      <c r="G3" s="5" t="s">
        <v>9</v>
      </c>
      <c r="H3" s="7"/>
      <c r="I3" s="5" t="s">
        <v>10</v>
      </c>
      <c r="J3" s="7"/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0"/>
      <c r="B4" s="10"/>
      <c r="C4" s="10"/>
      <c r="D4" s="10"/>
      <c r="E4" s="10"/>
      <c r="F4" s="10"/>
      <c r="G4" s="11" t="s">
        <v>18</v>
      </c>
      <c r="H4" s="11" t="s">
        <v>19</v>
      </c>
      <c r="I4" s="11" t="s">
        <v>20</v>
      </c>
      <c r="J4" s="11" t="s">
        <v>21</v>
      </c>
      <c r="K4" s="10"/>
      <c r="L4" s="10"/>
      <c r="M4" s="10"/>
      <c r="N4" s="10"/>
      <c r="O4" s="10"/>
      <c r="P4" s="10"/>
      <c r="Q4" s="10"/>
      <c r="R4" s="10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2">
        <v>1.0</v>
      </c>
      <c r="B5" s="13">
        <v>44711.0</v>
      </c>
      <c r="C5" s="14" t="s">
        <v>4144</v>
      </c>
      <c r="D5" s="15">
        <v>50830.0</v>
      </c>
      <c r="E5" s="15" t="s">
        <v>2808</v>
      </c>
      <c r="F5" s="61"/>
      <c r="G5" s="61"/>
      <c r="H5" s="69"/>
      <c r="I5" s="70"/>
      <c r="J5" s="70">
        <v>5150.0</v>
      </c>
      <c r="K5" s="61"/>
      <c r="L5" s="22"/>
      <c r="M5" s="22"/>
      <c r="N5" s="22"/>
      <c r="O5" s="22"/>
      <c r="P5" s="25">
        <v>5150.0</v>
      </c>
      <c r="Q5" s="26">
        <f t="shared" ref="Q5:Q111" si="1">SUM(F5+G5+H5+I5+J5+K5+L5+N5+O5+M5-P5)</f>
        <v>0</v>
      </c>
      <c r="R5" s="25" t="s">
        <v>85</v>
      </c>
      <c r="S5" s="27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2">
        <v>2.0</v>
      </c>
      <c r="B6" s="13">
        <v>44712.0</v>
      </c>
      <c r="C6" s="14" t="s">
        <v>4145</v>
      </c>
      <c r="D6" s="15">
        <v>66575.0</v>
      </c>
      <c r="E6" s="15" t="s">
        <v>4024</v>
      </c>
      <c r="F6" s="61"/>
      <c r="G6" s="61"/>
      <c r="H6" s="71"/>
      <c r="I6" s="70"/>
      <c r="J6" s="61">
        <v>0.0</v>
      </c>
      <c r="K6" s="22"/>
      <c r="L6" s="22"/>
      <c r="M6" s="22"/>
      <c r="N6" s="22"/>
      <c r="O6" s="22"/>
      <c r="P6" s="25">
        <v>3600.0</v>
      </c>
      <c r="Q6" s="26">
        <f t="shared" si="1"/>
        <v>-3600</v>
      </c>
      <c r="R6" s="25" t="s">
        <v>24</v>
      </c>
      <c r="S6" s="27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2">
        <v>3.0</v>
      </c>
      <c r="B7" s="13">
        <v>44712.0</v>
      </c>
      <c r="C7" s="14" t="s">
        <v>4146</v>
      </c>
      <c r="D7" s="15">
        <v>36918.0</v>
      </c>
      <c r="E7" s="15" t="s">
        <v>697</v>
      </c>
      <c r="F7" s="61"/>
      <c r="G7" s="61"/>
      <c r="H7" s="71"/>
      <c r="I7" s="70">
        <v>2500.0</v>
      </c>
      <c r="J7" s="70"/>
      <c r="K7" s="61"/>
      <c r="L7" s="22"/>
      <c r="M7" s="22"/>
      <c r="N7" s="22"/>
      <c r="O7" s="22"/>
      <c r="P7" s="25">
        <v>2500.0</v>
      </c>
      <c r="Q7" s="26">
        <f t="shared" si="1"/>
        <v>0</v>
      </c>
      <c r="R7" s="25" t="s">
        <v>43</v>
      </c>
      <c r="S7" s="27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2">
        <v>4.0</v>
      </c>
      <c r="B8" s="13">
        <v>44712.0</v>
      </c>
      <c r="C8" s="14" t="s">
        <v>4147</v>
      </c>
      <c r="D8" s="15">
        <v>42046.0</v>
      </c>
      <c r="E8" s="15" t="s">
        <v>652</v>
      </c>
      <c r="F8" s="70"/>
      <c r="G8" s="61"/>
      <c r="H8" s="71"/>
      <c r="I8" s="70">
        <v>150.0</v>
      </c>
      <c r="J8" s="61"/>
      <c r="K8" s="22"/>
      <c r="L8" s="22"/>
      <c r="M8" s="22"/>
      <c r="N8" s="22"/>
      <c r="O8" s="22"/>
      <c r="P8" s="25">
        <v>150.0</v>
      </c>
      <c r="Q8" s="26">
        <f t="shared" si="1"/>
        <v>0</v>
      </c>
      <c r="R8" s="25" t="s">
        <v>43</v>
      </c>
      <c r="S8" s="27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2">
        <v>5.0</v>
      </c>
      <c r="B9" s="13">
        <v>44712.0</v>
      </c>
      <c r="C9" s="14" t="s">
        <v>4148</v>
      </c>
      <c r="D9" s="15">
        <v>40494.0</v>
      </c>
      <c r="E9" s="15" t="s">
        <v>4149</v>
      </c>
      <c r="F9" s="22"/>
      <c r="G9" s="61"/>
      <c r="H9" s="69"/>
      <c r="I9" s="70">
        <v>5450.0</v>
      </c>
      <c r="J9" s="70"/>
      <c r="K9" s="22"/>
      <c r="L9" s="22"/>
      <c r="M9" s="22"/>
      <c r="N9" s="22"/>
      <c r="O9" s="22"/>
      <c r="P9" s="25">
        <v>5450.0</v>
      </c>
      <c r="Q9" s="26">
        <f t="shared" si="1"/>
        <v>0</v>
      </c>
      <c r="R9" s="25" t="s">
        <v>38</v>
      </c>
      <c r="S9" s="27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2">
        <v>6.0</v>
      </c>
      <c r="B10" s="13">
        <v>44712.0</v>
      </c>
      <c r="C10" s="14" t="s">
        <v>4150</v>
      </c>
      <c r="D10" s="15">
        <v>34920.0</v>
      </c>
      <c r="E10" s="15" t="s">
        <v>1333</v>
      </c>
      <c r="F10" s="22"/>
      <c r="G10" s="61"/>
      <c r="H10" s="69"/>
      <c r="I10" s="70">
        <v>1750.0</v>
      </c>
      <c r="J10" s="61"/>
      <c r="K10" s="22"/>
      <c r="L10" s="22"/>
      <c r="M10" s="22"/>
      <c r="N10" s="22"/>
      <c r="O10" s="22"/>
      <c r="P10" s="25">
        <v>1750.0</v>
      </c>
      <c r="Q10" s="26">
        <f t="shared" si="1"/>
        <v>0</v>
      </c>
      <c r="R10" s="25" t="s">
        <v>38</v>
      </c>
      <c r="S10" s="27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2">
        <v>7.0</v>
      </c>
      <c r="B11" s="13">
        <v>44712.0</v>
      </c>
      <c r="C11" s="14" t="s">
        <v>4151</v>
      </c>
      <c r="D11" s="15">
        <v>66774.0</v>
      </c>
      <c r="E11" s="15" t="s">
        <v>897</v>
      </c>
      <c r="F11" s="22"/>
      <c r="G11" s="61"/>
      <c r="H11" s="69"/>
      <c r="I11" s="70"/>
      <c r="J11" s="61">
        <v>2500.0</v>
      </c>
      <c r="K11" s="22"/>
      <c r="L11" s="22"/>
      <c r="M11" s="22"/>
      <c r="N11" s="22"/>
      <c r="O11" s="22"/>
      <c r="P11" s="25">
        <v>2500.0</v>
      </c>
      <c r="Q11" s="26">
        <f t="shared" si="1"/>
        <v>0</v>
      </c>
      <c r="R11" s="25" t="s">
        <v>43</v>
      </c>
      <c r="S11" s="27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12">
        <v>8.0</v>
      </c>
      <c r="B12" s="13">
        <v>44712.0</v>
      </c>
      <c r="C12" s="14" t="s">
        <v>4152</v>
      </c>
      <c r="D12" s="15">
        <v>52611.0</v>
      </c>
      <c r="E12" s="15" t="s">
        <v>4153</v>
      </c>
      <c r="F12" s="22"/>
      <c r="G12" s="61"/>
      <c r="H12" s="69"/>
      <c r="I12" s="70"/>
      <c r="J12" s="61">
        <v>2650.0</v>
      </c>
      <c r="K12" s="22"/>
      <c r="L12" s="22"/>
      <c r="M12" s="22"/>
      <c r="N12" s="22"/>
      <c r="O12" s="22"/>
      <c r="P12" s="25">
        <v>2650.0</v>
      </c>
      <c r="Q12" s="26">
        <f t="shared" si="1"/>
        <v>0</v>
      </c>
      <c r="R12" s="25" t="s">
        <v>38</v>
      </c>
      <c r="S12" s="27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>
      <c r="A13" s="12">
        <v>9.0</v>
      </c>
      <c r="B13" s="13">
        <v>44712.0</v>
      </c>
      <c r="C13" s="14" t="s">
        <v>4154</v>
      </c>
      <c r="D13" s="15">
        <v>37077.0</v>
      </c>
      <c r="E13" s="15" t="s">
        <v>1138</v>
      </c>
      <c r="F13" s="22"/>
      <c r="G13" s="61"/>
      <c r="H13" s="69"/>
      <c r="I13" s="70"/>
      <c r="J13" s="61">
        <v>2650.0</v>
      </c>
      <c r="K13" s="22"/>
      <c r="L13" s="22"/>
      <c r="M13" s="22"/>
      <c r="N13" s="22"/>
      <c r="O13" s="22"/>
      <c r="P13" s="25">
        <v>2650.0</v>
      </c>
      <c r="Q13" s="26">
        <f t="shared" si="1"/>
        <v>0</v>
      </c>
      <c r="R13" s="25" t="s">
        <v>38</v>
      </c>
      <c r="S13" s="27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>
      <c r="A14" s="12">
        <v>10.0</v>
      </c>
      <c r="B14" s="13">
        <v>44712.0</v>
      </c>
      <c r="C14" s="14" t="s">
        <v>4155</v>
      </c>
      <c r="D14" s="15">
        <v>58119.0</v>
      </c>
      <c r="E14" s="15" t="s">
        <v>1676</v>
      </c>
      <c r="F14" s="22"/>
      <c r="G14" s="61"/>
      <c r="H14" s="69"/>
      <c r="I14" s="70">
        <v>3370.0</v>
      </c>
      <c r="J14" s="61"/>
      <c r="K14" s="22"/>
      <c r="L14" s="22"/>
      <c r="M14" s="22"/>
      <c r="N14" s="22"/>
      <c r="O14" s="22"/>
      <c r="P14" s="25">
        <v>3370.0</v>
      </c>
      <c r="Q14" s="26">
        <f t="shared" si="1"/>
        <v>0</v>
      </c>
      <c r="R14" s="25" t="s">
        <v>38</v>
      </c>
      <c r="S14" s="27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>
      <c r="A15" s="12">
        <v>11.0</v>
      </c>
      <c r="B15" s="13">
        <v>44712.0</v>
      </c>
      <c r="C15" s="14" t="s">
        <v>4156</v>
      </c>
      <c r="D15" s="15">
        <v>65566.0</v>
      </c>
      <c r="E15" s="15" t="s">
        <v>1704</v>
      </c>
      <c r="F15" s="22"/>
      <c r="G15" s="61"/>
      <c r="H15" s="69"/>
      <c r="I15" s="70">
        <v>3600.0</v>
      </c>
      <c r="J15" s="61"/>
      <c r="K15" s="61"/>
      <c r="L15" s="22"/>
      <c r="M15" s="22"/>
      <c r="N15" s="22"/>
      <c r="O15" s="22"/>
      <c r="P15" s="25">
        <v>3600.0</v>
      </c>
      <c r="Q15" s="26">
        <f t="shared" si="1"/>
        <v>0</v>
      </c>
      <c r="R15" s="25" t="s">
        <v>38</v>
      </c>
      <c r="S15" s="27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12.0</v>
      </c>
      <c r="B16" s="13">
        <v>44712.0</v>
      </c>
      <c r="C16" s="14" t="s">
        <v>4157</v>
      </c>
      <c r="D16" s="15">
        <v>17441.0</v>
      </c>
      <c r="E16" s="15" t="s">
        <v>4158</v>
      </c>
      <c r="F16" s="22"/>
      <c r="G16" s="61"/>
      <c r="H16" s="69"/>
      <c r="I16" s="70"/>
      <c r="J16" s="61">
        <v>5000.0</v>
      </c>
      <c r="K16" s="22"/>
      <c r="L16" s="22"/>
      <c r="M16" s="22"/>
      <c r="N16" s="22"/>
      <c r="O16" s="22"/>
      <c r="P16" s="25">
        <v>5000.0</v>
      </c>
      <c r="Q16" s="26">
        <f t="shared" si="1"/>
        <v>0</v>
      </c>
      <c r="R16" s="25" t="s">
        <v>926</v>
      </c>
      <c r="S16" s="27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13.0</v>
      </c>
      <c r="B17" s="13">
        <v>44712.0</v>
      </c>
      <c r="C17" s="14" t="s">
        <v>4159</v>
      </c>
      <c r="D17" s="15">
        <v>33052.0</v>
      </c>
      <c r="E17" s="15" t="s">
        <v>4160</v>
      </c>
      <c r="F17" s="22"/>
      <c r="G17" s="61"/>
      <c r="H17" s="69"/>
      <c r="I17" s="70"/>
      <c r="J17" s="61">
        <v>5000.0</v>
      </c>
      <c r="K17" s="22"/>
      <c r="L17" s="22"/>
      <c r="M17" s="22"/>
      <c r="N17" s="22"/>
      <c r="O17" s="22"/>
      <c r="P17" s="25">
        <v>5000.0</v>
      </c>
      <c r="Q17" s="26">
        <f t="shared" si="1"/>
        <v>0</v>
      </c>
      <c r="R17" s="25" t="s">
        <v>926</v>
      </c>
      <c r="S17" s="27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14.0</v>
      </c>
      <c r="B18" s="13">
        <v>44712.0</v>
      </c>
      <c r="C18" s="14" t="s">
        <v>4161</v>
      </c>
      <c r="D18" s="15">
        <v>18701.0</v>
      </c>
      <c r="E18" s="15" t="s">
        <v>4162</v>
      </c>
      <c r="F18" s="22"/>
      <c r="G18" s="61"/>
      <c r="H18" s="69"/>
      <c r="I18" s="70"/>
      <c r="J18" s="61">
        <v>5000.0</v>
      </c>
      <c r="K18" s="22"/>
      <c r="L18" s="22"/>
      <c r="M18" s="22"/>
      <c r="N18" s="22"/>
      <c r="O18" s="22"/>
      <c r="P18" s="25">
        <v>5000.0</v>
      </c>
      <c r="Q18" s="26">
        <f t="shared" si="1"/>
        <v>0</v>
      </c>
      <c r="R18" s="25" t="s">
        <v>926</v>
      </c>
      <c r="S18" s="27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15.0</v>
      </c>
      <c r="B19" s="13">
        <v>44712.0</v>
      </c>
      <c r="C19" s="14" t="s">
        <v>4163</v>
      </c>
      <c r="D19" s="15">
        <v>52776.0</v>
      </c>
      <c r="E19" s="15" t="s">
        <v>834</v>
      </c>
      <c r="F19" s="22"/>
      <c r="G19" s="61"/>
      <c r="H19" s="69"/>
      <c r="I19" s="70"/>
      <c r="J19" s="61">
        <v>15000.0</v>
      </c>
      <c r="K19" s="22"/>
      <c r="L19" s="22"/>
      <c r="M19" s="22"/>
      <c r="N19" s="22"/>
      <c r="O19" s="22"/>
      <c r="P19" s="25">
        <v>15000.0</v>
      </c>
      <c r="Q19" s="26">
        <f t="shared" si="1"/>
        <v>0</v>
      </c>
      <c r="R19" s="25" t="s">
        <v>43</v>
      </c>
      <c r="S19" s="27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16.0</v>
      </c>
      <c r="B20" s="13">
        <v>44712.0</v>
      </c>
      <c r="C20" s="14" t="s">
        <v>4164</v>
      </c>
      <c r="D20" s="15">
        <v>61920.0</v>
      </c>
      <c r="E20" s="15" t="s">
        <v>4165</v>
      </c>
      <c r="F20" s="22"/>
      <c r="G20" s="61"/>
      <c r="H20" s="69"/>
      <c r="I20" s="70"/>
      <c r="J20" s="61">
        <v>5000.0</v>
      </c>
      <c r="K20" s="22"/>
      <c r="L20" s="22"/>
      <c r="M20" s="22"/>
      <c r="N20" s="22"/>
      <c r="O20" s="22"/>
      <c r="P20" s="25">
        <v>5000.0</v>
      </c>
      <c r="Q20" s="26">
        <f t="shared" si="1"/>
        <v>0</v>
      </c>
      <c r="R20" s="25" t="s">
        <v>926</v>
      </c>
      <c r="S20" s="27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>
      <c r="A21" s="12">
        <v>17.0</v>
      </c>
      <c r="B21" s="13">
        <v>44712.0</v>
      </c>
      <c r="C21" s="14" t="s">
        <v>4166</v>
      </c>
      <c r="D21" s="15">
        <v>43380.0</v>
      </c>
      <c r="E21" s="15" t="s">
        <v>293</v>
      </c>
      <c r="F21" s="22"/>
      <c r="G21" s="61"/>
      <c r="H21" s="69"/>
      <c r="I21" s="70">
        <v>10000.0</v>
      </c>
      <c r="J21" s="61"/>
      <c r="K21" s="22"/>
      <c r="L21" s="22"/>
      <c r="M21" s="22"/>
      <c r="N21" s="22"/>
      <c r="O21" s="22"/>
      <c r="P21" s="25">
        <v>10000.0</v>
      </c>
      <c r="Q21" s="26">
        <f t="shared" si="1"/>
        <v>0</v>
      </c>
      <c r="R21" s="25" t="s">
        <v>38</v>
      </c>
      <c r="S21" s="27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>
      <c r="A22" s="12">
        <v>18.0</v>
      </c>
      <c r="B22" s="13">
        <v>44712.0</v>
      </c>
      <c r="C22" s="14" t="s">
        <v>4167</v>
      </c>
      <c r="D22" s="15">
        <v>49270.0</v>
      </c>
      <c r="E22" s="15" t="s">
        <v>406</v>
      </c>
      <c r="F22" s="22"/>
      <c r="G22" s="61"/>
      <c r="H22" s="69"/>
      <c r="I22" s="70">
        <v>8550.0</v>
      </c>
      <c r="J22" s="61"/>
      <c r="K22" s="22"/>
      <c r="L22" s="22"/>
      <c r="M22" s="22"/>
      <c r="N22" s="22"/>
      <c r="O22" s="22"/>
      <c r="P22" s="25">
        <v>8550.0</v>
      </c>
      <c r="Q22" s="26">
        <f t="shared" si="1"/>
        <v>0</v>
      </c>
      <c r="R22" s="25" t="s">
        <v>38</v>
      </c>
      <c r="S22" s="27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>
      <c r="A23" s="12">
        <v>19.0</v>
      </c>
      <c r="B23" s="13">
        <v>44712.0</v>
      </c>
      <c r="C23" s="14" t="s">
        <v>4168</v>
      </c>
      <c r="D23" s="15">
        <v>31927.0</v>
      </c>
      <c r="E23" s="15" t="s">
        <v>693</v>
      </c>
      <c r="F23" s="22"/>
      <c r="G23" s="61"/>
      <c r="H23" s="69"/>
      <c r="I23" s="70">
        <v>1250.0</v>
      </c>
      <c r="J23" s="61"/>
      <c r="K23" s="22"/>
      <c r="L23" s="22"/>
      <c r="M23" s="22"/>
      <c r="N23" s="22"/>
      <c r="O23" s="22"/>
      <c r="P23" s="25">
        <v>1250.0</v>
      </c>
      <c r="Q23" s="26">
        <f t="shared" si="1"/>
        <v>0</v>
      </c>
      <c r="R23" s="25" t="s">
        <v>315</v>
      </c>
      <c r="S23" s="27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>
      <c r="A24" s="12">
        <v>20.0</v>
      </c>
      <c r="B24" s="13">
        <v>44712.0</v>
      </c>
      <c r="C24" s="14" t="s">
        <v>4169</v>
      </c>
      <c r="D24" s="15">
        <v>53495.0</v>
      </c>
      <c r="E24" s="15" t="s">
        <v>80</v>
      </c>
      <c r="F24" s="22"/>
      <c r="G24" s="61"/>
      <c r="H24" s="69"/>
      <c r="I24" s="70">
        <v>12500.0</v>
      </c>
      <c r="J24" s="61"/>
      <c r="K24" s="22"/>
      <c r="L24" s="22"/>
      <c r="M24" s="22"/>
      <c r="N24" s="22"/>
      <c r="O24" s="22"/>
      <c r="P24" s="25">
        <v>12500.0</v>
      </c>
      <c r="Q24" s="26">
        <f t="shared" si="1"/>
        <v>0</v>
      </c>
      <c r="R24" s="25" t="s">
        <v>38</v>
      </c>
      <c r="S24" s="27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>
      <c r="A25" s="12">
        <v>21.0</v>
      </c>
      <c r="B25" s="13">
        <v>44712.0</v>
      </c>
      <c r="C25" s="14" t="s">
        <v>4170</v>
      </c>
      <c r="D25" s="15">
        <v>58572.0</v>
      </c>
      <c r="E25" s="15" t="s">
        <v>4122</v>
      </c>
      <c r="F25" s="22"/>
      <c r="G25" s="61"/>
      <c r="H25" s="69"/>
      <c r="I25" s="70"/>
      <c r="J25" s="61">
        <v>2500.0</v>
      </c>
      <c r="K25" s="22"/>
      <c r="L25" s="22"/>
      <c r="M25" s="22"/>
      <c r="N25" s="22"/>
      <c r="O25" s="22"/>
      <c r="P25" s="25">
        <v>2500.0</v>
      </c>
      <c r="Q25" s="26">
        <f t="shared" si="1"/>
        <v>0</v>
      </c>
      <c r="R25" s="25" t="s">
        <v>315</v>
      </c>
      <c r="S25" s="27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>
      <c r="A26" s="12">
        <v>22.0</v>
      </c>
      <c r="B26" s="13">
        <v>44712.0</v>
      </c>
      <c r="C26" s="14" t="s">
        <v>4171</v>
      </c>
      <c r="D26" s="15">
        <v>34481.0</v>
      </c>
      <c r="E26" s="15" t="s">
        <v>329</v>
      </c>
      <c r="F26" s="22"/>
      <c r="G26" s="61"/>
      <c r="H26" s="69"/>
      <c r="I26" s="70">
        <v>6200.0</v>
      </c>
      <c r="J26" s="61"/>
      <c r="K26" s="22"/>
      <c r="L26" s="22"/>
      <c r="M26" s="22"/>
      <c r="N26" s="22"/>
      <c r="O26" s="22"/>
      <c r="P26" s="25">
        <v>6200.0</v>
      </c>
      <c r="Q26" s="26">
        <f t="shared" si="1"/>
        <v>0</v>
      </c>
      <c r="R26" s="25" t="s">
        <v>43</v>
      </c>
      <c r="S26" s="27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2">
        <v>23.0</v>
      </c>
      <c r="B27" s="13">
        <v>44712.0</v>
      </c>
      <c r="C27" s="14" t="s">
        <v>4172</v>
      </c>
      <c r="D27" s="15">
        <v>43322.0</v>
      </c>
      <c r="E27" s="15" t="s">
        <v>366</v>
      </c>
      <c r="F27" s="22"/>
      <c r="G27" s="61"/>
      <c r="H27" s="69"/>
      <c r="I27" s="70">
        <v>5150.0</v>
      </c>
      <c r="J27" s="61"/>
      <c r="K27" s="22"/>
      <c r="L27" s="22"/>
      <c r="M27" s="22"/>
      <c r="N27" s="22"/>
      <c r="O27" s="22"/>
      <c r="P27" s="25">
        <v>5150.0</v>
      </c>
      <c r="Q27" s="26">
        <f t="shared" si="1"/>
        <v>0</v>
      </c>
      <c r="R27" s="25" t="s">
        <v>926</v>
      </c>
      <c r="S27" s="27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>
      <c r="A28" s="12">
        <v>24.0</v>
      </c>
      <c r="B28" s="13">
        <v>44712.0</v>
      </c>
      <c r="C28" s="14" t="s">
        <v>4173</v>
      </c>
      <c r="D28" s="15">
        <v>48973.0</v>
      </c>
      <c r="E28" s="15" t="s">
        <v>539</v>
      </c>
      <c r="F28" s="22"/>
      <c r="G28" s="61"/>
      <c r="H28" s="69"/>
      <c r="I28" s="70">
        <v>300.0</v>
      </c>
      <c r="J28" s="61"/>
      <c r="K28" s="22"/>
      <c r="L28" s="22"/>
      <c r="M28" s="22"/>
      <c r="N28" s="22"/>
      <c r="O28" s="22"/>
      <c r="P28" s="25">
        <v>300.0</v>
      </c>
      <c r="Q28" s="26">
        <f t="shared" si="1"/>
        <v>0</v>
      </c>
      <c r="R28" s="25" t="s">
        <v>43</v>
      </c>
      <c r="S28" s="27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>
      <c r="A29" s="12">
        <v>25.0</v>
      </c>
      <c r="B29" s="13">
        <v>44712.0</v>
      </c>
      <c r="C29" s="14" t="s">
        <v>4174</v>
      </c>
      <c r="D29" s="15">
        <v>69407.0</v>
      </c>
      <c r="E29" s="15" t="s">
        <v>4175</v>
      </c>
      <c r="F29" s="22"/>
      <c r="G29" s="61"/>
      <c r="H29" s="69"/>
      <c r="I29" s="70">
        <v>1600.0</v>
      </c>
      <c r="J29" s="61"/>
      <c r="K29" s="22"/>
      <c r="L29" s="22"/>
      <c r="M29" s="22"/>
      <c r="N29" s="22"/>
      <c r="O29" s="22"/>
      <c r="P29" s="25">
        <v>1600.0</v>
      </c>
      <c r="Q29" s="26">
        <f t="shared" si="1"/>
        <v>0</v>
      </c>
      <c r="R29" s="25" t="s">
        <v>24</v>
      </c>
      <c r="S29" s="27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>
      <c r="A30" s="12">
        <v>26.0</v>
      </c>
      <c r="B30" s="13">
        <v>44712.0</v>
      </c>
      <c r="C30" s="14" t="s">
        <v>4176</v>
      </c>
      <c r="D30" s="15">
        <v>36769.0</v>
      </c>
      <c r="E30" s="15" t="s">
        <v>375</v>
      </c>
      <c r="F30" s="22"/>
      <c r="G30" s="61"/>
      <c r="H30" s="69"/>
      <c r="I30" s="70">
        <v>15000.0</v>
      </c>
      <c r="J30" s="61"/>
      <c r="K30" s="22"/>
      <c r="L30" s="22"/>
      <c r="M30" s="22"/>
      <c r="N30" s="22"/>
      <c r="O30" s="22"/>
      <c r="P30" s="25">
        <v>15000.0</v>
      </c>
      <c r="Q30" s="26">
        <f t="shared" si="1"/>
        <v>0</v>
      </c>
      <c r="R30" s="25" t="s">
        <v>926</v>
      </c>
      <c r="S30" s="27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>
      <c r="A31" s="12">
        <v>27.0</v>
      </c>
      <c r="B31" s="13">
        <v>44712.0</v>
      </c>
      <c r="C31" s="14" t="s">
        <v>4177</v>
      </c>
      <c r="D31" s="15">
        <v>58068.0</v>
      </c>
      <c r="E31" s="15" t="s">
        <v>4178</v>
      </c>
      <c r="F31" s="22"/>
      <c r="G31" s="61"/>
      <c r="H31" s="69"/>
      <c r="I31" s="70">
        <v>5000.0</v>
      </c>
      <c r="J31" s="61"/>
      <c r="K31" s="22"/>
      <c r="L31" s="22"/>
      <c r="M31" s="22"/>
      <c r="N31" s="22"/>
      <c r="O31" s="22"/>
      <c r="P31" s="25">
        <v>5000.0</v>
      </c>
      <c r="Q31" s="26">
        <f t="shared" si="1"/>
        <v>0</v>
      </c>
      <c r="R31" s="25" t="s">
        <v>38</v>
      </c>
      <c r="S31" s="27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>
      <c r="A32" s="12">
        <v>28.0</v>
      </c>
      <c r="B32" s="13">
        <v>44712.0</v>
      </c>
      <c r="C32" s="14" t="s">
        <v>4179</v>
      </c>
      <c r="D32" s="15">
        <v>57991.0</v>
      </c>
      <c r="E32" s="15" t="s">
        <v>139</v>
      </c>
      <c r="F32" s="22"/>
      <c r="G32" s="61"/>
      <c r="H32" s="69"/>
      <c r="I32" s="70">
        <v>10051.0</v>
      </c>
      <c r="J32" s="61"/>
      <c r="K32" s="22"/>
      <c r="L32" s="22"/>
      <c r="M32" s="22"/>
      <c r="N32" s="22"/>
      <c r="O32" s="22"/>
      <c r="P32" s="25">
        <v>10051.0</v>
      </c>
      <c r="Q32" s="26">
        <f t="shared" si="1"/>
        <v>0</v>
      </c>
      <c r="R32" s="25" t="s">
        <v>43</v>
      </c>
      <c r="S32" s="27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>
      <c r="A33" s="12">
        <v>29.0</v>
      </c>
      <c r="B33" s="13">
        <v>44712.0</v>
      </c>
      <c r="C33" s="14" t="s">
        <v>4180</v>
      </c>
      <c r="D33" s="15">
        <v>36769.0</v>
      </c>
      <c r="E33" s="15" t="s">
        <v>375</v>
      </c>
      <c r="F33" s="22"/>
      <c r="G33" s="61"/>
      <c r="H33" s="71"/>
      <c r="I33" s="70">
        <v>900.0</v>
      </c>
      <c r="J33" s="61"/>
      <c r="K33" s="22"/>
      <c r="L33" s="22"/>
      <c r="M33" s="22"/>
      <c r="N33" s="22"/>
      <c r="O33" s="22"/>
      <c r="P33" s="25">
        <v>900.0</v>
      </c>
      <c r="Q33" s="26">
        <f t="shared" si="1"/>
        <v>0</v>
      </c>
      <c r="R33" s="25" t="s">
        <v>926</v>
      </c>
      <c r="S33" s="27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>
      <c r="A34" s="12">
        <v>30.0</v>
      </c>
      <c r="B34" s="13">
        <v>44712.0</v>
      </c>
      <c r="C34" s="14" t="s">
        <v>4181</v>
      </c>
      <c r="D34" s="15">
        <v>51939.0</v>
      </c>
      <c r="E34" s="15" t="s">
        <v>67</v>
      </c>
      <c r="F34" s="22"/>
      <c r="G34" s="61"/>
      <c r="H34" s="71"/>
      <c r="I34" s="70">
        <v>30000.0</v>
      </c>
      <c r="J34" s="61"/>
      <c r="K34" s="22"/>
      <c r="L34" s="22"/>
      <c r="M34" s="22"/>
      <c r="N34" s="22"/>
      <c r="O34" s="22"/>
      <c r="P34" s="25">
        <v>30000.0</v>
      </c>
      <c r="Q34" s="26">
        <f t="shared" si="1"/>
        <v>0</v>
      </c>
      <c r="R34" s="25" t="s">
        <v>38</v>
      </c>
      <c r="S34" s="27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>
      <c r="A35" s="12">
        <v>31.0</v>
      </c>
      <c r="B35" s="13">
        <v>44712.0</v>
      </c>
      <c r="C35" s="14" t="s">
        <v>4182</v>
      </c>
      <c r="D35" s="15">
        <v>51941.0</v>
      </c>
      <c r="E35" s="15" t="s">
        <v>2976</v>
      </c>
      <c r="F35" s="22"/>
      <c r="G35" s="61"/>
      <c r="H35" s="69"/>
      <c r="I35" s="70">
        <v>16400.0</v>
      </c>
      <c r="J35" s="61"/>
      <c r="K35" s="22"/>
      <c r="L35" s="22"/>
      <c r="M35" s="22"/>
      <c r="N35" s="22"/>
      <c r="O35" s="22"/>
      <c r="P35" s="25">
        <v>16400.0</v>
      </c>
      <c r="Q35" s="26">
        <f t="shared" si="1"/>
        <v>0</v>
      </c>
      <c r="R35" s="25" t="s">
        <v>38</v>
      </c>
      <c r="S35" s="27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>
      <c r="A36" s="12">
        <v>32.0</v>
      </c>
      <c r="B36" s="13">
        <v>44712.0</v>
      </c>
      <c r="C36" s="14" t="s">
        <v>4183</v>
      </c>
      <c r="D36" s="15">
        <v>63413.0</v>
      </c>
      <c r="E36" s="15" t="s">
        <v>4184</v>
      </c>
      <c r="F36" s="22"/>
      <c r="G36" s="61"/>
      <c r="H36" s="69"/>
      <c r="I36" s="70"/>
      <c r="J36" s="61">
        <v>5150.0</v>
      </c>
      <c r="K36" s="22"/>
      <c r="L36" s="22"/>
      <c r="M36" s="22"/>
      <c r="N36" s="22"/>
      <c r="O36" s="22"/>
      <c r="P36" s="25">
        <v>5150.0</v>
      </c>
      <c r="Q36" s="26">
        <f t="shared" si="1"/>
        <v>0</v>
      </c>
      <c r="R36" s="25" t="s">
        <v>24</v>
      </c>
      <c r="S36" s="27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>
      <c r="A37" s="12">
        <v>33.0</v>
      </c>
      <c r="B37" s="13">
        <v>44712.0</v>
      </c>
      <c r="C37" s="14" t="s">
        <v>4185</v>
      </c>
      <c r="D37" s="15">
        <v>28414.0</v>
      </c>
      <c r="E37" s="15" t="s">
        <v>543</v>
      </c>
      <c r="F37" s="22"/>
      <c r="G37" s="61"/>
      <c r="H37" s="69"/>
      <c r="I37" s="70">
        <v>2650.0</v>
      </c>
      <c r="J37" s="61"/>
      <c r="K37" s="22"/>
      <c r="L37" s="22"/>
      <c r="M37" s="22"/>
      <c r="N37" s="22"/>
      <c r="O37" s="22"/>
      <c r="P37" s="25">
        <v>2650.0</v>
      </c>
      <c r="Q37" s="26">
        <f t="shared" si="1"/>
        <v>0</v>
      </c>
      <c r="R37" s="25" t="s">
        <v>315</v>
      </c>
      <c r="S37" s="27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>
      <c r="A38" s="12">
        <v>34.0</v>
      </c>
      <c r="B38" s="13">
        <v>44712.0</v>
      </c>
      <c r="C38" s="14" t="s">
        <v>4186</v>
      </c>
      <c r="D38" s="15">
        <v>51051.0</v>
      </c>
      <c r="E38" s="15" t="s">
        <v>40</v>
      </c>
      <c r="F38" s="22"/>
      <c r="G38" s="61"/>
      <c r="H38" s="69"/>
      <c r="I38" s="70">
        <v>280.0</v>
      </c>
      <c r="J38" s="61"/>
      <c r="K38" s="22"/>
      <c r="L38" s="22"/>
      <c r="M38" s="22"/>
      <c r="N38" s="22"/>
      <c r="O38" s="22"/>
      <c r="P38" s="25">
        <v>280.0</v>
      </c>
      <c r="Q38" s="26">
        <f t="shared" si="1"/>
        <v>0</v>
      </c>
      <c r="R38" s="25" t="s">
        <v>38</v>
      </c>
      <c r="S38" s="27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>
      <c r="A39" s="12">
        <v>35.0</v>
      </c>
      <c r="B39" s="13">
        <v>44712.0</v>
      </c>
      <c r="C39" s="14" t="s">
        <v>4187</v>
      </c>
      <c r="D39" s="15">
        <v>50613.0</v>
      </c>
      <c r="E39" s="15" t="s">
        <v>772</v>
      </c>
      <c r="F39" s="22"/>
      <c r="G39" s="61"/>
      <c r="H39" s="69"/>
      <c r="I39" s="70"/>
      <c r="J39" s="61">
        <v>5150.0</v>
      </c>
      <c r="K39" s="22"/>
      <c r="L39" s="22"/>
      <c r="M39" s="22"/>
      <c r="N39" s="22"/>
      <c r="O39" s="22"/>
      <c r="P39" s="25">
        <v>5150.0</v>
      </c>
      <c r="Q39" s="26">
        <f t="shared" si="1"/>
        <v>0</v>
      </c>
      <c r="R39" s="25" t="s">
        <v>926</v>
      </c>
      <c r="S39" s="27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>
      <c r="A40" s="12">
        <v>36.0</v>
      </c>
      <c r="B40" s="13">
        <v>44712.0</v>
      </c>
      <c r="C40" s="14" t="s">
        <v>4188</v>
      </c>
      <c r="D40" s="15">
        <v>53829.0</v>
      </c>
      <c r="E40" s="15" t="s">
        <v>732</v>
      </c>
      <c r="F40" s="22"/>
      <c r="G40" s="61"/>
      <c r="H40" s="69"/>
      <c r="I40" s="70">
        <v>15000.0</v>
      </c>
      <c r="J40" s="61"/>
      <c r="K40" s="22"/>
      <c r="L40" s="22"/>
      <c r="M40" s="22"/>
      <c r="N40" s="22"/>
      <c r="O40" s="22"/>
      <c r="P40" s="25">
        <v>15000.0</v>
      </c>
      <c r="Q40" s="26">
        <f t="shared" si="1"/>
        <v>0</v>
      </c>
      <c r="R40" s="25" t="s">
        <v>38</v>
      </c>
      <c r="S40" s="27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>
      <c r="A41" s="12">
        <v>37.0</v>
      </c>
      <c r="B41" s="13">
        <v>44712.0</v>
      </c>
      <c r="C41" s="14" t="s">
        <v>4189</v>
      </c>
      <c r="D41" s="15">
        <v>59042.0</v>
      </c>
      <c r="E41" s="15" t="s">
        <v>4190</v>
      </c>
      <c r="F41" s="22"/>
      <c r="G41" s="61"/>
      <c r="H41" s="69"/>
      <c r="I41" s="70"/>
      <c r="J41" s="61">
        <v>27000.0</v>
      </c>
      <c r="K41" s="22"/>
      <c r="L41" s="22"/>
      <c r="M41" s="22"/>
      <c r="N41" s="22"/>
      <c r="O41" s="22"/>
      <c r="P41" s="25">
        <v>27000.0</v>
      </c>
      <c r="Q41" s="26">
        <f t="shared" si="1"/>
        <v>0</v>
      </c>
      <c r="R41" s="25" t="s">
        <v>43</v>
      </c>
      <c r="S41" s="27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>
      <c r="A42" s="12">
        <v>38.0</v>
      </c>
      <c r="B42" s="13">
        <v>44712.0</v>
      </c>
      <c r="C42" s="14" t="s">
        <v>4191</v>
      </c>
      <c r="D42" s="15">
        <v>50436.0</v>
      </c>
      <c r="E42" s="15" t="s">
        <v>125</v>
      </c>
      <c r="F42" s="22"/>
      <c r="G42" s="61"/>
      <c r="H42" s="69"/>
      <c r="I42" s="70">
        <v>5000.0</v>
      </c>
      <c r="J42" s="61"/>
      <c r="K42" s="22"/>
      <c r="L42" s="22"/>
      <c r="M42" s="22"/>
      <c r="N42" s="22"/>
      <c r="O42" s="22"/>
      <c r="P42" s="25">
        <v>5000.0</v>
      </c>
      <c r="Q42" s="26">
        <f t="shared" si="1"/>
        <v>0</v>
      </c>
      <c r="R42" s="25" t="s">
        <v>24</v>
      </c>
      <c r="S42" s="27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>
      <c r="A43" s="12">
        <v>39.0</v>
      </c>
      <c r="B43" s="13">
        <v>44712.0</v>
      </c>
      <c r="C43" s="14" t="s">
        <v>4192</v>
      </c>
      <c r="D43" s="15">
        <v>67676.0</v>
      </c>
      <c r="E43" s="15" t="s">
        <v>2228</v>
      </c>
      <c r="F43" s="22"/>
      <c r="G43" s="61"/>
      <c r="H43" s="69"/>
      <c r="I43" s="70"/>
      <c r="J43" s="61">
        <v>1250.0</v>
      </c>
      <c r="K43" s="22"/>
      <c r="L43" s="22"/>
      <c r="M43" s="22"/>
      <c r="N43" s="22"/>
      <c r="O43" s="22"/>
      <c r="P43" s="25">
        <v>1250.0</v>
      </c>
      <c r="Q43" s="26">
        <f t="shared" si="1"/>
        <v>0</v>
      </c>
      <c r="R43" s="25" t="s">
        <v>315</v>
      </c>
      <c r="S43" s="27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>
      <c r="A44" s="12">
        <v>40.0</v>
      </c>
      <c r="B44" s="13">
        <v>44712.0</v>
      </c>
      <c r="C44" s="14" t="s">
        <v>4193</v>
      </c>
      <c r="D44" s="15">
        <v>43498.0</v>
      </c>
      <c r="E44" s="15" t="s">
        <v>4194</v>
      </c>
      <c r="F44" s="22"/>
      <c r="G44" s="61"/>
      <c r="H44" s="69"/>
      <c r="I44" s="70"/>
      <c r="J44" s="61">
        <v>2650.0</v>
      </c>
      <c r="K44" s="22"/>
      <c r="L44" s="22"/>
      <c r="M44" s="22"/>
      <c r="N44" s="22"/>
      <c r="O44" s="22"/>
      <c r="P44" s="25">
        <v>2650.0</v>
      </c>
      <c r="Q44" s="26">
        <f t="shared" si="1"/>
        <v>0</v>
      </c>
      <c r="R44" s="25" t="s">
        <v>24</v>
      </c>
      <c r="S44" s="27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>
      <c r="A45" s="12">
        <v>41.0</v>
      </c>
      <c r="B45" s="13">
        <v>44712.0</v>
      </c>
      <c r="C45" s="14" t="s">
        <v>4195</v>
      </c>
      <c r="D45" s="15">
        <v>48854.0</v>
      </c>
      <c r="E45" s="15" t="s">
        <v>91</v>
      </c>
      <c r="F45" s="22"/>
      <c r="G45" s="61"/>
      <c r="H45" s="69"/>
      <c r="I45" s="70"/>
      <c r="J45" s="61">
        <v>5150.0</v>
      </c>
      <c r="K45" s="22"/>
      <c r="L45" s="22"/>
      <c r="M45" s="22"/>
      <c r="N45" s="22"/>
      <c r="O45" s="22"/>
      <c r="P45" s="25">
        <v>5150.0</v>
      </c>
      <c r="Q45" s="26">
        <f t="shared" si="1"/>
        <v>0</v>
      </c>
      <c r="R45" s="25" t="s">
        <v>38</v>
      </c>
      <c r="S45" s="27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>
      <c r="A46" s="12">
        <v>42.0</v>
      </c>
      <c r="B46" s="13">
        <v>44712.0</v>
      </c>
      <c r="C46" s="14" t="s">
        <v>4196</v>
      </c>
      <c r="D46" s="15">
        <v>68572.0</v>
      </c>
      <c r="E46" s="15" t="s">
        <v>860</v>
      </c>
      <c r="F46" s="22"/>
      <c r="G46" s="61"/>
      <c r="H46" s="69"/>
      <c r="I46" s="70">
        <v>700.0</v>
      </c>
      <c r="J46" s="61"/>
      <c r="K46" s="22"/>
      <c r="L46" s="22"/>
      <c r="M46" s="22"/>
      <c r="N46" s="22"/>
      <c r="O46" s="22"/>
      <c r="P46" s="25">
        <v>700.0</v>
      </c>
      <c r="Q46" s="26">
        <f t="shared" si="1"/>
        <v>0</v>
      </c>
      <c r="R46" s="25" t="s">
        <v>38</v>
      </c>
      <c r="S46" s="27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>
      <c r="A47" s="12">
        <v>43.0</v>
      </c>
      <c r="B47" s="13">
        <v>44712.0</v>
      </c>
      <c r="C47" s="14" t="s">
        <v>4197</v>
      </c>
      <c r="D47" s="15">
        <v>35220.0</v>
      </c>
      <c r="E47" s="15" t="s">
        <v>193</v>
      </c>
      <c r="F47" s="22"/>
      <c r="G47" s="61"/>
      <c r="H47" s="69"/>
      <c r="I47" s="70"/>
      <c r="J47" s="61"/>
      <c r="K47" s="61">
        <v>350.0</v>
      </c>
      <c r="L47" s="22"/>
      <c r="M47" s="22"/>
      <c r="N47" s="22"/>
      <c r="O47" s="22"/>
      <c r="P47" s="25">
        <v>350.0</v>
      </c>
      <c r="Q47" s="26">
        <f t="shared" si="1"/>
        <v>0</v>
      </c>
      <c r="R47" s="25" t="s">
        <v>38</v>
      </c>
      <c r="S47" s="27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>
      <c r="A48" s="12">
        <v>44.0</v>
      </c>
      <c r="B48" s="13">
        <v>44712.0</v>
      </c>
      <c r="C48" s="14" t="s">
        <v>4198</v>
      </c>
      <c r="D48" s="15">
        <v>48136.0</v>
      </c>
      <c r="E48" s="15" t="s">
        <v>461</v>
      </c>
      <c r="F48" s="22"/>
      <c r="G48" s="61"/>
      <c r="H48" s="69"/>
      <c r="I48" s="70">
        <v>2650.0</v>
      </c>
      <c r="J48" s="61"/>
      <c r="K48" s="22"/>
      <c r="L48" s="22"/>
      <c r="M48" s="22"/>
      <c r="N48" s="22"/>
      <c r="O48" s="22"/>
      <c r="P48" s="25">
        <v>2650.0</v>
      </c>
      <c r="Q48" s="26">
        <f t="shared" si="1"/>
        <v>0</v>
      </c>
      <c r="R48" s="25" t="s">
        <v>24</v>
      </c>
      <c r="S48" s="27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>
      <c r="A49" s="12">
        <v>45.0</v>
      </c>
      <c r="B49" s="13">
        <v>44712.0</v>
      </c>
      <c r="C49" s="14" t="s">
        <v>4199</v>
      </c>
      <c r="D49" s="15">
        <v>58427.0</v>
      </c>
      <c r="E49" s="15" t="s">
        <v>393</v>
      </c>
      <c r="F49" s="22"/>
      <c r="G49" s="61"/>
      <c r="H49" s="69"/>
      <c r="I49" s="70">
        <v>6250.0</v>
      </c>
      <c r="J49" s="61"/>
      <c r="K49" s="22"/>
      <c r="L49" s="22"/>
      <c r="M49" s="22"/>
      <c r="N49" s="22"/>
      <c r="O49" s="22"/>
      <c r="P49" s="25">
        <v>6250.0</v>
      </c>
      <c r="Q49" s="26">
        <f t="shared" si="1"/>
        <v>0</v>
      </c>
      <c r="R49" s="25" t="s">
        <v>24</v>
      </c>
      <c r="S49" s="27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>
      <c r="A50" s="12">
        <v>46.0</v>
      </c>
      <c r="B50" s="13">
        <v>44712.0</v>
      </c>
      <c r="C50" s="14" t="s">
        <v>4200</v>
      </c>
      <c r="D50" s="15">
        <v>22332.0</v>
      </c>
      <c r="E50" s="15" t="s">
        <v>162</v>
      </c>
      <c r="F50" s="22"/>
      <c r="G50" s="61"/>
      <c r="H50" s="69"/>
      <c r="I50" s="70">
        <v>3350.0</v>
      </c>
      <c r="J50" s="61"/>
      <c r="K50" s="22"/>
      <c r="L50" s="22"/>
      <c r="M50" s="22"/>
      <c r="N50" s="22"/>
      <c r="O50" s="22"/>
      <c r="P50" s="25">
        <v>3350.0</v>
      </c>
      <c r="Q50" s="26">
        <f t="shared" si="1"/>
        <v>0</v>
      </c>
      <c r="R50" s="25" t="s">
        <v>24</v>
      </c>
      <c r="S50" s="27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>
      <c r="A51" s="12">
        <v>47.0</v>
      </c>
      <c r="B51" s="13">
        <v>44712.0</v>
      </c>
      <c r="C51" s="14" t="s">
        <v>4201</v>
      </c>
      <c r="D51" s="15">
        <v>69815.0</v>
      </c>
      <c r="E51" s="15" t="s">
        <v>3582</v>
      </c>
      <c r="F51" s="22"/>
      <c r="G51" s="61">
        <v>6600.0</v>
      </c>
      <c r="H51" s="69"/>
      <c r="I51" s="70"/>
      <c r="J51" s="61"/>
      <c r="K51" s="22"/>
      <c r="L51" s="22"/>
      <c r="M51" s="22"/>
      <c r="N51" s="22"/>
      <c r="O51" s="22"/>
      <c r="P51" s="25">
        <v>6600.0</v>
      </c>
      <c r="Q51" s="26">
        <f t="shared" si="1"/>
        <v>0</v>
      </c>
      <c r="R51" s="25" t="s">
        <v>24</v>
      </c>
      <c r="S51" s="27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>
      <c r="A52" s="12">
        <v>48.0</v>
      </c>
      <c r="B52" s="13">
        <v>44712.0</v>
      </c>
      <c r="C52" s="14" t="s">
        <v>4202</v>
      </c>
      <c r="D52" s="15">
        <v>65111.0</v>
      </c>
      <c r="E52" s="15" t="s">
        <v>1164</v>
      </c>
      <c r="F52" s="22"/>
      <c r="G52" s="61"/>
      <c r="H52" s="69"/>
      <c r="I52" s="70">
        <v>3700.0</v>
      </c>
      <c r="J52" s="61"/>
      <c r="K52" s="22"/>
      <c r="L52" s="22"/>
      <c r="M52" s="22"/>
      <c r="N52" s="22"/>
      <c r="O52" s="22"/>
      <c r="P52" s="25">
        <v>3700.0</v>
      </c>
      <c r="Q52" s="26">
        <f t="shared" si="1"/>
        <v>0</v>
      </c>
      <c r="R52" s="25" t="s">
        <v>43</v>
      </c>
      <c r="S52" s="27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>
      <c r="A53" s="12">
        <v>49.0</v>
      </c>
      <c r="B53" s="13">
        <v>44712.0</v>
      </c>
      <c r="C53" s="14" t="s">
        <v>4203</v>
      </c>
      <c r="D53" s="15">
        <v>56980.0</v>
      </c>
      <c r="E53" s="15" t="s">
        <v>1583</v>
      </c>
      <c r="F53" s="22"/>
      <c r="G53" s="61"/>
      <c r="H53" s="69"/>
      <c r="I53" s="70">
        <v>15000.0</v>
      </c>
      <c r="J53" s="61"/>
      <c r="K53" s="22"/>
      <c r="L53" s="22"/>
      <c r="M53" s="22"/>
      <c r="N53" s="22"/>
      <c r="O53" s="22"/>
      <c r="P53" s="25">
        <v>15000.0</v>
      </c>
      <c r="Q53" s="26">
        <f t="shared" si="1"/>
        <v>0</v>
      </c>
      <c r="R53" s="25" t="s">
        <v>24</v>
      </c>
      <c r="S53" s="27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>
      <c r="A54" s="12">
        <v>50.0</v>
      </c>
      <c r="B54" s="13">
        <v>44712.0</v>
      </c>
      <c r="C54" s="14" t="s">
        <v>4204</v>
      </c>
      <c r="D54" s="15">
        <v>50222.0</v>
      </c>
      <c r="E54" s="15" t="s">
        <v>416</v>
      </c>
      <c r="F54" s="22"/>
      <c r="G54" s="61"/>
      <c r="H54" s="69"/>
      <c r="I54" s="70">
        <v>4100.0</v>
      </c>
      <c r="J54" s="61"/>
      <c r="K54" s="22"/>
      <c r="L54" s="22"/>
      <c r="M54" s="22"/>
      <c r="N54" s="22"/>
      <c r="O54" s="22"/>
      <c r="P54" s="25">
        <v>4100.0</v>
      </c>
      <c r="Q54" s="26">
        <f t="shared" si="1"/>
        <v>0</v>
      </c>
      <c r="R54" s="25" t="s">
        <v>43</v>
      </c>
      <c r="S54" s="27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>
      <c r="A55" s="12">
        <v>51.0</v>
      </c>
      <c r="B55" s="13">
        <v>44712.0</v>
      </c>
      <c r="C55" s="14" t="s">
        <v>4205</v>
      </c>
      <c r="D55" s="15">
        <v>70797.0</v>
      </c>
      <c r="E55" s="15" t="s">
        <v>4206</v>
      </c>
      <c r="F55" s="22"/>
      <c r="G55" s="61">
        <v>27000.0</v>
      </c>
      <c r="H55" s="69"/>
      <c r="I55" s="70"/>
      <c r="J55" s="61"/>
      <c r="K55" s="22"/>
      <c r="L55" s="22"/>
      <c r="M55" s="22"/>
      <c r="N55" s="22"/>
      <c r="O55" s="22"/>
      <c r="P55" s="25">
        <v>27000.0</v>
      </c>
      <c r="Q55" s="26">
        <f t="shared" si="1"/>
        <v>0</v>
      </c>
      <c r="R55" s="25" t="s">
        <v>38</v>
      </c>
      <c r="S55" s="27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>
      <c r="A56" s="12">
        <v>52.0</v>
      </c>
      <c r="B56" s="13">
        <v>44712.0</v>
      </c>
      <c r="C56" s="14" t="s">
        <v>4207</v>
      </c>
      <c r="D56" s="15">
        <v>51392.0</v>
      </c>
      <c r="E56" s="15" t="s">
        <v>4208</v>
      </c>
      <c r="F56" s="22"/>
      <c r="G56" s="61">
        <v>27000.0</v>
      </c>
      <c r="H56" s="69"/>
      <c r="I56" s="70"/>
      <c r="J56" s="61"/>
      <c r="K56" s="22"/>
      <c r="L56" s="22"/>
      <c r="M56" s="22"/>
      <c r="N56" s="22"/>
      <c r="O56" s="22"/>
      <c r="P56" s="25">
        <v>27000.0</v>
      </c>
      <c r="Q56" s="26">
        <f t="shared" si="1"/>
        <v>0</v>
      </c>
      <c r="R56" s="25" t="s">
        <v>38</v>
      </c>
      <c r="S56" s="27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>
      <c r="A57" s="12">
        <v>53.0</v>
      </c>
      <c r="B57" s="13">
        <v>44712.0</v>
      </c>
      <c r="C57" s="14" t="s">
        <v>4209</v>
      </c>
      <c r="D57" s="15">
        <v>10320.0</v>
      </c>
      <c r="E57" s="15" t="s">
        <v>76</v>
      </c>
      <c r="F57" s="22"/>
      <c r="G57" s="61"/>
      <c r="H57" s="69"/>
      <c r="I57" s="70">
        <v>13500.0</v>
      </c>
      <c r="J57" s="61"/>
      <c r="K57" s="22"/>
      <c r="L57" s="22"/>
      <c r="M57" s="22"/>
      <c r="N57" s="22"/>
      <c r="O57" s="22"/>
      <c r="P57" s="25">
        <v>13500.0</v>
      </c>
      <c r="Q57" s="26">
        <f t="shared" si="1"/>
        <v>0</v>
      </c>
      <c r="R57" s="25" t="s">
        <v>38</v>
      </c>
      <c r="S57" s="27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>
      <c r="A58" s="12">
        <v>54.0</v>
      </c>
      <c r="B58" s="13">
        <v>44712.0</v>
      </c>
      <c r="C58" s="14" t="s">
        <v>4210</v>
      </c>
      <c r="D58" s="15">
        <v>52206.0</v>
      </c>
      <c r="E58" s="15" t="s">
        <v>61</v>
      </c>
      <c r="F58" s="22"/>
      <c r="G58" s="61"/>
      <c r="H58" s="69"/>
      <c r="I58" s="70">
        <v>300.0</v>
      </c>
      <c r="J58" s="61"/>
      <c r="K58" s="22"/>
      <c r="L58" s="22"/>
      <c r="M58" s="61"/>
      <c r="N58" s="22"/>
      <c r="O58" s="22"/>
      <c r="P58" s="25">
        <v>300.0</v>
      </c>
      <c r="Q58" s="26">
        <f t="shared" si="1"/>
        <v>0</v>
      </c>
      <c r="R58" s="25" t="s">
        <v>33</v>
      </c>
      <c r="S58" s="27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>
      <c r="A59" s="12">
        <v>55.0</v>
      </c>
      <c r="B59" s="13">
        <v>44712.0</v>
      </c>
      <c r="C59" s="14" t="s">
        <v>4211</v>
      </c>
      <c r="D59" s="15">
        <v>22332.0</v>
      </c>
      <c r="E59" s="15" t="s">
        <v>162</v>
      </c>
      <c r="F59" s="22"/>
      <c r="G59" s="61"/>
      <c r="H59" s="69"/>
      <c r="I59" s="70">
        <v>1400.0</v>
      </c>
      <c r="J59" s="61"/>
      <c r="K59" s="22"/>
      <c r="L59" s="22"/>
      <c r="M59" s="22"/>
      <c r="N59" s="22"/>
      <c r="O59" s="22"/>
      <c r="P59" s="25">
        <v>1400.0</v>
      </c>
      <c r="Q59" s="26">
        <f t="shared" si="1"/>
        <v>0</v>
      </c>
      <c r="R59" s="25" t="s">
        <v>24</v>
      </c>
      <c r="S59" s="27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>
      <c r="A60" s="12">
        <v>56.0</v>
      </c>
      <c r="B60" s="13">
        <v>44712.0</v>
      </c>
      <c r="C60" s="14" t="s">
        <v>4212</v>
      </c>
      <c r="D60" s="15">
        <v>33994.0</v>
      </c>
      <c r="E60" s="15" t="s">
        <v>4213</v>
      </c>
      <c r="F60" s="22"/>
      <c r="G60" s="61">
        <v>3600.0</v>
      </c>
      <c r="H60" s="69"/>
      <c r="I60" s="70"/>
      <c r="J60" s="61"/>
      <c r="K60" s="22"/>
      <c r="L60" s="22"/>
      <c r="M60" s="22"/>
      <c r="N60" s="22"/>
      <c r="O60" s="22"/>
      <c r="P60" s="25">
        <v>3600.0</v>
      </c>
      <c r="Q60" s="26">
        <f t="shared" si="1"/>
        <v>0</v>
      </c>
      <c r="R60" s="25" t="s">
        <v>43</v>
      </c>
      <c r="S60" s="27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>
      <c r="A61" s="12">
        <v>57.0</v>
      </c>
      <c r="B61" s="13">
        <v>44712.0</v>
      </c>
      <c r="C61" s="14" t="s">
        <v>4214</v>
      </c>
      <c r="D61" s="15">
        <v>36769.0</v>
      </c>
      <c r="E61" s="15" t="s">
        <v>375</v>
      </c>
      <c r="F61" s="22"/>
      <c r="G61" s="61"/>
      <c r="H61" s="69"/>
      <c r="I61" s="70">
        <v>2700.0</v>
      </c>
      <c r="J61" s="61"/>
      <c r="K61" s="22"/>
      <c r="L61" s="22"/>
      <c r="M61" s="22"/>
      <c r="N61" s="22"/>
      <c r="O61" s="22"/>
      <c r="P61" s="25">
        <v>2700.0</v>
      </c>
      <c r="Q61" s="26">
        <f t="shared" si="1"/>
        <v>0</v>
      </c>
      <c r="R61" s="25" t="s">
        <v>38</v>
      </c>
      <c r="S61" s="27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>
      <c r="A62" s="12">
        <v>58.0</v>
      </c>
      <c r="B62" s="13">
        <v>44712.0</v>
      </c>
      <c r="C62" s="14" t="s">
        <v>4215</v>
      </c>
      <c r="D62" s="15">
        <v>54226.0</v>
      </c>
      <c r="E62" s="15" t="s">
        <v>730</v>
      </c>
      <c r="F62" s="22"/>
      <c r="G62" s="61"/>
      <c r="H62" s="69"/>
      <c r="I62" s="70">
        <v>17500.0</v>
      </c>
      <c r="J62" s="61"/>
      <c r="K62" s="22"/>
      <c r="L62" s="22"/>
      <c r="M62" s="22"/>
      <c r="N62" s="22"/>
      <c r="O62" s="22"/>
      <c r="P62" s="25">
        <v>17500.0</v>
      </c>
      <c r="Q62" s="26">
        <f t="shared" si="1"/>
        <v>0</v>
      </c>
      <c r="R62" s="25" t="s">
        <v>24</v>
      </c>
      <c r="S62" s="27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>
      <c r="A63" s="12">
        <v>59.0</v>
      </c>
      <c r="B63" s="13">
        <v>44712.0</v>
      </c>
      <c r="C63" s="14" t="s">
        <v>4216</v>
      </c>
      <c r="D63" s="15">
        <v>54798.0</v>
      </c>
      <c r="E63" s="15" t="s">
        <v>4217</v>
      </c>
      <c r="F63" s="22"/>
      <c r="G63" s="61"/>
      <c r="H63" s="69"/>
      <c r="I63" s="70"/>
      <c r="J63" s="70">
        <v>2650.0</v>
      </c>
      <c r="K63" s="22"/>
      <c r="L63" s="22"/>
      <c r="M63" s="22"/>
      <c r="N63" s="22"/>
      <c r="O63" s="22"/>
      <c r="P63" s="25">
        <v>2650.0</v>
      </c>
      <c r="Q63" s="26">
        <f t="shared" si="1"/>
        <v>0</v>
      </c>
      <c r="R63" s="25" t="s">
        <v>38</v>
      </c>
      <c r="S63" s="27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>
      <c r="A64" s="12">
        <v>60.0</v>
      </c>
      <c r="B64" s="13">
        <v>44712.0</v>
      </c>
      <c r="C64" s="14" t="s">
        <v>4218</v>
      </c>
      <c r="D64" s="15">
        <v>64663.0</v>
      </c>
      <c r="E64" s="15" t="s">
        <v>776</v>
      </c>
      <c r="F64" s="22"/>
      <c r="G64" s="61"/>
      <c r="H64" s="69"/>
      <c r="I64" s="70"/>
      <c r="J64" s="70">
        <v>8750.0</v>
      </c>
      <c r="K64" s="22"/>
      <c r="L64" s="22"/>
      <c r="M64" s="22"/>
      <c r="N64" s="22"/>
      <c r="O64" s="22"/>
      <c r="P64" s="25">
        <v>8750.0</v>
      </c>
      <c r="Q64" s="26">
        <f t="shared" si="1"/>
        <v>0</v>
      </c>
      <c r="R64" s="25" t="s">
        <v>43</v>
      </c>
      <c r="S64" s="27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>
      <c r="A65" s="12">
        <v>61.0</v>
      </c>
      <c r="B65" s="13">
        <v>44712.0</v>
      </c>
      <c r="C65" s="14" t="s">
        <v>4219</v>
      </c>
      <c r="D65" s="15">
        <v>44152.0</v>
      </c>
      <c r="E65" s="15" t="s">
        <v>4220</v>
      </c>
      <c r="F65" s="22"/>
      <c r="G65" s="61"/>
      <c r="H65" s="69"/>
      <c r="I65" s="70">
        <v>2550.0</v>
      </c>
      <c r="J65" s="61"/>
      <c r="K65" s="22"/>
      <c r="L65" s="22"/>
      <c r="M65" s="22"/>
      <c r="N65" s="22"/>
      <c r="O65" s="22"/>
      <c r="P65" s="25">
        <v>2550.0</v>
      </c>
      <c r="Q65" s="26">
        <f t="shared" si="1"/>
        <v>0</v>
      </c>
      <c r="R65" s="25" t="s">
        <v>24</v>
      </c>
      <c r="S65" s="27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>
      <c r="A66" s="12">
        <v>62.0</v>
      </c>
      <c r="B66" s="13">
        <v>44712.0</v>
      </c>
      <c r="C66" s="14" t="s">
        <v>4221</v>
      </c>
      <c r="D66" s="15">
        <v>51939.0</v>
      </c>
      <c r="E66" s="15" t="s">
        <v>67</v>
      </c>
      <c r="F66" s="22"/>
      <c r="G66" s="61"/>
      <c r="H66" s="69"/>
      <c r="I66" s="70">
        <v>2000.0</v>
      </c>
      <c r="J66" s="61"/>
      <c r="K66" s="22"/>
      <c r="L66" s="22"/>
      <c r="M66" s="22"/>
      <c r="N66" s="22"/>
      <c r="O66" s="22"/>
      <c r="P66" s="25">
        <v>2000.0</v>
      </c>
      <c r="Q66" s="26">
        <f t="shared" si="1"/>
        <v>0</v>
      </c>
      <c r="R66" s="25" t="s">
        <v>24</v>
      </c>
      <c r="S66" s="27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>
      <c r="A67" s="12">
        <v>63.0</v>
      </c>
      <c r="B67" s="13">
        <v>44712.0</v>
      </c>
      <c r="C67" s="14" t="s">
        <v>4222</v>
      </c>
      <c r="D67" s="15">
        <v>53842.0</v>
      </c>
      <c r="E67" s="15" t="s">
        <v>2453</v>
      </c>
      <c r="F67" s="22"/>
      <c r="G67" s="61"/>
      <c r="H67" s="69"/>
      <c r="I67" s="70">
        <v>5150.0</v>
      </c>
      <c r="J67" s="61"/>
      <c r="K67" s="22"/>
      <c r="L67" s="22"/>
      <c r="M67" s="22"/>
      <c r="N67" s="22"/>
      <c r="O67" s="22"/>
      <c r="P67" s="25">
        <v>5150.0</v>
      </c>
      <c r="Q67" s="26">
        <f t="shared" si="1"/>
        <v>0</v>
      </c>
      <c r="R67" s="25" t="s">
        <v>24</v>
      </c>
      <c r="S67" s="27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>
      <c r="A68" s="12">
        <v>64.0</v>
      </c>
      <c r="B68" s="13">
        <v>44712.0</v>
      </c>
      <c r="C68" s="14" t="s">
        <v>4223</v>
      </c>
      <c r="D68" s="15">
        <v>48631.0</v>
      </c>
      <c r="E68" s="15" t="s">
        <v>146</v>
      </c>
      <c r="F68" s="22"/>
      <c r="G68" s="61"/>
      <c r="H68" s="69"/>
      <c r="I68" s="70">
        <v>10000.0</v>
      </c>
      <c r="J68" s="61"/>
      <c r="K68" s="22"/>
      <c r="L68" s="22"/>
      <c r="M68" s="22"/>
      <c r="N68" s="22"/>
      <c r="O68" s="22"/>
      <c r="P68" s="25">
        <v>10000.0</v>
      </c>
      <c r="Q68" s="26">
        <f t="shared" si="1"/>
        <v>0</v>
      </c>
      <c r="R68" s="25" t="s">
        <v>926</v>
      </c>
      <c r="S68" s="27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>
      <c r="A69" s="12">
        <v>65.0</v>
      </c>
      <c r="B69" s="13">
        <v>44712.0</v>
      </c>
      <c r="C69" s="14" t="s">
        <v>4224</v>
      </c>
      <c r="D69" s="15">
        <v>48631.0</v>
      </c>
      <c r="E69" s="15" t="s">
        <v>146</v>
      </c>
      <c r="F69" s="22"/>
      <c r="G69" s="61"/>
      <c r="H69" s="69"/>
      <c r="I69" s="70">
        <v>4289.0</v>
      </c>
      <c r="J69" s="70">
        <v>10711.0</v>
      </c>
      <c r="K69" s="22"/>
      <c r="L69" s="22"/>
      <c r="M69" s="22"/>
      <c r="N69" s="22"/>
      <c r="O69" s="22"/>
      <c r="P69" s="25">
        <v>15000.0</v>
      </c>
      <c r="Q69" s="26">
        <f t="shared" si="1"/>
        <v>0</v>
      </c>
      <c r="R69" s="25" t="s">
        <v>926</v>
      </c>
      <c r="S69" s="27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>
      <c r="A70" s="12">
        <v>66.0</v>
      </c>
      <c r="B70" s="13">
        <v>44712.0</v>
      </c>
      <c r="C70" s="14" t="s">
        <v>4225</v>
      </c>
      <c r="D70" s="15">
        <v>66275.0</v>
      </c>
      <c r="E70" s="15" t="s">
        <v>4226</v>
      </c>
      <c r="F70" s="22"/>
      <c r="G70" s="61"/>
      <c r="H70" s="69"/>
      <c r="I70" s="70"/>
      <c r="J70" s="70"/>
      <c r="K70" s="22"/>
      <c r="L70" s="22"/>
      <c r="M70" s="70">
        <v>27000.0</v>
      </c>
      <c r="N70" s="22"/>
      <c r="O70" s="22"/>
      <c r="P70" s="25">
        <v>27000.0</v>
      </c>
      <c r="Q70" s="26">
        <f t="shared" si="1"/>
        <v>0</v>
      </c>
      <c r="R70" s="25" t="s">
        <v>38</v>
      </c>
      <c r="S70" s="27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>
      <c r="A71" s="12">
        <v>67.0</v>
      </c>
      <c r="B71" s="13">
        <v>44712.0</v>
      </c>
      <c r="C71" s="14" t="s">
        <v>4227</v>
      </c>
      <c r="D71" s="15">
        <v>51782.0</v>
      </c>
      <c r="E71" s="15" t="s">
        <v>74</v>
      </c>
      <c r="F71" s="22"/>
      <c r="G71" s="61"/>
      <c r="H71" s="69"/>
      <c r="I71" s="70"/>
      <c r="J71" s="70">
        <v>350.0</v>
      </c>
      <c r="K71" s="22"/>
      <c r="L71" s="22"/>
      <c r="M71" s="22"/>
      <c r="N71" s="22"/>
      <c r="O71" s="22"/>
      <c r="P71" s="25">
        <v>350.0</v>
      </c>
      <c r="Q71" s="26">
        <f t="shared" si="1"/>
        <v>0</v>
      </c>
      <c r="R71" s="25" t="s">
        <v>315</v>
      </c>
      <c r="S71" s="27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>
      <c r="A72" s="12">
        <v>68.0</v>
      </c>
      <c r="B72" s="13">
        <v>44712.0</v>
      </c>
      <c r="C72" s="14" t="s">
        <v>4228</v>
      </c>
      <c r="D72" s="15">
        <v>66347.0</v>
      </c>
      <c r="E72" s="15" t="s">
        <v>4229</v>
      </c>
      <c r="F72" s="22"/>
      <c r="G72" s="61"/>
      <c r="H72" s="69"/>
      <c r="I72" s="70">
        <v>3600.0</v>
      </c>
      <c r="J72" s="61"/>
      <c r="K72" s="22"/>
      <c r="L72" s="22"/>
      <c r="M72" s="22"/>
      <c r="N72" s="22"/>
      <c r="O72" s="22"/>
      <c r="P72" s="25">
        <v>3600.0</v>
      </c>
      <c r="Q72" s="26">
        <f t="shared" si="1"/>
        <v>0</v>
      </c>
      <c r="R72" s="25" t="s">
        <v>24</v>
      </c>
      <c r="S72" s="27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>
      <c r="A73" s="12">
        <v>69.0</v>
      </c>
      <c r="B73" s="13">
        <v>44712.0</v>
      </c>
      <c r="C73" s="14" t="s">
        <v>4230</v>
      </c>
      <c r="D73" s="15">
        <v>69815.0</v>
      </c>
      <c r="E73" s="15" t="s">
        <v>3582</v>
      </c>
      <c r="F73" s="22"/>
      <c r="G73" s="61"/>
      <c r="H73" s="69"/>
      <c r="I73" s="70">
        <v>1250.0</v>
      </c>
      <c r="J73" s="61"/>
      <c r="K73" s="22"/>
      <c r="L73" s="22"/>
      <c r="M73" s="22"/>
      <c r="N73" s="22"/>
      <c r="O73" s="22"/>
      <c r="P73" s="25">
        <v>1250.0</v>
      </c>
      <c r="Q73" s="26">
        <f t="shared" si="1"/>
        <v>0</v>
      </c>
      <c r="R73" s="25" t="s">
        <v>926</v>
      </c>
      <c r="S73" s="27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>
      <c r="A74" s="12">
        <v>70.0</v>
      </c>
      <c r="B74" s="13">
        <v>44712.0</v>
      </c>
      <c r="C74" s="14" t="s">
        <v>4231</v>
      </c>
      <c r="D74" s="15">
        <v>66347.0</v>
      </c>
      <c r="E74" s="15" t="s">
        <v>4229</v>
      </c>
      <c r="F74" s="22"/>
      <c r="G74" s="61"/>
      <c r="H74" s="69"/>
      <c r="I74" s="70">
        <v>4500.0</v>
      </c>
      <c r="J74" s="61"/>
      <c r="K74" s="22"/>
      <c r="L74" s="22"/>
      <c r="M74" s="22"/>
      <c r="N74" s="22"/>
      <c r="O74" s="22"/>
      <c r="P74" s="25">
        <v>4500.0</v>
      </c>
      <c r="Q74" s="26">
        <f t="shared" si="1"/>
        <v>0</v>
      </c>
      <c r="R74" s="25" t="s">
        <v>24</v>
      </c>
      <c r="S74" s="27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>
      <c r="A75" s="12">
        <v>71.0</v>
      </c>
      <c r="B75" s="13">
        <v>44712.0</v>
      </c>
      <c r="C75" s="14" t="s">
        <v>4232</v>
      </c>
      <c r="D75" s="15">
        <v>22727.0</v>
      </c>
      <c r="E75" s="15" t="s">
        <v>188</v>
      </c>
      <c r="F75" s="22"/>
      <c r="G75" s="61"/>
      <c r="H75" s="69"/>
      <c r="I75" s="70">
        <v>6475.0</v>
      </c>
      <c r="J75" s="70">
        <v>5050.0</v>
      </c>
      <c r="K75" s="22"/>
      <c r="L75" s="22"/>
      <c r="M75" s="22"/>
      <c r="N75" s="22"/>
      <c r="O75" s="22"/>
      <c r="P75" s="25">
        <v>11525.0</v>
      </c>
      <c r="Q75" s="26">
        <f t="shared" si="1"/>
        <v>0</v>
      </c>
      <c r="R75" s="25" t="s">
        <v>43</v>
      </c>
      <c r="S75" s="27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>
      <c r="A76" s="12">
        <v>72.0</v>
      </c>
      <c r="B76" s="13">
        <v>44712.0</v>
      </c>
      <c r="C76" s="14" t="s">
        <v>4233</v>
      </c>
      <c r="D76" s="15">
        <v>51697.0</v>
      </c>
      <c r="E76" s="15" t="s">
        <v>408</v>
      </c>
      <c r="F76" s="22"/>
      <c r="G76" s="61"/>
      <c r="H76" s="69"/>
      <c r="I76" s="70"/>
      <c r="J76" s="70">
        <v>5150.0</v>
      </c>
      <c r="K76" s="22"/>
      <c r="L76" s="22"/>
      <c r="M76" s="22"/>
      <c r="N76" s="22"/>
      <c r="O76" s="22"/>
      <c r="P76" s="25">
        <v>5150.0</v>
      </c>
      <c r="Q76" s="26">
        <f t="shared" si="1"/>
        <v>0</v>
      </c>
      <c r="R76" s="25" t="s">
        <v>926</v>
      </c>
      <c r="S76" s="27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>
      <c r="A77" s="12">
        <v>73.0</v>
      </c>
      <c r="B77" s="13">
        <v>44712.0</v>
      </c>
      <c r="C77" s="14" t="s">
        <v>4234</v>
      </c>
      <c r="D77" s="15">
        <v>56747.0</v>
      </c>
      <c r="E77" s="15" t="s">
        <v>3427</v>
      </c>
      <c r="F77" s="22"/>
      <c r="G77" s="61"/>
      <c r="H77" s="69"/>
      <c r="I77" s="70"/>
      <c r="J77" s="70">
        <v>5150.0</v>
      </c>
      <c r="K77" s="22"/>
      <c r="L77" s="22"/>
      <c r="M77" s="22"/>
      <c r="N77" s="22"/>
      <c r="O77" s="22"/>
      <c r="P77" s="25">
        <v>5150.0</v>
      </c>
      <c r="Q77" s="26">
        <f t="shared" si="1"/>
        <v>0</v>
      </c>
      <c r="R77" s="25" t="s">
        <v>38</v>
      </c>
      <c r="S77" s="27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>
      <c r="A78" s="12">
        <v>74.0</v>
      </c>
      <c r="B78" s="13">
        <v>44712.0</v>
      </c>
      <c r="C78" s="14" t="s">
        <v>4235</v>
      </c>
      <c r="D78" s="15">
        <v>14329.0</v>
      </c>
      <c r="E78" s="15" t="s">
        <v>95</v>
      </c>
      <c r="F78" s="22"/>
      <c r="G78" s="61"/>
      <c r="H78" s="69"/>
      <c r="I78" s="70">
        <v>350.0</v>
      </c>
      <c r="J78" s="61"/>
      <c r="K78" s="22"/>
      <c r="L78" s="22"/>
      <c r="M78" s="22"/>
      <c r="N78" s="22"/>
      <c r="O78" s="22"/>
      <c r="P78" s="25">
        <v>350.0</v>
      </c>
      <c r="Q78" s="26">
        <f t="shared" si="1"/>
        <v>0</v>
      </c>
      <c r="R78" s="25" t="s">
        <v>24</v>
      </c>
      <c r="S78" s="27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>
      <c r="A79" s="12">
        <v>75.0</v>
      </c>
      <c r="B79" s="13">
        <v>44712.0</v>
      </c>
      <c r="C79" s="14" t="s">
        <v>4236</v>
      </c>
      <c r="D79" s="15">
        <v>69189.0</v>
      </c>
      <c r="E79" s="15" t="s">
        <v>4237</v>
      </c>
      <c r="F79" s="22"/>
      <c r="G79" s="61"/>
      <c r="H79" s="69"/>
      <c r="I79" s="70">
        <v>33400.0</v>
      </c>
      <c r="J79" s="61"/>
      <c r="K79" s="22"/>
      <c r="L79" s="22"/>
      <c r="M79" s="22"/>
      <c r="N79" s="22"/>
      <c r="O79" s="22"/>
      <c r="P79" s="25">
        <v>33400.0</v>
      </c>
      <c r="Q79" s="26">
        <f t="shared" si="1"/>
        <v>0</v>
      </c>
      <c r="R79" s="25" t="s">
        <v>38</v>
      </c>
      <c r="S79" s="27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>
      <c r="A80" s="12">
        <v>76.0</v>
      </c>
      <c r="B80" s="13">
        <v>44712.0</v>
      </c>
      <c r="C80" s="14" t="s">
        <v>4238</v>
      </c>
      <c r="D80" s="15">
        <v>50136.0</v>
      </c>
      <c r="E80" s="15" t="s">
        <v>3695</v>
      </c>
      <c r="F80" s="22"/>
      <c r="G80" s="61"/>
      <c r="H80" s="69"/>
      <c r="I80" s="70">
        <v>5150.0</v>
      </c>
      <c r="J80" s="61"/>
      <c r="K80" s="22"/>
      <c r="L80" s="22"/>
      <c r="M80" s="22"/>
      <c r="N80" s="22"/>
      <c r="O80" s="22"/>
      <c r="P80" s="25">
        <v>5150.0</v>
      </c>
      <c r="Q80" s="26">
        <f t="shared" si="1"/>
        <v>0</v>
      </c>
      <c r="R80" s="25" t="s">
        <v>38</v>
      </c>
      <c r="S80" s="27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>
      <c r="A81" s="12">
        <v>77.0</v>
      </c>
      <c r="B81" s="13">
        <v>44712.0</v>
      </c>
      <c r="C81" s="14" t="s">
        <v>4239</v>
      </c>
      <c r="D81" s="15">
        <v>49557.0</v>
      </c>
      <c r="E81" s="15" t="s">
        <v>4240</v>
      </c>
      <c r="F81" s="22"/>
      <c r="G81" s="61"/>
      <c r="H81" s="69"/>
      <c r="I81" s="70">
        <v>625.0</v>
      </c>
      <c r="J81" s="70"/>
      <c r="K81" s="22"/>
      <c r="L81" s="22"/>
      <c r="M81" s="22"/>
      <c r="N81" s="22"/>
      <c r="O81" s="22"/>
      <c r="P81" s="25">
        <v>625.0</v>
      </c>
      <c r="Q81" s="26">
        <f t="shared" si="1"/>
        <v>0</v>
      </c>
      <c r="R81" s="25" t="s">
        <v>38</v>
      </c>
      <c r="S81" s="27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>
      <c r="A82" s="12">
        <v>78.0</v>
      </c>
      <c r="B82" s="13">
        <v>44712.0</v>
      </c>
      <c r="C82" s="14" t="s">
        <v>4241</v>
      </c>
      <c r="D82" s="15">
        <v>70333.0</v>
      </c>
      <c r="E82" s="15" t="s">
        <v>4242</v>
      </c>
      <c r="F82" s="22"/>
      <c r="G82" s="61"/>
      <c r="H82" s="69"/>
      <c r="I82" s="70">
        <v>27000.0</v>
      </c>
      <c r="J82" s="70"/>
      <c r="K82" s="22"/>
      <c r="L82" s="22"/>
      <c r="M82" s="22"/>
      <c r="N82" s="22"/>
      <c r="O82" s="22"/>
      <c r="P82" s="25">
        <v>27000.0</v>
      </c>
      <c r="Q82" s="26">
        <f t="shared" si="1"/>
        <v>0</v>
      </c>
      <c r="R82" s="25" t="s">
        <v>24</v>
      </c>
      <c r="S82" s="27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>
      <c r="A83" s="12">
        <v>79.0</v>
      </c>
      <c r="B83" s="13">
        <v>44712.0</v>
      </c>
      <c r="C83" s="14" t="s">
        <v>4243</v>
      </c>
      <c r="D83" s="15">
        <v>47787.0</v>
      </c>
      <c r="E83" s="15" t="s">
        <v>198</v>
      </c>
      <c r="F83" s="22"/>
      <c r="G83" s="61"/>
      <c r="H83" s="69"/>
      <c r="I83" s="70">
        <v>6000.0</v>
      </c>
      <c r="J83" s="70"/>
      <c r="K83" s="22"/>
      <c r="L83" s="22"/>
      <c r="M83" s="22"/>
      <c r="N83" s="22"/>
      <c r="O83" s="22"/>
      <c r="P83" s="25">
        <v>6000.0</v>
      </c>
      <c r="Q83" s="26">
        <f t="shared" si="1"/>
        <v>0</v>
      </c>
      <c r="R83" s="25" t="s">
        <v>24</v>
      </c>
      <c r="S83" s="27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>
      <c r="A84" s="12">
        <v>80.0</v>
      </c>
      <c r="B84" s="13">
        <v>44712.0</v>
      </c>
      <c r="C84" s="14" t="s">
        <v>4244</v>
      </c>
      <c r="D84" s="15">
        <v>70831.0</v>
      </c>
      <c r="E84" s="15" t="s">
        <v>4245</v>
      </c>
      <c r="F84" s="22"/>
      <c r="G84" s="61"/>
      <c r="H84" s="69"/>
      <c r="I84" s="70">
        <v>27000.0</v>
      </c>
      <c r="J84" s="61"/>
      <c r="K84" s="22"/>
      <c r="L84" s="22"/>
      <c r="M84" s="22"/>
      <c r="N84" s="22"/>
      <c r="O84" s="22"/>
      <c r="P84" s="25">
        <v>27000.0</v>
      </c>
      <c r="Q84" s="26">
        <f t="shared" si="1"/>
        <v>0</v>
      </c>
      <c r="R84" s="25" t="s">
        <v>43</v>
      </c>
      <c r="S84" s="27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>
      <c r="A85" s="12">
        <v>81.0</v>
      </c>
      <c r="B85" s="13">
        <v>44712.0</v>
      </c>
      <c r="C85" s="14" t="s">
        <v>4246</v>
      </c>
      <c r="D85" s="15">
        <v>57499.0</v>
      </c>
      <c r="E85" s="15" t="s">
        <v>388</v>
      </c>
      <c r="F85" s="22"/>
      <c r="G85" s="61"/>
      <c r="H85" s="69"/>
      <c r="I85" s="70"/>
      <c r="J85" s="70">
        <v>5000.0</v>
      </c>
      <c r="K85" s="22"/>
      <c r="L85" s="22"/>
      <c r="M85" s="22"/>
      <c r="N85" s="22"/>
      <c r="O85" s="22"/>
      <c r="P85" s="25">
        <v>5000.0</v>
      </c>
      <c r="Q85" s="26">
        <f t="shared" si="1"/>
        <v>0</v>
      </c>
      <c r="R85" s="25" t="s">
        <v>24</v>
      </c>
      <c r="S85" s="27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>
      <c r="A86" s="12">
        <v>82.0</v>
      </c>
      <c r="B86" s="13">
        <v>44712.0</v>
      </c>
      <c r="C86" s="14" t="s">
        <v>4247</v>
      </c>
      <c r="D86" s="15">
        <v>24052.0</v>
      </c>
      <c r="E86" s="15" t="s">
        <v>3742</v>
      </c>
      <c r="F86" s="22"/>
      <c r="G86" s="61"/>
      <c r="H86" s="69"/>
      <c r="I86" s="70">
        <v>300.0</v>
      </c>
      <c r="J86" s="70"/>
      <c r="K86" s="22"/>
      <c r="L86" s="22"/>
      <c r="M86" s="22"/>
      <c r="N86" s="22"/>
      <c r="O86" s="22"/>
      <c r="P86" s="25">
        <v>300.0</v>
      </c>
      <c r="Q86" s="26">
        <f t="shared" si="1"/>
        <v>0</v>
      </c>
      <c r="R86" s="25" t="s">
        <v>38</v>
      </c>
      <c r="S86" s="27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>
      <c r="A87" s="12">
        <v>83.0</v>
      </c>
      <c r="B87" s="13">
        <v>44712.0</v>
      </c>
      <c r="C87" s="14" t="s">
        <v>4248</v>
      </c>
      <c r="D87" s="15">
        <v>67286.0</v>
      </c>
      <c r="E87" s="15" t="s">
        <v>514</v>
      </c>
      <c r="F87" s="22"/>
      <c r="G87" s="61"/>
      <c r="H87" s="69"/>
      <c r="I87" s="70">
        <v>350.0</v>
      </c>
      <c r="J87" s="70"/>
      <c r="K87" s="22"/>
      <c r="L87" s="22"/>
      <c r="M87" s="22"/>
      <c r="N87" s="22"/>
      <c r="O87" s="22"/>
      <c r="P87" s="25">
        <v>350.0</v>
      </c>
      <c r="Q87" s="26">
        <f t="shared" si="1"/>
        <v>0</v>
      </c>
      <c r="R87" s="25" t="s">
        <v>38</v>
      </c>
      <c r="S87" s="27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>
      <c r="A88" s="12">
        <v>84.0</v>
      </c>
      <c r="B88" s="13">
        <v>44712.0</v>
      </c>
      <c r="C88" s="14" t="s">
        <v>4249</v>
      </c>
      <c r="D88" s="15">
        <v>36769.0</v>
      </c>
      <c r="E88" s="15" t="s">
        <v>375</v>
      </c>
      <c r="F88" s="22"/>
      <c r="G88" s="61"/>
      <c r="H88" s="69"/>
      <c r="I88" s="70">
        <v>437500.0</v>
      </c>
      <c r="J88" s="70"/>
      <c r="K88" s="22"/>
      <c r="L88" s="22"/>
      <c r="M88" s="22"/>
      <c r="N88" s="22"/>
      <c r="O88" s="22"/>
      <c r="P88" s="25">
        <v>437500.0</v>
      </c>
      <c r="Q88" s="26">
        <f t="shared" si="1"/>
        <v>0</v>
      </c>
      <c r="R88" s="25" t="s">
        <v>24</v>
      </c>
      <c r="S88" s="27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>
      <c r="A89" s="12">
        <v>85.0</v>
      </c>
      <c r="B89" s="13">
        <v>44712.0</v>
      </c>
      <c r="C89" s="14" t="s">
        <v>4250</v>
      </c>
      <c r="D89" s="15">
        <v>58257.0</v>
      </c>
      <c r="E89" s="15" t="s">
        <v>1530</v>
      </c>
      <c r="F89" s="22"/>
      <c r="G89" s="61"/>
      <c r="H89" s="69"/>
      <c r="I89" s="70">
        <v>1950.0</v>
      </c>
      <c r="J89" s="61"/>
      <c r="K89" s="22"/>
      <c r="L89" s="22"/>
      <c r="M89" s="22"/>
      <c r="N89" s="22"/>
      <c r="O89" s="22"/>
      <c r="P89" s="25">
        <v>1950.0</v>
      </c>
      <c r="Q89" s="26">
        <f t="shared" si="1"/>
        <v>0</v>
      </c>
      <c r="R89" s="25" t="s">
        <v>38</v>
      </c>
      <c r="S89" s="27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>
      <c r="A90" s="12">
        <v>86.0</v>
      </c>
      <c r="B90" s="13">
        <v>44712.0</v>
      </c>
      <c r="C90" s="14" t="s">
        <v>4251</v>
      </c>
      <c r="D90" s="15">
        <v>54226.0</v>
      </c>
      <c r="E90" s="15" t="s">
        <v>730</v>
      </c>
      <c r="F90" s="22"/>
      <c r="G90" s="70"/>
      <c r="H90" s="69"/>
      <c r="I90" s="70">
        <v>5150.0</v>
      </c>
      <c r="J90" s="61"/>
      <c r="K90" s="22"/>
      <c r="L90" s="22"/>
      <c r="M90" s="22"/>
      <c r="N90" s="22"/>
      <c r="O90" s="22"/>
      <c r="P90" s="25">
        <v>5150.0</v>
      </c>
      <c r="Q90" s="26">
        <f t="shared" si="1"/>
        <v>0</v>
      </c>
      <c r="R90" s="25" t="s">
        <v>38</v>
      </c>
      <c r="S90" s="27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>
      <c r="A91" s="12">
        <v>87.0</v>
      </c>
      <c r="B91" s="13">
        <v>44712.0</v>
      </c>
      <c r="C91" s="14" t="s">
        <v>4252</v>
      </c>
      <c r="D91" s="15">
        <v>52373.0</v>
      </c>
      <c r="E91" s="15" t="s">
        <v>106</v>
      </c>
      <c r="F91" s="22"/>
      <c r="G91" s="61"/>
      <c r="H91" s="69"/>
      <c r="I91" s="70"/>
      <c r="J91" s="70">
        <v>28000.0</v>
      </c>
      <c r="K91" s="22"/>
      <c r="L91" s="22"/>
      <c r="M91" s="22"/>
      <c r="N91" s="22"/>
      <c r="O91" s="22"/>
      <c r="P91" s="25">
        <v>28000.0</v>
      </c>
      <c r="Q91" s="26">
        <f t="shared" si="1"/>
        <v>0</v>
      </c>
      <c r="R91" s="25" t="s">
        <v>38</v>
      </c>
      <c r="S91" s="27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>
      <c r="A92" s="12">
        <v>88.0</v>
      </c>
      <c r="B92" s="13">
        <v>44712.0</v>
      </c>
      <c r="C92" s="14" t="s">
        <v>4253</v>
      </c>
      <c r="D92" s="15">
        <v>39317.0</v>
      </c>
      <c r="E92" s="15" t="s">
        <v>1349</v>
      </c>
      <c r="F92" s="22"/>
      <c r="G92" s="61"/>
      <c r="H92" s="69"/>
      <c r="I92" s="70"/>
      <c r="J92" s="70">
        <v>25000.0</v>
      </c>
      <c r="K92" s="22"/>
      <c r="L92" s="22"/>
      <c r="M92" s="22"/>
      <c r="N92" s="22"/>
      <c r="O92" s="22"/>
      <c r="P92" s="25">
        <v>25000.0</v>
      </c>
      <c r="Q92" s="26">
        <f t="shared" si="1"/>
        <v>0</v>
      </c>
      <c r="R92" s="25" t="s">
        <v>38</v>
      </c>
      <c r="S92" s="27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>
      <c r="A93" s="12">
        <v>89.0</v>
      </c>
      <c r="B93" s="13">
        <v>44712.0</v>
      </c>
      <c r="C93" s="14" t="s">
        <v>4254</v>
      </c>
      <c r="D93" s="15">
        <v>55555.0</v>
      </c>
      <c r="E93" s="15" t="s">
        <v>4255</v>
      </c>
      <c r="F93" s="22"/>
      <c r="G93" s="61"/>
      <c r="H93" s="69"/>
      <c r="I93" s="70">
        <v>5000.0</v>
      </c>
      <c r="J93" s="61"/>
      <c r="K93" s="22"/>
      <c r="L93" s="22"/>
      <c r="M93" s="22"/>
      <c r="N93" s="22"/>
      <c r="O93" s="22"/>
      <c r="P93" s="25">
        <v>5000.0</v>
      </c>
      <c r="Q93" s="26">
        <f t="shared" si="1"/>
        <v>0</v>
      </c>
      <c r="R93" s="25" t="s">
        <v>24</v>
      </c>
      <c r="S93" s="27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>
      <c r="A94" s="12">
        <v>90.0</v>
      </c>
      <c r="B94" s="13">
        <v>44711.0</v>
      </c>
      <c r="C94" s="14" t="s">
        <v>4256</v>
      </c>
      <c r="D94" s="15">
        <v>51017.0</v>
      </c>
      <c r="E94" s="15" t="s">
        <v>167</v>
      </c>
      <c r="F94" s="22"/>
      <c r="G94" s="61"/>
      <c r="H94" s="72">
        <v>75700.0</v>
      </c>
      <c r="I94" s="70"/>
      <c r="J94" s="61"/>
      <c r="K94" s="22"/>
      <c r="L94" s="22"/>
      <c r="M94" s="70"/>
      <c r="N94" s="22"/>
      <c r="O94" s="22"/>
      <c r="P94" s="32">
        <v>75700.0</v>
      </c>
      <c r="Q94" s="26">
        <f t="shared" si="1"/>
        <v>0</v>
      </c>
      <c r="R94" s="25"/>
      <c r="S94" s="27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>
      <c r="A95" s="12">
        <v>91.0</v>
      </c>
      <c r="B95" s="13">
        <v>44712.0</v>
      </c>
      <c r="C95" s="14" t="s">
        <v>4257</v>
      </c>
      <c r="D95" s="15">
        <v>51406.0</v>
      </c>
      <c r="E95" s="15" t="s">
        <v>114</v>
      </c>
      <c r="F95" s="22"/>
      <c r="G95" s="70"/>
      <c r="H95" s="72">
        <v>23400.0</v>
      </c>
      <c r="I95" s="70"/>
      <c r="J95" s="61"/>
      <c r="K95" s="22"/>
      <c r="L95" s="22"/>
      <c r="M95" s="22"/>
      <c r="N95" s="22"/>
      <c r="O95" s="22"/>
      <c r="P95" s="25">
        <v>23400.0</v>
      </c>
      <c r="Q95" s="26">
        <f t="shared" si="1"/>
        <v>0</v>
      </c>
      <c r="R95" s="25"/>
      <c r="S95" s="27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>
      <c r="A96" s="12">
        <v>92.0</v>
      </c>
      <c r="B96" s="13">
        <v>44712.0</v>
      </c>
      <c r="C96" s="14" t="s">
        <v>4258</v>
      </c>
      <c r="D96" s="15">
        <v>51406.0</v>
      </c>
      <c r="E96" s="15" t="s">
        <v>114</v>
      </c>
      <c r="F96" s="22"/>
      <c r="G96" s="61"/>
      <c r="H96" s="72">
        <v>50000.0</v>
      </c>
      <c r="I96" s="70"/>
      <c r="J96" s="61"/>
      <c r="K96" s="22"/>
      <c r="L96" s="22"/>
      <c r="M96" s="22"/>
      <c r="N96" s="22"/>
      <c r="O96" s="22"/>
      <c r="P96" s="25">
        <v>50000.0</v>
      </c>
      <c r="Q96" s="26">
        <f t="shared" si="1"/>
        <v>0</v>
      </c>
      <c r="R96" s="25"/>
      <c r="S96" s="27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>
      <c r="A97" s="12">
        <v>93.0</v>
      </c>
      <c r="B97" s="13">
        <v>44712.0</v>
      </c>
      <c r="C97" s="14" t="s">
        <v>4259</v>
      </c>
      <c r="D97" s="15">
        <v>57201.0</v>
      </c>
      <c r="E97" s="15" t="s">
        <v>266</v>
      </c>
      <c r="F97" s="22"/>
      <c r="G97" s="61"/>
      <c r="H97" s="72">
        <v>5000.0</v>
      </c>
      <c r="I97" s="70"/>
      <c r="J97" s="61"/>
      <c r="K97" s="61"/>
      <c r="L97" s="22"/>
      <c r="M97" s="22"/>
      <c r="N97" s="22"/>
      <c r="O97" s="22"/>
      <c r="P97" s="25">
        <v>5000.0</v>
      </c>
      <c r="Q97" s="26">
        <f t="shared" si="1"/>
        <v>0</v>
      </c>
      <c r="R97" s="25"/>
      <c r="S97" s="27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>
      <c r="A98" s="12">
        <v>94.0</v>
      </c>
      <c r="B98" s="13">
        <v>44712.0</v>
      </c>
      <c r="C98" s="14" t="s">
        <v>4260</v>
      </c>
      <c r="D98" s="15">
        <v>51017.0</v>
      </c>
      <c r="E98" s="15" t="s">
        <v>167</v>
      </c>
      <c r="F98" s="22"/>
      <c r="G98" s="61"/>
      <c r="H98" s="72">
        <v>18500.0</v>
      </c>
      <c r="I98" s="70"/>
      <c r="J98" s="70"/>
      <c r="K98" s="22"/>
      <c r="L98" s="22"/>
      <c r="M98" s="22"/>
      <c r="N98" s="22"/>
      <c r="O98" s="22"/>
      <c r="P98" s="25">
        <v>18500.0</v>
      </c>
      <c r="Q98" s="26">
        <f t="shared" si="1"/>
        <v>0</v>
      </c>
      <c r="R98" s="25"/>
      <c r="S98" s="27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>
      <c r="A99" s="12">
        <v>95.0</v>
      </c>
      <c r="B99" s="13">
        <v>44712.0</v>
      </c>
      <c r="C99" s="14" t="s">
        <v>4261</v>
      </c>
      <c r="D99" s="15">
        <v>49918.0</v>
      </c>
      <c r="E99" s="15" t="s">
        <v>279</v>
      </c>
      <c r="F99" s="22"/>
      <c r="G99" s="61"/>
      <c r="H99" s="72">
        <v>10000.0</v>
      </c>
      <c r="I99" s="70"/>
      <c r="J99" s="61"/>
      <c r="K99" s="22"/>
      <c r="L99" s="22"/>
      <c r="M99" s="22"/>
      <c r="N99" s="22"/>
      <c r="O99" s="22"/>
      <c r="P99" s="25">
        <v>10000.0</v>
      </c>
      <c r="Q99" s="26">
        <f t="shared" si="1"/>
        <v>0</v>
      </c>
      <c r="R99" s="25"/>
      <c r="S99" s="27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>
      <c r="A100" s="12">
        <v>96.0</v>
      </c>
      <c r="B100" s="13">
        <v>44712.0</v>
      </c>
      <c r="C100" s="14" t="s">
        <v>4262</v>
      </c>
      <c r="D100" s="15">
        <v>55179.0</v>
      </c>
      <c r="E100" s="15" t="s">
        <v>475</v>
      </c>
      <c r="F100" s="22"/>
      <c r="G100" s="61"/>
      <c r="H100" s="72">
        <v>2500.0</v>
      </c>
      <c r="I100" s="70"/>
      <c r="J100" s="70"/>
      <c r="K100" s="22"/>
      <c r="L100" s="22"/>
      <c r="M100" s="22"/>
      <c r="N100" s="22"/>
      <c r="O100" s="22"/>
      <c r="P100" s="25">
        <v>2500.0</v>
      </c>
      <c r="Q100" s="26">
        <f t="shared" si="1"/>
        <v>0</v>
      </c>
      <c r="R100" s="25"/>
      <c r="S100" s="27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>
      <c r="A101" s="12">
        <v>97.0</v>
      </c>
      <c r="B101" s="13">
        <v>44712.0</v>
      </c>
      <c r="C101" s="14" t="s">
        <v>4263</v>
      </c>
      <c r="D101" s="15">
        <v>66244.0</v>
      </c>
      <c r="E101" s="15" t="s">
        <v>4264</v>
      </c>
      <c r="F101" s="61"/>
      <c r="G101" s="61"/>
      <c r="H101" s="72">
        <v>14200.0</v>
      </c>
      <c r="I101" s="70"/>
      <c r="J101" s="70"/>
      <c r="K101" s="22"/>
      <c r="L101" s="22"/>
      <c r="M101" s="22"/>
      <c r="N101" s="22"/>
      <c r="O101" s="22"/>
      <c r="P101" s="25">
        <v>14200.0</v>
      </c>
      <c r="Q101" s="26">
        <f t="shared" si="1"/>
        <v>0</v>
      </c>
      <c r="R101" s="25"/>
      <c r="S101" s="27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>
      <c r="A102" s="12">
        <v>98.0</v>
      </c>
      <c r="B102" s="13">
        <v>44712.0</v>
      </c>
      <c r="C102" s="14" t="s">
        <v>4265</v>
      </c>
      <c r="D102" s="15">
        <v>59137.0</v>
      </c>
      <c r="E102" s="15" t="s">
        <v>4266</v>
      </c>
      <c r="F102" s="22"/>
      <c r="G102" s="61"/>
      <c r="H102" s="72">
        <v>5000.0</v>
      </c>
      <c r="I102" s="70"/>
      <c r="J102" s="70"/>
      <c r="K102" s="22"/>
      <c r="L102" s="22"/>
      <c r="M102" s="22"/>
      <c r="N102" s="22"/>
      <c r="O102" s="22"/>
      <c r="P102" s="25">
        <v>5000.0</v>
      </c>
      <c r="Q102" s="26">
        <f t="shared" si="1"/>
        <v>0</v>
      </c>
      <c r="R102" s="25"/>
      <c r="S102" s="27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>
      <c r="A103" s="12">
        <v>99.0</v>
      </c>
      <c r="B103" s="13">
        <v>44712.0</v>
      </c>
      <c r="C103" s="14" t="s">
        <v>4267</v>
      </c>
      <c r="D103" s="15">
        <v>48053.0</v>
      </c>
      <c r="E103" s="15" t="s">
        <v>233</v>
      </c>
      <c r="F103" s="22"/>
      <c r="G103" s="61"/>
      <c r="H103" s="69"/>
      <c r="I103" s="70"/>
      <c r="J103" s="70"/>
      <c r="K103" s="70">
        <v>2500.0</v>
      </c>
      <c r="L103" s="22"/>
      <c r="M103" s="22"/>
      <c r="N103" s="22"/>
      <c r="O103" s="22"/>
      <c r="P103" s="25">
        <v>2500.0</v>
      </c>
      <c r="Q103" s="26">
        <f t="shared" si="1"/>
        <v>0</v>
      </c>
      <c r="R103" s="25"/>
      <c r="S103" s="27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>
      <c r="A104" s="12">
        <v>100.0</v>
      </c>
      <c r="B104" s="13">
        <v>44712.0</v>
      </c>
      <c r="C104" s="14" t="s">
        <v>4268</v>
      </c>
      <c r="D104" s="15">
        <v>65936.0</v>
      </c>
      <c r="E104" s="15" t="s">
        <v>4269</v>
      </c>
      <c r="F104" s="61"/>
      <c r="G104" s="61"/>
      <c r="H104" s="72"/>
      <c r="I104" s="70"/>
      <c r="J104" s="61"/>
      <c r="K104" s="22"/>
      <c r="L104" s="22"/>
      <c r="M104" s="70">
        <v>6680.0</v>
      </c>
      <c r="N104" s="22"/>
      <c r="O104" s="22"/>
      <c r="P104" s="25">
        <v>6680.0</v>
      </c>
      <c r="Q104" s="26">
        <f t="shared" si="1"/>
        <v>0</v>
      </c>
      <c r="R104" s="25"/>
      <c r="S104" s="27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>
      <c r="A105" s="12">
        <v>101.0</v>
      </c>
      <c r="B105" s="13">
        <v>44712.0</v>
      </c>
      <c r="C105" s="14" t="s">
        <v>4270</v>
      </c>
      <c r="D105" s="15">
        <v>50595.0</v>
      </c>
      <c r="E105" s="15" t="s">
        <v>289</v>
      </c>
      <c r="F105" s="22"/>
      <c r="G105" s="61"/>
      <c r="H105" s="72">
        <v>58400.0</v>
      </c>
      <c r="I105" s="70"/>
      <c r="J105" s="70"/>
      <c r="K105" s="22"/>
      <c r="L105" s="22"/>
      <c r="M105" s="22"/>
      <c r="N105" s="22"/>
      <c r="O105" s="22"/>
      <c r="P105" s="25">
        <v>58400.0</v>
      </c>
      <c r="Q105" s="26">
        <f t="shared" si="1"/>
        <v>0</v>
      </c>
      <c r="R105" s="25"/>
      <c r="S105" s="27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>
      <c r="A106" s="12">
        <v>102.0</v>
      </c>
      <c r="B106" s="13">
        <v>44712.0</v>
      </c>
      <c r="C106" s="14" t="s">
        <v>4271</v>
      </c>
      <c r="D106" s="15">
        <v>30894.0</v>
      </c>
      <c r="E106" s="15" t="s">
        <v>754</v>
      </c>
      <c r="F106" s="22"/>
      <c r="G106" s="61"/>
      <c r="H106" s="72">
        <v>6400.0</v>
      </c>
      <c r="I106" s="70"/>
      <c r="J106" s="70"/>
      <c r="K106" s="22"/>
      <c r="L106" s="22"/>
      <c r="M106" s="22"/>
      <c r="N106" s="22"/>
      <c r="O106" s="22"/>
      <c r="P106" s="25">
        <v>6400.0</v>
      </c>
      <c r="Q106" s="26">
        <f t="shared" si="1"/>
        <v>0</v>
      </c>
      <c r="R106" s="25"/>
      <c r="S106" s="27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>
      <c r="A107" s="12">
        <v>103.0</v>
      </c>
      <c r="B107" s="13">
        <v>44712.0</v>
      </c>
      <c r="C107" s="14" t="s">
        <v>4272</v>
      </c>
      <c r="D107" s="15">
        <v>31927.0</v>
      </c>
      <c r="E107" s="15" t="s">
        <v>693</v>
      </c>
      <c r="F107" s="61"/>
      <c r="G107" s="61"/>
      <c r="H107" s="69"/>
      <c r="I107" s="70"/>
      <c r="J107" s="61"/>
      <c r="K107" s="61"/>
      <c r="L107" s="22"/>
      <c r="M107" s="70">
        <v>2500.0</v>
      </c>
      <c r="N107" s="22"/>
      <c r="O107" s="22"/>
      <c r="P107" s="25">
        <v>2500.0</v>
      </c>
      <c r="Q107" s="26">
        <f t="shared" si="1"/>
        <v>0</v>
      </c>
      <c r="R107" s="25"/>
      <c r="S107" s="27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>
      <c r="A108" s="12">
        <v>104.0</v>
      </c>
      <c r="B108" s="13">
        <v>44712.0</v>
      </c>
      <c r="C108" s="14" t="s">
        <v>4273</v>
      </c>
      <c r="D108" s="15">
        <v>50595.0</v>
      </c>
      <c r="E108" s="15" t="s">
        <v>289</v>
      </c>
      <c r="F108" s="61"/>
      <c r="G108" s="70"/>
      <c r="H108" s="72">
        <v>55000.0</v>
      </c>
      <c r="I108" s="61"/>
      <c r="J108" s="70"/>
      <c r="K108" s="61"/>
      <c r="L108" s="22"/>
      <c r="M108" s="22"/>
      <c r="N108" s="22"/>
      <c r="O108" s="22"/>
      <c r="P108" s="25">
        <v>55000.0</v>
      </c>
      <c r="Q108" s="26">
        <f t="shared" si="1"/>
        <v>0</v>
      </c>
      <c r="R108" s="25"/>
      <c r="S108" s="27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>
      <c r="A109" s="12">
        <v>105.0</v>
      </c>
      <c r="B109" s="13">
        <v>44712.0</v>
      </c>
      <c r="C109" s="14" t="s">
        <v>4274</v>
      </c>
      <c r="D109" s="15">
        <v>50342.0</v>
      </c>
      <c r="E109" s="15" t="s">
        <v>287</v>
      </c>
      <c r="F109" s="61"/>
      <c r="G109" s="70"/>
      <c r="H109" s="72">
        <v>1400.0</v>
      </c>
      <c r="I109" s="70"/>
      <c r="J109" s="70"/>
      <c r="K109" s="61"/>
      <c r="L109" s="22"/>
      <c r="M109" s="22"/>
      <c r="N109" s="22"/>
      <c r="O109" s="22"/>
      <c r="P109" s="25">
        <v>1400.0</v>
      </c>
      <c r="Q109" s="26">
        <f t="shared" si="1"/>
        <v>0</v>
      </c>
      <c r="R109" s="25"/>
      <c r="S109" s="27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>
      <c r="A110" s="12">
        <v>106.0</v>
      </c>
      <c r="B110" s="13">
        <v>44712.0</v>
      </c>
      <c r="C110" s="14" t="s">
        <v>4275</v>
      </c>
      <c r="D110" s="15">
        <v>50342.0</v>
      </c>
      <c r="E110" s="15" t="s">
        <v>287</v>
      </c>
      <c r="F110" s="61"/>
      <c r="G110" s="61"/>
      <c r="H110" s="72">
        <v>300.0</v>
      </c>
      <c r="I110" s="70"/>
      <c r="J110" s="61"/>
      <c r="K110" s="61"/>
      <c r="L110" s="22"/>
      <c r="M110" s="22"/>
      <c r="N110" s="22"/>
      <c r="O110" s="22"/>
      <c r="P110" s="25">
        <v>300.0</v>
      </c>
      <c r="Q110" s="26">
        <f t="shared" si="1"/>
        <v>0</v>
      </c>
      <c r="R110" s="25"/>
      <c r="S110" s="27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>
      <c r="A111" s="12">
        <v>107.0</v>
      </c>
      <c r="B111" s="13">
        <v>44712.0</v>
      </c>
      <c r="C111" s="14" t="s">
        <v>4276</v>
      </c>
      <c r="D111" s="15">
        <v>50595.0</v>
      </c>
      <c r="E111" s="15" t="s">
        <v>289</v>
      </c>
      <c r="F111" s="61"/>
      <c r="G111" s="70"/>
      <c r="H111" s="72">
        <v>35000.0</v>
      </c>
      <c r="I111" s="70"/>
      <c r="J111" s="70"/>
      <c r="K111" s="61"/>
      <c r="L111" s="22"/>
      <c r="M111" s="22"/>
      <c r="N111" s="22"/>
      <c r="O111" s="22"/>
      <c r="P111" s="25">
        <v>35000.0</v>
      </c>
      <c r="Q111" s="26">
        <f t="shared" si="1"/>
        <v>0</v>
      </c>
      <c r="R111" s="25"/>
      <c r="S111" s="27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>
      <c r="A112" s="76"/>
      <c r="B112" s="77"/>
      <c r="C112" s="78"/>
      <c r="D112" s="78"/>
      <c r="E112" s="78"/>
      <c r="F112" s="73">
        <f t="shared" ref="F112:G112" si="2">SUM(F5:F111)</f>
        <v>0</v>
      </c>
      <c r="G112" s="73">
        <f t="shared" si="2"/>
        <v>64200</v>
      </c>
      <c r="H112" s="74">
        <f>SUM(H4:H111)</f>
        <v>360800</v>
      </c>
      <c r="I112" s="73">
        <f>SUM(I5:I111)</f>
        <v>823390</v>
      </c>
      <c r="J112" s="73">
        <f>SUM(J4:J111)</f>
        <v>192611</v>
      </c>
      <c r="K112" s="73">
        <f>SUM(K5:K111)</f>
        <v>2850</v>
      </c>
      <c r="L112" s="73">
        <f t="shared" ref="L112:N112" si="3">SUM(L4:L111)</f>
        <v>0</v>
      </c>
      <c r="M112" s="73">
        <f t="shared" si="3"/>
        <v>36180</v>
      </c>
      <c r="N112" s="73">
        <f t="shared" si="3"/>
        <v>0</v>
      </c>
      <c r="O112" s="73">
        <f t="shared" ref="O112:Q112" si="4">SUM(O5:O111)</f>
        <v>0</v>
      </c>
      <c r="P112" s="66">
        <f t="shared" si="4"/>
        <v>1483631</v>
      </c>
      <c r="Q112" s="26">
        <f t="shared" si="4"/>
        <v>-3600</v>
      </c>
      <c r="R112" s="44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</row>
    <row r="113">
      <c r="A113" s="56"/>
      <c r="B113" s="56"/>
      <c r="C113" s="56"/>
      <c r="D113" s="56"/>
      <c r="E113" s="56"/>
      <c r="F113" s="57">
        <f>F112+G112+H112+I112+J112+K112+L112+M112+N112+O112</f>
        <v>1480031</v>
      </c>
      <c r="G113" s="6"/>
      <c r="H113" s="6"/>
      <c r="I113" s="6"/>
      <c r="J113" s="6"/>
      <c r="K113" s="6"/>
      <c r="L113" s="7"/>
      <c r="M113" s="58"/>
      <c r="N113" s="58"/>
      <c r="O113" s="58"/>
      <c r="P113" s="67"/>
      <c r="Q113" s="27"/>
      <c r="R113" s="3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2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2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2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2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2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2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2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2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62"/>
      <c r="H122" s="3"/>
      <c r="I122" s="3"/>
      <c r="J122" s="3"/>
      <c r="K122" s="3"/>
      <c r="L122" s="3"/>
      <c r="M122" s="3"/>
      <c r="N122" s="3"/>
      <c r="O122" s="3"/>
      <c r="P122" s="62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6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62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62"/>
      <c r="G124" s="3"/>
      <c r="H124" s="3"/>
      <c r="I124" s="3"/>
      <c r="J124" s="3"/>
      <c r="K124" s="3"/>
      <c r="L124" s="3"/>
      <c r="M124" s="3"/>
      <c r="N124" s="3"/>
      <c r="O124" s="3"/>
      <c r="P124" s="62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2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62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2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62"/>
      <c r="J128" s="3"/>
      <c r="K128" s="3"/>
      <c r="L128" s="3"/>
      <c r="M128" s="3"/>
      <c r="N128" s="3"/>
      <c r="O128" s="3"/>
      <c r="P128" s="62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62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2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62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62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62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62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62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62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62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62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62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62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62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</sheetData>
  <mergeCells count="19">
    <mergeCell ref="E2:E4"/>
    <mergeCell ref="F3:F4"/>
    <mergeCell ref="G3:H3"/>
    <mergeCell ref="I3:J3"/>
    <mergeCell ref="K3:K4"/>
    <mergeCell ref="L3:L4"/>
    <mergeCell ref="F113:L113"/>
    <mergeCell ref="M3:M4"/>
    <mergeCell ref="N3:N4"/>
    <mergeCell ref="O3:O4"/>
    <mergeCell ref="P3:P4"/>
    <mergeCell ref="A1:Q1"/>
    <mergeCell ref="A2:A4"/>
    <mergeCell ref="B2:B4"/>
    <mergeCell ref="C2:C4"/>
    <mergeCell ref="D2:D4"/>
    <mergeCell ref="F2:Q2"/>
    <mergeCell ref="R2:R4"/>
    <mergeCell ref="Q3:Q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