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-1-2.7.66" sheetId="1" r:id="rId4"/>
    <sheet state="visible" name="3-7-66" sheetId="2" r:id="rId5"/>
    <sheet state="visible" name="4-7-66" sheetId="3" r:id="rId6"/>
    <sheet state="visible" name="05.07-66" sheetId="4" r:id="rId7"/>
    <sheet state="visible" name="06.07-66" sheetId="5" r:id="rId8"/>
    <sheet state="visible" name="7766" sheetId="6" r:id="rId9"/>
    <sheet state="visible" name="8766" sheetId="7" r:id="rId10"/>
    <sheet state="visible" name="9766" sheetId="8" r:id="rId11"/>
    <sheet state="visible" name="10766" sheetId="9" r:id="rId12"/>
    <sheet state="visible" name="11766" sheetId="10" r:id="rId13"/>
    <sheet state="visible" name="12766" sheetId="11" r:id="rId14"/>
    <sheet state="visible" name="13766" sheetId="12" r:id="rId15"/>
    <sheet state="visible" name="14766" sheetId="13" r:id="rId16"/>
    <sheet state="visible" name="15766" sheetId="14" r:id="rId17"/>
    <sheet state="visible" name="16766" sheetId="15" r:id="rId18"/>
    <sheet state="visible" name="17766" sheetId="16" r:id="rId19"/>
    <sheet state="visible" name="18766" sheetId="17" r:id="rId20"/>
    <sheet state="visible" name="19766" sheetId="18" r:id="rId21"/>
    <sheet state="visible" name="20766" sheetId="19" r:id="rId22"/>
    <sheet state="visible" name="21766" sheetId="20" r:id="rId23"/>
    <sheet state="visible" name="22766" sheetId="21" r:id="rId24"/>
    <sheet state="visible" name="23766" sheetId="22" r:id="rId25"/>
    <sheet state="visible" name="24766" sheetId="23" r:id="rId26"/>
    <sheet state="visible" name="25766" sheetId="24" r:id="rId27"/>
    <sheet state="visible" name="26766" sheetId="25" r:id="rId28"/>
    <sheet state="visible" name="27766" sheetId="26" r:id="rId29"/>
    <sheet state="visible" name="29766" sheetId="27" r:id="rId30"/>
    <sheet state="visible" name="30766" sheetId="28" r:id="rId31"/>
    <sheet state="visible" name="31766" sheetId="29" r:id="rId32"/>
  </sheets>
  <definedNames/>
  <calcPr/>
</workbook>
</file>

<file path=xl/sharedStrings.xml><?xml version="1.0" encoding="utf-8"?>
<sst xmlns="http://schemas.openxmlformats.org/spreadsheetml/2006/main" count="7709" uniqueCount="3616">
  <si>
    <t xml:space="preserve">                                                                                                                                             DAILY  SALE  30 June 1-2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</si>
  <si>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</si>
  <si>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</si>
  <si>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</si>
  <si>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</si>
  <si>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</si>
  <si>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</si>
  <si>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</si>
  <si>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</si>
  <si>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</si>
  <si>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</si>
  <si>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</si>
  <si>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</si>
  <si>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</si>
  <si>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</si>
  <si>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</si>
  <si>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</si>
  <si>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</si>
  <si>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</si>
  <si>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</si>
  <si>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</si>
  <si>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</si>
  <si>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</si>
  <si>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STHBKK012306002194</t>
  </si>
  <si>
    <t>นางสาว ธนัญญา  หวังเทวีวรกุล</t>
  </si>
  <si>
    <t>PoonBKK</t>
  </si>
  <si>
    <t>STHBKK012306002196</t>
  </si>
  <si>
    <t>นาย สงขลา กายพันธุ์</t>
  </si>
  <si>
    <t>STHBKK012306002197</t>
  </si>
  <si>
    <t>นาง ศริยา  รักษาราษฎร์</t>
  </si>
  <si>
    <t>Ketbkk</t>
  </si>
  <si>
    <t>STHBKK012306002198</t>
  </si>
  <si>
    <t>นาย ธิติวัฒน์  รัตนภูมิ</t>
  </si>
  <si>
    <t>bkk-aoeng</t>
  </si>
  <si>
    <t>STHBKK012306002199</t>
  </si>
  <si>
    <t>บริษัท เอ็น.พี มาร์เก็ตติ้ง แบรนด์ จำกัด(สำนักงานใหญ่)</t>
  </si>
  <si>
    <t>STHBKK012306002200</t>
  </si>
  <si>
    <t>นางสาว จำเรียง อินทปัตย์</t>
  </si>
  <si>
    <t>STHBKK012306002201</t>
  </si>
  <si>
    <t>นาย พิสิฐพงษ์  ยอดจันทร์</t>
  </si>
  <si>
    <t>STHBKK012306002202</t>
  </si>
  <si>
    <t>นาย บูชาติ หาดสร้อย</t>
  </si>
  <si>
    <t>bkk-nee</t>
  </si>
  <si>
    <t>STHBKK012306002203</t>
  </si>
  <si>
    <t>นาย ธิเบศร์ แสงระวี</t>
  </si>
  <si>
    <t>STHBKK012306002205</t>
  </si>
  <si>
    <t>นาง ทับทิม  ทิติ๊บ</t>
  </si>
  <si>
    <t>STHBKK012306002206</t>
  </si>
  <si>
    <t>นาย สมชาย โสภา</t>
  </si>
  <si>
    <t>STHBKK012306002207</t>
  </si>
  <si>
    <t>นางสาว พศิจาธิกาณ ธนัฐศิณีญา</t>
  </si>
  <si>
    <t>STHBKK012307000001</t>
  </si>
  <si>
    <t>บริษัท เศรษฐกวี จำกัด ( สำนักงานใหญ่ )</t>
  </si>
  <si>
    <t>STHBKK012307000002</t>
  </si>
  <si>
    <t>นางสาว คณาง ไพรบึง</t>
  </si>
  <si>
    <t>STHBKK012307000003</t>
  </si>
  <si>
    <t>นาง พรสุดา แก้วแดง</t>
  </si>
  <si>
    <t>BKK-Neng</t>
  </si>
  <si>
    <t>STHBKK012307000005</t>
  </si>
  <si>
    <t>นางสาว เพิ่มศรี บุญมี</t>
  </si>
  <si>
    <t>STHBKK012307000006</t>
  </si>
  <si>
    <t>นางสาว ปภาวี หมื่นเดช</t>
  </si>
  <si>
    <t>STHBKK012307000008</t>
  </si>
  <si>
    <t>นาง สมพิศ แซ่ปัง</t>
  </si>
  <si>
    <t>STHBKK012307000011</t>
  </si>
  <si>
    <t>นาง สาวิตรี ติ๊บปะหา</t>
  </si>
  <si>
    <t>STHBKK012307000013</t>
  </si>
  <si>
    <t>นาย ชูศักดิ์ แสงนาทร</t>
  </si>
  <si>
    <t>STHBKK012307000014</t>
  </si>
  <si>
    <t>นาย ประสิทธิ คำตัน</t>
  </si>
  <si>
    <t>STHBKK012307000015</t>
  </si>
  <si>
    <t>นาย สมบูรณ์  วะราหล</t>
  </si>
  <si>
    <t>STHBKK012307000016</t>
  </si>
  <si>
    <t>STHBKK012307000018</t>
  </si>
  <si>
    <t>นางสาว นภาไพลิน  กาละวันต์</t>
  </si>
  <si>
    <t>nuBKK</t>
  </si>
  <si>
    <t>STHBKK012307000019</t>
  </si>
  <si>
    <t>นาย ปรีชา ร่มโพธิ์ทอง</t>
  </si>
  <si>
    <t>STHBKK012307000020</t>
  </si>
  <si>
    <t>นาย วิเชษฐ สกุลหอม</t>
  </si>
  <si>
    <t>STHBKK012307000021</t>
  </si>
  <si>
    <t>นางสาว ธนิดา  แสงจันทร์</t>
  </si>
  <si>
    <t>STHBKK012307000023</t>
  </si>
  <si>
    <t>นางสาว นลพรรณ นอบน้อม</t>
  </si>
  <si>
    <t>STHBKK012307000025</t>
  </si>
  <si>
    <t>นาง บุญช่วย มุ่งกองกลาง</t>
  </si>
  <si>
    <t>STHBKK012307000026</t>
  </si>
  <si>
    <t>นางสาว หนึ่งฤทัย หอมละออ</t>
  </si>
  <si>
    <t>STHBKK012307000027</t>
  </si>
  <si>
    <t>นาย บารมี  พิมพ์มาศ</t>
  </si>
  <si>
    <t>STHBKK012307000028</t>
  </si>
  <si>
    <t>นาย วิกานต์ แซ่ก้วน</t>
  </si>
  <si>
    <t>STHBKK012307000029</t>
  </si>
  <si>
    <t>นาย มนตรี จันทรวิวัฒน์</t>
  </si>
  <si>
    <t>STHBKK012307000030</t>
  </si>
  <si>
    <t>นาย ดิลก แผ่ทอง</t>
  </si>
  <si>
    <t>STHBKK012307000031</t>
  </si>
  <si>
    <t>นางสาว จิราภรณ์ เขาทอง</t>
  </si>
  <si>
    <t>STHBKK012307000032</t>
  </si>
  <si>
    <t>STHBKK012307000033</t>
  </si>
  <si>
    <t>STHBKK012307000034</t>
  </si>
  <si>
    <t>นางสาว มาเรียม ยิ้มสาระ</t>
  </si>
  <si>
    <t>STHBKK012307000035</t>
  </si>
  <si>
    <t>นาย ปรีชา  แก้วโกถม</t>
  </si>
  <si>
    <t>STHBKK012307000036</t>
  </si>
  <si>
    <t>STHBKK012307000038</t>
  </si>
  <si>
    <t>โสภิต เกลี้ยงประไพ</t>
  </si>
  <si>
    <t>STHBKK012307000039</t>
  </si>
  <si>
    <t>นางสาว จิรภาส คำมงคล</t>
  </si>
  <si>
    <t>STHBKK012307000040</t>
  </si>
  <si>
    <t>นาง เบญญารัศมิ์ วาณิชย์โรยนากุล</t>
  </si>
  <si>
    <t>STHBKK012307000042</t>
  </si>
  <si>
    <t>นาย ธนกร อภัยพงศ์</t>
  </si>
  <si>
    <t>STHBKK012307000043</t>
  </si>
  <si>
    <t>นางสาว ทวีรัตน์ มาลาศรี</t>
  </si>
  <si>
    <t>STHBKK012307000044</t>
  </si>
  <si>
    <t>STHBKK012307000045</t>
  </si>
  <si>
    <t>นางสาว ลำใย  เจริญศิริ</t>
  </si>
  <si>
    <t>STHBKK012307000046</t>
  </si>
  <si>
    <t>STHBKK012307000047</t>
  </si>
  <si>
    <t>STHBKK012307000048</t>
  </si>
  <si>
    <t>STHBKK012307000049</t>
  </si>
  <si>
    <t>STHBKK012307000050</t>
  </si>
  <si>
    <t>นาย คาวี ศรีอุทิศ</t>
  </si>
  <si>
    <t>STHBKK012307000051</t>
  </si>
  <si>
    <t>นาง ปรานอม ผิวอ่อน</t>
  </si>
  <si>
    <t>STHBKK012307000052</t>
  </si>
  <si>
    <t>STHBKK012307000053</t>
  </si>
  <si>
    <t>นาย ปริญพัชร์ ศรีศุภณัฐธนากุล</t>
  </si>
  <si>
    <t>STHBKK012307000055</t>
  </si>
  <si>
    <t>นาง สายลม ตลับทอง</t>
  </si>
  <si>
    <t>STHBKK012307000056</t>
  </si>
  <si>
    <t>นาง NAN​ KHIN​ LAY​ NWE</t>
  </si>
  <si>
    <t>STHBKK012307000057</t>
  </si>
  <si>
    <t>นาย OKKER​ AUNG</t>
  </si>
  <si>
    <t>STHBKK012307000059</t>
  </si>
  <si>
    <t>นาย วีระ สังข์ขาว</t>
  </si>
  <si>
    <t>STHBKK012307000060</t>
  </si>
  <si>
    <t>นางสาว จุลินทร์ โพธิ</t>
  </si>
  <si>
    <t>STHBKK012307000061</t>
  </si>
  <si>
    <t>นาย ศุภลักษณ์ สิมหะชาติ</t>
  </si>
  <si>
    <t>STHBKK012307000062</t>
  </si>
  <si>
    <t>ห้างหุ้นส่วนจำกัด ไดม่อนอันดามัน เน็ตเวิร์ค  (สำนักงานใหญ่)</t>
  </si>
  <si>
    <t>STHBKK012307000064</t>
  </si>
  <si>
    <t>STHBKK012307000065</t>
  </si>
  <si>
    <t>นางสาว กนกวรรณ โต๊ะดี</t>
  </si>
  <si>
    <t>STHBKK012307000066</t>
  </si>
  <si>
    <t>นางสาว บุญปลูก กลิ่นเทศ</t>
  </si>
  <si>
    <t>STHBKK012307000067</t>
  </si>
  <si>
    <t>นาง รัตนกร ไม้แดง</t>
  </si>
  <si>
    <t>STHBKK012307000068</t>
  </si>
  <si>
    <t>นาย ณัฐพล ไม้แดง</t>
  </si>
  <si>
    <t>STHBKK012307000069</t>
  </si>
  <si>
    <t>นางสาว สมพร สุพงศ์พาณิช</t>
  </si>
  <si>
    <t>STHBKK012307000070</t>
  </si>
  <si>
    <t>นาย จตุรเทพ ไม้แดง</t>
  </si>
  <si>
    <t>STHBKK012307000071</t>
  </si>
  <si>
    <t>STHBKK012307000072</t>
  </si>
  <si>
    <t>นาย สุรวัฒน์ ตั้งพงศ์ศิรประภา</t>
  </si>
  <si>
    <t>STHBKK012307000073</t>
  </si>
  <si>
    <t>นาง นารินี กมลสุวรรณ</t>
  </si>
  <si>
    <t>STHBKK012307000075</t>
  </si>
  <si>
    <t>นางสาว ศศิธร ทองติ่ง</t>
  </si>
  <si>
    <t>STHBKK012307000076</t>
  </si>
  <si>
    <t>นางสาว นงพงา ตั้งฤทัยเยี่ยม</t>
  </si>
  <si>
    <t>STHBKK012307000077</t>
  </si>
  <si>
    <t>นางสาว พิไลภรณ์ สันอีด</t>
  </si>
  <si>
    <t>STHBKK012307000078</t>
  </si>
  <si>
    <t>นาย นิรันดร์ สันอัด</t>
  </si>
  <si>
    <t>STHBKK012307000079</t>
  </si>
  <si>
    <t>นาง วันชนา ศรีตะรัตน์</t>
  </si>
  <si>
    <t>STHBKK012307000080</t>
  </si>
  <si>
    <t>นางสาว อุไร มั่นสัตย์</t>
  </si>
  <si>
    <t>bkk-puk</t>
  </si>
  <si>
    <t>STHBKK012307000082</t>
  </si>
  <si>
    <t>STHBKK012307000083</t>
  </si>
  <si>
    <t>นาย อาคม  อนุสิทธิ์</t>
  </si>
  <si>
    <t>STHBKK012307000084</t>
  </si>
  <si>
    <t>ห้างหุ้นส่วนจำกัด รีลิกธีน  (สำนักงานใหญ่)</t>
  </si>
  <si>
    <t>STHBKK012307000085</t>
  </si>
  <si>
    <t>นาง แก่นจันทร์  บูรณ์เจริญ</t>
  </si>
  <si>
    <t>STHBKK012307000086</t>
  </si>
  <si>
    <t>นางสาว จรีย์ ตังคุปานันท์</t>
  </si>
  <si>
    <t>STHBKK012307000087</t>
  </si>
  <si>
    <t>นาย เพ็ง ทองหนัก</t>
  </si>
  <si>
    <t>STHBKK012307000088</t>
  </si>
  <si>
    <t>นาย ปริญญา  ช่างกลึง</t>
  </si>
  <si>
    <t>STHBKK012307000089</t>
  </si>
  <si>
    <t>นาย บุญสม อุดมรักษ์</t>
  </si>
  <si>
    <t>STHBKK012307000090</t>
  </si>
  <si>
    <t>นางสาว วิมลพร  รักษ์สิงห์</t>
  </si>
  <si>
    <t>STHBKK012307000091</t>
  </si>
  <si>
    <t>นาย สมพล คุ้มสา</t>
  </si>
  <si>
    <t>STHBKK012307000092</t>
  </si>
  <si>
    <t>STHBKK012307000094</t>
  </si>
  <si>
    <t>นางสาว กำไร รุ่งกิจกุลภัค</t>
  </si>
  <si>
    <t>STHBKK012307000096</t>
  </si>
  <si>
    <t>นางสาว กัลยรัตน์ ฤทธิ์น้อย</t>
  </si>
  <si>
    <t>STHBKK012307000097</t>
  </si>
  <si>
    <t>นาง สาคร ไหมแก้ว</t>
  </si>
  <si>
    <t>STHBKK012307000099</t>
  </si>
  <si>
    <t>นางสาว ภัสธารีย์ นาดี</t>
  </si>
  <si>
    <t>STHBKK012307000100</t>
  </si>
  <si>
    <t>พิชชาพร พุ่มไสว</t>
  </si>
  <si>
    <t>STHBKK012307000101</t>
  </si>
  <si>
    <t>นาง ลำเพลิน  พุ่มไสว</t>
  </si>
  <si>
    <t>STHBKK012307000106</t>
  </si>
  <si>
    <t>นางสาว ถุงเงิน ฟักเทศ</t>
  </si>
  <si>
    <t>STHBKK012307000107</t>
  </si>
  <si>
    <t>นางสาว ธันย์ณิชา ชำนาญป่า</t>
  </si>
  <si>
    <t>STHONLIN2306000628</t>
  </si>
  <si>
    <t>นาย สมยศ อภิรัชนากุล</t>
  </si>
  <si>
    <t>STHONLIN2306000629</t>
  </si>
  <si>
    <t>STHONLIN2306000631</t>
  </si>
  <si>
    <t>STHONLIN2306000640</t>
  </si>
  <si>
    <t>นาย สุเมธ จันทร์งาม</t>
  </si>
  <si>
    <t>STHONLIN2306000641</t>
  </si>
  <si>
    <t>นาย ดำรงค์ ปฏิสังข์</t>
  </si>
  <si>
    <t>STHONLIN2306000642</t>
  </si>
  <si>
    <t>นางสาว เรืองเนตร เผื่อนภูาิต</t>
  </si>
  <si>
    <t>STHONLIN2306000643</t>
  </si>
  <si>
    <t>นางสาว หทัยทิพย์ ราชปะละ</t>
  </si>
  <si>
    <t>STHONLIN2306000644</t>
  </si>
  <si>
    <t>นางสาว ภูว์ศรีลักษณ์ โพธิ์ศรีรัตนบุศย์</t>
  </si>
  <si>
    <t>STHONLIN2306000645</t>
  </si>
  <si>
    <t>นางสาว อารียา ราชปะละ</t>
  </si>
  <si>
    <t>STHONLIN2307000010</t>
  </si>
  <si>
    <t>นางสาว วิชชุตา ชินบุรี</t>
  </si>
  <si>
    <t>STHONLIN2307000013</t>
  </si>
  <si>
    <t>นางสาว สุภาพร พรมทา</t>
  </si>
  <si>
    <t>STHONLIN2307000014</t>
  </si>
  <si>
    <t>นาย บำเหน็จ บัวนุช</t>
  </si>
  <si>
    <t>STHONLIN2307000015</t>
  </si>
  <si>
    <t>นาย นาย ทวีสุข ทองนำ</t>
  </si>
  <si>
    <t>STHONLIN2307000016</t>
  </si>
  <si>
    <t>นาง วณาวรรณ ราชโคตร</t>
  </si>
  <si>
    <t>STHONLIN2307000017</t>
  </si>
  <si>
    <t>นางสาว ศศกร  อมตวงษ์</t>
  </si>
  <si>
    <t>STHONLIN2307000018</t>
  </si>
  <si>
    <t>นางสาว พิชาวีร์ บวรธีราเศรษฐ์</t>
  </si>
  <si>
    <t>STHONLIN2307000020</t>
  </si>
  <si>
    <t>STHONLIN2307000021</t>
  </si>
  <si>
    <t>STHONLIN2307000022</t>
  </si>
  <si>
    <t>นาง KHIN​ HLA MOE</t>
  </si>
  <si>
    <t>STHONLIN2307000023</t>
  </si>
  <si>
    <t>STHONLIN2307000025</t>
  </si>
  <si>
    <t>STHONLIN2307000026</t>
  </si>
  <si>
    <t>STHONLIN2307000027</t>
  </si>
  <si>
    <t>นาง อสมากร สุขาล</t>
  </si>
  <si>
    <t>STHONLIN2307000028</t>
  </si>
  <si>
    <t>นาย ดิเรก  กรีฑา</t>
  </si>
  <si>
    <t>STHONLIN2307000029</t>
  </si>
  <si>
    <t>นาง ทิพยาภรณ์ ฆ้องวงษ์</t>
  </si>
  <si>
    <t>STHONLIN2307000030</t>
  </si>
  <si>
    <t>STHONLIN2307000033</t>
  </si>
  <si>
    <t>นาง NAN​ SAN​ MYINT</t>
  </si>
  <si>
    <t xml:space="preserve"> 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</si>
  <si>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</si>
  <si>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</t>
    </r>
  </si>
  <si>
    <t xml:space="preserve">  </t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</si>
  <si>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</si>
  <si>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</si>
  <si>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</si>
  <si>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</si>
  <si>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t xml:space="preserve">ผู้ตรวจสอบความเรียบร้อยก่อนส่งบัญชี    </t>
  </si>
  <si>
    <t xml:space="preserve">  เอิง</t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</si>
  <si>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</si>
  <si>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3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</si>
  <si>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STHBKK012307000109</t>
  </si>
  <si>
    <t>นางสาว เกตนิภา ทองยอดนา</t>
  </si>
  <si>
    <t>STHBKK012307000111</t>
  </si>
  <si>
    <t>นางสาว จรุณี โสทองเมือง</t>
  </si>
  <si>
    <t>STHBKK012307000112</t>
  </si>
  <si>
    <t>นางสาว สรัสวันต์ อมตวงษ์</t>
  </si>
  <si>
    <t>STHBKK012307000114</t>
  </si>
  <si>
    <t>นางสาว สมพร สวัสดี</t>
  </si>
  <si>
    <t>STHBKK012307000115</t>
  </si>
  <si>
    <t>นาย ธนวัฒน์  สงทาน</t>
  </si>
  <si>
    <t>STHBKK012307000117</t>
  </si>
  <si>
    <t>นาย พันฤทธิ์ มิตรภาพ</t>
  </si>
  <si>
    <t>STHBKK012307000118</t>
  </si>
  <si>
    <t>STHBKK012307000120</t>
  </si>
  <si>
    <t>นาย ภูวนัตถ์ กองทอง</t>
  </si>
  <si>
    <t>STHBKK012307000121</t>
  </si>
  <si>
    <t>นางสาว ภัทรพิดา อุ่นโสดา</t>
  </si>
  <si>
    <t>STHBKK012307000122</t>
  </si>
  <si>
    <t>นาง NOUANLA ONG PHOMMATHAM</t>
  </si>
  <si>
    <t>STHBKK012307000124</t>
  </si>
  <si>
    <t>นางสาว นงค์เยาว์ ไชยกิจ</t>
  </si>
  <si>
    <t>STHBKK012307000125</t>
  </si>
  <si>
    <t>STHBKK012307000126</t>
  </si>
  <si>
    <t>นาง ณัฎฐณันธ์ วงวันดี</t>
  </si>
  <si>
    <t>STHBKK012307000128</t>
  </si>
  <si>
    <t>นาง ทองมล ติยะธะ</t>
  </si>
  <si>
    <t>STHBKK012307000131</t>
  </si>
  <si>
    <t>นางสาว อัมพร กำมิชา</t>
  </si>
  <si>
    <t>STHBKK012307000132</t>
  </si>
  <si>
    <t>นาย รุ่งเพชร  อิ่มศิล</t>
  </si>
  <si>
    <t>STHBKK012307000134</t>
  </si>
  <si>
    <t>นาย ถาวร พูลนิสัย</t>
  </si>
  <si>
    <t>STHBKK012307000135</t>
  </si>
  <si>
    <t>Meiy</t>
  </si>
  <si>
    <t>STHBKK012307000136</t>
  </si>
  <si>
    <t>นางสาว ดาวธิดา  วงมาเกษ</t>
  </si>
  <si>
    <t>STHBKK012307000137</t>
  </si>
  <si>
    <t>STHBKK012307000138</t>
  </si>
  <si>
    <t>นาย เพชร ภูมี</t>
  </si>
  <si>
    <t>STHBKK012307000139</t>
  </si>
  <si>
    <t>STHBKK012307000140</t>
  </si>
  <si>
    <t>นาย บุญหลาย วิลานันต์</t>
  </si>
  <si>
    <t>STHBKK012307000142</t>
  </si>
  <si>
    <t>นาง พัชรี   ธรรมรักษ์กุล</t>
  </si>
  <si>
    <t>STHBKK012307000143</t>
  </si>
  <si>
    <t>นางสาว สุนิสา แช่มชื่น</t>
  </si>
  <si>
    <t>STHBKK012307000144</t>
  </si>
  <si>
    <t>นาง กัญจนา ศุภศิษฏ์</t>
  </si>
  <si>
    <t>STHBKK012307000145</t>
  </si>
  <si>
    <t>นาง จันทร์จ้าว โพธิสุทธิ</t>
  </si>
  <si>
    <t>STHBKK012307000146</t>
  </si>
  <si>
    <t>STHBKK012307000147</t>
  </si>
  <si>
    <t>นาย รัชกฤช  หอมขจร</t>
  </si>
  <si>
    <t>STHBKK012307000148</t>
  </si>
  <si>
    <t>นางสาว ยูรีนา เกษา</t>
  </si>
  <si>
    <t>STHBKK012307000150</t>
  </si>
  <si>
    <t>STHBKK012307000153</t>
  </si>
  <si>
    <t>นาย ศักดา ตำนาญ</t>
  </si>
  <si>
    <t>STHBKK012307000155</t>
  </si>
  <si>
    <t>STHBKK012307000156</t>
  </si>
  <si>
    <t>นาย สุทธิชัย  เหมันต์</t>
  </si>
  <si>
    <t>STHBKK012307000157</t>
  </si>
  <si>
    <t>นาย ชิน เพ็ชรโยธา</t>
  </si>
  <si>
    <t>STHBKK012307000158</t>
  </si>
  <si>
    <t>STHBKK012307000159</t>
  </si>
  <si>
    <t>นาง สุรัตน์ เจริญสุข</t>
  </si>
  <si>
    <t>STHBKK012307000160</t>
  </si>
  <si>
    <t>นางสาว สุปรานี เขียวแดง</t>
  </si>
  <si>
    <t>STHBKK012307000161</t>
  </si>
  <si>
    <t>STHBKK012307000162</t>
  </si>
  <si>
    <t>นางสาว กัญญ์ชญามาศ สารกิจ</t>
  </si>
  <si>
    <t>STHBKK012307000163</t>
  </si>
  <si>
    <t>STHBKK012307000165</t>
  </si>
  <si>
    <t>STHBKK012307000166</t>
  </si>
  <si>
    <t>นาง จิราพร โพธิ์ไกร</t>
  </si>
  <si>
    <t>STHBKK012307000167</t>
  </si>
  <si>
    <t>STHBKK012307000168</t>
  </si>
  <si>
    <t>STHBKK012307000169</t>
  </si>
  <si>
    <t>นางสาว ธนิชชนันท์ สิริภาคยะประภา</t>
  </si>
  <si>
    <t>STHBKK012307000170</t>
  </si>
  <si>
    <t>STHBKK012307000171</t>
  </si>
  <si>
    <t>นาย ชมพร ปาขำ</t>
  </si>
  <si>
    <t>STHBKK012307000172</t>
  </si>
  <si>
    <t>นาง สิริรักษ์ ผิวอ่อน</t>
  </si>
  <si>
    <t>STHBKK012307000173</t>
  </si>
  <si>
    <t>บริษัท โคบาราเอฟโวลูชั่น (ประเทศไทย)จำกัด ( สำนักงานใหญ่ )</t>
  </si>
  <si>
    <t>STHBKK012307000174</t>
  </si>
  <si>
    <t>STHBKK012307000175</t>
  </si>
  <si>
    <t>นาย ยงยุทธ  อรธรรมรัตน์</t>
  </si>
  <si>
    <t>STHBKK012307000176</t>
  </si>
  <si>
    <t>นางสาว วณัฐกมล  วิไลลักษณ์</t>
  </si>
  <si>
    <t>STHBKK012307000178</t>
  </si>
  <si>
    <t>นางสาว สุทธิกานต์ จงพินิจ</t>
  </si>
  <si>
    <t>STHBKK012307000179</t>
  </si>
  <si>
    <t>นาย พนาสันต์ ชมชิตกุลกานต์</t>
  </si>
  <si>
    <t>STHBKK012307000180</t>
  </si>
  <si>
    <t>นาย อนันต์กฤช เต็มศิริพันธุ์</t>
  </si>
  <si>
    <t>STHBKK012307000181</t>
  </si>
  <si>
    <t>นาง ภวรัณชน์  กล้ากสิการ</t>
  </si>
  <si>
    <t>STHBKK012307000182</t>
  </si>
  <si>
    <t>นาง สุรีย์ พุกเปี่ยม</t>
  </si>
  <si>
    <t>STHBKK012307000183</t>
  </si>
  <si>
    <t>STHBKK012307000186</t>
  </si>
  <si>
    <t>นาง ชัยศิริ ปราชญานุกุล</t>
  </si>
  <si>
    <t>STHBKK012307000187</t>
  </si>
  <si>
    <t>STHBKK012307000189</t>
  </si>
  <si>
    <t>นาย ชินวัตร ใจซื่อ</t>
  </si>
  <si>
    <t>STHBKK012307000190</t>
  </si>
  <si>
    <t>นาง กานดา วงศ์เทพนิวัติ</t>
  </si>
  <si>
    <t>STHBKK012307000191</t>
  </si>
  <si>
    <t>นาย รณชัย เอมหงษ์</t>
  </si>
  <si>
    <t>STHBKK012307000192</t>
  </si>
  <si>
    <t>STHBKK012307000194</t>
  </si>
  <si>
    <t>นาย สุชาติ ไพรสิงห์</t>
  </si>
  <si>
    <t>STHBKK012307000195</t>
  </si>
  <si>
    <t>STHBKK012307000196</t>
  </si>
  <si>
    <t>นางสาว ฐิติรัตน์ พัชรวรพันธุ์</t>
  </si>
  <si>
    <t>STHBKK012307000197</t>
  </si>
  <si>
    <t>นางสาว กาญจนา จันทรมณี</t>
  </si>
  <si>
    <t>STHBKK012307000198</t>
  </si>
  <si>
    <t>STHBKK012307000199</t>
  </si>
  <si>
    <t>นางสาว พิกุล กลิ่นฟุ้ง</t>
  </si>
  <si>
    <t>STHBKK012307000200</t>
  </si>
  <si>
    <t>นาย เจษฎา  ทับทิม</t>
  </si>
  <si>
    <t>STHBKK012307000201</t>
  </si>
  <si>
    <t>นาย พุฒิพัฒน์ รัตนพิริยสกุล</t>
  </si>
  <si>
    <t>STHBKK012307000202</t>
  </si>
  <si>
    <t>นาย วรเชษฐ์ ทองหล่อ</t>
  </si>
  <si>
    <t>STHBKK012307000203</t>
  </si>
  <si>
    <t>ห้างหุ้นส่วนจำกัด โกรท โกลเบิล เน็ตเวิร์ก (สำนักงานใหญ่)</t>
  </si>
  <si>
    <t>STHBKK012307000204</t>
  </si>
  <si>
    <t>STHBKK012307000205</t>
  </si>
  <si>
    <t>ธนวรรธน์ สุขจิตร</t>
  </si>
  <si>
    <t>STHBKK012307000206</t>
  </si>
  <si>
    <t>นางสาว จิรภาทิชา โคดมการภัทรารัช</t>
  </si>
  <si>
    <t>STHBKK012307000207</t>
  </si>
  <si>
    <t>STHBKK012307000208</t>
  </si>
  <si>
    <t>นาย เสฎฐวุฒิ พนาอภิชน</t>
  </si>
  <si>
    <t>STHBKK012307000209</t>
  </si>
  <si>
    <t>นางสาว ณัฐภัสสร คำยวน</t>
  </si>
  <si>
    <t>STHBKK012307000210</t>
  </si>
  <si>
    <t>STHBKK012307000211</t>
  </si>
  <si>
    <t>STHBKK012307000213</t>
  </si>
  <si>
    <t>STHBKK012307000214</t>
  </si>
  <si>
    <t>นางสาว มัลลิกา พลรัตน์</t>
  </si>
  <si>
    <t>STHBKK012307000215</t>
  </si>
  <si>
    <t>นางสาว ปณิตา ภาณุชวนนท์</t>
  </si>
  <si>
    <t>STHBKK012307000216</t>
  </si>
  <si>
    <t>นาย มงคล เพ็งเคียน</t>
  </si>
  <si>
    <t>STHBKK012307000218</t>
  </si>
  <si>
    <t>STHBKK012307000220</t>
  </si>
  <si>
    <t>นางสาว ปัดชา เกษกุ</t>
  </si>
  <si>
    <t>STHBKK012307000221</t>
  </si>
  <si>
    <t>นาง ภิชญาภัค หล้านาม</t>
  </si>
  <si>
    <t>STHBKK012307000222</t>
  </si>
  <si>
    <t>STHBKK012307000223</t>
  </si>
  <si>
    <t>นางสาว จิรายุ คำคม</t>
  </si>
  <si>
    <t>STHBKK012307000224</t>
  </si>
  <si>
    <t>STHBKK012307000225</t>
  </si>
  <si>
    <t>นาย อำนาจ ปาโมกข์</t>
  </si>
  <si>
    <t>STHBKK012307000226</t>
  </si>
  <si>
    <t>นาง ธิตยา เลือนิล</t>
  </si>
  <si>
    <t>STHBKK012307000227</t>
  </si>
  <si>
    <t>นางสาว สุดารัตน์ ปาโมกข์</t>
  </si>
  <si>
    <t>STHBKK012307000228</t>
  </si>
  <si>
    <t>นาง นุชนาฎ</t>
  </si>
  <si>
    <t>STHBKK012307000229</t>
  </si>
  <si>
    <t>นางสาว ธนพรรษ​ ยี่ภู</t>
  </si>
  <si>
    <t>STHBKK012307000230</t>
  </si>
  <si>
    <t>STHONLIN2307000034</t>
  </si>
  <si>
    <t>นางสาว อรณิกร บุญเกษม</t>
  </si>
  <si>
    <t>STHONLIN2307000036</t>
  </si>
  <si>
    <t>STHONLIN2307000038</t>
  </si>
  <si>
    <t>บริษัท  ต.ศรีโสภณ จำกัด (สำนักงานใหญ่)</t>
  </si>
  <si>
    <t>STHONLIN2307000039</t>
  </si>
  <si>
    <t>STHONLIN2307000042</t>
  </si>
  <si>
    <t>นาย ศุภศิษฎ์ ภูชฎาภิรมย์</t>
  </si>
  <si>
    <t>STHONLIN2307000043</t>
  </si>
  <si>
    <t>STHONLIN2307000044</t>
  </si>
  <si>
    <t>นาย สุวิทย์  รองชูเพ็ง</t>
  </si>
  <si>
    <t>STHONLIN2307000047</t>
  </si>
  <si>
    <t>STHONLIN2307000048</t>
  </si>
  <si>
    <t>STHONLIN2307000049</t>
  </si>
  <si>
    <t>บริษัท สวนสุข จำกัด(สำนักงานใหญ่)</t>
  </si>
  <si>
    <t>STHONLIN2307000050</t>
  </si>
  <si>
    <t>STHONLIN2307000051</t>
  </si>
  <si>
    <t>STHONLIN2307000052</t>
  </si>
  <si>
    <t>STHONLIN2307000054</t>
  </si>
  <si>
    <t>STHONLIN2307000056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</si>
  <si>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</si>
  <si>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BBC04"/>
        <sz val="30.0"/>
      </rPr>
      <t>พี่เกษ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</si>
  <si>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</si>
  <si>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พี่้เกษ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</si>
  <si>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พี่เกษ พี่ปูน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</si>
  <si>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</si>
  <si>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t>พี่เกษ</t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</si>
  <si>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</si>
  <si>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4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</si>
  <si>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STHBKK012307000231</t>
  </si>
  <si>
    <t>ห้างหุ้นส่วนจำกัด ปูแดงพารวย ( สำนักงานใหญ่)</t>
  </si>
  <si>
    <t>STHBKK012307000232</t>
  </si>
  <si>
    <t>บริษัท สยามทวีทิพย์ จำกัด(สำนักงานใหญ่)</t>
  </si>
  <si>
    <t>STHBKK012307000233</t>
  </si>
  <si>
    <t>นางสาว อรพิน ไชยสูงเนิน</t>
  </si>
  <si>
    <t>STHBKK012307000234</t>
  </si>
  <si>
    <t>นาย นาย ว่าที่ ร.ต.ประสิทธิ์ รูปขำดี</t>
  </si>
  <si>
    <t>STHBKK012307000235</t>
  </si>
  <si>
    <t>นาง อัญชรีย์ ต่ายทรัพย์</t>
  </si>
  <si>
    <t>STHBKK012307000236</t>
  </si>
  <si>
    <t>นางสาว สิริกุล จันทร์กอน</t>
  </si>
  <si>
    <t>STHBKK012307000237</t>
  </si>
  <si>
    <t>นางสาว สุพิชชา เจริญศรี</t>
  </si>
  <si>
    <t>STHBKK012307000238</t>
  </si>
  <si>
    <t>STHBKK012307000239</t>
  </si>
  <si>
    <t>นาย อนุรักษ์  ศรีแสวง</t>
  </si>
  <si>
    <t>STHBKK012307000240</t>
  </si>
  <si>
    <t>นาง จันทร์ศิริ ศรศรี</t>
  </si>
  <si>
    <t>STHBKK012307000241</t>
  </si>
  <si>
    <t>นางสาว ทิพวรรณ์ กรีฑาเวช</t>
  </si>
  <si>
    <t>STHBKK012307000242</t>
  </si>
  <si>
    <t>นาง ยินดี ไตยมูล</t>
  </si>
  <si>
    <t>STHBKK012307000244</t>
  </si>
  <si>
    <t>STHBKK012307000245</t>
  </si>
  <si>
    <t>STHBKK012307000247</t>
  </si>
  <si>
    <t>STHBKK012307000248</t>
  </si>
  <si>
    <t>นางสาว จิรัชยา อินพินิจ</t>
  </si>
  <si>
    <t>STHBKK012307000249</t>
  </si>
  <si>
    <t>นางสาว อุไรวรรณ ชาเทราช</t>
  </si>
  <si>
    <t>STHBKK012307000251</t>
  </si>
  <si>
    <t>นาง ยุพิน ชัยศร</t>
  </si>
  <si>
    <t>STHBKK012307000252</t>
  </si>
  <si>
    <t>ห้างหุ้นส่วนจำกัด เครือข่ายปิยธนา ( สำนักงานใหญ่ )</t>
  </si>
  <si>
    <t>STHBKK012307000253</t>
  </si>
  <si>
    <t>บริษัท แก้วแกมทอง เทรดดิ้ง จำกัด (สำนักงานใหญ่)</t>
  </si>
  <si>
    <t>STHBKK012307000254</t>
  </si>
  <si>
    <t>STHBKK012307000255</t>
  </si>
  <si>
    <t>บริษัท  รินทร์รฐา กรุ๊ป จำกัด(สำนักงานใหญ่)</t>
  </si>
  <si>
    <t>STHBKK012307000256</t>
  </si>
  <si>
    <t>นางสาว น้องนุช ชัยนาม</t>
  </si>
  <si>
    <t>STHBKK012307000258</t>
  </si>
  <si>
    <t>นาง นงค์คราญ พงษ์ศาสตร์</t>
  </si>
  <si>
    <t>STHBKK012307000259</t>
  </si>
  <si>
    <t>นาง ทองเพียร พลขันธ์</t>
  </si>
  <si>
    <t>STHBKK012307000260</t>
  </si>
  <si>
    <t>นางสาว เยาวเรศ พันธุ์เอก</t>
  </si>
  <si>
    <t>STHBKK012307000262</t>
  </si>
  <si>
    <t>นาย นิกร เผ่าเวียงคำ</t>
  </si>
  <si>
    <t>STHBKK012307000263</t>
  </si>
  <si>
    <t>นางสาว นพรัตน์  ศุจิภานันท์</t>
  </si>
  <si>
    <t>STHBKK012307000264</t>
  </si>
  <si>
    <t>นาย ธงไทย ดีเฉลา</t>
  </si>
  <si>
    <t>STHBKK012307000265</t>
  </si>
  <si>
    <t>STHBKK012307000266</t>
  </si>
  <si>
    <t>นางสาว อภัสนันท์  เจริญศิริวิชญกุล</t>
  </si>
  <si>
    <t>STHBKK012307000267</t>
  </si>
  <si>
    <t>STHBKK012307000268</t>
  </si>
  <si>
    <t>นาง เยาวเรศ แต้มสุด</t>
  </si>
  <si>
    <t>STHBKK012307000269</t>
  </si>
  <si>
    <t>STHBKK012307000272</t>
  </si>
  <si>
    <t>นางสาว นันทนา แสงผ่อง</t>
  </si>
  <si>
    <t>STHBKK012307000273</t>
  </si>
  <si>
    <t>นาย สหะ แรงกสิวิทย์</t>
  </si>
  <si>
    <t>STHBKK012307000274</t>
  </si>
  <si>
    <t>STHBKK012307000275</t>
  </si>
  <si>
    <t>นาย สังคม แสนชมภู</t>
  </si>
  <si>
    <t>STHBKK012307000277</t>
  </si>
  <si>
    <t>นางสาว บุญนภา กลอนโพธิ์</t>
  </si>
  <si>
    <t>STHBKK012307000279</t>
  </si>
  <si>
    <t>นาง วรัทยา จันทร์ชื่น</t>
  </si>
  <si>
    <t>STHBKK012307000280</t>
  </si>
  <si>
    <t>STHBKK012307000281</t>
  </si>
  <si>
    <t>STHBKK012307000283</t>
  </si>
  <si>
    <t>STHBKK012307000284</t>
  </si>
  <si>
    <t>นาย พิสิฐ โฉ่พลกรัง</t>
  </si>
  <si>
    <t>STHBKK012307000285</t>
  </si>
  <si>
    <t>นางสาว พีรญา คล้ายกระแส</t>
  </si>
  <si>
    <t>STHBKK012307000286</t>
  </si>
  <si>
    <t>นางสาว พรประเสริฐ พรมสิทธิ์</t>
  </si>
  <si>
    <t>STHBKK012307000287</t>
  </si>
  <si>
    <t>นาง พรทิพย์ เพียซ้าย</t>
  </si>
  <si>
    <t>STHBKK012307000288</t>
  </si>
  <si>
    <t>บริษัท  เจแอลที คอร์ปอเรชั่น จำกัด ( สำนักงานใหญ่ )</t>
  </si>
  <si>
    <t>STHBKK012307000290</t>
  </si>
  <si>
    <t>นาย ไชยพงศ์ รุ่งอำพินธ์</t>
  </si>
  <si>
    <t>STHBKK012307000291</t>
  </si>
  <si>
    <t>STHBKK012307000292</t>
  </si>
  <si>
    <t>STHBKK012307000293</t>
  </si>
  <si>
    <t>นางสาว ณัฐธาวี เขมะชัยเวช</t>
  </si>
  <si>
    <t>STHBKK012307000294</t>
  </si>
  <si>
    <t>นาง เบญจพร  คำคม</t>
  </si>
  <si>
    <t>STHBKK012307000296</t>
  </si>
  <si>
    <t>นาง บุญมา คลี่แป้ง</t>
  </si>
  <si>
    <t>STHBKK012307000298</t>
  </si>
  <si>
    <t>นาย เกษมชัย จึงกาญจนา</t>
  </si>
  <si>
    <t>STHBKK012307000299</t>
  </si>
  <si>
    <t>STHBKK012307000301</t>
  </si>
  <si>
    <t>นาย พัฒน์รดิศ สุพัฒน์วณิชกร</t>
  </si>
  <si>
    <t>STHBKK012307000303</t>
  </si>
  <si>
    <t>STHBKK012307000304</t>
  </si>
  <si>
    <t>นางสาว สุดาวรรณ์  จันทร์แดง</t>
  </si>
  <si>
    <t>STHBKK012307000305</t>
  </si>
  <si>
    <t>นาย อรรถฤทธิ์ เพ็ชรนิล</t>
  </si>
  <si>
    <t>STHBKK012307000306</t>
  </si>
  <si>
    <t>นาง ทัศนีย์ พูลพงษ์</t>
  </si>
  <si>
    <t>STHBKK012307000309</t>
  </si>
  <si>
    <t>นาย จิรณัฐ หงส์รัตนากร</t>
  </si>
  <si>
    <t>STHBKK012307000310</t>
  </si>
  <si>
    <t>STHBKK012307000311</t>
  </si>
  <si>
    <t>STHBKK012307000312</t>
  </si>
  <si>
    <t>STHBKK012307000314</t>
  </si>
  <si>
    <t>นาย นาวิน  แจ่มจันทร์</t>
  </si>
  <si>
    <t>STHBKK012307000315</t>
  </si>
  <si>
    <t>นางสาว กาญจนา เพ็ชรนิล</t>
  </si>
  <si>
    <t>STHBKK012307000316</t>
  </si>
  <si>
    <t>นางสาว ศิริพร อินทวงษ์</t>
  </si>
  <si>
    <t>STHBKK012307000318</t>
  </si>
  <si>
    <t>นาง สุภาพร  โพธิ์คำ</t>
  </si>
  <si>
    <t>STHBKK012307000319</t>
  </si>
  <si>
    <t>นางสาว สุภาพร กองถัน</t>
  </si>
  <si>
    <t>STHONLIN2307000062</t>
  </si>
  <si>
    <t>STHONLIN2307000064</t>
  </si>
  <si>
    <t>นางสาว ศรีวรรณ์ ศรศิลป์</t>
  </si>
  <si>
    <t>STHONLIN2307000069</t>
  </si>
  <si>
    <t>STHONLIN2307000071</t>
  </si>
  <si>
    <t>STHONLIN2307000072</t>
  </si>
  <si>
    <t>STHONLIN2307000073</t>
  </si>
  <si>
    <t>นาย ณัฐพงษ์ แก้วเฉลิมทอง</t>
  </si>
  <si>
    <t>STHONLIN2307000074</t>
  </si>
  <si>
    <t>นาย ผ่อง แดงน้อย</t>
  </si>
  <si>
    <t>STHONLIN2307000075</t>
  </si>
  <si>
    <t>STHONLIN2307000076</t>
  </si>
  <si>
    <t>นางสาว จุฑาทิพย์ ศิลาธน</t>
  </si>
  <si>
    <t>STHONLIN2307000078</t>
  </si>
  <si>
    <t>STHONLIN2307000081</t>
  </si>
  <si>
    <t>STHONLIN2307000082</t>
  </si>
  <si>
    <t>STHONLIN2307000091</t>
  </si>
  <si>
    <t>นาย วสันต์ สมสว่าง</t>
  </si>
  <si>
    <t>STHONLIN2307000096</t>
  </si>
  <si>
    <t>STHONLIN2307000098</t>
  </si>
  <si>
    <t>นาง พิชญ์สินี ประจักษ์จิตร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</si>
  <si>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</si>
  <si>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พี่นี(คนสวย)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</si>
  <si>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</si>
  <si>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</si>
  <si>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พี่นี(คนสวย)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</si>
  <si>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</si>
  <si>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ปูน(คนงาม)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</si>
  <si>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5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</si>
  <si>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STHBKK012307000320</t>
  </si>
  <si>
    <t>STHBKK012307000321</t>
  </si>
  <si>
    <t>STHBKK012307000322</t>
  </si>
  <si>
    <t>นาง กรรณิการ์ คล้ายแก้ว</t>
  </si>
  <si>
    <t>STHBKK012307000323</t>
  </si>
  <si>
    <t>นางสาว ฉัฐณัฐ โรงอ่อน</t>
  </si>
  <si>
    <t>STHBKK012307000324</t>
  </si>
  <si>
    <t>นางสาว สมคิด ยิ้มสาระ</t>
  </si>
  <si>
    <t>STHBKK012307000325</t>
  </si>
  <si>
    <t>นาย วัชรชัย ขุนศรีรักษา</t>
  </si>
  <si>
    <t>STHBKK012307000326</t>
  </si>
  <si>
    <t>นาง พิมพา กุมขุนทด</t>
  </si>
  <si>
    <t>STHBKK012307000327</t>
  </si>
  <si>
    <t>STHBKK012307000328</t>
  </si>
  <si>
    <t>นางสาว กาญจนา บุญเกษม</t>
  </si>
  <si>
    <t>STHBKK012307000329</t>
  </si>
  <si>
    <t>นาย ศักดา  นนทราช</t>
  </si>
  <si>
    <t>STHBKK012307000330</t>
  </si>
  <si>
    <t>STHBKK012307000332</t>
  </si>
  <si>
    <t>STHBKK012307000333</t>
  </si>
  <si>
    <t>นางสาว ภัคจิรา  อาจคงหาญ</t>
  </si>
  <si>
    <t>STHBKK012307000334</t>
  </si>
  <si>
    <t>นางสาว ธิภารัตน์ อินฉ่ำ</t>
  </si>
  <si>
    <t>STHBKK012307000336</t>
  </si>
  <si>
    <t>นาย ปาริฑัต ขอบทอง</t>
  </si>
  <si>
    <t>STHBKK012307000337</t>
  </si>
  <si>
    <t>STHBKK012307000338</t>
  </si>
  <si>
    <t>นาย บุญลือ คนกล้า</t>
  </si>
  <si>
    <t>STHBKK012307000339</t>
  </si>
  <si>
    <t>STHBKK012307000340</t>
  </si>
  <si>
    <t>นางสาว แสงมณี บุญทวี</t>
  </si>
  <si>
    <t>STHBKK012307000341</t>
  </si>
  <si>
    <t>STHBKK012307000342</t>
  </si>
  <si>
    <t>STHBKK012307000343</t>
  </si>
  <si>
    <t>นางสาว ธนานิษฐ์ รัตนจำรัสวิชญ์</t>
  </si>
  <si>
    <t>STHBKK012307000344</t>
  </si>
  <si>
    <t>นาย สมศักดิ์  มณีพันธุ์</t>
  </si>
  <si>
    <t>STHBKK012307000345</t>
  </si>
  <si>
    <t>นาง นงค์นุช  จำปางาม</t>
  </si>
  <si>
    <t>STHBKK012307000346</t>
  </si>
  <si>
    <t>นาย ภิรกร ศิริพฤกษ์</t>
  </si>
  <si>
    <t>STHBKK012307000347</t>
  </si>
  <si>
    <t>นางสาว  พิมพ์มาดา เงางาม</t>
  </si>
  <si>
    <t>STHBKK012307000348</t>
  </si>
  <si>
    <t>STHBKK012307000349</t>
  </si>
  <si>
    <t>นางสาว นัสรีน  เจริญพร</t>
  </si>
  <si>
    <t>STHBKK012307000351</t>
  </si>
  <si>
    <t>STHBKK012307000352</t>
  </si>
  <si>
    <t>นางสาว กานดา  พงษ์อุดม</t>
  </si>
  <si>
    <t>STHBKK012307000353</t>
  </si>
  <si>
    <t>STHBKK012307000354</t>
  </si>
  <si>
    <t>STHBKK012307000356</t>
  </si>
  <si>
    <t>STHBKK012307000357</t>
  </si>
  <si>
    <t>นางสาว สิริยากร จันทะสี</t>
  </si>
  <si>
    <t>STHBKK012307000358</t>
  </si>
  <si>
    <t>นาย ภูวกร บวรฉัตรชาตรี</t>
  </si>
  <si>
    <t>STHBKK012307000359</t>
  </si>
  <si>
    <t>นาง วันเพ็ญ  โขมพัด</t>
  </si>
  <si>
    <t>STHBKK012307000360</t>
  </si>
  <si>
    <t xml:space="preserve">นาย ทนงศักดิ์ รัตนบุรี		</t>
  </si>
  <si>
    <t>STHBKK012307000361</t>
  </si>
  <si>
    <t>นางสาว ทิชากร เรืองเชื้อเหมือน</t>
  </si>
  <si>
    <t>STHBKK012307000363</t>
  </si>
  <si>
    <t>STHBKK012307000364</t>
  </si>
  <si>
    <t>STHBKK012307000365</t>
  </si>
  <si>
    <t>นาง วราภรณ์   นากแก้ว</t>
  </si>
  <si>
    <t>STHBKK012307000366</t>
  </si>
  <si>
    <t>นาย สมศักดิ์ ทรวงโพธิ์</t>
  </si>
  <si>
    <t>STHBKK012307000367</t>
  </si>
  <si>
    <t>STHBKK012307000369</t>
  </si>
  <si>
    <t>STHBKK012307000370</t>
  </si>
  <si>
    <t>นาย เดชา เตยกระโทก</t>
  </si>
  <si>
    <t>STHBKK012307000371</t>
  </si>
  <si>
    <t>STHBKK012307000372</t>
  </si>
  <si>
    <t>นาง ศศิธร เม่นตะเภา</t>
  </si>
  <si>
    <t>STHBKK012307000373</t>
  </si>
  <si>
    <t>นาย สวัสดิ์ชัย พิมพ์สระเกษ</t>
  </si>
  <si>
    <t>STHBKK012307000374</t>
  </si>
  <si>
    <t>นางสาว วัชรวรรณ  นิลสุ</t>
  </si>
  <si>
    <t>STHBKK012307000375</t>
  </si>
  <si>
    <t>STHBKK012307000376</t>
  </si>
  <si>
    <t>STHBKK012307000377</t>
  </si>
  <si>
    <t>STHBKK012307000379</t>
  </si>
  <si>
    <t>นางสาว เพลิน รายสันเทียะ</t>
  </si>
  <si>
    <t>STHBKK012307000380</t>
  </si>
  <si>
    <t>นาย พิทักษ์ รายสันเทียะ</t>
  </si>
  <si>
    <t>STHBKK012307000381</t>
  </si>
  <si>
    <t>นางสาว สมนึก ชูสุข</t>
  </si>
  <si>
    <t>STHBKK012307000382</t>
  </si>
  <si>
    <t>นางสาว พรศิริ เบญจมาพรวงศ์</t>
  </si>
  <si>
    <t>STHBKK012307000383</t>
  </si>
  <si>
    <t>STHBKK012307000384</t>
  </si>
  <si>
    <t>STHBKK012307000385</t>
  </si>
  <si>
    <t>นาง จรรยา ยืนยง</t>
  </si>
  <si>
    <t>STHBKK012307000387</t>
  </si>
  <si>
    <t>นาย กิตติศักดิ์ ยกน้อยวงศ์</t>
  </si>
  <si>
    <t>STHBKK012307000390</t>
  </si>
  <si>
    <t>นางสาว ณภัชชา  ใยมี</t>
  </si>
  <si>
    <t>STHBKK012307000391</t>
  </si>
  <si>
    <t>นาง พรทิพย์ จันทะคุณ</t>
  </si>
  <si>
    <t>STHBKK012307000392</t>
  </si>
  <si>
    <t>นางสาว ศุภาพิชญ์ วุฒิอนุสรณ์</t>
  </si>
  <si>
    <t>STHBKK012307000393</t>
  </si>
  <si>
    <t>STHBKK012307000395</t>
  </si>
  <si>
    <t>นาง สุนันทา วงษ์ล้อม</t>
  </si>
  <si>
    <t>STHBKK012307000396</t>
  </si>
  <si>
    <t>นาง วิสาขา กลิ่นเทศ</t>
  </si>
  <si>
    <t>STHBKK012307000397</t>
  </si>
  <si>
    <t>STHBKK012307000398</t>
  </si>
  <si>
    <t>นางสาว กานต์พิชชา แถมสุข</t>
  </si>
  <si>
    <t>STHBKK012307000401</t>
  </si>
  <si>
    <t>STHBKK012307000403</t>
  </si>
  <si>
    <t>นาง มินตรา แก้วอำนวยจิตร</t>
  </si>
  <si>
    <t>STHBKK012307000404</t>
  </si>
  <si>
    <t>STHBKK012307000406</t>
  </si>
  <si>
    <t>นางสาว ประกามาศ พุฒธรรม</t>
  </si>
  <si>
    <t>STHBKK012307000408</t>
  </si>
  <si>
    <t>นาย เอนก  คำพะวงษ์</t>
  </si>
  <si>
    <t>STHBKK012307000409</t>
  </si>
  <si>
    <t>นางสาว อัจฉรา  สีอ่อนดี</t>
  </si>
  <si>
    <t>STHBKK012307000410</t>
  </si>
  <si>
    <t>นาย ชัยวัฒน์  ชินตะคุ</t>
  </si>
  <si>
    <t>STHBKK012307000412</t>
  </si>
  <si>
    <t>นางสาว จันทร์ศิริ  วงษ์ศรีแก้ว</t>
  </si>
  <si>
    <t>STHBKK012307000413</t>
  </si>
  <si>
    <t>นางสาว เจษฎาพร  แสนอุบล</t>
  </si>
  <si>
    <t>STHBKK012307000414</t>
  </si>
  <si>
    <t>STHBKK012307000416</t>
  </si>
  <si>
    <t>STHBKK012307000417</t>
  </si>
  <si>
    <t>STHBKK012307000418</t>
  </si>
  <si>
    <t>นาง ระเบียบ อำนวย</t>
  </si>
  <si>
    <t>STHBKK012307000419</t>
  </si>
  <si>
    <t>นาย วิชัย ตรงใจ</t>
  </si>
  <si>
    <t>STHBKK012307000420</t>
  </si>
  <si>
    <t>นาย ธิติพัทธ์ ชัญถาวร</t>
  </si>
  <si>
    <t>STHBKK012307000421</t>
  </si>
  <si>
    <t>นางสาว มัตติกา  พร้อมสระน้อย</t>
  </si>
  <si>
    <t>STHBKK012307000422</t>
  </si>
  <si>
    <t>STHBKK012307000423</t>
  </si>
  <si>
    <t>นาง มาลี  แสงล้ำเลิศ</t>
  </si>
  <si>
    <t>STHBKK012307000424</t>
  </si>
  <si>
    <t>นาง นางวิลัยรัตน์ ผองสูงเนิน</t>
  </si>
  <si>
    <t>STHBKK012307000425</t>
  </si>
  <si>
    <t>STHBKK012307000427</t>
  </si>
  <si>
    <t>นางสาว สายฝน จันทนุช</t>
  </si>
  <si>
    <t>STHBKK012307000428</t>
  </si>
  <si>
    <t>นางสาว พิมพ์พิมล ป้องดี</t>
  </si>
  <si>
    <t>STHBKK012307000429</t>
  </si>
  <si>
    <t>นาย สุวรรณ มูลจัด</t>
  </si>
  <si>
    <t>STHBKK012307000430</t>
  </si>
  <si>
    <t>นาง พิณทิพย์ ยงพิศาลภพ</t>
  </si>
  <si>
    <t>STHBKK012307000431</t>
  </si>
  <si>
    <t>นาย สุรทัศน์ เกไธสง</t>
  </si>
  <si>
    <t>STHBKK012307000432</t>
  </si>
  <si>
    <t>STHBKK012307000434</t>
  </si>
  <si>
    <t>นาย รุ่งอรุณ อินทร์นิ่ม</t>
  </si>
  <si>
    <t>STHONLIN2307000099</t>
  </si>
  <si>
    <t>นางสาว ยุพารัตน์ ดอนเกิด</t>
  </si>
  <si>
    <t>STHONLIN2307000111</t>
  </si>
  <si>
    <t>นาย ณัฐพงศ์ บุญสิงห์</t>
  </si>
  <si>
    <t>STHONLIN2307000112</t>
  </si>
  <si>
    <t>นาง ดุษณี  เจมส์</t>
  </si>
  <si>
    <t>STHONLIN2307000113</t>
  </si>
  <si>
    <t>นางสาว วันดี เพชรราชา</t>
  </si>
  <si>
    <t>STHONLIN2307000114</t>
  </si>
  <si>
    <t>STHONLIN2307000115</t>
  </si>
  <si>
    <t>STHONLIN2307000118</t>
  </si>
  <si>
    <t>นางสาว กรองแก้ว บัวหลวง</t>
  </si>
  <si>
    <t>STHONLIN2307000119</t>
  </si>
  <si>
    <t>นาย นันทวัฒน์ ตัณฑวิบูลย์</t>
  </si>
  <si>
    <t>STHONLIN2307000120</t>
  </si>
  <si>
    <t>นาย อมร ประจักษ์จิตร</t>
  </si>
  <si>
    <t>STHONLIN2307000124</t>
  </si>
  <si>
    <t>นางสาว ณภาภัช สัหัน</t>
  </si>
  <si>
    <t>STHONLIN2307000125</t>
  </si>
  <si>
    <t>STHONLIN2307000126</t>
  </si>
  <si>
    <t>นางสาว สุรัตนา เกไธสง</t>
  </si>
  <si>
    <t>STHONLIN2307000127</t>
  </si>
  <si>
    <t>นางสาว ยุพินพร นามวิชัย</t>
  </si>
  <si>
    <t>STHONLIN2307000132</t>
  </si>
  <si>
    <t>นางสาว กาญตนา ตรีศักดิ์</t>
  </si>
  <si>
    <t>STHONLIN2307000134</t>
  </si>
  <si>
    <t>บริษัท เอ.ซี.พี.เค จำกัด (สำนักงานใหญ่)</t>
  </si>
  <si>
    <t>STHONLIN2307000138</t>
  </si>
  <si>
    <t>STHONLIN2307000139</t>
  </si>
  <si>
    <t>นาย บุญปลูก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</si>
  <si>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</si>
  <si>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</si>
  <si>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  </t>
    </r>
    <r>
      <rPr>
        <rFont val="Arial"/>
        <b/>
        <color rgb="FFFF9900"/>
        <sz val="30.0"/>
      </rPr>
      <t xml:space="preserve">พี่เกษ 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</si>
  <si>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</si>
  <si>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เอิง - พี่เกษ (376)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</si>
  <si>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</si>
  <si>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 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</si>
  <si>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6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</si>
  <si>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STHBKK012307000435</t>
  </si>
  <si>
    <t>STHBKK012307000436</t>
  </si>
  <si>
    <t>บริษัท เค24 โกลบอล จำกัด (สำนักงานใหญ่)</t>
  </si>
  <si>
    <t>STHBKK012307000437</t>
  </si>
  <si>
    <t>STHBKK012307000438</t>
  </si>
  <si>
    <t>STHBKK012307000439</t>
  </si>
  <si>
    <t>นางสาว ณัฐยา บริบูรณ์บันเทิง</t>
  </si>
  <si>
    <t>STHBKK012307000440</t>
  </si>
  <si>
    <t>นางสาว ปัทมา ชีวานิช</t>
  </si>
  <si>
    <t>STHBKK012307000441</t>
  </si>
  <si>
    <t>นาย เอกสิทธิ์ ชำนาญผา</t>
  </si>
  <si>
    <t>STHBKK012307000442</t>
  </si>
  <si>
    <t>STHBKK012307000443</t>
  </si>
  <si>
    <t>STHBKK012307000444</t>
  </si>
  <si>
    <t>นางสาว นฤมล พุ่มแสง</t>
  </si>
  <si>
    <t>STHBKK012307000445</t>
  </si>
  <si>
    <t>นางสาว จิราภรณ์ ฤทธิ์บำรุง</t>
  </si>
  <si>
    <t>STHBKK012307000447</t>
  </si>
  <si>
    <t>STHBKK012307000448</t>
  </si>
  <si>
    <t>STHBKK012307000449</t>
  </si>
  <si>
    <t>STHBKK012307000450</t>
  </si>
  <si>
    <t>นาย วิรัช อ่อนสระ</t>
  </si>
  <si>
    <t>STHBKK012307000452</t>
  </si>
  <si>
    <t>STHBKK012307000453</t>
  </si>
  <si>
    <t>นาย ชุติเมธ ดียิ่ง</t>
  </si>
  <si>
    <t>STHBKK012307000454</t>
  </si>
  <si>
    <t>นาย ยืนยง ชินมิตโต</t>
  </si>
  <si>
    <t>STHBKK012307000455</t>
  </si>
  <si>
    <t>นาย สุเมธ กลิ่นเย็น</t>
  </si>
  <si>
    <t>STHBKK012307000456</t>
  </si>
  <si>
    <t>นางสาว เกศร วงษ์วิภาค</t>
  </si>
  <si>
    <t>STHBKK012307000457</t>
  </si>
  <si>
    <t>นาง พรทิพา งามแสง</t>
  </si>
  <si>
    <t>STHBKK012307000458</t>
  </si>
  <si>
    <t>STHBKK012307000460</t>
  </si>
  <si>
    <t>นางสาว สุรินทร์ สังข์สุข</t>
  </si>
  <si>
    <t>STHBKK012307000461</t>
  </si>
  <si>
    <t>STHBKK012307000462</t>
  </si>
  <si>
    <t>STHBKK012307000463</t>
  </si>
  <si>
    <t>STHBKK012307000464</t>
  </si>
  <si>
    <t>นาย สหชัย ม่วงกล่ำ</t>
  </si>
  <si>
    <t>STHBKK012307000465</t>
  </si>
  <si>
    <t>STHBKK012307000466</t>
  </si>
  <si>
    <t>STHBKK012307000467</t>
  </si>
  <si>
    <t>STHBKK012307000469</t>
  </si>
  <si>
    <t>นาย สกลวัฒน์ พงษ์พิทักษ์</t>
  </si>
  <si>
    <t>STHBKK012307000470</t>
  </si>
  <si>
    <t>STHBKK012307000471</t>
  </si>
  <si>
    <t>STHBKK012307000474</t>
  </si>
  <si>
    <t>STHBKK012307000475</t>
  </si>
  <si>
    <t>นางสาว วิภาพร  เงาวิจิตรไพศาล</t>
  </si>
  <si>
    <t>STHBKK012307000476</t>
  </si>
  <si>
    <t>นางสาว พุทธชาติ สร้อยระย้า</t>
  </si>
  <si>
    <t>STHBKK012307000477</t>
  </si>
  <si>
    <t>นางสาว ธมนวรรณ  เรืองอดุลย์วิทย์</t>
  </si>
  <si>
    <t>STHBKK012307000479</t>
  </si>
  <si>
    <t>นางสาว ศศิกา  เรืองอดุลย์วิทย์</t>
  </si>
  <si>
    <t>STHBKK012307000480</t>
  </si>
  <si>
    <t>นาย ณฑพล พิลึก</t>
  </si>
  <si>
    <t>STHBKK012307000481</t>
  </si>
  <si>
    <t>STHBKK012307000482</t>
  </si>
  <si>
    <t>STHBKK012307000483</t>
  </si>
  <si>
    <t>STHBKK012307000484</t>
  </si>
  <si>
    <t>นาย สายัน นันทะสุข</t>
  </si>
  <si>
    <t>STHBKK012307000485</t>
  </si>
  <si>
    <t>STHBKK012307000487</t>
  </si>
  <si>
    <t>STHBKK012307000488</t>
  </si>
  <si>
    <t>นาย วรชัย โมธรรม</t>
  </si>
  <si>
    <t>STHBKK012307000491</t>
  </si>
  <si>
    <t>นางสาว พัชรี สีมาวงค์</t>
  </si>
  <si>
    <t>STHBKK012307000492</t>
  </si>
  <si>
    <t>STHBKK012307000497</t>
  </si>
  <si>
    <t>นาง ชดช้อย เบี่ยงสวาท</t>
  </si>
  <si>
    <t>STHBKK012307000498</t>
  </si>
  <si>
    <t>นาง ทรัพย์ ไขศรี</t>
  </si>
  <si>
    <t>STHBKK012307000501</t>
  </si>
  <si>
    <t>นาย พงศฺณุวัฒน์ ผะดาสีณิกุล</t>
  </si>
  <si>
    <t>STHBKK012307000502</t>
  </si>
  <si>
    <t>นาย พีรพงศ์ ภรประเสริฐศรี</t>
  </si>
  <si>
    <t>STHBKK012307000504</t>
  </si>
  <si>
    <t>นางสาว สายฝน  โชคดี</t>
  </si>
  <si>
    <t>STHBKK012307000505</t>
  </si>
  <si>
    <t>STHBKK012307000506</t>
  </si>
  <si>
    <t>นาย ธนบูลย์ แสงฐิตาพันธุ์</t>
  </si>
  <si>
    <t>STHBKK012307000507</t>
  </si>
  <si>
    <t>STHBKK012307000509</t>
  </si>
  <si>
    <t>นาง บุญสม บุญหนุน</t>
  </si>
  <si>
    <t>STHBKK012307000510</t>
  </si>
  <si>
    <t>นาย สมควร พึ่งเมือง</t>
  </si>
  <si>
    <t>STHBKK012307000511</t>
  </si>
  <si>
    <t>นาย คมสันต์ อ่อนดี</t>
  </si>
  <si>
    <t>STHBKK012307000512</t>
  </si>
  <si>
    <t>STHBKK012307000513</t>
  </si>
  <si>
    <t>นาย คมกฤษณ์ ฉัตรจิรธีรพงศ์</t>
  </si>
  <si>
    <t>STHBKK012307000514</t>
  </si>
  <si>
    <t>STHBKK012307000516</t>
  </si>
  <si>
    <t>นางสาว วิไลรัตน์  สุขสว่าง</t>
  </si>
  <si>
    <t>STHBKK012307000517</t>
  </si>
  <si>
    <t>STHBKK012307000520</t>
  </si>
  <si>
    <t>STHONLIN2307000148</t>
  </si>
  <si>
    <t>STHONLIN2307000151</t>
  </si>
  <si>
    <t>STHONLIN2307000152</t>
  </si>
  <si>
    <t>นางสาว ทองหล่อ ยิ้มสาระ</t>
  </si>
  <si>
    <t>STHONLIN2307000153</t>
  </si>
  <si>
    <t>นางสาว น้ำค้าง  ยิ้มสาระ</t>
  </si>
  <si>
    <t>STHONLIN2307000154</t>
  </si>
  <si>
    <t>นางสาว สมจิตร นวนสุ่ม</t>
  </si>
  <si>
    <t>STHONLIN2307000155</t>
  </si>
  <si>
    <t>นาย เหมวิทย์ โพธิ์ศรี</t>
  </si>
  <si>
    <t>STHONLIN2307000158</t>
  </si>
  <si>
    <t>นาย รัชพล ฉัตรพลาธิป</t>
  </si>
  <si>
    <t>STHONLIN2307000159</t>
  </si>
  <si>
    <t>นาย วีระพล  บรรทะโก</t>
  </si>
  <si>
    <t>STHONLIN2307000161</t>
  </si>
  <si>
    <t>STHONLIN2307000162</t>
  </si>
  <si>
    <t>STHONLIN2307000163</t>
  </si>
  <si>
    <t>STHONLIN2307000164</t>
  </si>
  <si>
    <t>STHONLIN2307000165</t>
  </si>
  <si>
    <t>นาย จิรพัฒน์ ศลศิลป์ชัย</t>
  </si>
  <si>
    <t>STHONLIN2307000166</t>
  </si>
  <si>
    <t>นาย ศิวกรณ์ ปภาชนานันท์</t>
  </si>
  <si>
    <t>STHONLIN2307000173</t>
  </si>
  <si>
    <t>นางสาว จินตหรา ภูศรี</t>
  </si>
  <si>
    <t>STHONLIN2307000176</t>
  </si>
  <si>
    <t>STHONLIN2307000177</t>
  </si>
  <si>
    <t>STHONLIN2307000178</t>
  </si>
  <si>
    <t>STHONLIN2307000180</t>
  </si>
  <si>
    <t>STHONLIN2307000182</t>
  </si>
  <si>
    <t>นาง เบญญารัศม์​ วาณิชย์โรจนากุล</t>
  </si>
  <si>
    <t>STHONLIN2307000183</t>
  </si>
  <si>
    <t>STHONLIN2307000184</t>
  </si>
  <si>
    <t>STHONLIN2307000185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</si>
  <si>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</si>
  <si>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</si>
  <si>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</si>
  <si>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</si>
  <si>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</si>
  <si>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</si>
  <si>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 </t>
    </r>
    <r>
      <rPr>
        <rFont val="Arial"/>
        <b/>
        <color theme="1"/>
        <sz val="30.0"/>
      </rPr>
      <t xml:space="preserve">
</t>
    </r>
  </si>
  <si>
    <t>STHBKK012307000518</t>
  </si>
  <si>
    <t>นางสาว ธนภร ทองสุขสุพัชร</t>
  </si>
  <si>
    <t>STHBKK012307000519</t>
  </si>
  <si>
    <t>สุรชาติ นพนิธิพัฒน์</t>
  </si>
  <si>
    <t>STHBKK012307000521</t>
  </si>
  <si>
    <t>STHBKK012307000522</t>
  </si>
  <si>
    <t>นาง อรวรรณ จันทร์วงศ์</t>
  </si>
  <si>
    <t>STHBKK012307000523</t>
  </si>
  <si>
    <t>นาย วิสุทธิ์ จันทร์ประเสริฐ</t>
  </si>
  <si>
    <t>STHBKK012307000524</t>
  </si>
  <si>
    <t>นาย กิตติพงษ์ หงษา</t>
  </si>
  <si>
    <t>STHBKK012307000525</t>
  </si>
  <si>
    <t>นาง เสงี่ยม</t>
  </si>
  <si>
    <t>STHBKK012307000526</t>
  </si>
  <si>
    <t>นางสาว สุกัญญา สะอาดเอี่ยม</t>
  </si>
  <si>
    <t>STHBKK012307000527</t>
  </si>
  <si>
    <t>STHBKK012307000528</t>
  </si>
  <si>
    <t>บริษัท กนกรักษ์65 จำกัด ( สำนักงานใหญ่ )</t>
  </si>
  <si>
    <t>STHBKK012307000529</t>
  </si>
  <si>
    <t>STHBKK012307000531</t>
  </si>
  <si>
    <t>นาง ทัศนีย์ ทองถาวรวงศ์</t>
  </si>
  <si>
    <t>STHBKK012307000532</t>
  </si>
  <si>
    <t>นางสาว เสาวนีย์ ราชเขียว</t>
  </si>
  <si>
    <t>STHBKK012307000533</t>
  </si>
  <si>
    <t>นาย ยศพัทธิ์ ศรีอุทิศ</t>
  </si>
  <si>
    <t>STHBKK012307000534</t>
  </si>
  <si>
    <t>นางสาว ธิดารัตน์  กระธงกลาง</t>
  </si>
  <si>
    <t>STHBKK012307000535</t>
  </si>
  <si>
    <t>STHBKK012307000536</t>
  </si>
  <si>
    <t>นาย พลวัฒน์ หวลจันทึก</t>
  </si>
  <si>
    <t>STHBKK012307000537</t>
  </si>
  <si>
    <t>STHBKK012307000539</t>
  </si>
  <si>
    <t>นางสาว สาวิตรี บัวทอง</t>
  </si>
  <si>
    <t>STHBKK012307000540</t>
  </si>
  <si>
    <t>STHBKK012307000541</t>
  </si>
  <si>
    <t>STHBKK012307000542</t>
  </si>
  <si>
    <t>นาย บุญเลิศ รวมวินิจ</t>
  </si>
  <si>
    <t>STHBKK012307000543</t>
  </si>
  <si>
    <t>นาย สกลสักก์ สาครเรืองสิรี</t>
  </si>
  <si>
    <t>STHBKK012307000544</t>
  </si>
  <si>
    <t>STHBKK012307000545</t>
  </si>
  <si>
    <t>STHBKK012307000546</t>
  </si>
  <si>
    <t>นางสาว รชตวรรณ วรรณศรี</t>
  </si>
  <si>
    <t>STHBKK012307000547</t>
  </si>
  <si>
    <t>STHBKK012307000548</t>
  </si>
  <si>
    <t>นาย สิริศักดิ์ นมพุก</t>
  </si>
  <si>
    <t>STHBKK012307000549</t>
  </si>
  <si>
    <t>นางสาว กุสุมา สุขมาก</t>
  </si>
  <si>
    <t>STHBKK012307000550</t>
  </si>
  <si>
    <t>STHBKK012307000551</t>
  </si>
  <si>
    <t>นาย จักรกฤษณ์ ผิวเขียว</t>
  </si>
  <si>
    <t>STHBKK012307000552</t>
  </si>
  <si>
    <t>STHBKK012307000553</t>
  </si>
  <si>
    <t>บริษัท เอส ซี โกรท โกลบอล จำกัด (สำนักงานใหญ่)</t>
  </si>
  <si>
    <t>STHBKK012307000554</t>
  </si>
  <si>
    <t>นาง สีแพร มังกรแก้ว</t>
  </si>
  <si>
    <t>STHBKK012307000555</t>
  </si>
  <si>
    <t>STHBKK012307000556</t>
  </si>
  <si>
    <t>STHBKK012307000557</t>
  </si>
  <si>
    <t>นางสาว วิภา ศรีดาวงศ์</t>
  </si>
  <si>
    <t>STHBKK012307000558</t>
  </si>
  <si>
    <t>STHBKK012307000559</t>
  </si>
  <si>
    <t>นาง ศรีไพร ติดมา</t>
  </si>
  <si>
    <t>STHBKK012307000560</t>
  </si>
  <si>
    <t>STHBKK012307000561</t>
  </si>
  <si>
    <t>STHBKK012307000562</t>
  </si>
  <si>
    <t>STHBKK012307000563</t>
  </si>
  <si>
    <t>นาย พงศ์พันธ์   พรมจันทร์</t>
  </si>
  <si>
    <t>STHBKK012307000564</t>
  </si>
  <si>
    <t>STHBKK012307000565</t>
  </si>
  <si>
    <t>STHBKK012307000566</t>
  </si>
  <si>
    <t>STHBKK012307000568</t>
  </si>
  <si>
    <t>นางสาว เบญจมาศ ศรีนรสิทธิ์</t>
  </si>
  <si>
    <t>STHBKK012307000570</t>
  </si>
  <si>
    <t>นางสาว ศรีสุดา สันธิ</t>
  </si>
  <si>
    <t>STHBKK012307000571</t>
  </si>
  <si>
    <t>STHBKK012307000572</t>
  </si>
  <si>
    <t>นางสาว สุพรรณษา ไพศาล</t>
  </si>
  <si>
    <t>STHBKK012307000573</t>
  </si>
  <si>
    <t>STHBKK012307000574</t>
  </si>
  <si>
    <t>นางสาว ภกุชา  อติพรวณิชย์</t>
  </si>
  <si>
    <t>STHBKK012307000576</t>
  </si>
  <si>
    <t>STHBKK012307000578</t>
  </si>
  <si>
    <t>นาย เสนีย์ สังข์เต็ม</t>
  </si>
  <si>
    <t>STHBKK012307000580</t>
  </si>
  <si>
    <t>นางสาว จิดาภา ทองเบ้า</t>
  </si>
  <si>
    <t>STHBKK012307000581</t>
  </si>
  <si>
    <t>STHBKK012307000583</t>
  </si>
  <si>
    <t>STHBKK012307000585</t>
  </si>
  <si>
    <t>นาย พีระพัฒน์ วงษ์ทับทิม</t>
  </si>
  <si>
    <t>STHBKK012307000586</t>
  </si>
  <si>
    <t>นาง น้ำอ้อย ศิวะอุไร</t>
  </si>
  <si>
    <t>STHBKK012307000587</t>
  </si>
  <si>
    <t>นาง พิสมัย เอี่ยมศรีวงศา</t>
  </si>
  <si>
    <t>STHBKK012307000588</t>
  </si>
  <si>
    <t>นาย ภาศ  มาศรักษา</t>
  </si>
  <si>
    <t>STHBKK012307000589</t>
  </si>
  <si>
    <t>นางสาว ชุติกาญจน์  สอนกลาง</t>
  </si>
  <si>
    <t>STHBKK012307000590</t>
  </si>
  <si>
    <t>STHBKK012307000591</t>
  </si>
  <si>
    <t>นางสาว จีรนันท์ ประจันตะเสน</t>
  </si>
  <si>
    <t>STHBKK012307000592</t>
  </si>
  <si>
    <t>STHONLIN2307000197</t>
  </si>
  <si>
    <t>STHONLIN2307000199</t>
  </si>
  <si>
    <t>STHONLIN2307000201</t>
  </si>
  <si>
    <t>STHONLIN2307000203</t>
  </si>
  <si>
    <t>นาย ่เฉย เรียนไธสง</t>
  </si>
  <si>
    <t>STHONLIN2307000204</t>
  </si>
  <si>
    <t>STHONLIN2307000205</t>
  </si>
  <si>
    <t>STHONLIN2307000206</t>
  </si>
  <si>
    <t>STHONLIN2307000208</t>
  </si>
  <si>
    <t>นางสาว ตรีรัตน์  ละครวงษ์</t>
  </si>
  <si>
    <t>STHONLIN2307000211</t>
  </si>
  <si>
    <t>STHONLIN2307000212</t>
  </si>
  <si>
    <t>STHONLIN2307000214</t>
  </si>
  <si>
    <t>นาย สิรภพ สุดใจ</t>
  </si>
  <si>
    <t>STHONLIN2307000216</t>
  </si>
  <si>
    <t>นางสาว อัญชนาฬ์ มาลัย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</si>
  <si>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</si>
  <si>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</si>
  <si>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</si>
  <si>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</si>
  <si>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</si>
  <si>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</si>
  <si>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t>เอิง</t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</si>
  <si>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 </t>
    </r>
    <r>
      <rPr>
        <rFont val="Arial"/>
        <b/>
        <color theme="1"/>
        <sz val="30.0"/>
      </rPr>
      <t xml:space="preserve">
</t>
    </r>
  </si>
  <si>
    <t xml:space="preserve">บิลแทรก2บิล เนื่องจากวันที่ 6/7/66 แทรกบิลผิด </t>
  </si>
  <si>
    <t>2023-07-06    STHBKK012307000518        28328        นางสาว ธนภร ทองสุขสุพัชร
7/6/2023        STHBKK012307000519        36080        สุรชาติ นพนิธิพัฒน์</t>
  </si>
  <si>
    <t xml:space="preserve">                                                                                                                                             DAILY  SALE  8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</si>
  <si>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STHBKK012307000593</t>
  </si>
  <si>
    <t>นาย พงษ์ศักดิ์ คำตะคุ</t>
  </si>
  <si>
    <t>STHBKK012307000594</t>
  </si>
  <si>
    <t>นาย สิทธิพงษ์ ยงปัญญา</t>
  </si>
  <si>
    <t>STHBKK012307000595</t>
  </si>
  <si>
    <t>นาย ฐนพัฒน์ เฉลยกลิ่น</t>
  </si>
  <si>
    <t>STHBKK012307000596</t>
  </si>
  <si>
    <t>นาง บังอร  ศริ</t>
  </si>
  <si>
    <t>STHBKK012307000597</t>
  </si>
  <si>
    <t>STHBKK012307000598</t>
  </si>
  <si>
    <t>STHBKK012307000599</t>
  </si>
  <si>
    <t>STHBKK012307000600</t>
  </si>
  <si>
    <t>STHBKK012307000601</t>
  </si>
  <si>
    <t>นาย พิชัย  อาษาสุข</t>
  </si>
  <si>
    <t>STHBKK012307000603</t>
  </si>
  <si>
    <t>นาง นริศา  เผ่าพงศ์ษา</t>
  </si>
  <si>
    <t>STHBKK012307000604</t>
  </si>
  <si>
    <t>นาย อาชาไนย บัวสระ</t>
  </si>
  <si>
    <t>STHBKK012307000605</t>
  </si>
  <si>
    <t>STHBKK012307000606</t>
  </si>
  <si>
    <t>STHBKK012307000607</t>
  </si>
  <si>
    <t>นาย ชะอ้อน พรหมศักดิ์</t>
  </si>
  <si>
    <t>STHBKK012307000608</t>
  </si>
  <si>
    <t>STHBKK012307000609</t>
  </si>
  <si>
    <t>STHBKK012307000611</t>
  </si>
  <si>
    <t>นาง วันเพ็ญ พูลเกษม</t>
  </si>
  <si>
    <t>STHBKK012307000612</t>
  </si>
  <si>
    <t>บริษัท หลานหยิน จำกัด ( สำนักงานใหญ่ )</t>
  </si>
  <si>
    <t>STHBKK012307000615</t>
  </si>
  <si>
    <t>นางสาว ขวัญภัทฬ ยุรยาตร์</t>
  </si>
  <si>
    <t>STHBKK012307000616</t>
  </si>
  <si>
    <t>นางสาว พัชรภรณ์ หนานกุล</t>
  </si>
  <si>
    <t>STHBKK012307000617</t>
  </si>
  <si>
    <t>STHBKK012307000619</t>
  </si>
  <si>
    <t>นาง อำภา หอมสูคนธ์</t>
  </si>
  <si>
    <t>STHBKK012307000620</t>
  </si>
  <si>
    <t>นางสาว กมลวรรณ์ โพธิ์ประจักษ์</t>
  </si>
  <si>
    <t>STHBKK012307000621</t>
  </si>
  <si>
    <t>นางสาว กุลนาถ ไตรทัตธนากร</t>
  </si>
  <si>
    <t>STHBKK012307000623</t>
  </si>
  <si>
    <t>นาย สุรพล จันทรานุรักษ์</t>
  </si>
  <si>
    <t>STHBKK012307000624</t>
  </si>
  <si>
    <t>STHBKK012307000625</t>
  </si>
  <si>
    <t>นาง ชนิดา สามารถ</t>
  </si>
  <si>
    <t>STHBKK012307000626</t>
  </si>
  <si>
    <t>STHBKK012307000628</t>
  </si>
  <si>
    <t>นาย ธนกร ด้วงมี</t>
  </si>
  <si>
    <t>STHBKK012307000629</t>
  </si>
  <si>
    <t>STHBKK012307000630</t>
  </si>
  <si>
    <t>นาย ภาสกร กุละลา</t>
  </si>
  <si>
    <t>STHBKK012307000631</t>
  </si>
  <si>
    <t>นาย ปรีชา   สืบค้า</t>
  </si>
  <si>
    <t>STHBKK012307000632</t>
  </si>
  <si>
    <t>นาย เกรียงศักดิ์ แหลมคม</t>
  </si>
  <si>
    <t>STHBKK012307000633</t>
  </si>
  <si>
    <t>นาง สุธีรา  สำราญ</t>
  </si>
  <si>
    <t>STHBKK012307000634</t>
  </si>
  <si>
    <t>นางสาว นิธิสนี หงส์สิรีไกร</t>
  </si>
  <si>
    <t>STHBKK012307000635</t>
  </si>
  <si>
    <t>นาง นางน้อย ประทีปเมือง</t>
  </si>
  <si>
    <t>STHBKK012307000636</t>
  </si>
  <si>
    <t>STHBKK012307000637</t>
  </si>
  <si>
    <t>STHBKK012307000638</t>
  </si>
  <si>
    <t>นาง ศิลา  สงอาจินต์</t>
  </si>
  <si>
    <t>STHBKK012307000639</t>
  </si>
  <si>
    <t>นาย นัธทวัฒน์ชัย ผิวผ่อง</t>
  </si>
  <si>
    <t>STHBKK012307000640</t>
  </si>
  <si>
    <t>สนั่น ปริมาณ</t>
  </si>
  <si>
    <t>STHBKK012307000642</t>
  </si>
  <si>
    <t>นางสาว ส้มโอ  กลั่นประโคน</t>
  </si>
  <si>
    <t>STHBKK012307000643</t>
  </si>
  <si>
    <t>นางสาว รวีวรรณ จินต์สวัสดิ์</t>
  </si>
  <si>
    <t>STHBKK012307000644</t>
  </si>
  <si>
    <t>STHBKK012307000646</t>
  </si>
  <si>
    <t>นาง รัชยา วงศ์จำ</t>
  </si>
  <si>
    <t>STHBKK012307000647</t>
  </si>
  <si>
    <t>STHBKK012307000648</t>
  </si>
  <si>
    <t>STHBKK012307000649</t>
  </si>
  <si>
    <t>STHBKK012307000650</t>
  </si>
  <si>
    <t>นางสาว ศิริกัญญา แหวนเงิน</t>
  </si>
  <si>
    <t>STHBKK012307000651</t>
  </si>
  <si>
    <t>STHBKK012307000653</t>
  </si>
  <si>
    <t>นาง ชนาพร  ทรัพย์เพชร</t>
  </si>
  <si>
    <t>STHBKK012307000655</t>
  </si>
  <si>
    <t>นางสาว สุริยา  จันทรสนธยา</t>
  </si>
  <si>
    <t>STHONLIN2307000221</t>
  </si>
  <si>
    <t>STHONLIN2307000224</t>
  </si>
  <si>
    <t>STHONLIN2307000226</t>
  </si>
  <si>
    <t>นาง นูรไอนี สูเด็น</t>
  </si>
  <si>
    <t>STHONLIN2307000227</t>
  </si>
  <si>
    <t>STHONLIN2307000228</t>
  </si>
  <si>
    <t>วรนุช จันทรานุรักษ์</t>
  </si>
  <si>
    <t>STHONLIN2307000229</t>
  </si>
  <si>
    <t>สุภนิช จันทรานุรักษ์</t>
  </si>
  <si>
    <t>STHONLIN2307000234</t>
  </si>
  <si>
    <t>นาย ธนวรรธน์  ปราชญ์เรืองนนท์</t>
  </si>
  <si>
    <t>STHONLIN2307000235</t>
  </si>
  <si>
    <t>นางสาว จารุณี เขาทอง</t>
  </si>
  <si>
    <t>STHONLIN2307000236</t>
  </si>
  <si>
    <t>STHONLIN2307000237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</si>
  <si>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</si>
  <si>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</si>
  <si>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</si>
  <si>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</si>
  <si>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</si>
  <si>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</si>
  <si>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พี่เกษ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</si>
  <si>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9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</si>
  <si>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STHBKK012307000656</t>
  </si>
  <si>
    <t>STHBKK012307000658</t>
  </si>
  <si>
    <t>นาย ชาตรี  สวงรัมย์</t>
  </si>
  <si>
    <t>STHBKK012307000659</t>
  </si>
  <si>
    <t>STHBKK012307000660</t>
  </si>
  <si>
    <t>นางสาว สุพาพร  เหลาเพียร</t>
  </si>
  <si>
    <t>STHBKK012307000661</t>
  </si>
  <si>
    <t>STHBKK012307000662</t>
  </si>
  <si>
    <t>STHBKK012307000663</t>
  </si>
  <si>
    <t>นางสาว สุวรรณนีย์ เฮงเกิด</t>
  </si>
  <si>
    <t>STHBKK012307000665</t>
  </si>
  <si>
    <t>STHBKK012307000667</t>
  </si>
  <si>
    <t>นาย ไพศาล แป๊ะและฉำ</t>
  </si>
  <si>
    <t>STHBKK012307000668</t>
  </si>
  <si>
    <t>นางสาว วรารัตน์ ฤกษ์ศรี</t>
  </si>
  <si>
    <t>STHBKK012307000669</t>
  </si>
  <si>
    <t>วาสนา ดิษปัญญา</t>
  </si>
  <si>
    <t>STHBKK012307000670</t>
  </si>
  <si>
    <t>นาย อำนาจ กวยคำ</t>
  </si>
  <si>
    <t>STHBKK012307000671</t>
  </si>
  <si>
    <t>STHBKK012307000672</t>
  </si>
  <si>
    <t>STHBKK012307000673</t>
  </si>
  <si>
    <t>นางสาว อรณีย์ สงคุ้ม</t>
  </si>
  <si>
    <t>STHBKK012307000675</t>
  </si>
  <si>
    <t>บริษัท เอ็น.เค.ทรัพย์โซเชียล จำกัด(สำนักงานใหญ)</t>
  </si>
  <si>
    <t>STHBKK012307000676</t>
  </si>
  <si>
    <t>นางสาว ธนัชพร โลมรินทร์</t>
  </si>
  <si>
    <t>STHBKK012307000677</t>
  </si>
  <si>
    <t>STHBKK012307000678</t>
  </si>
  <si>
    <t>นาง ลักขณา ตันจันทึก</t>
  </si>
  <si>
    <t>STHBKK012307000679</t>
  </si>
  <si>
    <t>STHBKK012307000680</t>
  </si>
  <si>
    <t>STHBKK012307000681</t>
  </si>
  <si>
    <t>นางสาว ณัฐชกานต์ นุชรักษา</t>
  </si>
  <si>
    <t>STHBKK012307000682</t>
  </si>
  <si>
    <t>STHBKK012307000683</t>
  </si>
  <si>
    <t>นาง  เต็มลักษณ์ ยวงลำใย</t>
  </si>
  <si>
    <t>STHBKK012307000684</t>
  </si>
  <si>
    <t>STHBKK012307000688</t>
  </si>
  <si>
    <t>ห้างหุ้นส่วนจำกัด บี ฮัมเบิล แอนด์ เมอร์ซี กรุ๊ป  (สำนักงานใหญ่)</t>
  </si>
  <si>
    <t>STHBKK012307000689</t>
  </si>
  <si>
    <t>นาง สุมาลี สมิงแก้ว</t>
  </si>
  <si>
    <t>STHBKK012307000690</t>
  </si>
  <si>
    <t>STHBKK012307000691</t>
  </si>
  <si>
    <t>นาง อัมพวรรณ</t>
  </si>
  <si>
    <t>STHBKK012307000692</t>
  </si>
  <si>
    <t>นาย กิตติ มีแก้ว</t>
  </si>
  <si>
    <t>STHBKK012307000693</t>
  </si>
  <si>
    <t>STHBKK012307000695</t>
  </si>
  <si>
    <t>นางสาว ธันยพร เพ็งผล</t>
  </si>
  <si>
    <t>STHBKK012307000697</t>
  </si>
  <si>
    <t>STHBKK012307000699</t>
  </si>
  <si>
    <t>STHBKK012307000700</t>
  </si>
  <si>
    <t>นางสาว พรทิพย์  นาสวน</t>
  </si>
  <si>
    <t>STHBKK012307000701</t>
  </si>
  <si>
    <t>นาง สุกัญญา  พลเสนา</t>
  </si>
  <si>
    <t>STHBKK012307000702</t>
  </si>
  <si>
    <t>STHBKK012307000703</t>
  </si>
  <si>
    <t>นางสาว กัญญารัตน์ สงสนภักตร์</t>
  </si>
  <si>
    <t>STHBKK012307000704</t>
  </si>
  <si>
    <t>STHBKK012307000705</t>
  </si>
  <si>
    <t>STHBKK012307000706</t>
  </si>
  <si>
    <t>นางสาว อมร เรือนเเก้ว</t>
  </si>
  <si>
    <t>STHBKK012307000708</t>
  </si>
  <si>
    <t>นาย สาทิต  พอกพูน</t>
  </si>
  <si>
    <t>STHBKK012307000709</t>
  </si>
  <si>
    <t>STHBKK012307000711</t>
  </si>
  <si>
    <t>นาย บุญมี   สร้อยแสง</t>
  </si>
  <si>
    <t>STHBKK012307000713</t>
  </si>
  <si>
    <t>STHBKK012307000714</t>
  </si>
  <si>
    <t>STHBKK012307000715</t>
  </si>
  <si>
    <t>นาง อัจจิมา บุญเกิด</t>
  </si>
  <si>
    <t>STHBKK012307000716</t>
  </si>
  <si>
    <t>STHONLIN2307000242</t>
  </si>
  <si>
    <t>STHONLIN2307000245</t>
  </si>
  <si>
    <t>STHONLIN2307000246</t>
  </si>
  <si>
    <t>STHONLIN2307000247</t>
  </si>
  <si>
    <t>STHONLIN2307000248</t>
  </si>
  <si>
    <t>STHONLIN2307000249</t>
  </si>
  <si>
    <t>STHONLIN2307000250</t>
  </si>
  <si>
    <t>STHONLIN2307000252</t>
  </si>
  <si>
    <t>STHONLIN2307000253</t>
  </si>
  <si>
    <t>นางสาว พวงพกา อุดมพันธุ์</t>
  </si>
  <si>
    <t>STHONLIN2307000259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</si>
  <si>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</si>
  <si>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</si>
  <si>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</si>
  <si>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</si>
  <si>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</si>
  <si>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</si>
  <si>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</si>
  <si>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10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</si>
  <si>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STHBKK012307000717</t>
  </si>
  <si>
    <t>STHBKK012307000718</t>
  </si>
  <si>
    <t>STHBKK012307000719</t>
  </si>
  <si>
    <t>นาย ชลธี จันทโคตร</t>
  </si>
  <si>
    <t>STHBKK012307000720</t>
  </si>
  <si>
    <t>นาง อัมพร  กุลศัตยาภิรมย์</t>
  </si>
  <si>
    <t>STHBKK012307000721</t>
  </si>
  <si>
    <t>นาง รุ่งนภา แสงสุริยา</t>
  </si>
  <si>
    <t>STHBKK012307000722</t>
  </si>
  <si>
    <t>STHBKK012307000723</t>
  </si>
  <si>
    <t>STHBKK012307000724</t>
  </si>
  <si>
    <t>STHBKK012307000725</t>
  </si>
  <si>
    <t>นาง วิวัฒิน์ ดิมอนรัมย์</t>
  </si>
  <si>
    <t>STHBKK012307000726</t>
  </si>
  <si>
    <t>นาย สุทธิพงษ์  เกตุทัสสา</t>
  </si>
  <si>
    <t>STHBKK012307000727</t>
  </si>
  <si>
    <t>นางสาว อรัญญา คำดี</t>
  </si>
  <si>
    <t>STHBKK012307000730</t>
  </si>
  <si>
    <t>STHBKK012307000731</t>
  </si>
  <si>
    <t>นาย ไทคูณ ไพรบึง</t>
  </si>
  <si>
    <t>STHBKK012307000733</t>
  </si>
  <si>
    <t>STHBKK012307000734</t>
  </si>
  <si>
    <t>STHBKK012307000735</t>
  </si>
  <si>
    <t>นาย วุฒิชัย พันชี</t>
  </si>
  <si>
    <t>STHBKK012307000736</t>
  </si>
  <si>
    <t>STHBKK012307000738</t>
  </si>
  <si>
    <t>นาง สมพิศ บุญกรับพวง</t>
  </si>
  <si>
    <t>STHBKK012307000739</t>
  </si>
  <si>
    <t>นาย พิษณุ อินสุธา</t>
  </si>
  <si>
    <t>STHBKK012307000740</t>
  </si>
  <si>
    <t>STHBKK012307000741</t>
  </si>
  <si>
    <t>นาง ภีรดา  เดชะนามเมือง</t>
  </si>
  <si>
    <t>STHBKK012307000742</t>
  </si>
  <si>
    <t>STHBKK012307000743</t>
  </si>
  <si>
    <t>STHBKK012307000744</t>
  </si>
  <si>
    <t>นางสาว วิไลพร ไชยะสี</t>
  </si>
  <si>
    <t>STHBKK012307000745</t>
  </si>
  <si>
    <t>นาง อัญชลี​ ท้าวนอก</t>
  </si>
  <si>
    <t>STHBKK012307000746</t>
  </si>
  <si>
    <t>STHBKK012307000747</t>
  </si>
  <si>
    <t>นาง ฐานมญ ชลคีรี</t>
  </si>
  <si>
    <t>STHBKK012307000749</t>
  </si>
  <si>
    <t>นาง กวินนา พูลรักษ์</t>
  </si>
  <si>
    <t>STHBKK012307000750</t>
  </si>
  <si>
    <t>นางสาว ชาลิตา โพธิ์ดี</t>
  </si>
  <si>
    <t>STHBKK012307000751</t>
  </si>
  <si>
    <t>นาง ปาน เพชรเหลี่ยม</t>
  </si>
  <si>
    <t>STHBKK012307000752</t>
  </si>
  <si>
    <t>นาง เฉลา เกตุขาว</t>
  </si>
  <si>
    <t>STHBKK012307000754</t>
  </si>
  <si>
    <t>นาง ฉวีวรรณ พันธุ์ดี</t>
  </si>
  <si>
    <t>STHBKK012307000755</t>
  </si>
  <si>
    <t>STHBKK012307000756</t>
  </si>
  <si>
    <t>STHBKK012307000757</t>
  </si>
  <si>
    <t>STHBKK012307000758</t>
  </si>
  <si>
    <t>STHBKK012307000759</t>
  </si>
  <si>
    <t>นาง ปิ่นทอง  ทับบุรี</t>
  </si>
  <si>
    <t>STHBKK012307000760</t>
  </si>
  <si>
    <t>นางสาว อารมณ์  ใจซื่อ</t>
  </si>
  <si>
    <t>STHBKK012307000761</t>
  </si>
  <si>
    <t>STHBKK012307000762</t>
  </si>
  <si>
    <t>STHBKK012307000763</t>
  </si>
  <si>
    <t>นางสาว กาญจนา  จองเกียรติ์</t>
  </si>
  <si>
    <t>STHBKK012307000764</t>
  </si>
  <si>
    <t>นาย บำรุง  คูณเขตนคร</t>
  </si>
  <si>
    <t>STHBKK012307000765</t>
  </si>
  <si>
    <t>นาย วุฒิชัย  มุระดา</t>
  </si>
  <si>
    <t>STHBKK012307000766</t>
  </si>
  <si>
    <t>นางสาว ประภัสสร  ดีดวงพันธ์</t>
  </si>
  <si>
    <t>STHBKK012307000767</t>
  </si>
  <si>
    <t>นางสาว วิมล ธูปอ่อน</t>
  </si>
  <si>
    <t>STHBKK012307000768</t>
  </si>
  <si>
    <t>STHBKK012307000769</t>
  </si>
  <si>
    <t>STHBKK012307000771</t>
  </si>
  <si>
    <t>นาย บัญญัติ ชื่นยง</t>
  </si>
  <si>
    <t>STHBKK012307000773</t>
  </si>
  <si>
    <t>นางสาว PHAM THI VONG</t>
  </si>
  <si>
    <t>STHBKK012307000774</t>
  </si>
  <si>
    <t>นาย ทัตทน พลธีระ</t>
  </si>
  <si>
    <t>STHBKK012307000775</t>
  </si>
  <si>
    <t>STHBKK012307000776</t>
  </si>
  <si>
    <t>นางสาว กุลทรัพย์  จันทะโมโส</t>
  </si>
  <si>
    <t>STHBKK012307000779</t>
  </si>
  <si>
    <t>นาย วัฒนา กลิ่นกันหา</t>
  </si>
  <si>
    <t>STHBKK012307000780</t>
  </si>
  <si>
    <t>นางสาว สายฝน  สุดหาญ</t>
  </si>
  <si>
    <t>STHBKK012307000781</t>
  </si>
  <si>
    <t>นาย จักรกฤษ</t>
  </si>
  <si>
    <t>STHBKK012307000782</t>
  </si>
  <si>
    <t>STHBKK012307000783</t>
  </si>
  <si>
    <t>นาย อภิรมย์ จันทร์เขียว</t>
  </si>
  <si>
    <t>STHBKK012307000784</t>
  </si>
  <si>
    <t>STHBKK012307000785</t>
  </si>
  <si>
    <t>นาย สุภนัย ศิริพรม</t>
  </si>
  <si>
    <t>STHBKK012307000786</t>
  </si>
  <si>
    <t>STHBKK012307000788</t>
  </si>
  <si>
    <t>นางสาว นาตยา​ ตั้งอยู่สูง</t>
  </si>
  <si>
    <t>STHBKK012307000790</t>
  </si>
  <si>
    <t>STHBKK012307000791</t>
  </si>
  <si>
    <t>บริษัท ดีเวย์ ริชคอร์ป จำกัด(สำนักงานใหญ่)</t>
  </si>
  <si>
    <t>STHBKK012307000792</t>
  </si>
  <si>
    <t>นาง จอมขวัญ ชอบเลี้ยงสัตว์</t>
  </si>
  <si>
    <t>STHBKK012307000793</t>
  </si>
  <si>
    <t>นาย ประวิต หล้าสุดตา</t>
  </si>
  <si>
    <t>STHBKK012307000794</t>
  </si>
  <si>
    <t>STHBKK012307000795</t>
  </si>
  <si>
    <t>STHBKK012307000796</t>
  </si>
  <si>
    <t>STHBKK012307000797</t>
  </si>
  <si>
    <t>STHBKK012307000798</t>
  </si>
  <si>
    <t>นาง ดารินทร ยาวิเศษ</t>
  </si>
  <si>
    <t>STHBKK012307000799</t>
  </si>
  <si>
    <t>STHBKK012307000800</t>
  </si>
  <si>
    <t>STHBKK012307000802</t>
  </si>
  <si>
    <t>STHBKK012307000803</t>
  </si>
  <si>
    <t>นาง ประภาพร  ถือดียิ่ง</t>
  </si>
  <si>
    <t>STHBKK012307000804</t>
  </si>
  <si>
    <t>นาย ชัยภัทร มียิ่ง</t>
  </si>
  <si>
    <t>STHBKK012307000805</t>
  </si>
  <si>
    <t>STHBKK012307000806</t>
  </si>
  <si>
    <t>STHBKK012307000807</t>
  </si>
  <si>
    <t>STHBKK012307000808</t>
  </si>
  <si>
    <t>STHBKK012307000810</t>
  </si>
  <si>
    <t>นางสาว ณัฐยา แสงบุญ</t>
  </si>
  <si>
    <t>STHBKK012307000811</t>
  </si>
  <si>
    <t>นาง ระเบียบ กูลพิมาย</t>
  </si>
  <si>
    <t>STHBKK012307000812</t>
  </si>
  <si>
    <t>STHBKK012307000813</t>
  </si>
  <si>
    <t>STHBKK012307000814</t>
  </si>
  <si>
    <t>STHBKK012307000816</t>
  </si>
  <si>
    <t>นาง สาวิตรี แสงดารา</t>
  </si>
  <si>
    <t>STHBKK012307000817</t>
  </si>
  <si>
    <t>STHBKK012307000819</t>
  </si>
  <si>
    <t>นางสาว บังอร เอี่ยมสอาด</t>
  </si>
  <si>
    <t>STHBKK012307000820</t>
  </si>
  <si>
    <t>STHBKK012307000822</t>
  </si>
  <si>
    <t>STHBKK012307000825</t>
  </si>
  <si>
    <t>นาย อิทธิกร สงวนสิน</t>
  </si>
  <si>
    <t>STHBKK012307000826</t>
  </si>
  <si>
    <t>นาย นงนุช ใจจำนงค์</t>
  </si>
  <si>
    <t>STHBKK012307000827</t>
  </si>
  <si>
    <t>STHONLIN2307000263</t>
  </si>
  <si>
    <t>STHONLIN2307000264</t>
  </si>
  <si>
    <t>STHONLIN2307000266</t>
  </si>
  <si>
    <t>นางสาว ประภัสสร ช่องงาม</t>
  </si>
  <si>
    <t>STHONLIN2307000267</t>
  </si>
  <si>
    <t>STHONLIN2307000269</t>
  </si>
  <si>
    <t>นางสาว ธัญญารัตน์ มีแสง</t>
  </si>
  <si>
    <t>STHONLIN2307000270</t>
  </si>
  <si>
    <t>STHONLIN2307000272</t>
  </si>
  <si>
    <t>STHONLIN2307000273</t>
  </si>
  <si>
    <t>มธุรา ชาติสุทธิ์</t>
  </si>
  <si>
    <t>STHONLIN2307000274</t>
  </si>
  <si>
    <t>STHONLIN2307000275</t>
  </si>
  <si>
    <t>STHONLIN2307000276</t>
  </si>
  <si>
    <t>นาย เอกวิทย์ พิมพา</t>
  </si>
  <si>
    <t>STHONLIN2307000278</t>
  </si>
  <si>
    <t>STHONLIN2307000279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</si>
  <si>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</si>
  <si>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</si>
  <si>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 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</si>
  <si>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</si>
  <si>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เอิง/ เกษ 717-779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</si>
  <si>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</si>
  <si>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</si>
  <si>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11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</si>
  <si>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STHBKK012307000828</t>
  </si>
  <si>
    <t>STHBKK012307000829</t>
  </si>
  <si>
    <t>STHBKK012307000830</t>
  </si>
  <si>
    <t xml:space="preserve">นางสาว ภัทราณิษฐ์ พืชพันธ์วรเดชา	</t>
  </si>
  <si>
    <t>STHBKK012307000831</t>
  </si>
  <si>
    <t>นางสาว ฐิตินันท์ พลอยสำลี</t>
  </si>
  <si>
    <t>STHBKK012307000832</t>
  </si>
  <si>
    <t>STHBKK012307000834</t>
  </si>
  <si>
    <t>STHBKK012307000835</t>
  </si>
  <si>
    <t>STHBKK012307000836</t>
  </si>
  <si>
    <t>นาย พิเชษฐ์ มีสิริ</t>
  </si>
  <si>
    <t>STHBKK012307000837</t>
  </si>
  <si>
    <t>STHBKK012307000838</t>
  </si>
  <si>
    <t>STHBKK012307000839</t>
  </si>
  <si>
    <t>STHBKK012307000840</t>
  </si>
  <si>
    <t>STHBKK012307000841</t>
  </si>
  <si>
    <t>นางสาว ไปรยา ไชยรา</t>
  </si>
  <si>
    <t>STHBKK012307000842</t>
  </si>
  <si>
    <t>STHBKK012307000843</t>
  </si>
  <si>
    <t>STHBKK012307000844</t>
  </si>
  <si>
    <t>นาย มังกร สิทธิอ่วม</t>
  </si>
  <si>
    <t>STHBKK012307000845</t>
  </si>
  <si>
    <t>STHBKK012307000847</t>
  </si>
  <si>
    <t>นาย ประทุม สาดทอง</t>
  </si>
  <si>
    <t>STHBKK012307000848</t>
  </si>
  <si>
    <t>นาย ศราวุฒน์ สินธุวรโรจน์</t>
  </si>
  <si>
    <t>STHBKK012307000849</t>
  </si>
  <si>
    <t>STHBKK012307000850</t>
  </si>
  <si>
    <t>STHBKK012307000851</t>
  </si>
  <si>
    <t>นางสาว สมจินตนา พิณราช</t>
  </si>
  <si>
    <t>STHBKK012307000853</t>
  </si>
  <si>
    <t>นางสาว จันทิมา สมัครเขตรการณ์</t>
  </si>
  <si>
    <t>STHBKK012307000854</t>
  </si>
  <si>
    <t>นาย สมชาย ทองสว่าง</t>
  </si>
  <si>
    <t>STHBKK012307000855</t>
  </si>
  <si>
    <t>นางสาว ณัฐิยา  ชุดทองหลาง</t>
  </si>
  <si>
    <t>STHBKK012307000856</t>
  </si>
  <si>
    <t>นาย สามภพ คงเมือง</t>
  </si>
  <si>
    <t>STHBKK012307000857</t>
  </si>
  <si>
    <t>STHBKK012307000858</t>
  </si>
  <si>
    <t>STHBKK012307000859</t>
  </si>
  <si>
    <t>นางสาว สุธรรมา กุสันเทียะ</t>
  </si>
  <si>
    <t>STHBKK012307000860</t>
  </si>
  <si>
    <t>STHBKK012307000861</t>
  </si>
  <si>
    <t>STHBKK012307000862</t>
  </si>
  <si>
    <t>STHBKK012307000863</t>
  </si>
  <si>
    <t>STHBKK012307000865</t>
  </si>
  <si>
    <t>นางสาว เสาวภาคย์ อ้นแก้ว</t>
  </si>
  <si>
    <t>STHBKK012307000866</t>
  </si>
  <si>
    <t>นางสาว ศศิธร ทรงเจริญ</t>
  </si>
  <si>
    <t>STHBKK012307000867</t>
  </si>
  <si>
    <t>STHBKK012307000868</t>
  </si>
  <si>
    <t>นาย ศิริชัย บุญศิริ</t>
  </si>
  <si>
    <t>STHBKK012307000869</t>
  </si>
  <si>
    <t>STHBKK012307000870</t>
  </si>
  <si>
    <t>STHBKK012307000871</t>
  </si>
  <si>
    <t>STHBKK012307000872</t>
  </si>
  <si>
    <t>STHBKK012307000873</t>
  </si>
  <si>
    <t>STHBKK012307000874</t>
  </si>
  <si>
    <t>STHBKK012307000875</t>
  </si>
  <si>
    <t>นางสาว ถาวร เรือนคง</t>
  </si>
  <si>
    <t>STHBKK012307000876</t>
  </si>
  <si>
    <t>STHBKK012307000877</t>
  </si>
  <si>
    <t>นางสาว นิภาวรรณ ภูพล</t>
  </si>
  <si>
    <t>STHBKK012307000878</t>
  </si>
  <si>
    <t>STHBKK012307000880</t>
  </si>
  <si>
    <t>นางสาว สุกัญญา ปกรณ์พาณิช</t>
  </si>
  <si>
    <t>STHBKK012307000881</t>
  </si>
  <si>
    <t>STHBKK012307000882</t>
  </si>
  <si>
    <t>นาง เสาวนีย์ เลี้ยวเจริญ</t>
  </si>
  <si>
    <t>STHBKK012307000883</t>
  </si>
  <si>
    <t>STHBKK012307000884</t>
  </si>
  <si>
    <t>STHBKK012307000885</t>
  </si>
  <si>
    <t>STHBKK012307000886</t>
  </si>
  <si>
    <t>STHBKK012307000887</t>
  </si>
  <si>
    <t>STHBKK012307000888</t>
  </si>
  <si>
    <t>STHBKK012307000889</t>
  </si>
  <si>
    <t>STHBKK012307000890</t>
  </si>
  <si>
    <t>STHBKK012307000891</t>
  </si>
  <si>
    <t>STHBKK012307000892</t>
  </si>
  <si>
    <t>นางสาว จันทรรัตน์ ลีพฤฒิพร</t>
  </si>
  <si>
    <t>STHBKK012307000893</t>
  </si>
  <si>
    <t>STHBKK012307000894</t>
  </si>
  <si>
    <t>STHBKK012307000895</t>
  </si>
  <si>
    <t>STHBKK012307000896</t>
  </si>
  <si>
    <t>นาย กัมปนาท  ทองเส้ง</t>
  </si>
  <si>
    <t>STHBKK012307000897</t>
  </si>
  <si>
    <t>นาย นพดล สุขเกษม</t>
  </si>
  <si>
    <t>STHBKK012307000899</t>
  </si>
  <si>
    <t>นาย ชำนาญ ทองแดง</t>
  </si>
  <si>
    <t>STHBKK012307000901</t>
  </si>
  <si>
    <t>นาง ทองม้วน เงางาม</t>
  </si>
  <si>
    <t>STHBKK012307000902</t>
  </si>
  <si>
    <t>นางสาว ธิดารัตน์ อุดมตะคุ</t>
  </si>
  <si>
    <t>STHBKK012307000903</t>
  </si>
  <si>
    <t>STHBKK012307000914</t>
  </si>
  <si>
    <t>STHBKK012307000915</t>
  </si>
  <si>
    <t>STHBKK012307000916</t>
  </si>
  <si>
    <t>นางสาว อัญชลี พรมคล้าย</t>
  </si>
  <si>
    <t>STHBKK012307000918</t>
  </si>
  <si>
    <t>นาง ประภาพร บังทอง</t>
  </si>
  <si>
    <t>STHBKK012307000919</t>
  </si>
  <si>
    <t>นางสาว ธนาวดี  เพียรจัด</t>
  </si>
  <si>
    <t>STHONLIN2307000286</t>
  </si>
  <si>
    <t>นางสาว พรศิริ มงคลฉัตร</t>
  </si>
  <si>
    <t>STHONLIN2307000287</t>
  </si>
  <si>
    <t>นาง มยุรี โกนกะโทก</t>
  </si>
  <si>
    <t>STHONLIN2307000288</t>
  </si>
  <si>
    <t>STHONLIN2307000289</t>
  </si>
  <si>
    <t>STHONLIN2307000292</t>
  </si>
  <si>
    <t>STHONLIN2307000294</t>
  </si>
  <si>
    <t>นาย บัญชา สดสี</t>
  </si>
  <si>
    <t>STHONLIN2307000296</t>
  </si>
  <si>
    <t>นาย เกียรติศักดิ์ อาดมะเร๊ะ</t>
  </si>
  <si>
    <t>STHONLIN2307000298</t>
  </si>
  <si>
    <t>STHONLIN2307000300</t>
  </si>
  <si>
    <t>STHONLIN2307000302</t>
  </si>
  <si>
    <t>STHONLIN2307000304</t>
  </si>
  <si>
    <t>STHONLIN2307000308</t>
  </si>
  <si>
    <t>STHONLIN2307000310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</si>
  <si>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</si>
  <si>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</si>
  <si>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 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</si>
  <si>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</si>
  <si>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พี่เกษ 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</si>
  <si>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</si>
  <si>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</si>
  <si>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12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</si>
  <si>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STHBKK012307000920</t>
  </si>
  <si>
    <t>นางสาว ฐาปนีย์ สุขบุรี</t>
  </si>
  <si>
    <t>STHBKK012307000921</t>
  </si>
  <si>
    <t>STHBKK012307000922</t>
  </si>
  <si>
    <t>บริษัท สว่างทรัพย์ จำกัด (สำนักงานใหญ่)</t>
  </si>
  <si>
    <t>STHBKK012307000924</t>
  </si>
  <si>
    <t>STHBKK012307000925</t>
  </si>
  <si>
    <t>STHBKK012307000926</t>
  </si>
  <si>
    <t>นาย ประมง จันทะสิงห์</t>
  </si>
  <si>
    <t>STHBKK012307000927</t>
  </si>
  <si>
    <t>นางสาว สุภาพร เคล้าเครือ</t>
  </si>
  <si>
    <t>STHBKK012307000928</t>
  </si>
  <si>
    <t>STHBKK012307000929</t>
  </si>
  <si>
    <t>STHBKK012307000930</t>
  </si>
  <si>
    <t>นาย อดิศร ธงชัย</t>
  </si>
  <si>
    <t>STHBKK012307000931</t>
  </si>
  <si>
    <t>นางสาว ศิวพร ไม้แหลม</t>
  </si>
  <si>
    <t>STHBKK012307000932</t>
  </si>
  <si>
    <t>นางสาว พรทิพย์ เลอทวีทรัพย์</t>
  </si>
  <si>
    <t>STHBKK012307000933</t>
  </si>
  <si>
    <t>STHBKK012307000935</t>
  </si>
  <si>
    <t>STHBKK012307000937</t>
  </si>
  <si>
    <t>นางสาว สรวีย์ ชาติศักดิ์</t>
  </si>
  <si>
    <t>STHBKK012307000938</t>
  </si>
  <si>
    <t>STHBKK012307000940</t>
  </si>
  <si>
    <t>นาย ณับวัฒน์ อยู่สุข</t>
  </si>
  <si>
    <t>STHBKK012307000941</t>
  </si>
  <si>
    <t>นางสาว กัญญณัท ชาบุรี</t>
  </si>
  <si>
    <t>STHBKK012307000942</t>
  </si>
  <si>
    <t>นาง สุพรรษา เชื้อเถาว์</t>
  </si>
  <si>
    <t>STHBKK012307000943</t>
  </si>
  <si>
    <t>STHBKK012307000944</t>
  </si>
  <si>
    <t>STHBKK012307000945</t>
  </si>
  <si>
    <t>นางสาว เพยาว์ ก้อนจันทร์เทศ</t>
  </si>
  <si>
    <t>STHBKK012307000946</t>
  </si>
  <si>
    <t>STHBKK012307000947</t>
  </si>
  <si>
    <t>STHBKK012307000948</t>
  </si>
  <si>
    <t>นาย เอกณัฎฐ์ ตาลาน</t>
  </si>
  <si>
    <t>STHBKK012307000949</t>
  </si>
  <si>
    <t>STHBKK012307000950</t>
  </si>
  <si>
    <t>นาย ศุภชัย  ศรีม่วง</t>
  </si>
  <si>
    <t>STHBKK012307000951</t>
  </si>
  <si>
    <t>นาง กาญจนา  ท้วมสมบูรณ์</t>
  </si>
  <si>
    <t>STHBKK012307000952</t>
  </si>
  <si>
    <t>นาย เพชร แสงศรี</t>
  </si>
  <si>
    <t>STHBKK012307000953</t>
  </si>
  <si>
    <t>STHBKK012307000954</t>
  </si>
  <si>
    <t>STHBKK012307000955</t>
  </si>
  <si>
    <t>STHBKK012307000956</t>
  </si>
  <si>
    <t>STHBKK012307000957</t>
  </si>
  <si>
    <t>STHBKK012307000958</t>
  </si>
  <si>
    <t>STHBKK012307000959</t>
  </si>
  <si>
    <t>STHBKK012307000961</t>
  </si>
  <si>
    <t>STHBKK012307000962</t>
  </si>
  <si>
    <t>STHBKK012307000963</t>
  </si>
  <si>
    <t>STHBKK012307000966</t>
  </si>
  <si>
    <t>นาย ทองสุข   เมฆหมอก</t>
  </si>
  <si>
    <t>STHBKK012307000968</t>
  </si>
  <si>
    <t>STHBKK012307000969</t>
  </si>
  <si>
    <t>นาง จันทร์แรม ต่อสกุล</t>
  </si>
  <si>
    <t>STHBKK012307000970</t>
  </si>
  <si>
    <t>STHBKK012307000971</t>
  </si>
  <si>
    <t>STHBKK012307000972</t>
  </si>
  <si>
    <t>นาย อนัส  แลแว</t>
  </si>
  <si>
    <t>STHBKK012307000973</t>
  </si>
  <si>
    <t>STHBKK012307000974</t>
  </si>
  <si>
    <t>STHBKK012307000975</t>
  </si>
  <si>
    <t>นาย วิทยา  จันชา</t>
  </si>
  <si>
    <t>STHBKK012307000976</t>
  </si>
  <si>
    <t>STHBKK012307000977</t>
  </si>
  <si>
    <t>STHBKK012307000978</t>
  </si>
  <si>
    <t>นาย สุพรชัย  ชุมพล</t>
  </si>
  <si>
    <t>STHBKK012307000979</t>
  </si>
  <si>
    <t>STHBKK012307000980</t>
  </si>
  <si>
    <t>STHBKK012307000981</t>
  </si>
  <si>
    <t>STHBKK012307000982</t>
  </si>
  <si>
    <t>STHBKK012307000983</t>
  </si>
  <si>
    <t>นาย วิโรจน์ อังคเสถียร</t>
  </si>
  <si>
    <t>STHBKK012307000987</t>
  </si>
  <si>
    <t>นางสาว วาชินี  อังคเสถียร</t>
  </si>
  <si>
    <t>STHBKK012307000988</t>
  </si>
  <si>
    <t>STHBKK012307000989</t>
  </si>
  <si>
    <t>STHBKK012307000990</t>
  </si>
  <si>
    <t>STHBKK012307000991</t>
  </si>
  <si>
    <t>นางสาว ปรียานุช  กรัดเฟื่อง</t>
  </si>
  <si>
    <t>STHBKK012307000993</t>
  </si>
  <si>
    <t>นาง จารุวรรณ แก้วล้อม</t>
  </si>
  <si>
    <t>STHBKK012307000994</t>
  </si>
  <si>
    <t>STHBKK012307000995</t>
  </si>
  <si>
    <t>นาย เดชา พวงทอง</t>
  </si>
  <si>
    <t>STHBKK012307000997</t>
  </si>
  <si>
    <t>STHBKK012307001000</t>
  </si>
  <si>
    <t>นาย ปิยวัฒน์  สำเฮี้ยง</t>
  </si>
  <si>
    <t>STHBKK012307001001</t>
  </si>
  <si>
    <t>นางสาว ภัณฑิรา โพธิ์ทัย</t>
  </si>
  <si>
    <t>STHBKK012307001002</t>
  </si>
  <si>
    <t>STHONLIN2307000311</t>
  </si>
  <si>
    <t>STHONLIN2307000317</t>
  </si>
  <si>
    <t>นาง วรางค์ศิริ ภัทรเดชกวีทิพย์</t>
  </si>
  <si>
    <t>STHONLIN2307000319</t>
  </si>
  <si>
    <t>STHONLIN2307000320</t>
  </si>
  <si>
    <t>STHONLIN2307000321</t>
  </si>
  <si>
    <t>STHONLIN2307000323</t>
  </si>
  <si>
    <t>นางสาว สุพัตรา พรมแพร</t>
  </si>
  <si>
    <t>STHONLIN2307000325</t>
  </si>
  <si>
    <t>STHONLIN2307000326</t>
  </si>
  <si>
    <t>STHONLIN2307000327</t>
  </si>
  <si>
    <t>STHONLIN2307000328</t>
  </si>
  <si>
    <t>STHONLIN2307000329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</si>
  <si>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</si>
  <si>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</si>
  <si>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 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</si>
  <si>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พี่นี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</si>
  <si>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</si>
  <si>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</si>
  <si>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พี่เกษ</t>
    </r>
  </si>
  <si>
    <t xml:space="preserve">                                                                                                                                             DAILY  SALE  13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</si>
  <si>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STHBKK012307001003</t>
  </si>
  <si>
    <t>STHBKK012307001004</t>
  </si>
  <si>
    <t>STHBKK012307001005</t>
  </si>
  <si>
    <t>STHBKK012307001007</t>
  </si>
  <si>
    <t>นาง บังอร  เขียวนาคู</t>
  </si>
  <si>
    <t>STHBKK012307001008</t>
  </si>
  <si>
    <t>STHBKK012307001009</t>
  </si>
  <si>
    <t>นางสาว สาวิตรี  สอนรัตน์</t>
  </si>
  <si>
    <t>STHBKK012307001010</t>
  </si>
  <si>
    <t>STHBKK012307001011</t>
  </si>
  <si>
    <t>นางสาว มยุรีย์ เอี่ยมศรี</t>
  </si>
  <si>
    <t>STHBKK012307001012</t>
  </si>
  <si>
    <t>STHBKK012307001013</t>
  </si>
  <si>
    <t>นางสาว ลัดดา บุญแก้ว</t>
  </si>
  <si>
    <t>STHBKK012307001014</t>
  </si>
  <si>
    <t>STHBKK012307001015</t>
  </si>
  <si>
    <t>นางสาว ศศิชา   บุญมี</t>
  </si>
  <si>
    <t>STHBKK012307001016</t>
  </si>
  <si>
    <t>นาย สิปปภาส  โรจนวสุธร</t>
  </si>
  <si>
    <t>STHBKK012307001017</t>
  </si>
  <si>
    <t>STHBKK012307001018</t>
  </si>
  <si>
    <t>STHBKK012307001019</t>
  </si>
  <si>
    <t>นาย สุริยา โตกระโทก</t>
  </si>
  <si>
    <t>STHBKK012307001020</t>
  </si>
  <si>
    <t>นาย เก่งภพ ศุภาภพปภาส</t>
  </si>
  <si>
    <t>STHBKK012307001021</t>
  </si>
  <si>
    <t>STHBKK012307001022</t>
  </si>
  <si>
    <t>นาง จริยา ค้าขาย</t>
  </si>
  <si>
    <t>STHBKK012307001023</t>
  </si>
  <si>
    <t>นาย ฐณกฤต อาจหาญ</t>
  </si>
  <si>
    <t>STHBKK012307001025</t>
  </si>
  <si>
    <t>นาง วนิดา แสงพลอยแก้ว</t>
  </si>
  <si>
    <t>STHBKK012307001026</t>
  </si>
  <si>
    <t>STHBKK012307001027</t>
  </si>
  <si>
    <t>STHBKK012307001028</t>
  </si>
  <si>
    <t>นางสาว ธนัญชนก อยู่ยงค์</t>
  </si>
  <si>
    <t>STHBKK012307001030</t>
  </si>
  <si>
    <t>นาย จำลอง รัตนา</t>
  </si>
  <si>
    <t>STHBKK012307001031</t>
  </si>
  <si>
    <t>STHBKK012307001032</t>
  </si>
  <si>
    <t>นางสาว กัญญาภัค กำเหนิดผล</t>
  </si>
  <si>
    <t>STHBKK012307001034</t>
  </si>
  <si>
    <t>STHBKK012307001035</t>
  </si>
  <si>
    <t>STHBKK012307001036</t>
  </si>
  <si>
    <t>STHBKK012307001037</t>
  </si>
  <si>
    <t>STHBKK012307001039</t>
  </si>
  <si>
    <t>STHBKK012307001041</t>
  </si>
  <si>
    <t>นาย สังเวียน ปัสสา</t>
  </si>
  <si>
    <t>STHBKK012307001042</t>
  </si>
  <si>
    <t>นาย วีระศักดิ์ บัวแย้ม</t>
  </si>
  <si>
    <t>STHBKK012307001043</t>
  </si>
  <si>
    <t>นางสาว แก้วเพียงขวัญ จันทรพงศ์</t>
  </si>
  <si>
    <t>STHBKK012307001044</t>
  </si>
  <si>
    <t>นางสาว วิลัย  พิมพ์สวรรค์</t>
  </si>
  <si>
    <t>STHBKK012307001046</t>
  </si>
  <si>
    <t>STHBKK012307001047</t>
  </si>
  <si>
    <t>นาง กัลยา มะสีผา</t>
  </si>
  <si>
    <t>STHBKK012307001048</t>
  </si>
  <si>
    <t>STHBKK012307001049</t>
  </si>
  <si>
    <t>STHBKK012307001050</t>
  </si>
  <si>
    <t>STHBKK012307001051</t>
  </si>
  <si>
    <t>STHBKK012307001052</t>
  </si>
  <si>
    <t>นาง อรุณพรรณ  กิ่งแก้ว</t>
  </si>
  <si>
    <t>STHBKK012307001053</t>
  </si>
  <si>
    <t>STHBKK012307001054</t>
  </si>
  <si>
    <t>STHBKK012307001055</t>
  </si>
  <si>
    <t>STHBKK012307001057</t>
  </si>
  <si>
    <t>นาย ไพรินทร์ หาญภักดี</t>
  </si>
  <si>
    <t>STHBKK012307001059</t>
  </si>
  <si>
    <t>STHBKK012307001060</t>
  </si>
  <si>
    <t>นางสาว วิสูตร์ ไทยถนอม</t>
  </si>
  <si>
    <t>STHBKK012307001062</t>
  </si>
  <si>
    <t>นางสาว นิสาชล รัตนะโสภา</t>
  </si>
  <si>
    <t>STHBKK012307001063</t>
  </si>
  <si>
    <t>STHBKK012307001064</t>
  </si>
  <si>
    <t>STHBKK012307001065</t>
  </si>
  <si>
    <t>นางสาว นริศราพร ธงไชย</t>
  </si>
  <si>
    <t>STHBKK012307001066</t>
  </si>
  <si>
    <t>นาย ปิยะเดช ยิ่งวิวัฒนพงษ์</t>
  </si>
  <si>
    <t>STHBKK012307001067</t>
  </si>
  <si>
    <t>STHBKK012307001068</t>
  </si>
  <si>
    <t>นางสาว สุพิตา</t>
  </si>
  <si>
    <t>STHONLIN2307000332</t>
  </si>
  <si>
    <t>นาง จิราพร เทียนแจ่ม</t>
  </si>
  <si>
    <t>STHONLIN2307000333</t>
  </si>
  <si>
    <t>STHONLIN2307000334</t>
  </si>
  <si>
    <t>นาย ภูมิรพี โสภา</t>
  </si>
  <si>
    <t>STHONLIN2307000336</t>
  </si>
  <si>
    <t>นาย สยาม โพธิ์ทอง</t>
  </si>
  <si>
    <t>STHONLIN2307000337</t>
  </si>
  <si>
    <t>STHONLIN2307000338</t>
  </si>
  <si>
    <t>นางสาว ภาพิมล  ฉัตรเฉลิมวิทย์</t>
  </si>
  <si>
    <t>STHONLIN2307000339</t>
  </si>
  <si>
    <t>นาย ประสิทธิ์ ธานีรัตน์</t>
  </si>
  <si>
    <t>STHONLIN2307000340</t>
  </si>
  <si>
    <t>STHONLIN2307000345</t>
  </si>
  <si>
    <t>STHONLIN2307000346</t>
  </si>
  <si>
    <t>STHONLIN2307000347</t>
  </si>
  <si>
    <t>STHONLIN2307000350</t>
  </si>
  <si>
    <t>STHONLIN2307000351</t>
  </si>
  <si>
    <t>นางสาว น้ำฝน เผือดสูงเนิน</t>
  </si>
  <si>
    <t>STHONLIN2307000353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</si>
  <si>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</si>
  <si>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</si>
  <si>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 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</si>
  <si>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</si>
  <si>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</si>
  <si>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</si>
  <si>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</si>
  <si>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 14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</si>
  <si>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STHBKK012307001070</t>
  </si>
  <si>
    <t>STHBKK012307001071</t>
  </si>
  <si>
    <t>STHBKK012307001072</t>
  </si>
  <si>
    <t>นาย พรทวี สิมมา</t>
  </si>
  <si>
    <t>STHBKK012307001073</t>
  </si>
  <si>
    <t>STHBKK012307001074</t>
  </si>
  <si>
    <t>STHBKK012307001075</t>
  </si>
  <si>
    <t>STHBKK012307001076</t>
  </si>
  <si>
    <t>นาย ธีวัฒน์ ภูท้วม</t>
  </si>
  <si>
    <t>STHBKK012307001077</t>
  </si>
  <si>
    <t>นางสาว อนิสสรา ยวงลำใย</t>
  </si>
  <si>
    <t>STHBKK012307001078</t>
  </si>
  <si>
    <t>STHBKK012307001080</t>
  </si>
  <si>
    <t>นางสาว ลัทธพรรณ   เขียวนาคู</t>
  </si>
  <si>
    <t>STHBKK012307001081</t>
  </si>
  <si>
    <t>STHBKK012307001082</t>
  </si>
  <si>
    <t>นางสาว ฤทัยวรรณ จันทร์ไพจิตร</t>
  </si>
  <si>
    <t>STHBKK012307001083</t>
  </si>
  <si>
    <t>นาย ปัญญา วรวงค์</t>
  </si>
  <si>
    <t>STHBKK012307001084</t>
  </si>
  <si>
    <t>STHBKK012307001086</t>
  </si>
  <si>
    <t>นาย ชัชวาล ทิพย์นางรอง</t>
  </si>
  <si>
    <t>STHBKK012307001087</t>
  </si>
  <si>
    <t>STHBKK012307001088</t>
  </si>
  <si>
    <t>STHBKK012307001089</t>
  </si>
  <si>
    <t>STHBKK012307001090</t>
  </si>
  <si>
    <t>STHBKK012307001091</t>
  </si>
  <si>
    <t>STHBKK012307001092</t>
  </si>
  <si>
    <t>STHBKK012307001094</t>
  </si>
  <si>
    <t>นาง สมปอง พันธุ์เอก</t>
  </si>
  <si>
    <t>STHBKK012307001095</t>
  </si>
  <si>
    <t>STHBKK012307001096</t>
  </si>
  <si>
    <t>STHBKK012307001097</t>
  </si>
  <si>
    <t>นาย จเร เรืองมณี</t>
  </si>
  <si>
    <t>STHBKK012307001098</t>
  </si>
  <si>
    <t>นาย โกศล ดำสอาด</t>
  </si>
  <si>
    <t>STHBKK012307001099</t>
  </si>
  <si>
    <t>STHBKK012307001100</t>
  </si>
  <si>
    <t>นางสาว วรรณา ต๊ะแก้ว</t>
  </si>
  <si>
    <t>STHBKK012307001101</t>
  </si>
  <si>
    <t>นาง รัชตา สงฆ์มั่งมี</t>
  </si>
  <si>
    <t>STHBKK012307001102</t>
  </si>
  <si>
    <t>STHBKK012307001104</t>
  </si>
  <si>
    <t>นางสาว นวม กลิ่นหอม</t>
  </si>
  <si>
    <t>STHBKK012307001105</t>
  </si>
  <si>
    <t>STHBKK012307001106</t>
  </si>
  <si>
    <t>STHBKK012307001107</t>
  </si>
  <si>
    <t>STHBKK012307001108</t>
  </si>
  <si>
    <t>STHBKK012307001110</t>
  </si>
  <si>
    <t>นาง อรุณรุ่ง คล้อยอรุณ</t>
  </si>
  <si>
    <t>STHBKK012307001113</t>
  </si>
  <si>
    <t>STHBKK012307001114</t>
  </si>
  <si>
    <t>STHBKK012307001115</t>
  </si>
  <si>
    <t>นาย บรรจบ คำภูเขียว</t>
  </si>
  <si>
    <t>STHBKK012307001116</t>
  </si>
  <si>
    <t>STHBKK012307001117</t>
  </si>
  <si>
    <t>STHBKK012307001118</t>
  </si>
  <si>
    <t>STHBKK012307001119</t>
  </si>
  <si>
    <t>นาย นรินทร์ สว่างภพ</t>
  </si>
  <si>
    <t>STHBKK012307001120</t>
  </si>
  <si>
    <t>STHBKK012307001121</t>
  </si>
  <si>
    <t>นางสาว สถาพร บุญราช</t>
  </si>
  <si>
    <t>STHBKK012307001122</t>
  </si>
  <si>
    <t>STHBKK012307001123</t>
  </si>
  <si>
    <t>STHBKK012307001124</t>
  </si>
  <si>
    <t>STHBKK012307001125</t>
  </si>
  <si>
    <t>STHBKK012307001126</t>
  </si>
  <si>
    <t>STHBKK012307001127</t>
  </si>
  <si>
    <t>STHBKK012307001128</t>
  </si>
  <si>
    <t>STHBKK012307001129</t>
  </si>
  <si>
    <t>STHBKK012307001131</t>
  </si>
  <si>
    <t>นางสาว ลักษณา โลเลิศ</t>
  </si>
  <si>
    <t>STHBKK012307001132</t>
  </si>
  <si>
    <t>นางสาว ณัฐนันท์ เจริญศิริวิชญกุล</t>
  </si>
  <si>
    <t>STHBKK012307001133</t>
  </si>
  <si>
    <t>STHBKK012307001135</t>
  </si>
  <si>
    <t>STHBKK012307001138</t>
  </si>
  <si>
    <t>STHBKK012307001139</t>
  </si>
  <si>
    <t>นาย ชำนาญ รอดยี่หก</t>
  </si>
  <si>
    <t>STHBKK012307001140</t>
  </si>
  <si>
    <t>นาย วิเชียร สีลา</t>
  </si>
  <si>
    <t>STHBKK012307001141</t>
  </si>
  <si>
    <t>STHBKK012307001142</t>
  </si>
  <si>
    <t>ห้างหุ้นส่วนจำกัด ดีทูพี ศรีลาไสล (สำนักงานใหญ่)</t>
  </si>
  <si>
    <t>STHBKK012307001143</t>
  </si>
  <si>
    <t>STHBKK012307001144</t>
  </si>
  <si>
    <t>STHBKK012307001145</t>
  </si>
  <si>
    <t>STHBKK012307001146</t>
  </si>
  <si>
    <t>นาย สมชาย โพธิ์คำ</t>
  </si>
  <si>
    <t>STHBKK012307001148</t>
  </si>
  <si>
    <t>STHBKK012307001149</t>
  </si>
  <si>
    <t>นาง อุษา บริบูรณ์</t>
  </si>
  <si>
    <t>STHBKK012307001150</t>
  </si>
  <si>
    <t>STHBKK012307001152</t>
  </si>
  <si>
    <t>นางสาว กนกภรณ์  จำปาเวียง</t>
  </si>
  <si>
    <t>STHBKK012307001153</t>
  </si>
  <si>
    <t>นางสาว ศิริพร หมื่นเดช</t>
  </si>
  <si>
    <t>STHBKK012307001154</t>
  </si>
  <si>
    <t>STHBKK012307001155</t>
  </si>
  <si>
    <t>นาย ธนิตศักดิ์ ธนเกียรติไตรภพ</t>
  </si>
  <si>
    <t>STHBKK012307001156</t>
  </si>
  <si>
    <t>นาย ทนงค์ วาณิกบุตร</t>
  </si>
  <si>
    <t>STHBKK012307001157</t>
  </si>
  <si>
    <t>นาย พงศ์พิชาญ ศรีธัญรัตน์</t>
  </si>
  <si>
    <t>STHBKK012307001158</t>
  </si>
  <si>
    <t>นางสาว ไพลิน วิลัย</t>
  </si>
  <si>
    <t>STHBKK012307001159</t>
  </si>
  <si>
    <t>STHBKK012307001160</t>
  </si>
  <si>
    <t>นาย สุกฤษฏิ์  แสงเปี่ยม</t>
  </si>
  <si>
    <t>STHBKK012307001161</t>
  </si>
  <si>
    <t>STHBKK012307001165</t>
  </si>
  <si>
    <t>STHBKK012307001166</t>
  </si>
  <si>
    <t>STHBKK012307001167</t>
  </si>
  <si>
    <t>STHONLIN2307000360</t>
  </si>
  <si>
    <t>STHONLIN2307000365</t>
  </si>
  <si>
    <t>นาย น้อย. หล้าสุด</t>
  </si>
  <si>
    <t>STHONLIN2307000366</t>
  </si>
  <si>
    <t>นาย สำราญ. ศรีอุชา</t>
  </si>
  <si>
    <t>STHONLIN2307000369</t>
  </si>
  <si>
    <t>นาง บัวลอย เลี้ยงประยูร</t>
  </si>
  <si>
    <t>STHONLIN2307000370</t>
  </si>
  <si>
    <t>นาย สมพร เลี้ยงประยูร</t>
  </si>
  <si>
    <t>STHONLIN2307000371</t>
  </si>
  <si>
    <t>นาย สมจิตร ชารวรรณ</t>
  </si>
  <si>
    <t>STHONLIN2307000372</t>
  </si>
  <si>
    <t>STHONLIN2307000373</t>
  </si>
  <si>
    <t>นางสาว รวีวรรณ ชินนวงษ์</t>
  </si>
  <si>
    <t>STHONLIN2307000374</t>
  </si>
  <si>
    <t>STHONLIN2307000375</t>
  </si>
  <si>
    <t>นาย เสงี่ยม คุ้มโยนไทย</t>
  </si>
  <si>
    <t>STHONLIN2307000376</t>
  </si>
  <si>
    <t>STHONLIN2307000377</t>
  </si>
  <si>
    <t>นาง NAN​ NYO​ NYO​ AYE</t>
  </si>
  <si>
    <t>STHONLIN2307000381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</si>
  <si>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</si>
  <si>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</si>
  <si>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</si>
  <si>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</si>
  <si>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</si>
  <si>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</si>
  <si>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</si>
  <si>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 15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</si>
  <si>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STHBKK012307001168</t>
  </si>
  <si>
    <t>นางสาว นันทิมา เหลืองรัชนาท</t>
  </si>
  <si>
    <t>STHBKK012307001169</t>
  </si>
  <si>
    <t>STHBKK012307001171</t>
  </si>
  <si>
    <t>STHBKK012307001172</t>
  </si>
  <si>
    <t>นาย ณฐพนธ์ ศรีศักดา</t>
  </si>
  <si>
    <t>STHBKK012307001173</t>
  </si>
  <si>
    <t>STHBKK012307001174</t>
  </si>
  <si>
    <t>STHBKK012307001176</t>
  </si>
  <si>
    <t>STHBKK012307001177</t>
  </si>
  <si>
    <t>STHBKK012307001178</t>
  </si>
  <si>
    <t>นาย วีรชัย เข็มสร</t>
  </si>
  <si>
    <t>STHBKK012307001179</t>
  </si>
  <si>
    <t>STHBKK012307001180</t>
  </si>
  <si>
    <t>STHBKK012307001181</t>
  </si>
  <si>
    <t>นางสาว พิมลพัตร พยัคเวชวิกรณ์</t>
  </si>
  <si>
    <t>STHBKK012307001182</t>
  </si>
  <si>
    <t>STHBKK012307001183</t>
  </si>
  <si>
    <t>STHBKK012307001184</t>
  </si>
  <si>
    <t>STHBKK012307001185</t>
  </si>
  <si>
    <t>นางสาว ปรางค์วลิน  ม่วงนิ่ม</t>
  </si>
  <si>
    <t>STHBKK012307001186</t>
  </si>
  <si>
    <t>นาง อนงค์ สระแก้ว</t>
  </si>
  <si>
    <t>STHBKK012307001187</t>
  </si>
  <si>
    <t>นาย สมคิด แถมกลาง</t>
  </si>
  <si>
    <t>STHBKK012307001189</t>
  </si>
  <si>
    <t>นาย วิชัย ภู่สูง</t>
  </si>
  <si>
    <t>STHBKK012307001190</t>
  </si>
  <si>
    <t>STHBKK012307001191</t>
  </si>
  <si>
    <t>STHBKK012307001195</t>
  </si>
  <si>
    <t>นางสาว สุรีรัตน์ หมื่นเดช</t>
  </si>
  <si>
    <t>STHBKK012307001196</t>
  </si>
  <si>
    <t>นาง ประชุม แกล้วกสิวิทย์</t>
  </si>
  <si>
    <t>STHBKK012307001197</t>
  </si>
  <si>
    <t>นาง สุรีรัตน์</t>
  </si>
  <si>
    <t>STHBKK012307001198</t>
  </si>
  <si>
    <t>STHBKK012307001199</t>
  </si>
  <si>
    <t>STHBKK012307001200</t>
  </si>
  <si>
    <t>STHBKK012307001201</t>
  </si>
  <si>
    <t>นาย ธนภณ  นิ่มเรือง</t>
  </si>
  <si>
    <t>STHBKK012307001202</t>
  </si>
  <si>
    <t>STHBKK012307001203</t>
  </si>
  <si>
    <t>STHBKK012307001204</t>
  </si>
  <si>
    <t>STHBKK012307001205</t>
  </si>
  <si>
    <t>STHBKK012307001206</t>
  </si>
  <si>
    <t>STHBKK012307001207</t>
  </si>
  <si>
    <t>นาย ศตวรรษ  สมุดใจ</t>
  </si>
  <si>
    <t>STHBKK012307001209</t>
  </si>
  <si>
    <t>นางสาว วรรณษา สืบสวน</t>
  </si>
  <si>
    <t>STHBKK012307001211</t>
  </si>
  <si>
    <t>นางสาว อารีรัตน์ วันจันทร์</t>
  </si>
  <si>
    <t>STHBKK012307001212</t>
  </si>
  <si>
    <t>STHBKK012307001213</t>
  </si>
  <si>
    <t>STHBKK012307001214</t>
  </si>
  <si>
    <t>STHBKK012307001216</t>
  </si>
  <si>
    <t>STHBKK012307001218</t>
  </si>
  <si>
    <t>นาง ระเบียบ ช้างโต</t>
  </si>
  <si>
    <t>STHBKK012307001219</t>
  </si>
  <si>
    <t>นาย ชวน  เปลี่ยนสี</t>
  </si>
  <si>
    <t>STHBKK012307001220</t>
  </si>
  <si>
    <t>STHBKK012307001221</t>
  </si>
  <si>
    <t>STHBKK012307001223</t>
  </si>
  <si>
    <t>นาย ประดิษฐ ศรีแก้ว</t>
  </si>
  <si>
    <t>STHBKK012307001225</t>
  </si>
  <si>
    <t>นาย ไพทูล ปันขื่น</t>
  </si>
  <si>
    <t>STHBKK012307001226</t>
  </si>
  <si>
    <t>นางสาว อรรจฐานิศฐ์ ดิษฐ์ทอง</t>
  </si>
  <si>
    <t>STHBKK012307001227</t>
  </si>
  <si>
    <t>STHBKK012307001228</t>
  </si>
  <si>
    <t>นาย ประทวน เชื้อนุ่น</t>
  </si>
  <si>
    <t>STHBKK012307001231</t>
  </si>
  <si>
    <t>นางสาว นภษร ขาวพันธุ์</t>
  </si>
  <si>
    <t>STHBKK012307001232</t>
  </si>
  <si>
    <t>STHBKK012307001233</t>
  </si>
  <si>
    <t>นางสาว พิณภาพร มะโนน้อม</t>
  </si>
  <si>
    <t>STHBKK012307001234</t>
  </si>
  <si>
    <t>อุดม มะโนน้อม</t>
  </si>
  <si>
    <t>STHBKK012307001235</t>
  </si>
  <si>
    <t>STHBKK012307001238</t>
  </si>
  <si>
    <t>STHBKK012307001239</t>
  </si>
  <si>
    <t>นางสาว ทิมทอง ภูมิไธสง</t>
  </si>
  <si>
    <t>STHBKK012307001240</t>
  </si>
  <si>
    <t>นาง ศิพัชธานันท์ อัศวธนโภคิน</t>
  </si>
  <si>
    <t>STHBKK012307001241</t>
  </si>
  <si>
    <t>STHBKK012307001243</t>
  </si>
  <si>
    <t>นาย พิชิต ผิวสุข</t>
  </si>
  <si>
    <t>STHBKK012307001244</t>
  </si>
  <si>
    <t>STHBKK012307001245</t>
  </si>
  <si>
    <t>STHBKK012307001247</t>
  </si>
  <si>
    <t>STHBKK012307001249</t>
  </si>
  <si>
    <t>STHBKK012307001250</t>
  </si>
  <si>
    <t>STHBKK012307001251</t>
  </si>
  <si>
    <t>STHBKK012307001252</t>
  </si>
  <si>
    <t>STHBKK012307001254</t>
  </si>
  <si>
    <t>STHBKK012307001255</t>
  </si>
  <si>
    <t>STHBKK012307001256</t>
  </si>
  <si>
    <t>STHBKK012307001258</t>
  </si>
  <si>
    <t>นาย วิเชียร จันทะคัด</t>
  </si>
  <si>
    <t>STHBKK012307001259</t>
  </si>
  <si>
    <t>นางสาว ปฐมรัตน์ บริบูรณ์บันเทิง</t>
  </si>
  <si>
    <t>STHBKK012307001261</t>
  </si>
  <si>
    <t>นางสาว ณัฐฐารัตน์ รัตนวานิช</t>
  </si>
  <si>
    <t>STHBKK012307001262</t>
  </si>
  <si>
    <t>STHBKK012307001263</t>
  </si>
  <si>
    <t>STHBKK012307001264</t>
  </si>
  <si>
    <t>STHBKK012307001265</t>
  </si>
  <si>
    <t>STHBKK012307001266</t>
  </si>
  <si>
    <t>STHBKK012307001267</t>
  </si>
  <si>
    <t>STHONLIN2307000382</t>
  </si>
  <si>
    <t>STHONLIN2307000386</t>
  </si>
  <si>
    <t>นาง สุมาลินทร์  คำภา</t>
  </si>
  <si>
    <t>STHONLIN2307000387</t>
  </si>
  <si>
    <t>STHONLIN2307000388</t>
  </si>
  <si>
    <t>นางสาว อำนวยพร เรืองมณี</t>
  </si>
  <si>
    <t>STHONLIN2307000391</t>
  </si>
  <si>
    <t>STHONLIN2307000394</t>
  </si>
  <si>
    <t>นาย อรุณ พนาอภิชน</t>
  </si>
  <si>
    <t>STHONLIN2307000395</t>
  </si>
  <si>
    <t>STHONLIN2307000396</t>
  </si>
  <si>
    <t>นางสาว น้อง คงมา</t>
  </si>
  <si>
    <t>STHONLIN2307000398</t>
  </si>
  <si>
    <t>STHONLIN2307000399</t>
  </si>
  <si>
    <t>STHONLIN2307000400</t>
  </si>
  <si>
    <t>STHONLIN2307000403</t>
  </si>
  <si>
    <t>STHONLIN2307000404</t>
  </si>
  <si>
    <t>STHONLIN2307000405</t>
  </si>
  <si>
    <t>นาย เพทาย จำปาเวียง</t>
  </si>
  <si>
    <t>STHONLIN2307000406</t>
  </si>
  <si>
    <t>STHONLIN2307000407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</si>
  <si>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</si>
  <si>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</si>
  <si>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</si>
  <si>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</si>
  <si>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 + เหน่ง เริ่มหยอดที่ 1225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</si>
  <si>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</si>
  <si>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พี่เกษ</t>
    </r>
  </si>
  <si>
    <t xml:space="preserve">                                                                                                                                             DAILY  SALE  16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</si>
  <si>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STHBKK012307001268</t>
  </si>
  <si>
    <t>STHBKK012307001269</t>
  </si>
  <si>
    <t>นางสาว ดวงพร สงค์สุวรรณ์</t>
  </si>
  <si>
    <t>STHBKK012307001270</t>
  </si>
  <si>
    <t>STHBKK012307001271</t>
  </si>
  <si>
    <t>STHBKK012307001272</t>
  </si>
  <si>
    <t>STHBKK012307001274</t>
  </si>
  <si>
    <t>นาย อำนาจ   สุกสะเดาะ</t>
  </si>
  <si>
    <t>STHBKK012307001276</t>
  </si>
  <si>
    <t>นาง ปรานอม ผิวอ่อนดี</t>
  </si>
  <si>
    <t>STHBKK012307001277</t>
  </si>
  <si>
    <t>STHBKK012307001278</t>
  </si>
  <si>
    <t>STHBKK012307001279</t>
  </si>
  <si>
    <t>STHBKK012307001280</t>
  </si>
  <si>
    <t>STHBKK012307001283</t>
  </si>
  <si>
    <t>STHBKK012307001284</t>
  </si>
  <si>
    <t>STHBKK012307001285</t>
  </si>
  <si>
    <t>STHBKK012307001286</t>
  </si>
  <si>
    <t>STHBKK012307001287</t>
  </si>
  <si>
    <t>STHBKK012307001288</t>
  </si>
  <si>
    <t>นาย แก้ว ปานพลอย</t>
  </si>
  <si>
    <t>STHBKK012307001289</t>
  </si>
  <si>
    <t>นางสาว ศิริพร ปุนสัก</t>
  </si>
  <si>
    <t>STHBKK012307001290</t>
  </si>
  <si>
    <t>นาง นันทิพร  มูลขุนทด</t>
  </si>
  <si>
    <t>STHBKK012307001292</t>
  </si>
  <si>
    <t>นาย สุมิตรชา</t>
  </si>
  <si>
    <t>STHBKK012307001295</t>
  </si>
  <si>
    <t>STHBKK012307001297</t>
  </si>
  <si>
    <t>นาย เจษฎา  แก่นแก้ว</t>
  </si>
  <si>
    <t>STHBKK012307001298</t>
  </si>
  <si>
    <t>นาย นิธิทัศน์  พาสกุล</t>
  </si>
  <si>
    <t>STHBKK012307001299</t>
  </si>
  <si>
    <t>นางสาว วัลลภา  รอดสันเที๊ยะ</t>
  </si>
  <si>
    <t>STHBKK012307001301</t>
  </si>
  <si>
    <t>นาง วราภรณ์ บ้งคำเคน</t>
  </si>
  <si>
    <t>STHBKK012307001302</t>
  </si>
  <si>
    <t>STHBKK012307001303</t>
  </si>
  <si>
    <t>นาย วิกรม ทองพูล</t>
  </si>
  <si>
    <t>STHBKK012307001305</t>
  </si>
  <si>
    <t>นางสาว นิศาชล ศรีแก้ว</t>
  </si>
  <si>
    <t>STHBKK012307001306</t>
  </si>
  <si>
    <t>STHBKK012307001307</t>
  </si>
  <si>
    <t>STHBKK012307001308</t>
  </si>
  <si>
    <t>นาย ปรีชา ทำมะเก่</t>
  </si>
  <si>
    <t>STHBKK012307001309</t>
  </si>
  <si>
    <t>นาย เตชินท์  พุทธสารวงษ์</t>
  </si>
  <si>
    <t>STHBKK012307001310</t>
  </si>
  <si>
    <t>STHBKK012307001311</t>
  </si>
  <si>
    <t>นาง นวลฉวี เกตุสาคร</t>
  </si>
  <si>
    <t>STHBKK012307001312</t>
  </si>
  <si>
    <t>นาง พัทธ์ธีรา รอดแสวง</t>
  </si>
  <si>
    <t>STHBKK012307001313</t>
  </si>
  <si>
    <t>STHBKK012307001314</t>
  </si>
  <si>
    <t>STHBKK012307001315</t>
  </si>
  <si>
    <t>นาย กฤษณะ บุรณพันธ์</t>
  </si>
  <si>
    <t>STHBKK012307001316</t>
  </si>
  <si>
    <t>STHBKK012307001317</t>
  </si>
  <si>
    <t>STHBKK012307001318</t>
  </si>
  <si>
    <t>STHBKK012307001320</t>
  </si>
  <si>
    <t>STHBKK012307001321</t>
  </si>
  <si>
    <t>STHBKK012307001322</t>
  </si>
  <si>
    <t>นาง อรพิน นางแสน</t>
  </si>
  <si>
    <t>STHBKK012307001323</t>
  </si>
  <si>
    <t>STHBKK012307001324</t>
  </si>
  <si>
    <t>STHBKK012307001325</t>
  </si>
  <si>
    <t>STHBKK012307001326</t>
  </si>
  <si>
    <t>STHBKK012307001327</t>
  </si>
  <si>
    <t>STHBKK012307001329</t>
  </si>
  <si>
    <t>นาง สุมณี คำสม</t>
  </si>
  <si>
    <t>STHBKK012307001330</t>
  </si>
  <si>
    <t>STHBKK012307001331</t>
  </si>
  <si>
    <t>STHBKK012307001332</t>
  </si>
  <si>
    <t>STHBKK012307001333</t>
  </si>
  <si>
    <t>นาง มาลี  บุญสุข</t>
  </si>
  <si>
    <t>STHBKK012307001335</t>
  </si>
  <si>
    <t>นาย ณัฐพร ขุนอาจ</t>
  </si>
  <si>
    <t>STHBKK012307001336</t>
  </si>
  <si>
    <t>STHBKK012307001337</t>
  </si>
  <si>
    <t>STHBKK012307001338</t>
  </si>
  <si>
    <t>คัชรินทร์ ผาอินทร์</t>
  </si>
  <si>
    <t>STHBKK012307001339</t>
  </si>
  <si>
    <t>STHBKK012307001342</t>
  </si>
  <si>
    <t>STHBKK012307001343</t>
  </si>
  <si>
    <t>STHBKK012307001344</t>
  </si>
  <si>
    <t>STHBKK012307001345</t>
  </si>
  <si>
    <t>STHBKK012307001346</t>
  </si>
  <si>
    <t>นางสาว มุกดา พวงสง่า</t>
  </si>
  <si>
    <t>STHBKK012307001347</t>
  </si>
  <si>
    <t>STHBKK012307001348</t>
  </si>
  <si>
    <t>STHONLIN2307000409</t>
  </si>
  <si>
    <t>STHONLIN2307000410</t>
  </si>
  <si>
    <t>นาย ธีราเศรษฐ์ พิสุทธิ์รัตน์</t>
  </si>
  <si>
    <t>STHONLIN2307000411</t>
  </si>
  <si>
    <t>STHONLIN2307000412</t>
  </si>
  <si>
    <t>STHONLIN2307000413</t>
  </si>
  <si>
    <t>STHONLIN2307000417</t>
  </si>
  <si>
    <t>นาย ธัชชานนท์  มะเริงสิทธิ์</t>
  </si>
  <si>
    <t>STHONLIN2307000418</t>
  </si>
  <si>
    <t>นาย จิราพันธ์ คงพิริยะนันท์</t>
  </si>
  <si>
    <t>STHONLIN2307000419</t>
  </si>
  <si>
    <t>STHONLIN2307000420</t>
  </si>
  <si>
    <t>STHONLIN2307000421</t>
  </si>
  <si>
    <t>STHONLIN2307000422</t>
  </si>
  <si>
    <t>STHONLIN2307000423</t>
  </si>
  <si>
    <t>STHONLIN2307000424</t>
  </si>
  <si>
    <t>STHONLIN2307000425</t>
  </si>
  <si>
    <t>นาย สรรณ สินธุรัตน์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</si>
  <si>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</si>
  <si>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</si>
  <si>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</si>
  <si>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</si>
  <si>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  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</si>
  <si>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</si>
  <si>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</si>
  <si>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 17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</si>
  <si>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STHBKK012307001349</t>
  </si>
  <si>
    <t>STHBKK012307001350</t>
  </si>
  <si>
    <t>STHBKK012307001351</t>
  </si>
  <si>
    <t>STHBKK012307001352</t>
  </si>
  <si>
    <t>STHBKK012307001353</t>
  </si>
  <si>
    <t>นาย วินิจ</t>
  </si>
  <si>
    <t>STHBKK012307001354</t>
  </si>
  <si>
    <t>STHBKK012307001355</t>
  </si>
  <si>
    <t>STHBKK012307001356</t>
  </si>
  <si>
    <t>นางสาว พัชลี มาจิตร</t>
  </si>
  <si>
    <t>STHBKK012307001358</t>
  </si>
  <si>
    <t>STHBKK012307001359</t>
  </si>
  <si>
    <t>STHBKK012307001360</t>
  </si>
  <si>
    <t>STHBKK012307001364</t>
  </si>
  <si>
    <t>STHBKK012307001366</t>
  </si>
  <si>
    <t>นาย สุเทพ เที่ยงแจ้ง</t>
  </si>
  <si>
    <t>STHBKK012307001367</t>
  </si>
  <si>
    <t>นาย ยงยุทธ ยงสุวัฒนะ</t>
  </si>
  <si>
    <t>STHBKK012307001369</t>
  </si>
  <si>
    <t>นาง ธันยพร  ไตรสูงเนิน</t>
  </si>
  <si>
    <t>STHBKK012307001370</t>
  </si>
  <si>
    <t>นาย น้อย สีสูงเนิน</t>
  </si>
  <si>
    <t>STHBKK012307001371</t>
  </si>
  <si>
    <t>STHBKK012307001372</t>
  </si>
  <si>
    <t>นางสาว รัชฎาภรณ์  ทองชิง</t>
  </si>
  <si>
    <t>STHBKK012307001373</t>
  </si>
  <si>
    <t>STHBKK012307001374</t>
  </si>
  <si>
    <t>STHBKK012307001375</t>
  </si>
  <si>
    <t>STHBKK012307001380</t>
  </si>
  <si>
    <t>STHBKK012307001381</t>
  </si>
  <si>
    <t>STHBKK012307001382</t>
  </si>
  <si>
    <t>STHBKK012307001383</t>
  </si>
  <si>
    <t>STHBKK012307001384</t>
  </si>
  <si>
    <t>STHBKK012307001385</t>
  </si>
  <si>
    <t>นางสาว อัมรัตน์ อินทร์ศักดิ์</t>
  </si>
  <si>
    <t>STHBKK012307001386</t>
  </si>
  <si>
    <t>นางสาว จิณห์นิภา เต็มราม</t>
  </si>
  <si>
    <t>STHBKK012307001387</t>
  </si>
  <si>
    <t>นางสาว กวิตา จิราภาณุวัฒน์</t>
  </si>
  <si>
    <t>STHBKK012307001388</t>
  </si>
  <si>
    <t>STHBKK012307001389</t>
  </si>
  <si>
    <t>STHBKK012307001390</t>
  </si>
  <si>
    <t>นาย ประกาศิต เขียนเอี่ยม</t>
  </si>
  <si>
    <t>STHBKK012307001391</t>
  </si>
  <si>
    <t>นางสาว น้ำผึ้ง  ยาคำประเสริฐ</t>
  </si>
  <si>
    <t>STHBKK012307001393</t>
  </si>
  <si>
    <t>นาง บุบผา สว่างแผ้ว</t>
  </si>
  <si>
    <t>STHBKK012307001394</t>
  </si>
  <si>
    <t>STHBKK012307001395</t>
  </si>
  <si>
    <t>STHBKK012307001397</t>
  </si>
  <si>
    <t>STHBKK012307001398</t>
  </si>
  <si>
    <t>นาง มารี อินสาคร</t>
  </si>
  <si>
    <t>STHBKK012307001399</t>
  </si>
  <si>
    <t>STHBKK012307001401</t>
  </si>
  <si>
    <t>นาย บุญยืน แก้วคง</t>
  </si>
  <si>
    <t>STHBKK012307001402</t>
  </si>
  <si>
    <t>นาย เสถียร พูลสมบัติ</t>
  </si>
  <si>
    <t>STHBKK012307001403</t>
  </si>
  <si>
    <t>STHBKK012307001404</t>
  </si>
  <si>
    <t>นาย ชัยฤทธิ์ พลทม</t>
  </si>
  <si>
    <t>STHBKK012307001405</t>
  </si>
  <si>
    <t>STHBKK012307001406</t>
  </si>
  <si>
    <t>STHBKK012307001407</t>
  </si>
  <si>
    <t>นาง ภัทฐิชา พุ่มพุก</t>
  </si>
  <si>
    <t>STHBKK012307001408</t>
  </si>
  <si>
    <t>นางสาว ดัสนีย์​ เจะ​เลาะ​</t>
  </si>
  <si>
    <t>STHBKK012307001409</t>
  </si>
  <si>
    <t>STHBKK012307001410</t>
  </si>
  <si>
    <t>STHBKK012307001411</t>
  </si>
  <si>
    <t>STHBKK012307001412</t>
  </si>
  <si>
    <t>STHBKK012307001414</t>
  </si>
  <si>
    <t>STHBKK012307001415</t>
  </si>
  <si>
    <t>STHBKK012307001416</t>
  </si>
  <si>
    <t>นาง สุขใจ วงศ์วิเศษ</t>
  </si>
  <si>
    <t>STHBKK012307001417</t>
  </si>
  <si>
    <t>STHBKK012307001418</t>
  </si>
  <si>
    <t>STHBKK012307001419</t>
  </si>
  <si>
    <t>STHBKK012307001420</t>
  </si>
  <si>
    <t>STHBKK012307001421</t>
  </si>
  <si>
    <t>STHBKK012307001422</t>
  </si>
  <si>
    <t>นางสาว นภาพร กิจเจริญ</t>
  </si>
  <si>
    <t>STHONLIN2307000430</t>
  </si>
  <si>
    <t>นาย ศิษย์ฐิเวช มโนฤทธิ์</t>
  </si>
  <si>
    <t>STHONLIN2307000431</t>
  </si>
  <si>
    <t>นาย ประยงค์ ปรีเลี่ยม</t>
  </si>
  <si>
    <t>STHONLIN2307000432</t>
  </si>
  <si>
    <t>STHONLIN2307000433</t>
  </si>
  <si>
    <t>นาย ธีรพัฒน์ สัพลักษณ์</t>
  </si>
  <si>
    <t>STHONLIN2307000434</t>
  </si>
  <si>
    <t>STHONLIN2307000435</t>
  </si>
  <si>
    <t>STHONLIN2307000436</t>
  </si>
  <si>
    <t>บริษัท ฟองใหญ่ จำกัด (สำนักงานใหญ่)</t>
  </si>
  <si>
    <t>STHONLIN2307000439</t>
  </si>
  <si>
    <t>STHONLIN2307000440</t>
  </si>
  <si>
    <t>นาย วชิระ จรเณร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</si>
  <si>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 กับ พี่เกษ 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</si>
  <si>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</si>
  <si>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</si>
  <si>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</si>
  <si>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</si>
  <si>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</si>
  <si>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</si>
  <si>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 18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</si>
  <si>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STHBKK012307001423</t>
  </si>
  <si>
    <t>นาง จันทวาสน์ แพงท้าว</t>
  </si>
  <si>
    <t>STHBKK012307001424</t>
  </si>
  <si>
    <t>STHBKK012307001425</t>
  </si>
  <si>
    <t>นางสาว ดาณี หมัดหมัน</t>
  </si>
  <si>
    <t>STHBKK012307001426</t>
  </si>
  <si>
    <t>นาย ณรงค์ ตะสันเทียะ</t>
  </si>
  <si>
    <t>STHBKK012307001427</t>
  </si>
  <si>
    <t>STHBKK012307001428</t>
  </si>
  <si>
    <t>STHBKK012307001429</t>
  </si>
  <si>
    <t>นาง สุวรรณา  อินทร์นิ่ม</t>
  </si>
  <si>
    <t>STHBKK012307001430</t>
  </si>
  <si>
    <t>STHBKK012307001431</t>
  </si>
  <si>
    <t>นาง ลัดดา ผ้าแก้ว</t>
  </si>
  <si>
    <t>STHBKK012307001432</t>
  </si>
  <si>
    <t>นาย อดิศักดิ์ ครองสวัสดิ์</t>
  </si>
  <si>
    <t>STHBKK012307001433</t>
  </si>
  <si>
    <t>นางสาว ดารดี ญาณกวี</t>
  </si>
  <si>
    <t>STHBKK012307001434</t>
  </si>
  <si>
    <t>STHBKK012307001435</t>
  </si>
  <si>
    <t>STHBKK012307001436</t>
  </si>
  <si>
    <t>นางสาว ขวัญจิตร สมพร</t>
  </si>
  <si>
    <t>STHBKK012307001438</t>
  </si>
  <si>
    <t>STHBKK012307001440</t>
  </si>
  <si>
    <t>นางสาว สมพร เทียมวงษ์</t>
  </si>
  <si>
    <t>STHBKK012307001441</t>
  </si>
  <si>
    <t>STHBKK012307001442</t>
  </si>
  <si>
    <t>STHBKK012307001443</t>
  </si>
  <si>
    <t>STHBKK012307001444</t>
  </si>
  <si>
    <t>STHBKK012307001445</t>
  </si>
  <si>
    <t>นาง สมจิตร วิไลขำ</t>
  </si>
  <si>
    <t>STHBKK012307001446</t>
  </si>
  <si>
    <t>นาย รัชชานนท์ วิไลขำ</t>
  </si>
  <si>
    <t>STHBKK012307001447</t>
  </si>
  <si>
    <t>STHBKK012307001448</t>
  </si>
  <si>
    <t>นางสาว นพวรรณ จันทร</t>
  </si>
  <si>
    <t>STHBKK012307001450</t>
  </si>
  <si>
    <t>นาย ชวลิต แสนหาญชัย</t>
  </si>
  <si>
    <t>STHBKK012307001452</t>
  </si>
  <si>
    <t>นางสาว สุบรรณ แพงสิน</t>
  </si>
  <si>
    <t>STHBKK012307001453</t>
  </si>
  <si>
    <t>STHBKK012307001454</t>
  </si>
  <si>
    <t>STHBKK012307001455</t>
  </si>
  <si>
    <t>STHBKK012307001456</t>
  </si>
  <si>
    <t>STHBKK012307001457</t>
  </si>
  <si>
    <t>นาย วีรชัย ชาบุญมี</t>
  </si>
  <si>
    <t>STHBKK012307001458</t>
  </si>
  <si>
    <t>STHBKK012307001459</t>
  </si>
  <si>
    <t>STHBKK012307001460</t>
  </si>
  <si>
    <t>STHBKK012307001461</t>
  </si>
  <si>
    <t>STHBKK012307001462</t>
  </si>
  <si>
    <t>STHBKK012307001463</t>
  </si>
  <si>
    <t>STHBKK012307001464</t>
  </si>
  <si>
    <t>นางสาว ผกากรอง ไชยมงคล</t>
  </si>
  <si>
    <t>STHBKK012307001465</t>
  </si>
  <si>
    <t>นาย พีรพัฒน์ รักษ์บำรุง</t>
  </si>
  <si>
    <t>STHBKK012307001467</t>
  </si>
  <si>
    <t>STHBKK012307001468</t>
  </si>
  <si>
    <t>นางสาว วิภา กุลธีรพัฒนสิน</t>
  </si>
  <si>
    <t>STHBKK012307001469</t>
  </si>
  <si>
    <t>STHBKK012307001470</t>
  </si>
  <si>
    <t>นางสาว จำปา ครุฑจันทร์</t>
  </si>
  <si>
    <t>STHBKK012307001471</t>
  </si>
  <si>
    <t>นางสาว นุชจรี เนินแสง</t>
  </si>
  <si>
    <t>STHBKK012307001473</t>
  </si>
  <si>
    <t>STHBKK012307001475</t>
  </si>
  <si>
    <t>STHBKK012307001477</t>
  </si>
  <si>
    <t>นาง อ้อย จันทร์เต็ม</t>
  </si>
  <si>
    <t>STHBKK012307001478</t>
  </si>
  <si>
    <t>STHBKK012307001479</t>
  </si>
  <si>
    <t>นาง จันทร์แรม เกิดสิน</t>
  </si>
  <si>
    <t>STHBKK012307001480</t>
  </si>
  <si>
    <t>นาง ทองคำ คำเมฆ</t>
  </si>
  <si>
    <t>STHBKK012307001481</t>
  </si>
  <si>
    <t>STHBKK012307001483</t>
  </si>
  <si>
    <t>STHBKK012307001484</t>
  </si>
  <si>
    <t>นาง พัทธนันท์ หมื่นอาจวัฒนะ</t>
  </si>
  <si>
    <t>STHBKK012307001485</t>
  </si>
  <si>
    <t>นาง สุริยา จันทร์ครบ</t>
  </si>
  <si>
    <t>STHBKK012307001487</t>
  </si>
  <si>
    <t>STHBKK012307001489</t>
  </si>
  <si>
    <t>นาง สมหมาย เต็งสกุล</t>
  </si>
  <si>
    <t>STHBKK012307001490</t>
  </si>
  <si>
    <t>STHBKK012307001492</t>
  </si>
  <si>
    <t>นาง สุมาลี ธาราดล</t>
  </si>
  <si>
    <t>STHBKK012307001493</t>
  </si>
  <si>
    <t>STHBKK012307001494</t>
  </si>
  <si>
    <t>นางสาว ณิชภัทร  ตะกรุดสงค์</t>
  </si>
  <si>
    <t>STHBKK012307001495</t>
  </si>
  <si>
    <t>STHBKK012307001496</t>
  </si>
  <si>
    <t>STHBKK012307001497</t>
  </si>
  <si>
    <t>นางสาว ศิรินภา  โชคชัยไพศาล</t>
  </si>
  <si>
    <t>STHBKK012307001499</t>
  </si>
  <si>
    <t>นาย NGUYEN DUY PHUONG</t>
  </si>
  <si>
    <t>STHBKK012307001500</t>
  </si>
  <si>
    <t>STHBKK012307001501</t>
  </si>
  <si>
    <t>STHBKK012307001502</t>
  </si>
  <si>
    <t>STHBKK012307001503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</si>
  <si>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</si>
  <si>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เหน่ง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</si>
  <si>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 ไม่มีบิลออนไลน์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</si>
  <si>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</si>
  <si>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เหน่ง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</si>
  <si>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ปูน</t>
    </r>
  </si>
  <si>
    <t>เหน่ง</t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</si>
  <si>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</si>
  <si>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 19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</si>
  <si>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STHBKK012307001507</t>
  </si>
  <si>
    <t>นาย ต้อง ว่องไวกริยา</t>
  </si>
  <si>
    <t>STHBKK012307001508</t>
  </si>
  <si>
    <t>STHBKK012307001509</t>
  </si>
  <si>
    <t>STHBKK012307001510</t>
  </si>
  <si>
    <t>STHBKK012307001512</t>
  </si>
  <si>
    <t>STHBKK012307001513</t>
  </si>
  <si>
    <t>STHBKK012307001514</t>
  </si>
  <si>
    <t>STHBKK012307001515</t>
  </si>
  <si>
    <t>นาง สมหวัง ท้าวพิม</t>
  </si>
  <si>
    <t>STHBKK012307001516</t>
  </si>
  <si>
    <t>STHBKK012307001519</t>
  </si>
  <si>
    <t>นางสาว สุจิตตา วัดพ่วง</t>
  </si>
  <si>
    <t>STHBKK012307001520</t>
  </si>
  <si>
    <t>STHBKK012307001521</t>
  </si>
  <si>
    <t>STHBKK012307001523</t>
  </si>
  <si>
    <t>นาง พินญาภา ชัยชาญ</t>
  </si>
  <si>
    <t>STHBKK012307001524</t>
  </si>
  <si>
    <t>STHBKK012307001525</t>
  </si>
  <si>
    <t>STHBKK012307001528</t>
  </si>
  <si>
    <t>STHBKK012307001529</t>
  </si>
  <si>
    <t>นางสาว นิภา อรุณศรีโสภณ</t>
  </si>
  <si>
    <t>STHBKK012307001533</t>
  </si>
  <si>
    <t>นาย NGUYEN TRUNG KIEN</t>
  </si>
  <si>
    <t>STHBKK012307001534</t>
  </si>
  <si>
    <t>นาย NGUYEN THI MAI  THANH</t>
  </si>
  <si>
    <t>STHBKK012307001536</t>
  </si>
  <si>
    <t>นาง ระดาวรรณ ชินป่า</t>
  </si>
  <si>
    <t>STHBKK012307001537</t>
  </si>
  <si>
    <t>STHBKK012307001539</t>
  </si>
  <si>
    <t>นางสาว ปัญญาพร ศรีทองอินทร์</t>
  </si>
  <si>
    <t>STHBKK012307001540</t>
  </si>
  <si>
    <t>นางสาว ปาณิศา บองเพ็ชร</t>
  </si>
  <si>
    <t>STHBKK012307001541</t>
  </si>
  <si>
    <t>นาง สังวาล ไทยเจริญ</t>
  </si>
  <si>
    <t>STHBKK012307001542</t>
  </si>
  <si>
    <t>STHBKK012307001543</t>
  </si>
  <si>
    <t>STHBKK012307001544</t>
  </si>
  <si>
    <t>STHBKK012307001545</t>
  </si>
  <si>
    <t>STHBKK012307001546</t>
  </si>
  <si>
    <t>STHBKK012307001547</t>
  </si>
  <si>
    <t>STHBKK012307001549</t>
  </si>
  <si>
    <t>นางสาว อมรรัตน์ สาฆ้อง</t>
  </si>
  <si>
    <t>STHBKK012307001551</t>
  </si>
  <si>
    <t>STHBKK012307001554</t>
  </si>
  <si>
    <t>STHBKK012307001555</t>
  </si>
  <si>
    <t>STHBKK012307001556</t>
  </si>
  <si>
    <t>STHBKK012307001557</t>
  </si>
  <si>
    <t>STHBKK012307001559</t>
  </si>
  <si>
    <t>นาย สมศักดิ์ บุญวัฒน์</t>
  </si>
  <si>
    <t>STHBKK012307001561</t>
  </si>
  <si>
    <t>STHBKK012307001562</t>
  </si>
  <si>
    <t>STHBKK012307001564</t>
  </si>
  <si>
    <t>STHBKK012307001565</t>
  </si>
  <si>
    <t>STHBKK012307001567</t>
  </si>
  <si>
    <t>นาย สุรินทร์ ปานช้าง</t>
  </si>
  <si>
    <t>STHBKK012307001568</t>
  </si>
  <si>
    <t>นาย อรรถพล วราลักษณ์</t>
  </si>
  <si>
    <t>STHBKK012307001569</t>
  </si>
  <si>
    <t>นาง อำนวย  ขันทอง</t>
  </si>
  <si>
    <t>STHBKK012307001570</t>
  </si>
  <si>
    <t>นาย วัฒนา รอดวรรณโน</t>
  </si>
  <si>
    <t>STHBKK012307001571</t>
  </si>
  <si>
    <t>นาย จำนงค์ โภคาศรี</t>
  </si>
  <si>
    <t>STHBKK012307001572</t>
  </si>
  <si>
    <t>STHBKK012307001573</t>
  </si>
  <si>
    <t>STHBKK012307001574</t>
  </si>
  <si>
    <t>STHBKK012307001575</t>
  </si>
  <si>
    <t>STHBKK012307001576</t>
  </si>
  <si>
    <t>STHBKK012307001577</t>
  </si>
  <si>
    <t>STHBKK012307001578</t>
  </si>
  <si>
    <t>STHBKK012307001580</t>
  </si>
  <si>
    <t>นาย เจษฎา รุ่งสว่าง</t>
  </si>
  <si>
    <t>STHBKK012307001581</t>
  </si>
  <si>
    <t>STHBKK012307001582</t>
  </si>
  <si>
    <t>STHBKK012307001583</t>
  </si>
  <si>
    <t>STHBKK012307001584</t>
  </si>
  <si>
    <t>STHBKK012307001586</t>
  </si>
  <si>
    <t>STHBKK012307001587</t>
  </si>
  <si>
    <t>STHBKK012307001589</t>
  </si>
  <si>
    <t>STHBKK012307001590</t>
  </si>
  <si>
    <t>STHBKK012307001591</t>
  </si>
  <si>
    <t>STHBKK012307001592</t>
  </si>
  <si>
    <t>STHBKK012307001593</t>
  </si>
  <si>
    <t>นาย สนอง ดำรงเชื้อ</t>
  </si>
  <si>
    <t>STHBKK012307001594</t>
  </si>
  <si>
    <t>STHBKK012307001595</t>
  </si>
  <si>
    <t>STHBKK012307001597</t>
  </si>
  <si>
    <t>นาย บุญยัง ชัยชนะ</t>
  </si>
  <si>
    <t>STHBKK012307001598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</si>
  <si>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</si>
  <si>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</si>
  <si>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 xml:space="preserve">  ไม่มีบิลออนไลน์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</si>
  <si>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</si>
  <si>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</si>
  <si>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</si>
  <si>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</si>
  <si>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 20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</si>
  <si>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STHBKK012307001601</t>
  </si>
  <si>
    <t>STHBKK012307001602</t>
  </si>
  <si>
    <t>STHBKK012307001603</t>
  </si>
  <si>
    <t>STHBKK012307001604</t>
  </si>
  <si>
    <t>STHBKK012307001606</t>
  </si>
  <si>
    <t>STHBKK012307001607</t>
  </si>
  <si>
    <t>บริษัท พิมปรีชา จำกัด (สำนักงานใหญ่)</t>
  </si>
  <si>
    <t>STHBKK012307001608</t>
  </si>
  <si>
    <t>STHBKK012307001609</t>
  </si>
  <si>
    <t>นางสาว สุธีรา ทรายก่า</t>
  </si>
  <si>
    <t>STHBKK012307001610</t>
  </si>
  <si>
    <t>นางสาว ใฝ่ฝัน ไพรบึง</t>
  </si>
  <si>
    <t>STHBKK012307001611</t>
  </si>
  <si>
    <t>STHBKK012307001612</t>
  </si>
  <si>
    <t>นาย ปณิธาน ไพรบึง</t>
  </si>
  <si>
    <t>STHBKK012307001613</t>
  </si>
  <si>
    <t>STHBKK012307001616</t>
  </si>
  <si>
    <t>นาย ขันติ รอบแคว้น</t>
  </si>
  <si>
    <t>STHBKK012307001617</t>
  </si>
  <si>
    <t>STHBKK012307001618</t>
  </si>
  <si>
    <t>นาย สุพจน์ พวงสง่า</t>
  </si>
  <si>
    <t>STHBKK012307001619</t>
  </si>
  <si>
    <t>STHBKK012307001621</t>
  </si>
  <si>
    <t>STHBKK012307001623</t>
  </si>
  <si>
    <t>นางสาว ดารารัตน์ ลาไป</t>
  </si>
  <si>
    <t>STHBKK012307001624</t>
  </si>
  <si>
    <t>STHBKK012307001625</t>
  </si>
  <si>
    <t>STHBKK012307001626</t>
  </si>
  <si>
    <t>STHBKK012307001627</t>
  </si>
  <si>
    <t>นาง ปุรสา  พรมฤทธิ์</t>
  </si>
  <si>
    <t>STHBKK012307001628</t>
  </si>
  <si>
    <t>STHBKK012307001629</t>
  </si>
  <si>
    <t>STHBKK012307001630</t>
  </si>
  <si>
    <t>นางสาว เมธ์วิภา รัตนปัญญา</t>
  </si>
  <si>
    <t>STHBKK012307001631</t>
  </si>
  <si>
    <t>STHBKK012307001632</t>
  </si>
  <si>
    <t>STHBKK012307001633</t>
  </si>
  <si>
    <t>STHBKK012307001634</t>
  </si>
  <si>
    <t>นาย เฉลิมศักดิ์ จันทรมณี</t>
  </si>
  <si>
    <t>STHBKK012307001636</t>
  </si>
  <si>
    <t>นางสาว สุภาวิณี ปานโพธิ์ทอง</t>
  </si>
  <si>
    <t>STHBKK012307001637</t>
  </si>
  <si>
    <t>STHBKK012307001638</t>
  </si>
  <si>
    <t>STHBKK012307001640</t>
  </si>
  <si>
    <t>STHBKK012307001642</t>
  </si>
  <si>
    <t>STHBKK012307001644</t>
  </si>
  <si>
    <t>นาง หทัยกานต์ กองแสน</t>
  </si>
  <si>
    <t>STHBKK012307001646</t>
  </si>
  <si>
    <t>นาย วิชัย บุญมี</t>
  </si>
  <si>
    <t>STHBKK012307001647</t>
  </si>
  <si>
    <t>STHBKK012307001648</t>
  </si>
  <si>
    <t>STHBKK012307001649</t>
  </si>
  <si>
    <t>STHBKK012307001650</t>
  </si>
  <si>
    <t>STHBKK012307001651</t>
  </si>
  <si>
    <t>นาย ศักดิ์ เกิดทรัพย์</t>
  </si>
  <si>
    <t>STHBKK012307001652</t>
  </si>
  <si>
    <t>STHBKK012307001653</t>
  </si>
  <si>
    <t>นาย สุวรรณ์ โครตชาดา</t>
  </si>
  <si>
    <t>STHBKK012307001654</t>
  </si>
  <si>
    <t>นาย สนั่น ชมเชย</t>
  </si>
  <si>
    <t>STHBKK012307001655</t>
  </si>
  <si>
    <t>STHBKK012307001656</t>
  </si>
  <si>
    <t>STHBKK012307001657</t>
  </si>
  <si>
    <t>นาย ทรงฤทธิ์ สำรี</t>
  </si>
  <si>
    <t>STHBKK012307001659</t>
  </si>
  <si>
    <t>STHBKK012307001660</t>
  </si>
  <si>
    <t>STHBKK012307001662</t>
  </si>
  <si>
    <t>นาง คำนึง โกส้ม</t>
  </si>
  <si>
    <t>STHBKK012307001663</t>
  </si>
  <si>
    <t>STHBKK012307001665</t>
  </si>
  <si>
    <t>นาย อุทิตย์ วงศ์แสนศรี</t>
  </si>
  <si>
    <t>STHBKK012307001666</t>
  </si>
  <si>
    <t>นางสาว โสภา  นายสุข</t>
  </si>
  <si>
    <t>STHBKK012307001667</t>
  </si>
  <si>
    <t>STHONLIN2307000462</t>
  </si>
  <si>
    <t>นางสาว สุภาพร สรนิกร</t>
  </si>
  <si>
    <t xml:space="preserve">   </t>
  </si>
  <si>
    <t>STHONLIN2307000474</t>
  </si>
  <si>
    <t>STHONLIN2307000477</t>
  </si>
  <si>
    <t>STHONLIN2307000478</t>
  </si>
  <si>
    <t>STHONLIN2307000479</t>
  </si>
  <si>
    <t>นางสาว มัทนา เรืองวงค์</t>
  </si>
  <si>
    <t>STHONLIN2307000480</t>
  </si>
  <si>
    <t>STHONLIN2307000482</t>
  </si>
  <si>
    <t>STHONLIN2307000483</t>
  </si>
  <si>
    <t>STHONLIN2307000486</t>
  </si>
  <si>
    <t>STHONLIN2307000487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</si>
  <si>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</si>
  <si>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</si>
  <si>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</si>
  <si>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</si>
  <si>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</si>
  <si>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</si>
  <si>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</si>
  <si>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 21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</si>
  <si>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STHBKK012307001674</t>
  </si>
  <si>
    <t>STHBKK012307001675</t>
  </si>
  <si>
    <t>นาย อิศรา ใจผูก</t>
  </si>
  <si>
    <t>STHBKK012307001676</t>
  </si>
  <si>
    <t>นาง บัวหลวง บุญเหมาะ</t>
  </si>
  <si>
    <t>STHBKK012307001677</t>
  </si>
  <si>
    <t>STHBKK012307001678</t>
  </si>
  <si>
    <t>นางสาว ศุภากาญจน์ กองวงสา</t>
  </si>
  <si>
    <t>STHBKK012307001679</t>
  </si>
  <si>
    <t>นางสาว อุษา มาตย์นอก</t>
  </si>
  <si>
    <t>STHBKK012307001680</t>
  </si>
  <si>
    <t>STHBKK012307001681</t>
  </si>
  <si>
    <t>นาย วีรกร พงษ์วัน</t>
  </si>
  <si>
    <t>STHBKK012307001682</t>
  </si>
  <si>
    <t>นางสาว ชลาลัย ทับสิงห์</t>
  </si>
  <si>
    <t>STHBKK012307001686</t>
  </si>
  <si>
    <t>STHBKK012307001687</t>
  </si>
  <si>
    <t>นาย TRAN NGOC BANG</t>
  </si>
  <si>
    <t>STHBKK012307001688</t>
  </si>
  <si>
    <t>นาย แสงเพชร ศรีวิลัย</t>
  </si>
  <si>
    <t>STHBKK012307001689</t>
  </si>
  <si>
    <t>นาย HUYNH THANH PHONG</t>
  </si>
  <si>
    <t>STHBKK012307001690</t>
  </si>
  <si>
    <t>นาย พิชัย ประสิทธิ์ชูวงษ์</t>
  </si>
  <si>
    <t>STHBKK012307001691</t>
  </si>
  <si>
    <t>STHBKK012307001692</t>
  </si>
  <si>
    <t>STHBKK012307001693</t>
  </si>
  <si>
    <t>STHBKK012307001694</t>
  </si>
  <si>
    <t>นาย ศิริชัย เหลือเจริญ</t>
  </si>
  <si>
    <t>STHBKK012307001695</t>
  </si>
  <si>
    <t>STHBKK012307001696</t>
  </si>
  <si>
    <t>นางสาว ธัญวรัตน์  แจ่มใส</t>
  </si>
  <si>
    <t>STHBKK012307001697</t>
  </si>
  <si>
    <t>STHBKK012307001698</t>
  </si>
  <si>
    <t>STHBKK012307001699</t>
  </si>
  <si>
    <t>นางสาว ยศวีร์ โคตรดี</t>
  </si>
  <si>
    <t>STHBKK012307001700</t>
  </si>
  <si>
    <t>นาง บุญญานุช ยอดดี</t>
  </si>
  <si>
    <t>STHBKK012307001701</t>
  </si>
  <si>
    <t>นาย ภัทร​ภูมิ​ เผือกพันธ์</t>
  </si>
  <si>
    <t>STHBKK012307001702</t>
  </si>
  <si>
    <t>STHBKK012307001703</t>
  </si>
  <si>
    <t>นาง ยุพิน​ ยืนนาน</t>
  </si>
  <si>
    <t>STHBKK012307001704</t>
  </si>
  <si>
    <t>นาย ภัคพล บุญมา</t>
  </si>
  <si>
    <t>STHBKK012307001705</t>
  </si>
  <si>
    <t>STHBKK012307001706</t>
  </si>
  <si>
    <t>STHBKK012307001707</t>
  </si>
  <si>
    <t>นาย ต้นสัก  สุคนธรัตน์</t>
  </si>
  <si>
    <t>STHBKK012307001708</t>
  </si>
  <si>
    <t>นาย วัฒนชัย สงสกุล</t>
  </si>
  <si>
    <t>STHBKK012307001710</t>
  </si>
  <si>
    <t>STHBKK012307001711</t>
  </si>
  <si>
    <t>นางสาว อภาพร จำเริญนุช</t>
  </si>
  <si>
    <t>STHBKK012307001712</t>
  </si>
  <si>
    <t>นาย ชัยศิริ สุพรรณ</t>
  </si>
  <si>
    <t>STHBKK012307001713</t>
  </si>
  <si>
    <t>นางสาว สมปอง นาคเอม</t>
  </si>
  <si>
    <t>STHBKK012307001714</t>
  </si>
  <si>
    <t>STHBKK012307001715</t>
  </si>
  <si>
    <t>STHBKK012307001716</t>
  </si>
  <si>
    <t>นาย ชัยพิชิต​  ศรีชนะ</t>
  </si>
  <si>
    <t>STHBKK012307001717</t>
  </si>
  <si>
    <t>นาย  จักรพงศ์ เพชรเหลี่ยม</t>
  </si>
  <si>
    <t>STHBKK012307001719</t>
  </si>
  <si>
    <t>STHBKK012307001720</t>
  </si>
  <si>
    <t>STHBKK012307001721</t>
  </si>
  <si>
    <t>STHBKK012307001722</t>
  </si>
  <si>
    <t>นาย คารม พิณดนตรี</t>
  </si>
  <si>
    <t>STHBKK012307001723</t>
  </si>
  <si>
    <t>STHBKK012307001724</t>
  </si>
  <si>
    <t>นาง เจริญ แซ่เล่า</t>
  </si>
  <si>
    <t>STHBKK012307001725</t>
  </si>
  <si>
    <t>STHBKK012307001726</t>
  </si>
  <si>
    <t>นางสาว ฐิติกัญญ์ จันทร์เพ็ชร์</t>
  </si>
  <si>
    <t>STHBKK012307001727</t>
  </si>
  <si>
    <t>STHBKK012307001728</t>
  </si>
  <si>
    <t>นาย กฤตพลัฎฐ์ ยศสุพรม</t>
  </si>
  <si>
    <t>STHBKK012307001730</t>
  </si>
  <si>
    <t>STHBKK012307001731</t>
  </si>
  <si>
    <t>STHBKK012307001732</t>
  </si>
  <si>
    <t>STHBKK012307001733</t>
  </si>
  <si>
    <t>STHBKK012307001734</t>
  </si>
  <si>
    <t>STHBKK012307001735</t>
  </si>
  <si>
    <t>STHBKK012307001737</t>
  </si>
  <si>
    <t>นาย ชัยยุทธ์ มิตรวารีสัมพันธุ์</t>
  </si>
  <si>
    <t>STHBKK012307001738</t>
  </si>
  <si>
    <t>นาย พรปรีชา จันทร์เสน</t>
  </si>
  <si>
    <t>STHBKK012307001739</t>
  </si>
  <si>
    <t>STHBKK012307001740</t>
  </si>
  <si>
    <t>นางสาว พิไลศรี สรรเจริญ</t>
  </si>
  <si>
    <t>STHBKK012307001741</t>
  </si>
  <si>
    <t>STHBKK012307001742</t>
  </si>
  <si>
    <t>STHBKK012307001743</t>
  </si>
  <si>
    <t>STHONLIN2307000491</t>
  </si>
  <si>
    <t>STHONLIN2307000497</t>
  </si>
  <si>
    <t>STHONLIN2307000498</t>
  </si>
  <si>
    <t>STHONLIN2307000501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</si>
  <si>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</si>
  <si>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</si>
  <si>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</si>
  <si>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</si>
  <si>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เอิง/พี่นี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</si>
  <si>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</si>
  <si>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</si>
  <si>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 22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</si>
  <si>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STHBKK012307001744</t>
  </si>
  <si>
    <t>STHBKK012307001745</t>
  </si>
  <si>
    <t>นาย ยงยุทธ แก้วสม</t>
  </si>
  <si>
    <t>STHBKK012307001746</t>
  </si>
  <si>
    <t>STHBKK012307001747</t>
  </si>
  <si>
    <t>STHBKK012307001748</t>
  </si>
  <si>
    <t>นาย บรรจง ปุยอบ</t>
  </si>
  <si>
    <t>STHBKK012307001749</t>
  </si>
  <si>
    <t>STHBKK012307001750</t>
  </si>
  <si>
    <t>STHBKK012307001751</t>
  </si>
  <si>
    <t>นางสาว สุภาพร ชื่นสุวรรณ</t>
  </si>
  <si>
    <t>STHBKK012307001753</t>
  </si>
  <si>
    <t>STHBKK012307001755</t>
  </si>
  <si>
    <t>นาย วิรุฬ อินทร์มีสุข</t>
  </si>
  <si>
    <t>STHBKK012307001756</t>
  </si>
  <si>
    <t>นาย ทิพากร มิ่งคำ</t>
  </si>
  <si>
    <t>STHBKK012307001757</t>
  </si>
  <si>
    <t>STHBKK012307001758</t>
  </si>
  <si>
    <t>STHBKK012307001759</t>
  </si>
  <si>
    <t>นางสาว ชาลินี แคล้วโยธา</t>
  </si>
  <si>
    <t>STHBKK012307001760</t>
  </si>
  <si>
    <t>STHBKK012307001761</t>
  </si>
  <si>
    <t>STHBKK012307001762</t>
  </si>
  <si>
    <t>STHBKK012307001763</t>
  </si>
  <si>
    <t>STHBKK012307001764</t>
  </si>
  <si>
    <t>STHBKK012307001766</t>
  </si>
  <si>
    <t>STHBKK012307001768</t>
  </si>
  <si>
    <t>นางสาว ณัฐกาญ ตักเตือน</t>
  </si>
  <si>
    <t>STHBKK012307001770</t>
  </si>
  <si>
    <t>STHBKK012307001772</t>
  </si>
  <si>
    <t>นาง ปราถนา เกตกรณ์</t>
  </si>
  <si>
    <t>STHBKK012307001773</t>
  </si>
  <si>
    <t>STHBKK012307001775</t>
  </si>
  <si>
    <t>นางสาว น้ำพร ศรีสุข</t>
  </si>
  <si>
    <t>STHBKK012307001776</t>
  </si>
  <si>
    <t>STHBKK012307001777</t>
  </si>
  <si>
    <t>STHBKK012307001778</t>
  </si>
  <si>
    <t>STHBKK012307001779</t>
  </si>
  <si>
    <t>STHBKK012307001781</t>
  </si>
  <si>
    <t>นาย พุฒิเมธ ศรีสุข</t>
  </si>
  <si>
    <t>STHBKK012307001783</t>
  </si>
  <si>
    <t>นาง มณิสรา คุ้มปริยัติ</t>
  </si>
  <si>
    <t>STHBKK012307001784</t>
  </si>
  <si>
    <t>นาง อรนุช เสรีบุรี</t>
  </si>
  <si>
    <t>STHBKK012307001785</t>
  </si>
  <si>
    <t>STHBKK012307001786</t>
  </si>
  <si>
    <t>STHBKK012307001787</t>
  </si>
  <si>
    <t>STHBKK012307001788</t>
  </si>
  <si>
    <t>STHBKK012307001789</t>
  </si>
  <si>
    <t>STHBKK012307001790</t>
  </si>
  <si>
    <t>STHBKK012307001791</t>
  </si>
  <si>
    <t>STHBKK012307001792</t>
  </si>
  <si>
    <t>STHBKK012307001793</t>
  </si>
  <si>
    <t>STHBKK012307001794</t>
  </si>
  <si>
    <t>นาง กิตติลักษณ์ คณะกูล</t>
  </si>
  <si>
    <t>STHBKK012307001796</t>
  </si>
  <si>
    <t>STHBKK012307001797</t>
  </si>
  <si>
    <t>นาย ประทุม พรหมวงค์</t>
  </si>
  <si>
    <t>STHBKK012307001798</t>
  </si>
  <si>
    <t>STHBKK012307001799</t>
  </si>
  <si>
    <t>STHBKK012307001800</t>
  </si>
  <si>
    <t>STHBKK012307001803</t>
  </si>
  <si>
    <t>นาย ธนาศุภเดช ภุชพัชราธาดาณัช</t>
  </si>
  <si>
    <t>STHONLIN2307000506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</si>
  <si>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</si>
  <si>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พี่เหม่ย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</si>
  <si>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</si>
  <si>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</si>
  <si>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เอิง/พี่เกษ (1785)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</si>
  <si>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</si>
  <si>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พี่เกษ</t>
    </r>
  </si>
  <si>
    <t xml:space="preserve">                                                                                                                                             DAILY  SALE  23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</si>
  <si>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STHBKK012307001805</t>
  </si>
  <si>
    <t>นาย สุทธิพงศ์ วันพระศรี</t>
  </si>
  <si>
    <t>STHBKK012307001807</t>
  </si>
  <si>
    <t>STHBKK012307001808</t>
  </si>
  <si>
    <t>นางสาว รัตติกาล  สินสกุล</t>
  </si>
  <si>
    <t>STHBKK012307001809</t>
  </si>
  <si>
    <t>นางสาว สุรีพร มีเจตนา</t>
  </si>
  <si>
    <t>STHBKK012307001810</t>
  </si>
  <si>
    <t>STHBKK012307001811</t>
  </si>
  <si>
    <t>นาย ร.ต. สานิตย์ นิลคำ</t>
  </si>
  <si>
    <t>STHBKK012307001812</t>
  </si>
  <si>
    <t>STHBKK012307001813</t>
  </si>
  <si>
    <t>STHBKK012307001814</t>
  </si>
  <si>
    <t>นาง เมตตา ยาคำ</t>
  </si>
  <si>
    <t>STHBKK012307001815</t>
  </si>
  <si>
    <t>STHBKK012307001816</t>
  </si>
  <si>
    <t>ห้างหุ้นส่วนจำกัด ดาโร่ บิ้วตี้ ( สำนักงานใหญ่ )</t>
  </si>
  <si>
    <t>STHBKK012307001817</t>
  </si>
  <si>
    <t>STHBKK012307001818</t>
  </si>
  <si>
    <t>STHBKK012307001819</t>
  </si>
  <si>
    <t>นาง บุญทัน บุญตา</t>
  </si>
  <si>
    <t>STHBKK012307001820</t>
  </si>
  <si>
    <t>STHBKK012307001821</t>
  </si>
  <si>
    <t>STHBKK012307001822</t>
  </si>
  <si>
    <t>นาง จรูญดี  รัตนบุรี</t>
  </si>
  <si>
    <t>STHBKK012307001824</t>
  </si>
  <si>
    <t>นางสาว สุวนิต  วิเศษบุญ</t>
  </si>
  <si>
    <t>STHBKK012307001825</t>
  </si>
  <si>
    <t>นาง อุไรวรรณ ชุ่มใจ</t>
  </si>
  <si>
    <t>STHBKK012307001826</t>
  </si>
  <si>
    <t>นางสาว ชยุตา  ทองงาม</t>
  </si>
  <si>
    <t>STHBKK012307001827</t>
  </si>
  <si>
    <t>นางสาว หาบีบะ ดาตู</t>
  </si>
  <si>
    <t>STHBKK012307001828</t>
  </si>
  <si>
    <t>STHBKK012307001830</t>
  </si>
  <si>
    <t>นาง ทิพย์มาศ เคนคำ</t>
  </si>
  <si>
    <t>STHBKK012307001833</t>
  </si>
  <si>
    <t>STHBKK012307001834</t>
  </si>
  <si>
    <t>STHBKK012307001835</t>
  </si>
  <si>
    <t>STHBKK012307001836</t>
  </si>
  <si>
    <t>STHBKK012307001837</t>
  </si>
  <si>
    <t>STHBKK012307001839</t>
  </si>
  <si>
    <t>STHBKK012307001840</t>
  </si>
  <si>
    <t>STHBKK012307001842</t>
  </si>
  <si>
    <t>นางสาว คำปอน ภาโสภะ</t>
  </si>
  <si>
    <t>STHBKK012307001843</t>
  </si>
  <si>
    <t>STHBKK012307001844</t>
  </si>
  <si>
    <t>นางสาว ยุวพา จารุเรือง</t>
  </si>
  <si>
    <t>STHBKK012307001845</t>
  </si>
  <si>
    <t>STHBKK012307001846</t>
  </si>
  <si>
    <t>STHBKK012307001848</t>
  </si>
  <si>
    <t>STHBKK012307001849</t>
  </si>
  <si>
    <t>STHBKK012307001851</t>
  </si>
  <si>
    <t>นางสาว นฤมล ทรงเกียรติ</t>
  </si>
  <si>
    <t>STHBKK012307001852</t>
  </si>
  <si>
    <t>STHBKK012307001853</t>
  </si>
  <si>
    <t>STHBKK012307001854</t>
  </si>
  <si>
    <t>STHBKK012307001855</t>
  </si>
  <si>
    <t>นางสาว มาลินี ปลื้มใจ</t>
  </si>
  <si>
    <t>STHBKK012307001856</t>
  </si>
  <si>
    <t>STHBKK012307001857</t>
  </si>
  <si>
    <t>STHBKK012307001858</t>
  </si>
  <si>
    <t>STHONLIN2307000512</t>
  </si>
  <si>
    <t>STHONLIN2307000514</t>
  </si>
  <si>
    <t>นาย ธวัชชัย ทองเย็น</t>
  </si>
  <si>
    <t>STHONLIN2307000518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</si>
  <si>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พี่เหน่ง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</si>
  <si>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</si>
  <si>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</si>
  <si>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</si>
  <si>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 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</si>
  <si>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</si>
  <si>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พี่เกษ</t>
    </r>
  </si>
  <si>
    <t xml:space="preserve">                                                                                                                                             DAILY  SALE  24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</si>
  <si>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STHBKK012307001860</t>
  </si>
  <si>
    <t>STHBKK012307001861</t>
  </si>
  <si>
    <t>STHBKK012307001862</t>
  </si>
  <si>
    <t>STHBKK012307001863</t>
  </si>
  <si>
    <t>นางสาว สุชานันท์ สะตะ</t>
  </si>
  <si>
    <t>STHBKK012307001864</t>
  </si>
  <si>
    <t>STHBKK012307001865</t>
  </si>
  <si>
    <t>STHBKK012307001866</t>
  </si>
  <si>
    <t>STHBKK012307001867</t>
  </si>
  <si>
    <t>นาย สมพิศ  ไชยปัญหา</t>
  </si>
  <si>
    <t>STHBKK012307001868</t>
  </si>
  <si>
    <t>STHBKK012307001869</t>
  </si>
  <si>
    <t>นาง ชลนิกาญจน์ สุวรรณประเสริฐ</t>
  </si>
  <si>
    <t>STHBKK012307001870</t>
  </si>
  <si>
    <t>STHBKK012307001871</t>
  </si>
  <si>
    <t>STHBKK012307001872</t>
  </si>
  <si>
    <t>STHBKK012307001873</t>
  </si>
  <si>
    <t>นางสาว นิกุล เสือนุ่ม</t>
  </si>
  <si>
    <t>STHBKK012307001874</t>
  </si>
  <si>
    <t>นาย ภัคชัญญา เทพวรรณ์</t>
  </si>
  <si>
    <t>STHBKK012307001875</t>
  </si>
  <si>
    <t>STHBKK012307001876</t>
  </si>
  <si>
    <t>STHBKK012307001877</t>
  </si>
  <si>
    <t>STHBKK012307001879</t>
  </si>
  <si>
    <t>นาง สร้อย รอดหงษ์ทอง</t>
  </si>
  <si>
    <t>STHBKK012307001881</t>
  </si>
  <si>
    <t>นาย ประเสริฐ  กาญจนไพสิฐ</t>
  </si>
  <si>
    <t>STHBKK012307001882</t>
  </si>
  <si>
    <t>STHBKK012307001883</t>
  </si>
  <si>
    <t>STHBKK012307001884</t>
  </si>
  <si>
    <t>STHBKK012307001886</t>
  </si>
  <si>
    <t>นางสาว อรัญญา การไมตรีจิตร์</t>
  </si>
  <si>
    <t>STHBKK012307001887</t>
  </si>
  <si>
    <t>STHBKK012307001888</t>
  </si>
  <si>
    <t>นาย ณัฐพล ศรีทอง</t>
  </si>
  <si>
    <t>STHBKK012307001889</t>
  </si>
  <si>
    <t>STHBKK012307001890</t>
  </si>
  <si>
    <t>STHBKK012307001891</t>
  </si>
  <si>
    <t>STHBKK012307001892</t>
  </si>
  <si>
    <t>STHBKK012307001893</t>
  </si>
  <si>
    <t>STHBKK012307001894</t>
  </si>
  <si>
    <t>STHBKK012307001895</t>
  </si>
  <si>
    <t>นางสาว อารีย์ เขียวนาคู</t>
  </si>
  <si>
    <t>STHBKK012307001896</t>
  </si>
  <si>
    <t>STHBKK012307001897</t>
  </si>
  <si>
    <t>STHBKK012307001898</t>
  </si>
  <si>
    <t>STHBKK012307001899</t>
  </si>
  <si>
    <t>นางสาว นางสาว รุ่งนภา ศรีไพร</t>
  </si>
  <si>
    <t>STHBKK012307001900</t>
  </si>
  <si>
    <t>STHBKK012307001902</t>
  </si>
  <si>
    <t>นาย เดชา สลีวงศ์</t>
  </si>
  <si>
    <t>STHBKK012307001903</t>
  </si>
  <si>
    <t>นางสาว มยุรี​ โอษคลัง</t>
  </si>
  <si>
    <t>STHBKK012307001904</t>
  </si>
  <si>
    <t>STHBKK012307001905</t>
  </si>
  <si>
    <t>นาง ประสาร ม่วงงาม</t>
  </si>
  <si>
    <t>STHBKK012307001906</t>
  </si>
  <si>
    <t>STHBKK012307001907</t>
  </si>
  <si>
    <t>นาย ขรรคชัย ไถหว่าน</t>
  </si>
  <si>
    <t>STHBKK012307001908</t>
  </si>
  <si>
    <t>STHBKK012307001909</t>
  </si>
  <si>
    <t>STHBKK012307001910</t>
  </si>
  <si>
    <t>นาง ศรีจันทร์ นุชดา</t>
  </si>
  <si>
    <t>STHBKK012307001911</t>
  </si>
  <si>
    <t>นาย สุรบถ โสมาศร๊</t>
  </si>
  <si>
    <t>STHBKK012307001913</t>
  </si>
  <si>
    <t>นางสาว ถนอม อุ่นสมัย</t>
  </si>
  <si>
    <t>STHBKK012307001914</t>
  </si>
  <si>
    <t>STHBKK012307001915</t>
  </si>
  <si>
    <t>STHBKK012307001916</t>
  </si>
  <si>
    <t>STHBKK012307001917</t>
  </si>
  <si>
    <t>นาง ฉัตรวิสาระ อยู่สบาย</t>
  </si>
  <si>
    <t>STHBKK012307001918</t>
  </si>
  <si>
    <t>STHBKK012307001919</t>
  </si>
  <si>
    <t>STHBKK012307001921</t>
  </si>
  <si>
    <t>นาง ติ๋ม  สระพรม</t>
  </si>
  <si>
    <t>STHBKK012307001922</t>
  </si>
  <si>
    <t>นาย เรืองศักดิ์ กมขุนทด</t>
  </si>
  <si>
    <t>STHBKK012307001923</t>
  </si>
  <si>
    <t>STHBKK012307001924</t>
  </si>
  <si>
    <t>STHBKK012307001925</t>
  </si>
  <si>
    <t>STHBKK012307001926</t>
  </si>
  <si>
    <t>STHBKK012307001927</t>
  </si>
  <si>
    <t>STHBKK012307001928</t>
  </si>
  <si>
    <t>STHBKK012307001929</t>
  </si>
  <si>
    <t>นางสาว ญาณัท​ ไชยธงรัตน์</t>
  </si>
  <si>
    <t>STHBKK012307001930</t>
  </si>
  <si>
    <t>STHONLIN2307000522</t>
  </si>
  <si>
    <t>STHONLIN2307000523</t>
  </si>
  <si>
    <t>STHONLIN2307000524</t>
  </si>
  <si>
    <t>STHONLIN2307000525</t>
  </si>
  <si>
    <t>STHONLIN2307000528</t>
  </si>
  <si>
    <t>STHONLIN2307000529</t>
  </si>
  <si>
    <t>STHONLIN2307000530</t>
  </si>
  <si>
    <t>STHONLIN2307000533</t>
  </si>
  <si>
    <t>นาง นิษฐา จิ๋วกร่าง</t>
  </si>
  <si>
    <t>STHONLIN2307000534</t>
  </si>
  <si>
    <t>STHONLIN2307000535</t>
  </si>
  <si>
    <t>นาย ณฐนนฑ์ ดีเกษม</t>
  </si>
  <si>
    <t>STHONLIN2307000536</t>
  </si>
  <si>
    <t>นาย สมชาย สายเพชร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</si>
  <si>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</si>
  <si>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</si>
  <si>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</si>
  <si>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</si>
  <si>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 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</si>
  <si>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</si>
  <si>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</si>
  <si>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 25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</si>
  <si>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STHBKK012307001931</t>
  </si>
  <si>
    <t>นางสาว ยุพาภรณ์ พ้นภัย</t>
  </si>
  <si>
    <t>STHBKK012307001933</t>
  </si>
  <si>
    <t>STHBKK012307001934</t>
  </si>
  <si>
    <t>STHBKK012307001936</t>
  </si>
  <si>
    <t>นาง วรรณวิษา ไชยชนะ</t>
  </si>
  <si>
    <t>STHBKK012307001937</t>
  </si>
  <si>
    <t>STHBKK012307001938</t>
  </si>
  <si>
    <t>STHBKK012307001939</t>
  </si>
  <si>
    <t>STHBKK012307001940</t>
  </si>
  <si>
    <t>นาย ธราดล ทองประกอบ</t>
  </si>
  <si>
    <t>STHBKK012307001941</t>
  </si>
  <si>
    <t>STHBKK012307001942</t>
  </si>
  <si>
    <t>STHBKK012307001945</t>
  </si>
  <si>
    <t>นาย วชิรพันธุ์ ดอกขุนทด</t>
  </si>
  <si>
    <t>STHBKK012307001946</t>
  </si>
  <si>
    <t>นาย ภาคภูมิ  อ่วมดีเจียม</t>
  </si>
  <si>
    <t>STHBKK012307001948</t>
  </si>
  <si>
    <t>STHBKK012307001949</t>
  </si>
  <si>
    <t>STHBKK012307001950</t>
  </si>
  <si>
    <t>STHBKK012307001951</t>
  </si>
  <si>
    <t>นางสาว สิริวิมล แม้นพ่วง</t>
  </si>
  <si>
    <t>STHBKK012307001952</t>
  </si>
  <si>
    <t>STHBKK012307001953</t>
  </si>
  <si>
    <t>STHBKK012307001954</t>
  </si>
  <si>
    <t>STHBKK012307001955</t>
  </si>
  <si>
    <t>STHBKK012307001956</t>
  </si>
  <si>
    <t>STHBKK012307001957</t>
  </si>
  <si>
    <t>STHBKK012307001958</t>
  </si>
  <si>
    <t>STHBKK012307001959</t>
  </si>
  <si>
    <t>STHBKK012307001960</t>
  </si>
  <si>
    <t>STHBKK012307001962</t>
  </si>
  <si>
    <t>นาย ชูศักดิ์  เหมือนจันทร์</t>
  </si>
  <si>
    <t>STHBKK012307001963</t>
  </si>
  <si>
    <t>STHBKK012307001965</t>
  </si>
  <si>
    <t>STHBKK012307001966</t>
  </si>
  <si>
    <t>STHBKK012307001968</t>
  </si>
  <si>
    <t>STHBKK012307001969</t>
  </si>
  <si>
    <t>STHBKK012307001970</t>
  </si>
  <si>
    <t>นาง  นันทินี ไพจิตร</t>
  </si>
  <si>
    <t>STHBKK012307001971</t>
  </si>
  <si>
    <t>STHBKK012307001972</t>
  </si>
  <si>
    <t>STHBKK012307001973</t>
  </si>
  <si>
    <t>STHBKK012307001974</t>
  </si>
  <si>
    <t>นาง ิอุฬา กุมารแก้ว</t>
  </si>
  <si>
    <t>STHBKK012307001975</t>
  </si>
  <si>
    <t>STHBKK012307001976</t>
  </si>
  <si>
    <t>STHBKK012307001977</t>
  </si>
  <si>
    <t>STHBKK012307001978</t>
  </si>
  <si>
    <t>นาย พิชิต สันติสูงเนิน</t>
  </si>
  <si>
    <t>STHBKK012307001979</t>
  </si>
  <si>
    <t>นาย พิเชฐพงศ์ ศรีตะปันย์</t>
  </si>
  <si>
    <t>STHBKK012307001980</t>
  </si>
  <si>
    <t>STHBKK012307001981</t>
  </si>
  <si>
    <t>STHBKK012307001982</t>
  </si>
  <si>
    <t>STHBKK012307001983</t>
  </si>
  <si>
    <t>STHBKK012307001984</t>
  </si>
  <si>
    <t>STHBKK012307001985</t>
  </si>
  <si>
    <t>นาย มานะ ยืนนาน</t>
  </si>
  <si>
    <t>STHBKK012307001986</t>
  </si>
  <si>
    <t>STHBKK012307001987</t>
  </si>
  <si>
    <t>นาย วิชัย เหิมหาญ</t>
  </si>
  <si>
    <t>STHBKK012307001988</t>
  </si>
  <si>
    <t>STHBKK012307001989</t>
  </si>
  <si>
    <t>STHBKK012307001991</t>
  </si>
  <si>
    <t>STHBKK012307001992</t>
  </si>
  <si>
    <t>นาย จำรัส เพียซ้าย</t>
  </si>
  <si>
    <t>STHBKK012307001993</t>
  </si>
  <si>
    <t>STHBKK012307001994</t>
  </si>
  <si>
    <t>STHBKK012307001996</t>
  </si>
  <si>
    <t>นาง วิรัตน์ กุลสันเทียะ</t>
  </si>
  <si>
    <t>STHBKK012307001997</t>
  </si>
  <si>
    <t>นาง ประนอม  วังเงิน</t>
  </si>
  <si>
    <t>STHBKK012307001998</t>
  </si>
  <si>
    <t>นาย บุญฤทธิ์ พุฒเลื่อน</t>
  </si>
  <si>
    <t>STHBKK012307001999</t>
  </si>
  <si>
    <t>นางสาว ลำไพ โกษาจันทร์</t>
  </si>
  <si>
    <t>STHBKK012307002000</t>
  </si>
  <si>
    <t>นาย สุภัคพงษ์ พรมน้ำ</t>
  </si>
  <si>
    <t>STHBKK012307002001</t>
  </si>
  <si>
    <t>STHBKK012307002003</t>
  </si>
  <si>
    <t>STHBKK012307002004</t>
  </si>
  <si>
    <t>STHBKK012307002005</t>
  </si>
  <si>
    <t>STHBKK012307002006</t>
  </si>
  <si>
    <t>STHBKK012307002007</t>
  </si>
  <si>
    <t>STHBKK012307002008</t>
  </si>
  <si>
    <t>นาง ชุติมณฑน์ สุระเวช</t>
  </si>
  <si>
    <t>STHBKK012307002009</t>
  </si>
  <si>
    <t>STHBKK012307002010</t>
  </si>
  <si>
    <t>นาย เผด็จศักดิ์ โพธิ์งาม</t>
  </si>
  <si>
    <t>STHBKK012307002011</t>
  </si>
  <si>
    <t>STHONLIN2307000541</t>
  </si>
  <si>
    <t>STHONLIN2307000542</t>
  </si>
  <si>
    <t>STHONLIN2307000544</t>
  </si>
  <si>
    <t>นางสาว ธิราพร หนูเนียม</t>
  </si>
  <si>
    <t>STHONLIN2307000548</t>
  </si>
  <si>
    <t>STHONLIN2307000549</t>
  </si>
  <si>
    <t>นาย วชิรธร ธวัชกฤตยา</t>
  </si>
  <si>
    <t>STHONLIN2307000550</t>
  </si>
  <si>
    <t>นาย วศิน ธวัชกฤตยา</t>
  </si>
  <si>
    <t>STHONLIN2307000554</t>
  </si>
  <si>
    <t>นาย สัญชัย แซ่ตั้ง</t>
  </si>
  <si>
    <t>STHONLIN2307000555</t>
  </si>
  <si>
    <t>นางสาว ทัศนีย์ จันพุด</t>
  </si>
  <si>
    <t>STHONLIN2307000556</t>
  </si>
  <si>
    <t>STHONLIN2307000557</t>
  </si>
  <si>
    <t>นาย เอกชลิต ธวัชกฤตยา</t>
  </si>
  <si>
    <t>STHONLIN2307000558</t>
  </si>
  <si>
    <t>STHONLIN2307000561</t>
  </si>
  <si>
    <t>นางสาว จิราพร ศรีจรัญ</t>
  </si>
  <si>
    <t>STHONLIN2307000562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</si>
  <si>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</si>
  <si>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</si>
  <si>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</si>
  <si>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</si>
  <si>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 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</si>
  <si>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</si>
  <si>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พี่เกษ</t>
    </r>
  </si>
  <si>
    <t xml:space="preserve">                                                                                                                                             DAILY  SALE  26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</si>
  <si>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STHBKK012307002014</t>
  </si>
  <si>
    <t>นาย ศิริชัย คำภูแก้ว</t>
  </si>
  <si>
    <t>STHBKK012307002015</t>
  </si>
  <si>
    <t>นางสาว อารี เชาว์วิวัฒนากุล</t>
  </si>
  <si>
    <t>STHBKK012307002016</t>
  </si>
  <si>
    <t>STHBKK012307002017</t>
  </si>
  <si>
    <t>นาย อิทธิพล วิทยาเรืองศรี</t>
  </si>
  <si>
    <t>STHBKK012307002018</t>
  </si>
  <si>
    <t>STHBKK012307002019</t>
  </si>
  <si>
    <t>STHBKK012307002020</t>
  </si>
  <si>
    <t>นาง สุนันท์ นิคกี้</t>
  </si>
  <si>
    <t>STHBKK012307002021</t>
  </si>
  <si>
    <t>นางสาว รัตนา พงษ์ประวัติ</t>
  </si>
  <si>
    <t>STHBKK012307002022</t>
  </si>
  <si>
    <t>STHBKK012307002024</t>
  </si>
  <si>
    <t>STHBKK012307002025</t>
  </si>
  <si>
    <t>นาย นายภัทรพงศ์ แก้วไพฑูรย์</t>
  </si>
  <si>
    <t>STHBKK012307002026</t>
  </si>
  <si>
    <t>STHBKK012307002027</t>
  </si>
  <si>
    <t>STHBKK012307002028</t>
  </si>
  <si>
    <t>STHBKK012307002029</t>
  </si>
  <si>
    <t>STHBKK012307002030</t>
  </si>
  <si>
    <t>นางสาว สมคิด  พงษ์พาน</t>
  </si>
  <si>
    <t>STHBKK012307002031</t>
  </si>
  <si>
    <t>นางสาว พรศิริลักษณ์ รอดเอี่ยม</t>
  </si>
  <si>
    <t>STHBKK012307002032</t>
  </si>
  <si>
    <t>นางสาว TAI THI XUAN HUE</t>
  </si>
  <si>
    <t>STHBKK012307002033</t>
  </si>
  <si>
    <t>STHBKK012307002034</t>
  </si>
  <si>
    <t>นาย ทวีชัย รัตนะธรรม</t>
  </si>
  <si>
    <t>STHBKK012307002035</t>
  </si>
  <si>
    <t>STHBKK012307002036</t>
  </si>
  <si>
    <t>STHBKK012307002037</t>
  </si>
  <si>
    <t>STHBKK012307002038</t>
  </si>
  <si>
    <t>STHBKK012307002039</t>
  </si>
  <si>
    <t>STHBKK012307002040</t>
  </si>
  <si>
    <t>STHBKK012307002041</t>
  </si>
  <si>
    <t>STHBKK012307002042</t>
  </si>
  <si>
    <t>STHBKK012307002043</t>
  </si>
  <si>
    <t>STHBKK012307002044</t>
  </si>
  <si>
    <t>นาง อรไท อินทร์ฉ่ำ</t>
  </si>
  <si>
    <t>STHBKK012307002045</t>
  </si>
  <si>
    <t>STHBKK012307002048</t>
  </si>
  <si>
    <t>นางสาว กชมล นิติวัฒนาทร</t>
  </si>
  <si>
    <t>STHBKK012307002049</t>
  </si>
  <si>
    <t>STHBKK012307002050</t>
  </si>
  <si>
    <t>STHBKK012307002052</t>
  </si>
  <si>
    <t>STHBKK012307002055</t>
  </si>
  <si>
    <t>STHBKK012307002056</t>
  </si>
  <si>
    <t>STHBKK012307002057</t>
  </si>
  <si>
    <t>STHBKK012307002058</t>
  </si>
  <si>
    <t>STHBKK012307002059</t>
  </si>
  <si>
    <t>STHBKK012307002060</t>
  </si>
  <si>
    <t>นางสาว บังอร โพธิ์คำ</t>
  </si>
  <si>
    <t>STHBKK012307002061</t>
  </si>
  <si>
    <t>STHBKK012307002062</t>
  </si>
  <si>
    <t>STHBKK012307002063</t>
  </si>
  <si>
    <t>นาย ประพันธ์ อาจอุดม</t>
  </si>
  <si>
    <t>STHBKK012307002065</t>
  </si>
  <si>
    <t>นางสาว ธัญพร กุลวงศ์</t>
  </si>
  <si>
    <t>STHBKK012307002066</t>
  </si>
  <si>
    <t>นาย ณรงค์ชัย บุญจันทร์</t>
  </si>
  <si>
    <t>STHBKK012307002067</t>
  </si>
  <si>
    <t>STHBKK012307002068</t>
  </si>
  <si>
    <t>STHBKK012307002069</t>
  </si>
  <si>
    <t>STHBKK012307002070</t>
  </si>
  <si>
    <t>นางสาว วัชภา จงวนิชย์</t>
  </si>
  <si>
    <t>STHBKK012307002071</t>
  </si>
  <si>
    <t>นาง ณัฐฐารัตน์  พันธุ์เอก</t>
  </si>
  <si>
    <t>STHBKK012307002072</t>
  </si>
  <si>
    <t>นาย วีระ ชูศิลป์</t>
  </si>
  <si>
    <t>STHBKK012307002073</t>
  </si>
  <si>
    <t>นาง สมนึก คำบรรลือ</t>
  </si>
  <si>
    <t>STHBKK012307002074</t>
  </si>
  <si>
    <t>STHBKK012307002075</t>
  </si>
  <si>
    <t>นางสาว วารุณี แมะกัน</t>
  </si>
  <si>
    <t>STHBKK012307002076</t>
  </si>
  <si>
    <t>STHBKK012307002078</t>
  </si>
  <si>
    <t>STHBKK012307002079</t>
  </si>
  <si>
    <t>STHBKK012307002080</t>
  </si>
  <si>
    <t>นางสาว อิงฟ้า จิระรัตน์</t>
  </si>
  <si>
    <t>STHBKK012307002081</t>
  </si>
  <si>
    <t>STHBKK012307002082</t>
  </si>
  <si>
    <t>STHBKK012307002083</t>
  </si>
  <si>
    <t>STHBKK012307002085</t>
  </si>
  <si>
    <t>นาย ชวลิต ผ้าผิวดี</t>
  </si>
  <si>
    <t>STHBKK012307002086</t>
  </si>
  <si>
    <t>STHBKK012307002087</t>
  </si>
  <si>
    <t>STHBKK012307002089</t>
  </si>
  <si>
    <t>นาย วีระพงศ์  หาญโชคชัย</t>
  </si>
  <si>
    <t>STHBKK012307002090</t>
  </si>
  <si>
    <t>STHBKK012307002091</t>
  </si>
  <si>
    <t>นาย มงคล ร่มโพธิ์พระคุณ</t>
  </si>
  <si>
    <t>STHBKK012307002094</t>
  </si>
  <si>
    <t>นาง ละมุล เปียนขุนทด</t>
  </si>
  <si>
    <t>STHBKK012307002095</t>
  </si>
  <si>
    <t>นาย พันธ์ณุ คำคล้าย</t>
  </si>
  <si>
    <t>STHBKK012307002096</t>
  </si>
  <si>
    <t>นาย ศักดิ์ดา พาโคกทม</t>
  </si>
  <si>
    <t>STHONLIN2307000571</t>
  </si>
  <si>
    <t>STHONLIN2307000572</t>
  </si>
  <si>
    <t>STHONLIN2307000573</t>
  </si>
  <si>
    <t>STHONLIN2307000578</t>
  </si>
  <si>
    <t>STHONLIN2307000582</t>
  </si>
  <si>
    <t>STHONLIN2307000583</t>
  </si>
  <si>
    <t>STHONLIN2307000584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</si>
  <si>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</si>
  <si>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</si>
  <si>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</si>
  <si>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 ,พี่เกษ  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</si>
  <si>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เอิง</t>
    </r>
  </si>
  <si>
    <t>ผู้สรุปยอด บิลออนไลน์  พี่เกษ</t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</si>
  <si>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</si>
  <si>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 27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</si>
  <si>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STHBKK012307002097</t>
  </si>
  <si>
    <t>STHBKK012307002098</t>
  </si>
  <si>
    <t>STHBKK012307002100</t>
  </si>
  <si>
    <t>STHBKK012307002101</t>
  </si>
  <si>
    <t>STHBKK012307002102</t>
  </si>
  <si>
    <t>นาย วิทยา ธนรุ่งเจริญกิจ</t>
  </si>
  <si>
    <t>STHBKK012307002103</t>
  </si>
  <si>
    <t>นาย สายันต์  รากพุดซา</t>
  </si>
  <si>
    <t>STHBKK012307002104</t>
  </si>
  <si>
    <t>STHBKK012307002105</t>
  </si>
  <si>
    <t>นาง สายฝน ชัยปรีชา</t>
  </si>
  <si>
    <t>STHBKK012307002106</t>
  </si>
  <si>
    <t>STHBKK012307002107</t>
  </si>
  <si>
    <t>STHBKK012307002108</t>
  </si>
  <si>
    <t>STHBKK012307002109</t>
  </si>
  <si>
    <t>STHBKK012307002111</t>
  </si>
  <si>
    <t>นาย สังวาลย์ ใบพะออม</t>
  </si>
  <si>
    <t>STHBKK012307002112</t>
  </si>
  <si>
    <t>STHBKK012307002113</t>
  </si>
  <si>
    <t>STHBKK012307002115</t>
  </si>
  <si>
    <t>นาย วิสุทธิ์ บุญศิลป์</t>
  </si>
  <si>
    <t>STHBKK012307002116</t>
  </si>
  <si>
    <t>นาง บุณยานุช ฮัมฟรีส์</t>
  </si>
  <si>
    <t>STHBKK012307002117</t>
  </si>
  <si>
    <t>นาง รันจวน จิมสูงเนิน</t>
  </si>
  <si>
    <t>STHBKK012307002118</t>
  </si>
  <si>
    <t>STHBKK012307002120</t>
  </si>
  <si>
    <t>นางสาว จารุกัญญ์ พลอาจ</t>
  </si>
  <si>
    <t>STHBKK012307002121</t>
  </si>
  <si>
    <t>STHBKK012307002122</t>
  </si>
  <si>
    <t>นางสาว สุพรรณษา มายืนยงค์</t>
  </si>
  <si>
    <t>STHBKK012307002123</t>
  </si>
  <si>
    <t>STHBKK012307002124</t>
  </si>
  <si>
    <t>STHBKK012307002125</t>
  </si>
  <si>
    <t>STHBKK012307002126</t>
  </si>
  <si>
    <t>STHBKK012307002128</t>
  </si>
  <si>
    <t>STHBKK012307002129</t>
  </si>
  <si>
    <t>STHBKK012307002131</t>
  </si>
  <si>
    <t>STHBKK012307002132</t>
  </si>
  <si>
    <t>STHBKK012307002133</t>
  </si>
  <si>
    <t>STHBKK012307002134</t>
  </si>
  <si>
    <t>STHBKK012307002135</t>
  </si>
  <si>
    <t>STHBKK012307002136</t>
  </si>
  <si>
    <t>STHBKK012307002137</t>
  </si>
  <si>
    <t>STHBKK012307002138</t>
  </si>
  <si>
    <t>นางสาว นูรมาลา สูเด็น</t>
  </si>
  <si>
    <t>STHBKK012307002140</t>
  </si>
  <si>
    <t>STHBKK012307002141</t>
  </si>
  <si>
    <t>นาย อมาตย์ ชิตชลธาร</t>
  </si>
  <si>
    <t>STHBKK012307002142</t>
  </si>
  <si>
    <t>STHBKK012307002144</t>
  </si>
  <si>
    <t>STHBKK012307002146</t>
  </si>
  <si>
    <t>STHBKK012307002147</t>
  </si>
  <si>
    <t>STHBKK012307002148</t>
  </si>
  <si>
    <t>STHBKK012307002149</t>
  </si>
  <si>
    <t>STHBKK012307002150</t>
  </si>
  <si>
    <t>นาย ศักดิ์ดา ยนต์สุข</t>
  </si>
  <si>
    <t>STHBKK012307002152</t>
  </si>
  <si>
    <t>STHBKK012307002154</t>
  </si>
  <si>
    <t>STHBKK012307002155</t>
  </si>
  <si>
    <t>STHBKK012307002156</t>
  </si>
  <si>
    <t>นาง เจนจิรา เดชสุวรรณ</t>
  </si>
  <si>
    <t>STHBKK012307002157</t>
  </si>
  <si>
    <t>STHBKK012307002158</t>
  </si>
  <si>
    <t>STHBKK012307002159</t>
  </si>
  <si>
    <t>STHBKK012307002161</t>
  </si>
  <si>
    <t>นางสาว สร้อยลดา แพทย์กระโทก</t>
  </si>
  <si>
    <t>STHBKK012307002162</t>
  </si>
  <si>
    <t>STHONLIN2307000596</t>
  </si>
  <si>
    <t>STHONLIN2307000598</t>
  </si>
  <si>
    <t>STHONLIN2307000599</t>
  </si>
  <si>
    <t>STHONLIN2307000602</t>
  </si>
  <si>
    <t>STHONLIN2307000605</t>
  </si>
  <si>
    <t>STHONLIN2307000606</t>
  </si>
  <si>
    <t>นาง อินทิรา  วงศ์ศักดา</t>
  </si>
  <si>
    <t>STHONLIN2307000609</t>
  </si>
  <si>
    <t>STHONLIN2307000612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</si>
  <si>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พี่เหน่ง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</si>
  <si>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พี่เหน่ง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</si>
  <si>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ปูน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</si>
  <si>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พี่เหน่ง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</si>
  <si>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</si>
  <si>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theme="1"/>
        <sz val="30.0"/>
      </rPr>
      <t xml:space="preserve">ผู้สรุปยอด บิลออนไลน์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</si>
  <si>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</si>
  <si>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 29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</si>
  <si>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STHBKK012307002163</t>
  </si>
  <si>
    <t>นาย สิทธิพรชัย นางาม</t>
  </si>
  <si>
    <t>STHBKK012307002164</t>
  </si>
  <si>
    <t>นางสาว ณัฐธิดา ปานพลอย</t>
  </si>
  <si>
    <t>STHBKK012307002165</t>
  </si>
  <si>
    <t>นาย รังสรรค์  อรรถวิชา</t>
  </si>
  <si>
    <t>STHBKK012307002166</t>
  </si>
  <si>
    <t>STHBKK012307002167</t>
  </si>
  <si>
    <t>STHBKK012307002169</t>
  </si>
  <si>
    <t>นาย วง ชมภูวิเศษ</t>
  </si>
  <si>
    <t>STHBKK012307002170</t>
  </si>
  <si>
    <t>STHBKK012307002171</t>
  </si>
  <si>
    <t>STHBKK012307002172</t>
  </si>
  <si>
    <t>STHBKK012307002173</t>
  </si>
  <si>
    <t>STHBKK012307002174</t>
  </si>
  <si>
    <t>STHBKK012307002175</t>
  </si>
  <si>
    <t>นาย เอกบัญชา ถาวร</t>
  </si>
  <si>
    <t>STHBKK012307002176</t>
  </si>
  <si>
    <t>STHBKK012307002178</t>
  </si>
  <si>
    <t>STHBKK012307002180</t>
  </si>
  <si>
    <t>STHBKK012307002181</t>
  </si>
  <si>
    <t>นาย สามารถ ถมเถื่อน</t>
  </si>
  <si>
    <t>STHBKK012307002182</t>
  </si>
  <si>
    <t>STHBKK012307002183</t>
  </si>
  <si>
    <t>นางสาว พรพิมล สุกใส</t>
  </si>
  <si>
    <t>STHBKK012307002184</t>
  </si>
  <si>
    <t>STHBKK012307002185</t>
  </si>
  <si>
    <t>นางสาว ณิชากร พวงมาลี</t>
  </si>
  <si>
    <t>STHBKK012307002186</t>
  </si>
  <si>
    <t>STHBKK012307002187</t>
  </si>
  <si>
    <t>STHBKK012307002188</t>
  </si>
  <si>
    <t>STHBKK012307002189</t>
  </si>
  <si>
    <t>STHBKK012307002190</t>
  </si>
  <si>
    <t>STHBKK012307002192</t>
  </si>
  <si>
    <t>STHBKK012307002193</t>
  </si>
  <si>
    <t>STHBKK012307002194</t>
  </si>
  <si>
    <t>STHBKK012307002195</t>
  </si>
  <si>
    <t>STHBKK012307002196</t>
  </si>
  <si>
    <t>STHBKK012307002197</t>
  </si>
  <si>
    <t>STHBKK012307002198</t>
  </si>
  <si>
    <t>นาย สุทธิ คำบุญ</t>
  </si>
  <si>
    <t>STHBKK012307002200</t>
  </si>
  <si>
    <t>STHBKK012307002201</t>
  </si>
  <si>
    <t>นาง หนูเล็ก มูลเมือง</t>
  </si>
  <si>
    <t>STHBKK012307002203</t>
  </si>
  <si>
    <t>นาย  ชูชาติ</t>
  </si>
  <si>
    <t>STHBKK012307002204</t>
  </si>
  <si>
    <t>STHBKK012307002205</t>
  </si>
  <si>
    <t>STHBKK012307002206</t>
  </si>
  <si>
    <t>STHBKK012307002207</t>
  </si>
  <si>
    <t>STHBKK012307002209</t>
  </si>
  <si>
    <t>นาย ปานทอง ภูแสงสั้น</t>
  </si>
  <si>
    <t>STHBKK012307002210</t>
  </si>
  <si>
    <t>STHBKK012307002212</t>
  </si>
  <si>
    <t>นางสาว ธนิตา บุญลอย</t>
  </si>
  <si>
    <t>STHBKK012307002213</t>
  </si>
  <si>
    <t>STHBKK012307002214</t>
  </si>
  <si>
    <t>STHBKK012307002215</t>
  </si>
  <si>
    <t>STHBKK012307002216</t>
  </si>
  <si>
    <t>STHBKK012307002217</t>
  </si>
  <si>
    <t>STHBKK012307002218</t>
  </si>
  <si>
    <t>STHBKK012307002219</t>
  </si>
  <si>
    <t>STHBKK012307002220</t>
  </si>
  <si>
    <t>นาย สุเทพ กลิ่นโต</t>
  </si>
  <si>
    <t>STHBKK012307002221</t>
  </si>
  <si>
    <t>STHBKK012307002222</t>
  </si>
  <si>
    <t>STHBKK012307002223</t>
  </si>
  <si>
    <t>STHBKK012307002225</t>
  </si>
  <si>
    <t>STHBKK012307002228</t>
  </si>
  <si>
    <t>STHBKK012307002229</t>
  </si>
  <si>
    <t>นาย ประมูลศักดิ์ ภูงามนิด</t>
  </si>
  <si>
    <t>STHBKK012307002230</t>
  </si>
  <si>
    <t>STHBKK012307002231</t>
  </si>
  <si>
    <t>STHBKK012307002232</t>
  </si>
  <si>
    <t>STHBKK012307002233</t>
  </si>
  <si>
    <t>STHBKK012307002234</t>
  </si>
  <si>
    <t>STHBKK012307002235</t>
  </si>
  <si>
    <t>STHBKK012307002236</t>
  </si>
  <si>
    <t>STHBKK012307002238</t>
  </si>
  <si>
    <t>นาย จาก  โพธิ์ขำ</t>
  </si>
  <si>
    <t>STHBKK012307002239</t>
  </si>
  <si>
    <t>นาย นิรัญ บุราคร</t>
  </si>
  <si>
    <t>STHBKK012307002240</t>
  </si>
  <si>
    <t>STHBKK012307002241</t>
  </si>
  <si>
    <t>STHBKK012307002242</t>
  </si>
  <si>
    <t>STHBKK012307002244</t>
  </si>
  <si>
    <t>นางสาว นนทพรรณ พูลถิ่น</t>
  </si>
  <si>
    <t>STHBKK012307002245</t>
  </si>
  <si>
    <t>STHBKK012307002249</t>
  </si>
  <si>
    <t>STHBKK012307002250</t>
  </si>
  <si>
    <t>นาย อุทัย ฟักเงิน</t>
  </si>
  <si>
    <t>STHBKK012307002251</t>
  </si>
  <si>
    <t>STHBKK012307002252</t>
  </si>
  <si>
    <t>STHBKK012307002253</t>
  </si>
  <si>
    <t>STHBKK012307002254</t>
  </si>
  <si>
    <t>STHBKK012307002255</t>
  </si>
  <si>
    <t>STHBKK012307002257</t>
  </si>
  <si>
    <t>นาย มงคล ราชโครต</t>
  </si>
  <si>
    <t>STHBKK012307002258</t>
  </si>
  <si>
    <t>STHBKK012307002259</t>
  </si>
  <si>
    <t>STHBKK012307002260</t>
  </si>
  <si>
    <t>STHBKK012307002262</t>
  </si>
  <si>
    <t>นาง กฤตภัค พยุงญาติ</t>
  </si>
  <si>
    <t>STHBKK012307002264</t>
  </si>
  <si>
    <t>นาย ศิลา อินทร์แย้ม</t>
  </si>
  <si>
    <t>STHONLIN2307000618</t>
  </si>
  <si>
    <t>STHONLIN2307000623</t>
  </si>
  <si>
    <t>STHONLIN2307000628</t>
  </si>
  <si>
    <t>STHONLIN2307000629</t>
  </si>
  <si>
    <t>STHONLIN2307000630</t>
  </si>
  <si>
    <t>STHONLIN2307000631</t>
  </si>
  <si>
    <t>STHONLIN2307000632</t>
  </si>
  <si>
    <t>STHONLIN2307000633</t>
  </si>
  <si>
    <t>STHONLIN2307000636</t>
  </si>
  <si>
    <t>STHONLIN2307000637</t>
  </si>
  <si>
    <r>
      <rPr>
        <rFont val="Arial"/>
        <b/>
        <color theme="1"/>
        <sz val="30.0"/>
      </rPr>
      <t xml:space="preserve">ผู้ดึงบิลทางบ้าน (บิล เหม่ย นู) </t>
    </r>
    <r>
      <rPr>
        <rFont val="Arial"/>
        <b/>
        <color rgb="FFFF9900"/>
        <sz val="30.0"/>
      </rPr>
      <t>พี่เหมย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</si>
  <si>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พี่เหมย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</si>
  <si>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</si>
  <si>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พี่เกษ+ คุณมิ้ว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</si>
  <si>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</si>
  <si>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</si>
  <si>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</si>
  <si>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30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</si>
  <si>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STHBKK012307002265</t>
  </si>
  <si>
    <t>นาย ศุภฤกษ์</t>
  </si>
  <si>
    <t>STHBKK012307002266</t>
  </si>
  <si>
    <t>นางสาว วธิดา ไตรรัตน์</t>
  </si>
  <si>
    <t>STHBKK012307002267</t>
  </si>
  <si>
    <t>นาง อรุณวรรณ์ กิมโสม</t>
  </si>
  <si>
    <t>STHBKK012307002268</t>
  </si>
  <si>
    <t>STHBKK012307002269</t>
  </si>
  <si>
    <t>STHBKK012307002270</t>
  </si>
  <si>
    <t>นางสาว อัจฉรา เสาวรส</t>
  </si>
  <si>
    <t>STHBKK012307002272</t>
  </si>
  <si>
    <t>STHBKK012307002274</t>
  </si>
  <si>
    <t>นางสาว รัตนา  บุญธรรม</t>
  </si>
  <si>
    <t>STHBKK012307002275</t>
  </si>
  <si>
    <t>STHBKK012307002276</t>
  </si>
  <si>
    <t>STHBKK012307002277</t>
  </si>
  <si>
    <t>STHBKK012307002278</t>
  </si>
  <si>
    <t>STHBKK012307002279</t>
  </si>
  <si>
    <t>STHBKK012307002280</t>
  </si>
  <si>
    <t>นาย วุฒิชัย รักศรี</t>
  </si>
  <si>
    <t>STHBKK012307002281</t>
  </si>
  <si>
    <t>STHBKK012307002282</t>
  </si>
  <si>
    <t>STHBKK012307002284</t>
  </si>
  <si>
    <t>STHBKK012307002286</t>
  </si>
  <si>
    <t>นางสาว บุหลัน วิทยา</t>
  </si>
  <si>
    <t>STHBKK012307002288</t>
  </si>
  <si>
    <t>นาย เอกรัตน์ คล้ายใจตรง</t>
  </si>
  <si>
    <t>STHBKK012307002289</t>
  </si>
  <si>
    <t>นาย สมบูรณ์   บางมณี</t>
  </si>
  <si>
    <t>STHBKK012307002290</t>
  </si>
  <si>
    <t>STHBKK012307002291</t>
  </si>
  <si>
    <t>STHBKK012307002292</t>
  </si>
  <si>
    <t>STHBKK012307002293</t>
  </si>
  <si>
    <t>STHBKK012307002294</t>
  </si>
  <si>
    <t>STHBKK012307002295</t>
  </si>
  <si>
    <t>นาย จตุรวิทย์ จินตาคม</t>
  </si>
  <si>
    <t>STHBKK012307002296</t>
  </si>
  <si>
    <t>STHBKK012307002297</t>
  </si>
  <si>
    <t>STHBKK012307002298</t>
  </si>
  <si>
    <t>STHBKK012307002299</t>
  </si>
  <si>
    <t>นาย กิตติศักดิ์ โสทะ</t>
  </si>
  <si>
    <t>STHBKK012307002300</t>
  </si>
  <si>
    <t>นาง นฤนาถ สุรสีหนาท</t>
  </si>
  <si>
    <t>STHBKK012307002301</t>
  </si>
  <si>
    <t>STHBKK012307002302</t>
  </si>
  <si>
    <t>STHBKK012307002303</t>
  </si>
  <si>
    <t>STHBKK012307002304</t>
  </si>
  <si>
    <t>STHBKK012307002305</t>
  </si>
  <si>
    <t>STHBKK012307002307</t>
  </si>
  <si>
    <t>STHBKK012307002308</t>
  </si>
  <si>
    <t>นาย วันชาติ กาวิน</t>
  </si>
  <si>
    <t>STHBKK012307002310</t>
  </si>
  <si>
    <t>นาย สุรศักดิ์ สาละ</t>
  </si>
  <si>
    <t>STHBKK012307002311</t>
  </si>
  <si>
    <t>STHBKK012307002312</t>
  </si>
  <si>
    <t>STHBKK012307002314</t>
  </si>
  <si>
    <t>STHBKK012307002316</t>
  </si>
  <si>
    <t>STHBKK012307002318</t>
  </si>
  <si>
    <t>STHBKK012307002319</t>
  </si>
  <si>
    <t>STHBKK012307002320</t>
  </si>
  <si>
    <t>STHBKK012307002321</t>
  </si>
  <si>
    <t>STHBKK012307002323</t>
  </si>
  <si>
    <t>นาง สำเนียง พูนสวาย</t>
  </si>
  <si>
    <t>STHBKK012307002324</t>
  </si>
  <si>
    <t>STHBKK012307002325</t>
  </si>
  <si>
    <t>STHBKK012307002326</t>
  </si>
  <si>
    <t>STHBKK012307002327</t>
  </si>
  <si>
    <t>STHBKK012307002328</t>
  </si>
  <si>
    <t>STHBKK012307002329</t>
  </si>
  <si>
    <t>STHBKK012307002330</t>
  </si>
  <si>
    <t>STHBKK012307002331</t>
  </si>
  <si>
    <t>STHBKK012307002332</t>
  </si>
  <si>
    <t>นางสาว ศศิพิมล วงษ์สว่าง</t>
  </si>
  <si>
    <t>STHBKK012307002333</t>
  </si>
  <si>
    <t>STHBKK012307002334</t>
  </si>
  <si>
    <t>STHBKK012307002335</t>
  </si>
  <si>
    <t>STHBKK012307002336</t>
  </si>
  <si>
    <t>STHBKK012307002337</t>
  </si>
  <si>
    <t>นาง เบญจมาศ อ้นประเสริฐ</t>
  </si>
  <si>
    <t>STHBKK012307002339</t>
  </si>
  <si>
    <t>นาย พงษ์พันธ์ ดวงชัย</t>
  </si>
  <si>
    <t>STHBKK012307002341</t>
  </si>
  <si>
    <t>STHONLIN2307000644</t>
  </si>
  <si>
    <t>STHONLIN2307000646</t>
  </si>
  <si>
    <t>STHONLIN2307000649</t>
  </si>
  <si>
    <t>นาย ประเสริฐจริง  วิสุทธิวินิกานนท์</t>
  </si>
  <si>
    <t>STHONLIN2307000650</t>
  </si>
  <si>
    <t>STHONLIN2307000651</t>
  </si>
  <si>
    <t>STHONLIN2307000654</t>
  </si>
  <si>
    <t>STHONLIN2307000655</t>
  </si>
  <si>
    <t>นางสาว กวินนา แซ่ย่าง</t>
  </si>
  <si>
    <t>STHONLIN2307000656</t>
  </si>
  <si>
    <t>STHONLIN2307000661</t>
  </si>
  <si>
    <t>STHONLIN2307000666</t>
  </si>
  <si>
    <t>STHONLIN2307000667</t>
  </si>
  <si>
    <r>
      <rPr>
        <rFont val="Arial"/>
        <b/>
        <color theme="1"/>
        <sz val="30.0"/>
      </rPr>
      <t xml:space="preserve">ผู้ดึงบิลทางบ้าน (บิล เหม่ย นู)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</si>
  <si>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</si>
  <si>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</si>
  <si>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เอิง+ Myo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</si>
  <si>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</si>
  <si>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</si>
  <si>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</si>
  <si>
    <t xml:space="preserve">                                                                                                                                             DAILY  SALE 31  July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</si>
  <si>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STHBKK012307002342</t>
  </si>
  <si>
    <t>STHBKK012307002343</t>
  </si>
  <si>
    <t>STHBKK012307002344</t>
  </si>
  <si>
    <t>STHBKK012307002345</t>
  </si>
  <si>
    <t>STHBKK012307002346</t>
  </si>
  <si>
    <t>นางสาว นวิยา พรมแสน</t>
  </si>
  <si>
    <t>STHBKK012307002347</t>
  </si>
  <si>
    <t>STHBKK012307002348</t>
  </si>
  <si>
    <t>STHBKK012307002349</t>
  </si>
  <si>
    <t>นาง ลำพู ภู่ทอง</t>
  </si>
  <si>
    <t>STHBKK012307002350</t>
  </si>
  <si>
    <t>นางสาว ขวัญจิรา ภูครองหิน</t>
  </si>
  <si>
    <t>STHBKK012307002353</t>
  </si>
  <si>
    <t>นาย สุบรรณ  ชินรัตน์</t>
  </si>
  <si>
    <t>STHBKK012307002354</t>
  </si>
  <si>
    <t>นาง ภัคภร ทองประสม</t>
  </si>
  <si>
    <t>STHBKK012307002355</t>
  </si>
  <si>
    <t>นางสาว กชกร เพ็ชรนิล</t>
  </si>
  <si>
    <t>STHBKK012307002356</t>
  </si>
  <si>
    <t>นางสาว เจนจิรา เหลาทองคำ</t>
  </si>
  <si>
    <t>STHBKK012307002357</t>
  </si>
  <si>
    <t>STHBKK012307002358</t>
  </si>
  <si>
    <t>STHBKK012307002359</t>
  </si>
  <si>
    <t>STHBKK012307002360</t>
  </si>
  <si>
    <t>STHBKK012307002362</t>
  </si>
  <si>
    <t>นาย ธรรมยุทธ สินเช้า</t>
  </si>
  <si>
    <t>STHBKK012307002363</t>
  </si>
  <si>
    <t>STHBKK012307002364</t>
  </si>
  <si>
    <t>STHBKK012307002365</t>
  </si>
  <si>
    <t>STHBKK012307002367</t>
  </si>
  <si>
    <t>นางสาว ปพิชญา ผิวนา</t>
  </si>
  <si>
    <t>STHBKK012307002369</t>
  </si>
  <si>
    <t>STHBKK012307002370</t>
  </si>
  <si>
    <t>STHBKK012307002371</t>
  </si>
  <si>
    <t>STHBKK012307002372</t>
  </si>
  <si>
    <t>STHBKK012307002373</t>
  </si>
  <si>
    <t>STHBKK012307002374</t>
  </si>
  <si>
    <t>STHBKK012307002375</t>
  </si>
  <si>
    <t>STHBKK012307002376</t>
  </si>
  <si>
    <t>STHBKK012307002377</t>
  </si>
  <si>
    <t>STHBKK012307002378</t>
  </si>
  <si>
    <t>นางสาว เจริญรัตน์ เกตุบาง</t>
  </si>
  <si>
    <t>STHBKK012307002380</t>
  </si>
  <si>
    <t>STHBKK012307002381</t>
  </si>
  <si>
    <t>นาย เมือง ภู่กัน</t>
  </si>
  <si>
    <t>STHBKK012307002382</t>
  </si>
  <si>
    <t>STHBKK012307002383</t>
  </si>
  <si>
    <t>นาย สมพร ละเอียด</t>
  </si>
  <si>
    <t>STHBKK012307002384</t>
  </si>
  <si>
    <t>STHBKK012307002385</t>
  </si>
  <si>
    <t>STHBKK012307002386</t>
  </si>
  <si>
    <t>นาย สุทัศน์ จันต๊ะนาเขตร์</t>
  </si>
  <si>
    <t>STHBKK012307002387</t>
  </si>
  <si>
    <t>STHBKK012307002388</t>
  </si>
  <si>
    <t>นางสาว ดวงสุดา ขุนวิเชียร</t>
  </si>
  <si>
    <t>STHBKK012307002389</t>
  </si>
  <si>
    <t>STHBKK012307002390</t>
  </si>
  <si>
    <t>STHBKK012307002393</t>
  </si>
  <si>
    <t>STHBKK012307002395</t>
  </si>
  <si>
    <t>นางสาว บังอร อาร้อน</t>
  </si>
  <si>
    <t>STHBKK012307002397</t>
  </si>
  <si>
    <t>นาย นิพนธ์ เถาวัลย์</t>
  </si>
  <si>
    <t>STHBKK012307002398</t>
  </si>
  <si>
    <t>STHBKK012307002399</t>
  </si>
  <si>
    <t>STHBKK012307002400</t>
  </si>
  <si>
    <t>นาง อารีย์ ภาษาลี</t>
  </si>
  <si>
    <t>STHBKK012307002401</t>
  </si>
  <si>
    <t>STHBKK012307002402</t>
  </si>
  <si>
    <t>STHBKK012307002403</t>
  </si>
  <si>
    <t>STHBKK012307002404</t>
  </si>
  <si>
    <t>STHBKK012307002406</t>
  </si>
  <si>
    <t>STHBKK012307002407</t>
  </si>
  <si>
    <t>นาย วิชัย เทศราช</t>
  </si>
  <si>
    <t>STHBKK012307002408</t>
  </si>
  <si>
    <t>STHBKK012307002410</t>
  </si>
  <si>
    <t>STHBKK012307002411</t>
  </si>
  <si>
    <t>STHBKK012307002412</t>
  </si>
  <si>
    <t>STHBKK012307002413</t>
  </si>
  <si>
    <t>STHBKK012307002414</t>
  </si>
  <si>
    <t>STHBKK012307002415</t>
  </si>
  <si>
    <t>STHBKK012307002417</t>
  </si>
  <si>
    <t>นางสาว พนิดา  ยิ่งยง</t>
  </si>
  <si>
    <t>STHBKK012307002418</t>
  </si>
  <si>
    <t>STHBKK012307002419</t>
  </si>
  <si>
    <t>STHBKK012307002420</t>
  </si>
  <si>
    <t>นาย ณภัทร ภูมิศักดิ์</t>
  </si>
  <si>
    <t>STHBKK012307002421</t>
  </si>
  <si>
    <t>STHBKK012307002422</t>
  </si>
  <si>
    <t>STHBKK012307002424</t>
  </si>
  <si>
    <t>นางสาว เขมิกา ลิ้นทอง</t>
  </si>
  <si>
    <t>STHBKK012307002425</t>
  </si>
  <si>
    <t>STHBKK012307002426</t>
  </si>
  <si>
    <t>STHBKK012307002427</t>
  </si>
  <si>
    <t>นางสาว วิลาวรรณ  เพ็งเรือง</t>
  </si>
  <si>
    <t>STHBKK012307002428</t>
  </si>
  <si>
    <t>นาย จรูญ วงษ์ชำ</t>
  </si>
  <si>
    <t>STHBKK012307002429</t>
  </si>
  <si>
    <t>นาย อดุลย์ กลิ่นหอมอุทิศ</t>
  </si>
  <si>
    <t>STHBKK012307002430</t>
  </si>
  <si>
    <t>STHBKK012307002432</t>
  </si>
  <si>
    <t>นาย ธีระชัย ยินดี</t>
  </si>
  <si>
    <t>STHONLIN2307000678</t>
  </si>
  <si>
    <t>STHONLIN2307000679</t>
  </si>
  <si>
    <t>STHONLIN2307000680</t>
  </si>
  <si>
    <t>STHONLIN2307000683</t>
  </si>
  <si>
    <t>STHONLIN2307000694</t>
  </si>
  <si>
    <t>STHONLIN2307000695</t>
  </si>
  <si>
    <t>STHONLIN2307000698</t>
  </si>
  <si>
    <r>
      <rPr>
        <rFont val="Arial"/>
        <b/>
        <color theme="1"/>
        <sz val="30.0"/>
      </rPr>
      <t xml:space="preserve">ผู้ดึงบิลทางบ้าน (บิล เหม่ย นู) </t>
    </r>
    <r>
      <rPr>
        <rFont val="Arial"/>
        <b/>
        <color rgb="FFFF9900"/>
        <sz val="30.0"/>
      </rPr>
      <t>เอิง+พี่เกษ(นู)</t>
    </r>
  </si>
  <si>
    <r>
      <rPr>
        <rFont val="Arial"/>
        <b/>
        <color theme="1"/>
        <sz val="30.0"/>
      </rPr>
      <t xml:space="preserve">ผู้เรียงบิล  </t>
    </r>
    <r>
      <rPr>
        <rFont val="Arial"/>
        <b/>
        <color rgb="FFE06666"/>
        <sz val="30.0"/>
      </rPr>
      <t xml:space="preserve">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</si>
  <si>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</si>
  <si>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rgb="FF000000"/>
        <sz val="30.0"/>
      </rPr>
      <t xml:space="preserve">ผู้หยอดบิลลงเดลี่ </t>
    </r>
    <r>
      <rPr>
        <rFont val="Arial"/>
        <b/>
        <color rgb="FFFF9900"/>
        <sz val="30.0"/>
      </rPr>
      <t xml:space="preserve">  เอิง+ Myo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</si>
  <si>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</si>
  <si>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</si>
  <si>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ผู้สรุปยอด E-WALLET   </t>
    </r>
    <r>
      <rPr>
        <rFont val="Arial"/>
        <b/>
        <color rgb="FFFF9900"/>
        <sz val="30.0"/>
      </rPr>
      <t xml:space="preserve"> ปูน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</si>
</sst>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38">
    <font>
      <sz val="10.0"/>
      <color rgb="FF000000"/>
      <name val="Arial"/>
      <scheme val="minor"/>
    </font>
    <font>
      <b/>
      <sz val="31.0"/>
      <color theme="1"/>
      <name val="Calibri"/>
    </font>
    <font/>
    <font>
      <color theme="1"/>
      <name val="Arial"/>
    </font>
    <font>
      <b/>
      <sz val="20.0"/>
      <color theme="1"/>
      <name val="Calibri"/>
    </font>
    <font>
      <b/>
      <sz val="22.0"/>
      <color theme="1"/>
      <name val="Calibri"/>
    </font>
    <font>
      <sz val="20.0"/>
      <color theme="1"/>
      <name val="Arial"/>
    </font>
    <font>
      <b/>
      <sz val="20.0"/>
      <color rgb="FFFF0000"/>
      <name val="Calibri"/>
    </font>
    <font>
      <b/>
      <sz val="19.0"/>
      <color theme="1"/>
      <name val="Calibri"/>
    </font>
    <font>
      <sz val="19.0"/>
      <color theme="1"/>
      <name val="Arial"/>
      <scheme val="minor"/>
    </font>
    <font>
      <sz val="19.0"/>
      <color theme="1"/>
      <name val="Arial"/>
    </font>
    <font>
      <sz val="17.0"/>
      <color theme="1"/>
      <name val="Calibri"/>
    </font>
    <font>
      <sz val="19.0"/>
      <color rgb="FF000000"/>
      <name val="Calibri"/>
    </font>
    <font>
      <sz val="16.0"/>
      <color theme="1"/>
      <name val="Calibri"/>
    </font>
    <font>
      <sz val="21.0"/>
      <color rgb="FF000000"/>
      <name val="Calibri"/>
    </font>
    <font>
      <sz val="21.0"/>
      <color rgb="FFFF0000"/>
      <name val="Calibri"/>
    </font>
    <font>
      <sz val="16.0"/>
      <color rgb="FF000000"/>
      <name val="Calibri"/>
    </font>
    <font>
      <sz val="20.0"/>
      <color rgb="FF000000"/>
      <name val="&quot;Times New Roman&quot;"/>
    </font>
    <font>
      <sz val="18.0"/>
      <color theme="1"/>
      <name val="Calibri"/>
    </font>
    <font>
      <sz val="18.0"/>
      <color rgb="FFFF0000"/>
      <name val="Calibri"/>
    </font>
    <font>
      <sz val="21.0"/>
      <color theme="1"/>
      <name val="Arial"/>
    </font>
    <font>
      <b/>
      <sz val="21.0"/>
      <color theme="1"/>
      <name val="Calibri"/>
    </font>
    <font>
      <b/>
      <sz val="30.0"/>
      <color theme="1"/>
      <name val="Arial"/>
    </font>
    <font>
      <sz val="30.0"/>
      <color theme="1"/>
      <name val="Arial"/>
    </font>
    <font>
      <b/>
      <sz val="30.0"/>
      <color rgb="FFFF9900"/>
      <name val="Arial"/>
    </font>
    <font>
      <b/>
      <sz val="33.0"/>
      <color theme="1"/>
      <name val="Calibri"/>
    </font>
    <font>
      <color theme="1"/>
      <name val="Arial"/>
      <scheme val="minor"/>
    </font>
    <font>
      <sz val="20.0"/>
      <color theme="1"/>
      <name val="Calibri"/>
    </font>
    <font>
      <sz val="20.0"/>
      <color rgb="FF000000"/>
      <name val="Calibri"/>
    </font>
    <font>
      <sz val="20.0"/>
      <color rgb="FFFF0000"/>
      <name val="Calibri"/>
    </font>
    <font>
      <sz val="17.0"/>
      <color rgb="FF000000"/>
      <name val="Calibri"/>
    </font>
    <font>
      <sz val="20.0"/>
      <color theme="1"/>
      <name val="Arial"/>
      <scheme val="minor"/>
    </font>
    <font>
      <sz val="26.0"/>
      <color theme="1"/>
      <name val="Calibri"/>
    </font>
    <font>
      <b/>
      <sz val="33.0"/>
      <color rgb="FFFF0000"/>
      <name val="Calibri"/>
    </font>
    <font>
      <b/>
      <sz val="24.0"/>
      <color rgb="FFFF0000"/>
      <name val="Calibri"/>
    </font>
    <font>
      <b/>
      <sz val="24.0"/>
      <color theme="1"/>
      <name val="Calibri"/>
    </font>
    <font>
      <b/>
      <sz val="24.0"/>
      <color rgb="FF980000"/>
      <name val="Calibri"/>
    </font>
    <font>
      <b/>
      <sz val="23.0"/>
      <color rgb="FFFF99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5" fillId="3" fontId="4" numFmtId="0" xfId="0" applyAlignment="1" applyBorder="1" applyFont="1">
      <alignment horizontal="center" readingOrder="0" vertical="bottom"/>
    </xf>
    <xf borderId="0" fillId="0" fontId="6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5" fillId="3" fontId="7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7" fillId="3" fontId="8" numFmtId="0" xfId="0" applyAlignment="1" applyBorder="1" applyFont="1">
      <alignment horizontal="center" vertical="bottom"/>
    </xf>
    <xf borderId="7" fillId="3" fontId="8" numFmtId="0" xfId="0" applyAlignment="1" applyBorder="1" applyFont="1">
      <alignment horizontal="center" readingOrder="0" vertical="bottom"/>
    </xf>
    <xf borderId="0" fillId="0" fontId="9" numFmtId="0" xfId="0" applyFont="1"/>
    <xf borderId="0" fillId="0" fontId="10" numFmtId="0" xfId="0" applyAlignment="1" applyFont="1">
      <alignment vertical="bottom"/>
    </xf>
    <xf borderId="8" fillId="4" fontId="11" numFmtId="0" xfId="0" applyAlignment="1" applyBorder="1" applyFill="1" applyFont="1">
      <alignment horizontal="center" readingOrder="0" vertical="bottom"/>
    </xf>
    <xf borderId="9" fillId="0" fontId="12" numFmtId="165" xfId="0" applyAlignment="1" applyBorder="1" applyFont="1" applyNumberFormat="1">
      <alignment horizontal="center" readingOrder="0" shrinkToFit="0" vertical="bottom" wrapText="0"/>
    </xf>
    <xf borderId="9" fillId="0" fontId="12" numFmtId="4" xfId="0" applyAlignment="1" applyBorder="1" applyFont="1" applyNumberFormat="1">
      <alignment horizontal="center" readingOrder="0" shrinkToFit="0" vertical="bottom" wrapText="0"/>
    </xf>
    <xf borderId="9" fillId="0" fontId="12" numFmtId="0" xfId="0" applyAlignment="1" applyBorder="1" applyFont="1">
      <alignment horizontal="center" readingOrder="0" shrinkToFit="0" vertical="bottom" wrapText="0"/>
    </xf>
    <xf borderId="9" fillId="0" fontId="12" numFmtId="0" xfId="0" applyAlignment="1" applyBorder="1" applyFont="1">
      <alignment horizontal="left" readingOrder="0" shrinkToFit="0" vertical="bottom" wrapText="0"/>
    </xf>
    <xf borderId="7" fillId="4" fontId="13" numFmtId="38" xfId="0" applyAlignment="1" applyBorder="1" applyFont="1" applyNumberFormat="1">
      <alignment horizontal="center" readingOrder="0" vertical="bottom"/>
    </xf>
    <xf borderId="7" fillId="4" fontId="13" numFmtId="38" xfId="0" applyAlignment="1" applyBorder="1" applyFont="1" applyNumberFormat="1">
      <alignment readingOrder="0" vertical="bottom"/>
    </xf>
    <xf borderId="7" fillId="4" fontId="13" numFmtId="38" xfId="0" applyAlignment="1" applyBorder="1" applyFont="1" applyNumberFormat="1">
      <alignment horizontal="right" readingOrder="0" vertical="bottom"/>
    </xf>
    <xf borderId="7" fillId="4" fontId="13" numFmtId="38" xfId="0" applyAlignment="1" applyBorder="1" applyFont="1" applyNumberFormat="1">
      <alignment vertical="bottom"/>
    </xf>
    <xf borderId="9" fillId="0" fontId="14" numFmtId="38" xfId="0" applyAlignment="1" applyBorder="1" applyFont="1" applyNumberFormat="1">
      <alignment horizontal="right" readingOrder="0" shrinkToFit="0" vertical="bottom" wrapText="0"/>
    </xf>
    <xf borderId="9" fillId="4" fontId="15" numFmtId="38" xfId="0" applyAlignment="1" applyBorder="1" applyFont="1" applyNumberFormat="1">
      <alignment horizontal="right" vertical="bottom"/>
    </xf>
    <xf borderId="9" fillId="0" fontId="16" numFmtId="38" xfId="0" applyAlignment="1" applyBorder="1" applyFont="1" applyNumberForma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7" fillId="0" fontId="12" numFmtId="165" xfId="0" applyAlignment="1" applyBorder="1" applyFont="1" applyNumberFormat="1">
      <alignment horizontal="center" readingOrder="0" shrinkToFit="0" vertical="bottom" wrapText="0"/>
    </xf>
    <xf borderId="7" fillId="0" fontId="12" numFmtId="4" xfId="0" applyAlignment="1" applyBorder="1" applyFont="1" applyNumberFormat="1">
      <alignment horizontal="center" readingOrder="0" shrinkToFit="0" vertical="bottom" wrapText="0"/>
    </xf>
    <xf borderId="7" fillId="0" fontId="12" numFmtId="0" xfId="0" applyAlignment="1" applyBorder="1" applyFont="1">
      <alignment horizontal="center" readingOrder="0" shrinkToFit="0" vertical="bottom" wrapText="0"/>
    </xf>
    <xf borderId="7" fillId="0" fontId="12" numFmtId="0" xfId="0" applyAlignment="1" applyBorder="1" applyFont="1">
      <alignment horizontal="left" readingOrder="0" shrinkToFit="0" vertical="bottom" wrapText="0"/>
    </xf>
    <xf borderId="7" fillId="0" fontId="14" numFmtId="38" xfId="0" applyAlignment="1" applyBorder="1" applyFont="1" applyNumberFormat="1">
      <alignment horizontal="right" readingOrder="0" shrinkToFit="0" vertical="bottom" wrapText="0"/>
    </xf>
    <xf borderId="7" fillId="0" fontId="16" numFmtId="38" xfId="0" applyAlignment="1" applyBorder="1" applyFont="1" applyNumberFormat="1">
      <alignment readingOrder="0" shrinkToFit="0" vertical="bottom" wrapText="0"/>
    </xf>
    <xf borderId="7" fillId="0" fontId="18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readingOrder="0" vertical="bottom"/>
    </xf>
    <xf borderId="7" fillId="0" fontId="19" numFmtId="166" xfId="0" applyAlignment="1" applyBorder="1" applyFont="1" applyNumberFormat="1">
      <alignment horizontal="center" vertical="bottom"/>
    </xf>
    <xf borderId="7" fillId="0" fontId="18" numFmtId="166" xfId="0" applyAlignment="1" applyBorder="1" applyFont="1" applyNumberFormat="1">
      <alignment horizontal="center" vertical="bottom"/>
    </xf>
    <xf borderId="0" fillId="4" fontId="20" numFmtId="0" xfId="0" applyAlignment="1" applyFont="1">
      <alignment vertical="bottom"/>
    </xf>
    <xf borderId="8" fillId="0" fontId="20" numFmtId="0" xfId="0" applyAlignment="1" applyBorder="1" applyFont="1">
      <alignment vertical="bottom"/>
    </xf>
    <xf borderId="7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vertical="bottom"/>
    </xf>
    <xf borderId="6" fillId="4" fontId="21" numFmtId="166" xfId="0" applyAlignment="1" applyBorder="1" applyFont="1" applyNumberFormat="1">
      <alignment horizontal="center" vertical="bottom"/>
    </xf>
    <xf borderId="0" fillId="4" fontId="20" numFmtId="166" xfId="0" applyAlignment="1" applyFont="1" applyNumberFormat="1">
      <alignment vertical="bottom"/>
    </xf>
    <xf borderId="0" fillId="4" fontId="20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22" numFmtId="0" xfId="0" applyAlignment="1" applyFont="1">
      <alignment readingOrder="0" vertical="bottom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readingOrder="0" vertical="bottom"/>
    </xf>
    <xf borderId="0" fillId="0" fontId="24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1" fillId="2" fontId="25" numFmtId="164" xfId="0" applyAlignment="1" applyBorder="1" applyFont="1" applyNumberFormat="1">
      <alignment horizontal="left" readingOrder="0" vertical="center"/>
    </xf>
    <xf borderId="9" fillId="4" fontId="15" numFmtId="38" xfId="0" applyAlignment="1" applyBorder="1" applyFont="1" applyNumberFormat="1">
      <alignment horizontal="right" readingOrder="0" vertical="bottom"/>
    </xf>
    <xf borderId="0" fillId="0" fontId="24" numFmtId="0" xfId="0" applyAlignment="1" applyFont="1">
      <alignment readingOrder="0" vertical="bottom"/>
    </xf>
    <xf borderId="9" fillId="4" fontId="13" numFmtId="38" xfId="0" applyAlignment="1" applyBorder="1" applyFont="1" applyNumberFormat="1">
      <alignment horizontal="right" readingOrder="0" vertical="bottom"/>
    </xf>
    <xf borderId="9" fillId="4" fontId="13" numFmtId="38" xfId="0" applyAlignment="1" applyBorder="1" applyFont="1" applyNumberFormat="1">
      <alignment readingOrder="0" vertical="bottom"/>
    </xf>
    <xf borderId="9" fillId="0" fontId="26" numFmtId="0" xfId="0" applyBorder="1" applyFont="1"/>
    <xf borderId="9" fillId="0" fontId="26" numFmtId="0" xfId="0" applyAlignment="1" applyBorder="1" applyFont="1">
      <alignment readingOrder="0"/>
    </xf>
    <xf borderId="7" fillId="0" fontId="12" numFmtId="167" xfId="0" applyAlignment="1" applyBorder="1" applyFont="1" applyNumberFormat="1">
      <alignment horizontal="center" readingOrder="0" shrinkToFit="0" vertical="bottom" wrapText="0"/>
    </xf>
    <xf borderId="7" fillId="4" fontId="27" numFmtId="38" xfId="0" applyAlignment="1" applyBorder="1" applyFont="1" applyNumberFormat="1">
      <alignment horizontal="center" readingOrder="0" vertical="bottom"/>
    </xf>
    <xf borderId="7" fillId="4" fontId="27" numFmtId="38" xfId="0" applyAlignment="1" applyBorder="1" applyFont="1" applyNumberFormat="1">
      <alignment readingOrder="0" vertical="bottom"/>
    </xf>
    <xf borderId="7" fillId="4" fontId="27" numFmtId="38" xfId="0" applyAlignment="1" applyBorder="1" applyFont="1" applyNumberFormat="1">
      <alignment horizontal="right" readingOrder="0" vertical="bottom"/>
    </xf>
    <xf borderId="7" fillId="4" fontId="27" numFmtId="38" xfId="0" applyAlignment="1" applyBorder="1" applyFont="1" applyNumberFormat="1">
      <alignment vertical="bottom"/>
    </xf>
    <xf borderId="7" fillId="0" fontId="28" numFmtId="38" xfId="0" applyAlignment="1" applyBorder="1" applyFont="1" applyNumberFormat="1">
      <alignment horizontal="right" readingOrder="0" shrinkToFit="0" vertical="bottom" wrapText="0"/>
    </xf>
    <xf borderId="9" fillId="4" fontId="29" numFmtId="38" xfId="0" applyAlignment="1" applyBorder="1" applyFont="1" applyNumberFormat="1">
      <alignment horizontal="right" vertical="bottom"/>
    </xf>
    <xf borderId="9" fillId="0" fontId="28" numFmtId="38" xfId="0" applyAlignment="1" applyBorder="1" applyFont="1" applyNumberFormat="1">
      <alignment horizontal="right" readingOrder="0" shrinkToFit="0" vertical="bottom" wrapText="0"/>
    </xf>
    <xf borderId="9" fillId="0" fontId="30" numFmtId="38" xfId="0" applyAlignment="1" applyBorder="1" applyFont="1" applyNumberFormat="1">
      <alignment readingOrder="0" shrinkToFit="0" vertical="bottom" wrapText="0"/>
    </xf>
    <xf borderId="9" fillId="4" fontId="27" numFmtId="38" xfId="0" applyAlignment="1" applyBorder="1" applyFont="1" applyNumberFormat="1">
      <alignment horizontal="right" readingOrder="0" vertical="bottom"/>
    </xf>
    <xf borderId="9" fillId="4" fontId="27" numFmtId="38" xfId="0" applyAlignment="1" applyBorder="1" applyFont="1" applyNumberFormat="1">
      <alignment readingOrder="0" vertical="bottom"/>
    </xf>
    <xf borderId="9" fillId="0" fontId="27" numFmtId="0" xfId="0" applyAlignment="1" applyBorder="1" applyFont="1">
      <alignment readingOrder="0"/>
    </xf>
    <xf borderId="9" fillId="4" fontId="29" numFmtId="38" xfId="0" applyAlignment="1" applyBorder="1" applyFont="1" applyNumberFormat="1">
      <alignment horizontal="right" readingOrder="0" vertical="bottom"/>
    </xf>
    <xf borderId="7" fillId="0" fontId="27" numFmtId="166" xfId="0" applyAlignment="1" applyBorder="1" applyFont="1" applyNumberFormat="1">
      <alignment horizontal="center" vertical="bottom"/>
    </xf>
    <xf borderId="7" fillId="0" fontId="11" numFmtId="166" xfId="0" applyAlignment="1" applyBorder="1" applyFont="1" applyNumberFormat="1">
      <alignment horizontal="center" vertical="bottom"/>
    </xf>
    <xf borderId="6" fillId="4" fontId="4" numFmtId="166" xfId="0" applyAlignment="1" applyBorder="1" applyFont="1" applyNumberFormat="1">
      <alignment horizontal="center" vertical="bottom"/>
    </xf>
    <xf borderId="0" fillId="4" fontId="6" numFmtId="166" xfId="0" applyAlignment="1" applyFont="1" applyNumberFormat="1">
      <alignment vertical="bottom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0" fontId="31" numFmtId="0" xfId="0" applyFont="1"/>
    <xf borderId="7" fillId="0" fontId="29" numFmtId="166" xfId="0" applyAlignment="1" applyBorder="1" applyFont="1" applyNumberFormat="1">
      <alignment horizontal="center" vertical="bottom"/>
    </xf>
    <xf borderId="7" fillId="0" fontId="12" numFmtId="165" xfId="0" applyAlignment="1" applyBorder="1" applyFont="1" applyNumberFormat="1">
      <alignment horizontal="center" shrinkToFit="0" vertical="bottom" wrapText="0"/>
    </xf>
    <xf borderId="7" fillId="0" fontId="12" numFmtId="4" xfId="0" applyAlignment="1" applyBorder="1" applyFont="1" applyNumberFormat="1">
      <alignment horizontal="center" shrinkToFit="0" vertical="bottom" wrapText="0"/>
    </xf>
    <xf borderId="7" fillId="0" fontId="12" numFmtId="0" xfId="0" applyAlignment="1" applyBorder="1" applyFont="1">
      <alignment horizontal="center" shrinkToFit="0" vertical="bottom" wrapText="0"/>
    </xf>
    <xf borderId="7" fillId="0" fontId="12" numFmtId="0" xfId="0" applyAlignment="1" applyBorder="1" applyFont="1">
      <alignment horizontal="left" shrinkToFit="0" vertical="bottom" wrapText="0"/>
    </xf>
    <xf borderId="9" fillId="0" fontId="12" numFmtId="165" xfId="0" applyAlignment="1" applyBorder="1" applyFont="1" applyNumberFormat="1">
      <alignment horizontal="center" shrinkToFit="0" vertical="bottom" wrapText="0"/>
    </xf>
    <xf borderId="9" fillId="0" fontId="12" numFmtId="4" xfId="0" applyAlignment="1" applyBorder="1" applyFont="1" applyNumberFormat="1">
      <alignment horizontal="center" shrinkToFit="0" vertical="bottom" wrapText="0"/>
    </xf>
    <xf borderId="9" fillId="0" fontId="12" numFmtId="0" xfId="0" applyAlignment="1" applyBorder="1" applyFont="1">
      <alignment horizontal="center" shrinkToFit="0" vertical="bottom" wrapText="0"/>
    </xf>
    <xf borderId="9" fillId="0" fontId="12" numFmtId="0" xfId="0" applyAlignment="1" applyBorder="1" applyFont="1">
      <alignment horizontal="left" shrinkToFit="0" vertical="bottom" wrapText="0"/>
    </xf>
    <xf borderId="7" fillId="0" fontId="18" numFmtId="167" xfId="0" applyAlignment="1" applyBorder="1" applyFont="1" applyNumberFormat="1">
      <alignment horizontal="center" vertical="bottom"/>
    </xf>
    <xf borderId="7" fillId="0" fontId="18" numFmtId="0" xfId="0" applyAlignment="1" applyBorder="1" applyFont="1">
      <alignment horizontal="center" vertical="bottom"/>
    </xf>
    <xf borderId="7" fillId="0" fontId="18" numFmtId="0" xfId="0" applyAlignment="1" applyBorder="1" applyFont="1">
      <alignment vertical="bottom"/>
    </xf>
    <xf borderId="7" fillId="0" fontId="27" numFmtId="166" xfId="0" applyAlignment="1" applyBorder="1" applyFont="1" applyNumberFormat="1">
      <alignment horizontal="right" readingOrder="0" vertical="bottom"/>
    </xf>
    <xf borderId="7" fillId="0" fontId="11" numFmtId="166" xfId="0" applyAlignment="1" applyBorder="1" applyFont="1" applyNumberFormat="1">
      <alignment horizontal="left" readingOrder="0" vertical="bottom"/>
    </xf>
    <xf borderId="7" fillId="4" fontId="29" numFmtId="166" xfId="0" applyAlignment="1" applyBorder="1" applyFont="1" applyNumberFormat="1">
      <alignment horizontal="center" readingOrder="0" vertical="bottom"/>
    </xf>
    <xf borderId="7" fillId="4" fontId="27" numFmtId="166" xfId="0" applyAlignment="1" applyBorder="1" applyFont="1" applyNumberFormat="1">
      <alignment horizontal="center" readingOrder="0" vertical="bottom"/>
    </xf>
    <xf borderId="7" fillId="4" fontId="27" numFmtId="166" xfId="0" applyAlignment="1" applyBorder="1" applyFont="1" applyNumberFormat="1">
      <alignment horizontal="center" vertical="bottom"/>
    </xf>
    <xf borderId="6" fillId="4" fontId="1" numFmtId="166" xfId="0" applyAlignment="1" applyBorder="1" applyFont="1" applyNumberFormat="1">
      <alignment horizontal="center" vertical="bottom"/>
    </xf>
    <xf borderId="7" fillId="0" fontId="18" numFmtId="167" xfId="0" applyAlignment="1" applyBorder="1" applyFont="1" applyNumberFormat="1">
      <alignment horizontal="center" readingOrder="0" vertical="bottom"/>
    </xf>
    <xf borderId="7" fillId="4" fontId="32" numFmtId="166" xfId="0" applyAlignment="1" applyBorder="1" applyFont="1" applyNumberFormat="1">
      <alignment horizontal="right" vertical="bottom"/>
    </xf>
    <xf borderId="6" fillId="4" fontId="1" numFmtId="166" xfId="0" applyAlignment="1" applyBorder="1" applyFont="1" applyNumberFormat="1">
      <alignment horizontal="center" readingOrder="0" vertical="bottom"/>
    </xf>
    <xf borderId="7" fillId="0" fontId="30" numFmtId="38" xfId="0" applyAlignment="1" applyBorder="1" applyFont="1" applyNumberFormat="1">
      <alignment readingOrder="0" shrinkToFit="0" vertical="bottom" wrapText="0"/>
    </xf>
    <xf borderId="1" fillId="2" fontId="33" numFmtId="164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readingOrder="0" vertical="bottom"/>
    </xf>
    <xf borderId="7" fillId="4" fontId="34" numFmtId="166" xfId="0" applyAlignment="1" applyBorder="1" applyFont="1" applyNumberFormat="1">
      <alignment horizontal="center" readingOrder="0" vertical="bottom"/>
    </xf>
    <xf borderId="7" fillId="4" fontId="35" numFmtId="166" xfId="0" applyAlignment="1" applyBorder="1" applyFont="1" applyNumberFormat="1">
      <alignment horizontal="center" readingOrder="0" vertical="bottom"/>
    </xf>
    <xf borderId="7" fillId="4" fontId="35" numFmtId="166" xfId="0" applyAlignment="1" applyBorder="1" applyFont="1" applyNumberFormat="1">
      <alignment horizontal="center" vertical="bottom"/>
    </xf>
    <xf borderId="7" fillId="4" fontId="36" numFmtId="166" xfId="0" applyAlignment="1" applyBorder="1" applyFont="1" applyNumberFormat="1">
      <alignment horizontal="center" readingOrder="0" vertical="bottom"/>
    </xf>
    <xf borderId="0" fillId="0" fontId="37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45107.0</v>
      </c>
      <c r="C5" s="24" t="s">
        <v>23</v>
      </c>
      <c r="D5" s="25">
        <v>10929.0</v>
      </c>
      <c r="E5" s="26" t="s">
        <v>24</v>
      </c>
      <c r="F5" s="27"/>
      <c r="G5" s="28"/>
      <c r="H5" s="28"/>
      <c r="I5" s="29"/>
      <c r="J5" s="28">
        <v>1200.0</v>
      </c>
      <c r="K5" s="28"/>
      <c r="L5" s="30"/>
      <c r="M5" s="30"/>
      <c r="N5" s="28"/>
      <c r="O5" s="30"/>
      <c r="P5" s="30"/>
      <c r="Q5" s="31">
        <v>1200.0</v>
      </c>
      <c r="R5" s="32">
        <f t="shared" ref="R5:R129" si="1">F5+G5+H5+I5+J5+K5+L5+M5+N5+O5+P5-Q5</f>
        <v>0</v>
      </c>
      <c r="S5" s="33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45107.0</v>
      </c>
      <c r="C6" s="24" t="s">
        <v>26</v>
      </c>
      <c r="D6" s="25">
        <v>19122.0</v>
      </c>
      <c r="E6" s="26" t="s">
        <v>27</v>
      </c>
      <c r="F6" s="27"/>
      <c r="G6" s="28"/>
      <c r="H6" s="28"/>
      <c r="I6" s="29">
        <v>3850.0</v>
      </c>
      <c r="J6" s="28"/>
      <c r="K6" s="28"/>
      <c r="L6" s="30"/>
      <c r="M6" s="30"/>
      <c r="N6" s="28"/>
      <c r="O6" s="30"/>
      <c r="P6" s="30"/>
      <c r="Q6" s="31">
        <v>3850.0</v>
      </c>
      <c r="R6" s="32">
        <f t="shared" si="1"/>
        <v>0</v>
      </c>
      <c r="S6" s="33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45107.0</v>
      </c>
      <c r="C7" s="24" t="s">
        <v>28</v>
      </c>
      <c r="D7" s="25">
        <v>43955.0</v>
      </c>
      <c r="E7" s="26" t="s">
        <v>29</v>
      </c>
      <c r="F7" s="27"/>
      <c r="G7" s="28"/>
      <c r="H7" s="28"/>
      <c r="I7" s="29">
        <v>1930.0</v>
      </c>
      <c r="J7" s="28"/>
      <c r="K7" s="28"/>
      <c r="L7" s="30"/>
      <c r="M7" s="30"/>
      <c r="N7" s="28"/>
      <c r="O7" s="30"/>
      <c r="P7" s="30"/>
      <c r="Q7" s="31">
        <v>1930.0</v>
      </c>
      <c r="R7" s="32">
        <f t="shared" si="1"/>
        <v>0</v>
      </c>
      <c r="S7" s="33" t="s">
        <v>30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45107.0</v>
      </c>
      <c r="C8" s="24" t="s">
        <v>31</v>
      </c>
      <c r="D8" s="25">
        <v>36826.0</v>
      </c>
      <c r="E8" s="26" t="s">
        <v>32</v>
      </c>
      <c r="F8" s="27"/>
      <c r="G8" s="28"/>
      <c r="H8" s="28"/>
      <c r="I8" s="29">
        <v>0.0</v>
      </c>
      <c r="J8" s="28"/>
      <c r="K8" s="28"/>
      <c r="L8" s="30"/>
      <c r="M8" s="30"/>
      <c r="N8" s="28"/>
      <c r="O8" s="30"/>
      <c r="P8" s="30"/>
      <c r="Q8" s="31">
        <v>1450.0</v>
      </c>
      <c r="R8" s="32">
        <f t="shared" si="1"/>
        <v>-1450</v>
      </c>
      <c r="S8" s="33" t="s">
        <v>33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45107.0</v>
      </c>
      <c r="C9" s="24" t="s">
        <v>34</v>
      </c>
      <c r="D9" s="25">
        <v>21384.0</v>
      </c>
      <c r="E9" s="26" t="s">
        <v>35</v>
      </c>
      <c r="F9" s="27"/>
      <c r="G9" s="28"/>
      <c r="H9" s="28"/>
      <c r="I9" s="29"/>
      <c r="J9" s="28"/>
      <c r="K9" s="28">
        <v>900.0</v>
      </c>
      <c r="L9" s="30"/>
      <c r="M9" s="30"/>
      <c r="N9" s="28"/>
      <c r="O9" s="30"/>
      <c r="P9" s="30"/>
      <c r="Q9" s="31">
        <v>900.0</v>
      </c>
      <c r="R9" s="32">
        <f t="shared" si="1"/>
        <v>0</v>
      </c>
      <c r="S9" s="33" t="s">
        <v>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45107.0</v>
      </c>
      <c r="C10" s="24" t="s">
        <v>36</v>
      </c>
      <c r="D10" s="25">
        <v>54211.0</v>
      </c>
      <c r="E10" s="26" t="s">
        <v>37</v>
      </c>
      <c r="F10" s="27"/>
      <c r="G10" s="28"/>
      <c r="H10" s="28"/>
      <c r="I10" s="29">
        <v>1600.0</v>
      </c>
      <c r="J10" s="28"/>
      <c r="K10" s="28"/>
      <c r="L10" s="30"/>
      <c r="M10" s="30"/>
      <c r="N10" s="28"/>
      <c r="O10" s="30"/>
      <c r="P10" s="30"/>
      <c r="Q10" s="31">
        <v>1600.0</v>
      </c>
      <c r="R10" s="32">
        <f t="shared" si="1"/>
        <v>0</v>
      </c>
      <c r="S10" s="33" t="s">
        <v>30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45107.0</v>
      </c>
      <c r="C11" s="24" t="s">
        <v>38</v>
      </c>
      <c r="D11" s="25">
        <v>46927.0</v>
      </c>
      <c r="E11" s="26" t="s">
        <v>39</v>
      </c>
      <c r="F11" s="27"/>
      <c r="G11" s="28"/>
      <c r="H11" s="28"/>
      <c r="I11" s="29"/>
      <c r="J11" s="28"/>
      <c r="K11" s="28">
        <v>600.0</v>
      </c>
      <c r="L11" s="30"/>
      <c r="M11" s="30"/>
      <c r="N11" s="28"/>
      <c r="O11" s="30"/>
      <c r="P11" s="30"/>
      <c r="Q11" s="31">
        <v>600.0</v>
      </c>
      <c r="R11" s="32">
        <f t="shared" si="1"/>
        <v>0</v>
      </c>
      <c r="S11" s="33" t="s">
        <v>30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45107.0</v>
      </c>
      <c r="C12" s="24" t="s">
        <v>40</v>
      </c>
      <c r="D12" s="25">
        <v>54763.0</v>
      </c>
      <c r="E12" s="26" t="s">
        <v>41</v>
      </c>
      <c r="F12" s="27">
        <v>10900.0</v>
      </c>
      <c r="G12" s="28"/>
      <c r="H12" s="28"/>
      <c r="I12" s="29"/>
      <c r="J12" s="28"/>
      <c r="K12" s="28"/>
      <c r="L12" s="30"/>
      <c r="M12" s="30"/>
      <c r="N12" s="28"/>
      <c r="O12" s="30"/>
      <c r="P12" s="30"/>
      <c r="Q12" s="31">
        <v>10900.0</v>
      </c>
      <c r="R12" s="32">
        <f t="shared" si="1"/>
        <v>0</v>
      </c>
      <c r="S12" s="33" t="s">
        <v>42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45107.0</v>
      </c>
      <c r="C13" s="24" t="s">
        <v>43</v>
      </c>
      <c r="D13" s="25">
        <v>30390.0</v>
      </c>
      <c r="E13" s="26" t="s">
        <v>44</v>
      </c>
      <c r="F13" s="27"/>
      <c r="G13" s="28"/>
      <c r="H13" s="28"/>
      <c r="I13" s="29">
        <v>3600.0</v>
      </c>
      <c r="J13" s="28"/>
      <c r="K13" s="28"/>
      <c r="L13" s="30"/>
      <c r="M13" s="30"/>
      <c r="N13" s="28"/>
      <c r="O13" s="30"/>
      <c r="P13" s="30"/>
      <c r="Q13" s="31">
        <v>3600.0</v>
      </c>
      <c r="R13" s="32">
        <f t="shared" si="1"/>
        <v>0</v>
      </c>
      <c r="S13" s="33" t="s">
        <v>30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45107.0</v>
      </c>
      <c r="C14" s="24" t="s">
        <v>45</v>
      </c>
      <c r="D14" s="25">
        <v>78279.0</v>
      </c>
      <c r="E14" s="26" t="s">
        <v>46</v>
      </c>
      <c r="F14" s="27"/>
      <c r="G14" s="28"/>
      <c r="H14" s="28"/>
      <c r="I14" s="29">
        <v>7300.0</v>
      </c>
      <c r="J14" s="28"/>
      <c r="K14" s="28"/>
      <c r="L14" s="30"/>
      <c r="M14" s="30"/>
      <c r="N14" s="28"/>
      <c r="O14" s="30"/>
      <c r="P14" s="30"/>
      <c r="Q14" s="31">
        <v>7300.0</v>
      </c>
      <c r="R14" s="32">
        <f t="shared" si="1"/>
        <v>0</v>
      </c>
      <c r="S14" s="33" t="s">
        <v>30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45107.0</v>
      </c>
      <c r="C15" s="24" t="s">
        <v>47</v>
      </c>
      <c r="D15" s="25">
        <v>58257.0</v>
      </c>
      <c r="E15" s="26" t="s">
        <v>48</v>
      </c>
      <c r="F15" s="27"/>
      <c r="G15" s="28"/>
      <c r="H15" s="28"/>
      <c r="I15" s="29">
        <v>7300.0</v>
      </c>
      <c r="J15" s="28"/>
      <c r="K15" s="28">
        <v>2700.0</v>
      </c>
      <c r="L15" s="30"/>
      <c r="M15" s="30"/>
      <c r="N15" s="28"/>
      <c r="O15" s="30"/>
      <c r="P15" s="30"/>
      <c r="Q15" s="31">
        <v>10000.0</v>
      </c>
      <c r="R15" s="32">
        <f t="shared" si="1"/>
        <v>0</v>
      </c>
      <c r="S15" s="33" t="s">
        <v>33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45107.0</v>
      </c>
      <c r="C16" s="24" t="s">
        <v>49</v>
      </c>
      <c r="D16" s="25">
        <v>21971.0</v>
      </c>
      <c r="E16" s="26" t="s">
        <v>50</v>
      </c>
      <c r="F16" s="27">
        <v>3600.0</v>
      </c>
      <c r="G16" s="28"/>
      <c r="H16" s="28"/>
      <c r="I16" s="29"/>
      <c r="J16" s="28"/>
      <c r="K16" s="28"/>
      <c r="L16" s="30"/>
      <c r="M16" s="30"/>
      <c r="N16" s="28"/>
      <c r="O16" s="30"/>
      <c r="P16" s="30"/>
      <c r="Q16" s="31">
        <v>3600.0</v>
      </c>
      <c r="R16" s="32">
        <f t="shared" si="1"/>
        <v>0</v>
      </c>
      <c r="S16" s="33" t="s">
        <v>42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45108.0</v>
      </c>
      <c r="C17" s="24" t="s">
        <v>51</v>
      </c>
      <c r="D17" s="25">
        <v>35245.0</v>
      </c>
      <c r="E17" s="26" t="s">
        <v>52</v>
      </c>
      <c r="F17" s="27"/>
      <c r="G17" s="28"/>
      <c r="H17" s="28"/>
      <c r="I17" s="29">
        <v>9600.0</v>
      </c>
      <c r="J17" s="28"/>
      <c r="K17" s="28"/>
      <c r="L17" s="30"/>
      <c r="M17" s="30"/>
      <c r="N17" s="28"/>
      <c r="O17" s="30"/>
      <c r="P17" s="30"/>
      <c r="Q17" s="31">
        <v>9600.0</v>
      </c>
      <c r="R17" s="32">
        <f t="shared" si="1"/>
        <v>0</v>
      </c>
      <c r="S17" s="33" t="s">
        <v>33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45108.0</v>
      </c>
      <c r="C18" s="24" t="s">
        <v>53</v>
      </c>
      <c r="D18" s="25">
        <v>22332.0</v>
      </c>
      <c r="E18" s="26" t="s">
        <v>54</v>
      </c>
      <c r="F18" s="27"/>
      <c r="G18" s="28"/>
      <c r="H18" s="28"/>
      <c r="I18" s="29">
        <v>600.0</v>
      </c>
      <c r="J18" s="28"/>
      <c r="K18" s="28"/>
      <c r="L18" s="30"/>
      <c r="M18" s="30"/>
      <c r="N18" s="28"/>
      <c r="O18" s="30"/>
      <c r="P18" s="30"/>
      <c r="Q18" s="31">
        <v>600.0</v>
      </c>
      <c r="R18" s="32">
        <f t="shared" si="1"/>
        <v>0</v>
      </c>
      <c r="S18" s="33" t="s">
        <v>30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45108.0</v>
      </c>
      <c r="C19" s="24" t="s">
        <v>55</v>
      </c>
      <c r="D19" s="25">
        <v>62736.0</v>
      </c>
      <c r="E19" s="26" t="s">
        <v>56</v>
      </c>
      <c r="F19" s="27"/>
      <c r="G19" s="28"/>
      <c r="H19" s="28"/>
      <c r="I19" s="29"/>
      <c r="J19" s="28">
        <v>2650.0</v>
      </c>
      <c r="K19" s="28"/>
      <c r="L19" s="30"/>
      <c r="M19" s="30"/>
      <c r="N19" s="28"/>
      <c r="O19" s="30"/>
      <c r="P19" s="30"/>
      <c r="Q19" s="31">
        <v>2650.0</v>
      </c>
      <c r="R19" s="32">
        <f t="shared" si="1"/>
        <v>0</v>
      </c>
      <c r="S19" s="33" t="s">
        <v>57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45108.0</v>
      </c>
      <c r="C20" s="24" t="s">
        <v>58</v>
      </c>
      <c r="D20" s="25">
        <v>77368.0</v>
      </c>
      <c r="E20" s="26" t="s">
        <v>59</v>
      </c>
      <c r="F20" s="27"/>
      <c r="G20" s="28"/>
      <c r="H20" s="28"/>
      <c r="I20" s="29"/>
      <c r="J20" s="28">
        <v>500.0</v>
      </c>
      <c r="K20" s="28"/>
      <c r="L20" s="30"/>
      <c r="M20" s="30"/>
      <c r="N20" s="28"/>
      <c r="O20" s="30"/>
      <c r="P20" s="30"/>
      <c r="Q20" s="31">
        <v>500.0</v>
      </c>
      <c r="R20" s="32">
        <f t="shared" si="1"/>
        <v>0</v>
      </c>
      <c r="S20" s="33" t="s">
        <v>30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45108.0</v>
      </c>
      <c r="C21" s="24" t="s">
        <v>60</v>
      </c>
      <c r="D21" s="25">
        <v>78294.0</v>
      </c>
      <c r="E21" s="26" t="s">
        <v>61</v>
      </c>
      <c r="F21" s="27"/>
      <c r="G21" s="28"/>
      <c r="H21" s="28"/>
      <c r="I21" s="29">
        <v>7300.0</v>
      </c>
      <c r="J21" s="28"/>
      <c r="K21" s="28"/>
      <c r="L21" s="30"/>
      <c r="M21" s="30"/>
      <c r="N21" s="28"/>
      <c r="O21" s="30"/>
      <c r="P21" s="30"/>
      <c r="Q21" s="31">
        <v>7300.0</v>
      </c>
      <c r="R21" s="32">
        <f t="shared" si="1"/>
        <v>0</v>
      </c>
      <c r="S21" s="33" t="s">
        <v>57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45108.0</v>
      </c>
      <c r="C22" s="24" t="s">
        <v>62</v>
      </c>
      <c r="D22" s="25">
        <v>78295.0</v>
      </c>
      <c r="E22" s="26" t="s">
        <v>63</v>
      </c>
      <c r="F22" s="27"/>
      <c r="G22" s="28"/>
      <c r="H22" s="28"/>
      <c r="I22" s="29">
        <v>7000.0</v>
      </c>
      <c r="J22" s="28"/>
      <c r="K22" s="28"/>
      <c r="L22" s="30"/>
      <c r="M22" s="30"/>
      <c r="N22" s="28"/>
      <c r="O22" s="30"/>
      <c r="P22" s="30"/>
      <c r="Q22" s="31">
        <v>7000.0</v>
      </c>
      <c r="R22" s="32">
        <f t="shared" si="1"/>
        <v>0</v>
      </c>
      <c r="S22" s="33" t="s">
        <v>57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45108.0</v>
      </c>
      <c r="C23" s="24" t="s">
        <v>64</v>
      </c>
      <c r="D23" s="25">
        <v>70909.0</v>
      </c>
      <c r="E23" s="26" t="s">
        <v>65</v>
      </c>
      <c r="F23" s="27"/>
      <c r="G23" s="28"/>
      <c r="H23" s="28"/>
      <c r="I23" s="29">
        <v>500.0</v>
      </c>
      <c r="J23" s="28"/>
      <c r="K23" s="28"/>
      <c r="L23" s="30"/>
      <c r="M23" s="30"/>
      <c r="N23" s="28"/>
      <c r="O23" s="30"/>
      <c r="P23" s="30"/>
      <c r="Q23" s="31">
        <v>500.0</v>
      </c>
      <c r="R23" s="32">
        <f t="shared" si="1"/>
        <v>0</v>
      </c>
      <c r="S23" s="33" t="s">
        <v>30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45108.0</v>
      </c>
      <c r="C24" s="24" t="s">
        <v>66</v>
      </c>
      <c r="D24" s="25">
        <v>78292.0</v>
      </c>
      <c r="E24" s="26" t="s">
        <v>67</v>
      </c>
      <c r="F24" s="27"/>
      <c r="G24" s="28"/>
      <c r="H24" s="28"/>
      <c r="I24" s="29">
        <v>7000.0</v>
      </c>
      <c r="J24" s="28"/>
      <c r="K24" s="28"/>
      <c r="L24" s="30"/>
      <c r="M24" s="30"/>
      <c r="N24" s="28"/>
      <c r="O24" s="30"/>
      <c r="P24" s="30"/>
      <c r="Q24" s="31">
        <v>7000.0</v>
      </c>
      <c r="R24" s="32">
        <f t="shared" si="1"/>
        <v>0</v>
      </c>
      <c r="S24" s="33" t="s">
        <v>57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45108.0</v>
      </c>
      <c r="C25" s="24" t="s">
        <v>68</v>
      </c>
      <c r="D25" s="25">
        <v>78293.0</v>
      </c>
      <c r="E25" s="26" t="s">
        <v>69</v>
      </c>
      <c r="F25" s="27"/>
      <c r="G25" s="28"/>
      <c r="H25" s="28"/>
      <c r="I25" s="29">
        <v>7000.0</v>
      </c>
      <c r="J25" s="28"/>
      <c r="K25" s="28"/>
      <c r="L25" s="30"/>
      <c r="M25" s="30"/>
      <c r="N25" s="28"/>
      <c r="O25" s="30"/>
      <c r="P25" s="30"/>
      <c r="Q25" s="31">
        <v>7000.0</v>
      </c>
      <c r="R25" s="32">
        <f t="shared" si="1"/>
        <v>0</v>
      </c>
      <c r="S25" s="33" t="s">
        <v>57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45108.0</v>
      </c>
      <c r="C26" s="24" t="s">
        <v>70</v>
      </c>
      <c r="D26" s="25">
        <v>78296.0</v>
      </c>
      <c r="E26" s="26" t="s">
        <v>71</v>
      </c>
      <c r="F26" s="27"/>
      <c r="G26" s="28"/>
      <c r="H26" s="28"/>
      <c r="I26" s="29">
        <v>300.0</v>
      </c>
      <c r="J26" s="28"/>
      <c r="K26" s="28"/>
      <c r="L26" s="30"/>
      <c r="M26" s="30"/>
      <c r="N26" s="28"/>
      <c r="O26" s="30"/>
      <c r="P26" s="30"/>
      <c r="Q26" s="31">
        <v>300.0</v>
      </c>
      <c r="R26" s="32">
        <f t="shared" si="1"/>
        <v>0</v>
      </c>
      <c r="S26" s="33" t="s">
        <v>30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45108.0</v>
      </c>
      <c r="C27" s="24" t="s">
        <v>72</v>
      </c>
      <c r="D27" s="25">
        <v>22332.0</v>
      </c>
      <c r="E27" s="26" t="s">
        <v>54</v>
      </c>
      <c r="F27" s="27"/>
      <c r="G27" s="28"/>
      <c r="H27" s="28"/>
      <c r="I27" s="29">
        <v>2650.0</v>
      </c>
      <c r="J27" s="28"/>
      <c r="K27" s="28"/>
      <c r="L27" s="30"/>
      <c r="M27" s="30"/>
      <c r="N27" s="28"/>
      <c r="O27" s="30"/>
      <c r="P27" s="30"/>
      <c r="Q27" s="31">
        <v>2650.0</v>
      </c>
      <c r="R27" s="32">
        <f t="shared" si="1"/>
        <v>0</v>
      </c>
      <c r="S27" s="33" t="s">
        <v>30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45109.0</v>
      </c>
      <c r="C28" s="24" t="s">
        <v>73</v>
      </c>
      <c r="D28" s="25">
        <v>48052.0</v>
      </c>
      <c r="E28" s="26" t="s">
        <v>74</v>
      </c>
      <c r="F28" s="27"/>
      <c r="G28" s="28"/>
      <c r="H28" s="28"/>
      <c r="I28" s="29">
        <v>450.0</v>
      </c>
      <c r="J28" s="28"/>
      <c r="K28" s="28"/>
      <c r="L28" s="30"/>
      <c r="M28" s="30"/>
      <c r="N28" s="28"/>
      <c r="O28" s="30"/>
      <c r="P28" s="30"/>
      <c r="Q28" s="31">
        <v>450.0</v>
      </c>
      <c r="R28" s="32">
        <f t="shared" si="1"/>
        <v>0</v>
      </c>
      <c r="S28" s="33" t="s">
        <v>75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45109.0</v>
      </c>
      <c r="C29" s="24" t="s">
        <v>76</v>
      </c>
      <c r="D29" s="25">
        <v>57020.0</v>
      </c>
      <c r="E29" s="26" t="s">
        <v>77</v>
      </c>
      <c r="F29" s="27"/>
      <c r="G29" s="28"/>
      <c r="H29" s="28"/>
      <c r="I29" s="29"/>
      <c r="J29" s="28">
        <v>5350.0</v>
      </c>
      <c r="K29" s="28"/>
      <c r="L29" s="30"/>
      <c r="M29" s="30"/>
      <c r="N29" s="28"/>
      <c r="O29" s="30"/>
      <c r="P29" s="30"/>
      <c r="Q29" s="31">
        <v>5350.0</v>
      </c>
      <c r="R29" s="32">
        <f t="shared" si="1"/>
        <v>0</v>
      </c>
      <c r="S29" s="33" t="s">
        <v>75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45109.0</v>
      </c>
      <c r="C30" s="24" t="s">
        <v>78</v>
      </c>
      <c r="D30" s="25">
        <v>45096.0</v>
      </c>
      <c r="E30" s="26" t="s">
        <v>79</v>
      </c>
      <c r="F30" s="27"/>
      <c r="G30" s="28"/>
      <c r="H30" s="28"/>
      <c r="I30" s="29">
        <v>10000.0</v>
      </c>
      <c r="J30" s="28"/>
      <c r="K30" s="28"/>
      <c r="L30" s="30"/>
      <c r="M30" s="30"/>
      <c r="N30" s="28"/>
      <c r="O30" s="30"/>
      <c r="P30" s="30"/>
      <c r="Q30" s="31">
        <v>10000.0</v>
      </c>
      <c r="R30" s="32">
        <f t="shared" si="1"/>
        <v>0</v>
      </c>
      <c r="S30" s="33" t="s">
        <v>75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45109.0</v>
      </c>
      <c r="C31" s="24" t="s">
        <v>80</v>
      </c>
      <c r="D31" s="25">
        <v>49864.0</v>
      </c>
      <c r="E31" s="26" t="s">
        <v>81</v>
      </c>
      <c r="F31" s="27"/>
      <c r="G31" s="28"/>
      <c r="H31" s="28"/>
      <c r="I31" s="29">
        <v>2500.0</v>
      </c>
      <c r="J31" s="28"/>
      <c r="K31" s="28"/>
      <c r="L31" s="30"/>
      <c r="M31" s="30"/>
      <c r="N31" s="28"/>
      <c r="O31" s="30"/>
      <c r="P31" s="30"/>
      <c r="Q31" s="31">
        <v>2500.0</v>
      </c>
      <c r="R31" s="32">
        <f t="shared" si="1"/>
        <v>0</v>
      </c>
      <c r="S31" s="33" t="s">
        <v>75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45109.0</v>
      </c>
      <c r="C32" s="24" t="s">
        <v>82</v>
      </c>
      <c r="D32" s="25">
        <v>58978.0</v>
      </c>
      <c r="E32" s="26" t="s">
        <v>83</v>
      </c>
      <c r="F32" s="27"/>
      <c r="G32" s="28"/>
      <c r="H32" s="28"/>
      <c r="I32" s="29">
        <v>2500.0</v>
      </c>
      <c r="J32" s="28"/>
      <c r="K32" s="28"/>
      <c r="L32" s="30"/>
      <c r="M32" s="30"/>
      <c r="N32" s="28"/>
      <c r="O32" s="30"/>
      <c r="P32" s="30"/>
      <c r="Q32" s="31">
        <v>2500.0</v>
      </c>
      <c r="R32" s="32">
        <f t="shared" si="1"/>
        <v>0</v>
      </c>
      <c r="S32" s="33" t="s">
        <v>75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45109.0</v>
      </c>
      <c r="C33" s="24" t="s">
        <v>84</v>
      </c>
      <c r="D33" s="25">
        <v>78303.0</v>
      </c>
      <c r="E33" s="26" t="s">
        <v>85</v>
      </c>
      <c r="F33" s="27"/>
      <c r="G33" s="28"/>
      <c r="H33" s="28"/>
      <c r="I33" s="29">
        <v>300.0</v>
      </c>
      <c r="J33" s="28"/>
      <c r="K33" s="28"/>
      <c r="L33" s="30"/>
      <c r="M33" s="30"/>
      <c r="N33" s="28"/>
      <c r="O33" s="30"/>
      <c r="P33" s="30"/>
      <c r="Q33" s="31">
        <v>300.0</v>
      </c>
      <c r="R33" s="32">
        <f t="shared" si="1"/>
        <v>0</v>
      </c>
      <c r="S33" s="33" t="s">
        <v>33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45109.0</v>
      </c>
      <c r="C34" s="24" t="s">
        <v>86</v>
      </c>
      <c r="D34" s="25">
        <v>60149.0</v>
      </c>
      <c r="E34" s="26" t="s">
        <v>87</v>
      </c>
      <c r="F34" s="27"/>
      <c r="G34" s="28"/>
      <c r="H34" s="28"/>
      <c r="I34" s="29"/>
      <c r="J34" s="28">
        <v>5150.0</v>
      </c>
      <c r="K34" s="28"/>
      <c r="L34" s="30"/>
      <c r="M34" s="30"/>
      <c r="N34" s="28"/>
      <c r="O34" s="30"/>
      <c r="P34" s="30"/>
      <c r="Q34" s="31">
        <v>5150.0</v>
      </c>
      <c r="R34" s="32">
        <f t="shared" si="1"/>
        <v>0</v>
      </c>
      <c r="S34" s="33" t="s">
        <v>75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45109.0</v>
      </c>
      <c r="C35" s="24" t="s">
        <v>88</v>
      </c>
      <c r="D35" s="25">
        <v>78301.0</v>
      </c>
      <c r="E35" s="26" t="s">
        <v>89</v>
      </c>
      <c r="F35" s="27"/>
      <c r="G35" s="28"/>
      <c r="H35" s="28"/>
      <c r="I35" s="29"/>
      <c r="J35" s="28"/>
      <c r="K35" s="28"/>
      <c r="L35" s="30"/>
      <c r="M35" s="30"/>
      <c r="N35" s="28">
        <v>7300.0</v>
      </c>
      <c r="O35" s="30"/>
      <c r="P35" s="30"/>
      <c r="Q35" s="31">
        <v>7300.0</v>
      </c>
      <c r="R35" s="32">
        <f t="shared" si="1"/>
        <v>0</v>
      </c>
      <c r="S35" s="33" t="s">
        <v>30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45109.0</v>
      </c>
      <c r="C36" s="24" t="s">
        <v>90</v>
      </c>
      <c r="D36" s="25">
        <v>78248.0</v>
      </c>
      <c r="E36" s="26" t="s">
        <v>91</v>
      </c>
      <c r="F36" s="27"/>
      <c r="G36" s="28"/>
      <c r="H36" s="28"/>
      <c r="I36" s="29">
        <v>7000.0</v>
      </c>
      <c r="J36" s="28"/>
      <c r="K36" s="28"/>
      <c r="L36" s="30"/>
      <c r="M36" s="30"/>
      <c r="N36" s="28"/>
      <c r="O36" s="30"/>
      <c r="P36" s="30"/>
      <c r="Q36" s="31">
        <v>7000.0</v>
      </c>
      <c r="R36" s="32">
        <f t="shared" si="1"/>
        <v>0</v>
      </c>
      <c r="S36" s="33" t="s">
        <v>33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45109.0</v>
      </c>
      <c r="C37" s="24" t="s">
        <v>92</v>
      </c>
      <c r="D37" s="25">
        <v>54816.0</v>
      </c>
      <c r="E37" s="26" t="s">
        <v>93</v>
      </c>
      <c r="F37" s="27"/>
      <c r="G37" s="28"/>
      <c r="H37" s="28"/>
      <c r="I37" s="29"/>
      <c r="J37" s="28">
        <v>6530.0</v>
      </c>
      <c r="K37" s="28"/>
      <c r="L37" s="30"/>
      <c r="M37" s="28"/>
      <c r="N37" s="28"/>
      <c r="O37" s="30"/>
      <c r="P37" s="30"/>
      <c r="Q37" s="31">
        <v>6530.0</v>
      </c>
      <c r="R37" s="32">
        <f t="shared" si="1"/>
        <v>0</v>
      </c>
      <c r="S37" s="33" t="s">
        <v>33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45109.0</v>
      </c>
      <c r="C38" s="24" t="s">
        <v>94</v>
      </c>
      <c r="D38" s="25">
        <v>51512.0</v>
      </c>
      <c r="E38" s="26" t="s">
        <v>95</v>
      </c>
      <c r="F38" s="27"/>
      <c r="G38" s="28"/>
      <c r="H38" s="28"/>
      <c r="I38" s="29"/>
      <c r="J38" s="28">
        <v>2650.0</v>
      </c>
      <c r="K38" s="28"/>
      <c r="L38" s="28"/>
      <c r="M38" s="28"/>
      <c r="N38" s="28"/>
      <c r="O38" s="30"/>
      <c r="P38" s="30"/>
      <c r="Q38" s="31">
        <v>2650.0</v>
      </c>
      <c r="R38" s="32">
        <f t="shared" si="1"/>
        <v>0</v>
      </c>
      <c r="S38" s="33" t="s">
        <v>33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45109.0</v>
      </c>
      <c r="C39" s="24" t="s">
        <v>96</v>
      </c>
      <c r="D39" s="25">
        <v>51876.0</v>
      </c>
      <c r="E39" s="26" t="s">
        <v>97</v>
      </c>
      <c r="F39" s="27"/>
      <c r="G39" s="28"/>
      <c r="H39" s="28"/>
      <c r="I39" s="29">
        <v>5000.0</v>
      </c>
      <c r="J39" s="28"/>
      <c r="K39" s="28"/>
      <c r="L39" s="28"/>
      <c r="M39" s="28"/>
      <c r="N39" s="28"/>
      <c r="O39" s="30"/>
      <c r="P39" s="30"/>
      <c r="Q39" s="31">
        <v>5000.0</v>
      </c>
      <c r="R39" s="32">
        <f t="shared" si="1"/>
        <v>0</v>
      </c>
      <c r="S39" s="33" t="s">
        <v>33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45109.0</v>
      </c>
      <c r="C40" s="24" t="s">
        <v>98</v>
      </c>
      <c r="D40" s="25">
        <v>51876.0</v>
      </c>
      <c r="E40" s="26" t="s">
        <v>97</v>
      </c>
      <c r="F40" s="27"/>
      <c r="G40" s="28"/>
      <c r="H40" s="28"/>
      <c r="I40" s="29">
        <v>9600.0</v>
      </c>
      <c r="J40" s="28"/>
      <c r="K40" s="28"/>
      <c r="L40" s="28"/>
      <c r="M40" s="28"/>
      <c r="N40" s="28"/>
      <c r="O40" s="30"/>
      <c r="P40" s="28"/>
      <c r="Q40" s="31">
        <v>9600.0</v>
      </c>
      <c r="R40" s="32">
        <f t="shared" si="1"/>
        <v>0</v>
      </c>
      <c r="S40" s="33" t="s">
        <v>33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45109.0</v>
      </c>
      <c r="C41" s="24" t="s">
        <v>99</v>
      </c>
      <c r="D41" s="25">
        <v>46927.0</v>
      </c>
      <c r="E41" s="26" t="s">
        <v>39</v>
      </c>
      <c r="F41" s="27"/>
      <c r="G41" s="28"/>
      <c r="H41" s="28"/>
      <c r="I41" s="29">
        <v>11000.0</v>
      </c>
      <c r="J41" s="28"/>
      <c r="K41" s="28"/>
      <c r="L41" s="28"/>
      <c r="M41" s="28"/>
      <c r="N41" s="28"/>
      <c r="O41" s="30"/>
      <c r="P41" s="30"/>
      <c r="Q41" s="31">
        <v>11000.0</v>
      </c>
      <c r="R41" s="32">
        <f t="shared" si="1"/>
        <v>0</v>
      </c>
      <c r="S41" s="33" t="s">
        <v>33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45109.0</v>
      </c>
      <c r="C42" s="24" t="s">
        <v>100</v>
      </c>
      <c r="D42" s="25">
        <v>13133.0</v>
      </c>
      <c r="E42" s="26" t="s">
        <v>101</v>
      </c>
      <c r="F42" s="27"/>
      <c r="G42" s="28"/>
      <c r="H42" s="28"/>
      <c r="I42" s="29"/>
      <c r="J42" s="28">
        <v>32500.0</v>
      </c>
      <c r="K42" s="28"/>
      <c r="L42" s="28"/>
      <c r="M42" s="28"/>
      <c r="N42" s="28"/>
      <c r="O42" s="30"/>
      <c r="P42" s="30"/>
      <c r="Q42" s="31">
        <v>32500.0</v>
      </c>
      <c r="R42" s="32">
        <f t="shared" si="1"/>
        <v>0</v>
      </c>
      <c r="S42" s="33" t="s">
        <v>33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45109.0</v>
      </c>
      <c r="C43" s="24" t="s">
        <v>102</v>
      </c>
      <c r="D43" s="25">
        <v>46778.0</v>
      </c>
      <c r="E43" s="26" t="s">
        <v>103</v>
      </c>
      <c r="F43" s="27"/>
      <c r="G43" s="28"/>
      <c r="H43" s="28"/>
      <c r="I43" s="29"/>
      <c r="J43" s="28">
        <v>1050.0</v>
      </c>
      <c r="K43" s="28"/>
      <c r="L43" s="28"/>
      <c r="M43" s="28"/>
      <c r="N43" s="28"/>
      <c r="O43" s="30"/>
      <c r="P43" s="30"/>
      <c r="Q43" s="31">
        <v>1050.0</v>
      </c>
      <c r="R43" s="32">
        <f t="shared" si="1"/>
        <v>0</v>
      </c>
      <c r="S43" s="33" t="s">
        <v>30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45109.0</v>
      </c>
      <c r="C44" s="24" t="s">
        <v>104</v>
      </c>
      <c r="D44" s="25">
        <v>46778.0</v>
      </c>
      <c r="E44" s="26" t="s">
        <v>103</v>
      </c>
      <c r="F44" s="27"/>
      <c r="G44" s="28"/>
      <c r="H44" s="28"/>
      <c r="I44" s="29"/>
      <c r="J44" s="28">
        <v>1050.0</v>
      </c>
      <c r="K44" s="28"/>
      <c r="L44" s="28"/>
      <c r="M44" s="28"/>
      <c r="N44" s="28"/>
      <c r="O44" s="30"/>
      <c r="P44" s="30"/>
      <c r="Q44" s="31">
        <v>1050.0</v>
      </c>
      <c r="R44" s="32">
        <f t="shared" si="1"/>
        <v>0</v>
      </c>
      <c r="S44" s="33" t="s">
        <v>30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45109.0</v>
      </c>
      <c r="C45" s="24" t="s">
        <v>105</v>
      </c>
      <c r="D45" s="25">
        <v>42071.0</v>
      </c>
      <c r="E45" s="26" t="s">
        <v>106</v>
      </c>
      <c r="F45" s="27"/>
      <c r="G45" s="28"/>
      <c r="H45" s="28"/>
      <c r="I45" s="29"/>
      <c r="J45" s="28">
        <v>450.0</v>
      </c>
      <c r="K45" s="28"/>
      <c r="L45" s="28"/>
      <c r="M45" s="28"/>
      <c r="N45" s="28"/>
      <c r="O45" s="30"/>
      <c r="P45" s="30"/>
      <c r="Q45" s="31">
        <v>450.0</v>
      </c>
      <c r="R45" s="32">
        <f t="shared" si="1"/>
        <v>0</v>
      </c>
      <c r="S45" s="33" t="s">
        <v>33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45109.0</v>
      </c>
      <c r="C46" s="24" t="s">
        <v>107</v>
      </c>
      <c r="D46" s="25">
        <v>77740.0</v>
      </c>
      <c r="E46" s="26" t="s">
        <v>108</v>
      </c>
      <c r="F46" s="27"/>
      <c r="G46" s="28"/>
      <c r="H46" s="28"/>
      <c r="I46" s="29"/>
      <c r="J46" s="28"/>
      <c r="K46" s="28"/>
      <c r="L46" s="28"/>
      <c r="M46" s="28"/>
      <c r="N46" s="28">
        <v>5150.0</v>
      </c>
      <c r="O46" s="30"/>
      <c r="P46" s="30"/>
      <c r="Q46" s="31">
        <v>5150.0</v>
      </c>
      <c r="R46" s="32">
        <f t="shared" si="1"/>
        <v>0</v>
      </c>
      <c r="S46" s="33" t="s">
        <v>33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45109.0</v>
      </c>
      <c r="C47" s="24" t="s">
        <v>109</v>
      </c>
      <c r="D47" s="25">
        <v>76602.0</v>
      </c>
      <c r="E47" s="26" t="s">
        <v>110</v>
      </c>
      <c r="F47" s="27"/>
      <c r="G47" s="28"/>
      <c r="H47" s="28"/>
      <c r="I47" s="29"/>
      <c r="J47" s="28">
        <v>500.0</v>
      </c>
      <c r="K47" s="28"/>
      <c r="L47" s="28"/>
      <c r="M47" s="28"/>
      <c r="N47" s="28"/>
      <c r="O47" s="30"/>
      <c r="P47" s="30"/>
      <c r="Q47" s="31">
        <v>500.0</v>
      </c>
      <c r="R47" s="32">
        <f t="shared" si="1"/>
        <v>0</v>
      </c>
      <c r="S47" s="33" t="s">
        <v>30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45109.0</v>
      </c>
      <c r="C48" s="24" t="s">
        <v>111</v>
      </c>
      <c r="D48" s="25">
        <v>42046.0</v>
      </c>
      <c r="E48" s="26" t="s">
        <v>112</v>
      </c>
      <c r="F48" s="27"/>
      <c r="G48" s="28"/>
      <c r="H48" s="28"/>
      <c r="I48" s="29">
        <v>2500.0</v>
      </c>
      <c r="J48" s="28"/>
      <c r="K48" s="28"/>
      <c r="L48" s="28"/>
      <c r="M48" s="28"/>
      <c r="N48" s="28"/>
      <c r="O48" s="30"/>
      <c r="P48" s="30"/>
      <c r="Q48" s="31">
        <v>2500.0</v>
      </c>
      <c r="R48" s="32">
        <f t="shared" si="1"/>
        <v>0</v>
      </c>
      <c r="S48" s="33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45109.0</v>
      </c>
      <c r="C49" s="24" t="s">
        <v>113</v>
      </c>
      <c r="D49" s="25">
        <v>54517.0</v>
      </c>
      <c r="E49" s="26" t="s">
        <v>114</v>
      </c>
      <c r="F49" s="27"/>
      <c r="G49" s="28"/>
      <c r="H49" s="28"/>
      <c r="I49" s="29"/>
      <c r="J49" s="28">
        <v>8600.0</v>
      </c>
      <c r="K49" s="28"/>
      <c r="L49" s="28"/>
      <c r="M49" s="28"/>
      <c r="N49" s="28"/>
      <c r="O49" s="30"/>
      <c r="P49" s="30"/>
      <c r="Q49" s="31">
        <v>8600.0</v>
      </c>
      <c r="R49" s="32">
        <f t="shared" si="1"/>
        <v>0</v>
      </c>
      <c r="S49" s="33" t="s">
        <v>33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45109.0</v>
      </c>
      <c r="C50" s="24" t="s">
        <v>115</v>
      </c>
      <c r="D50" s="25">
        <v>42046.0</v>
      </c>
      <c r="E50" s="26" t="s">
        <v>112</v>
      </c>
      <c r="F50" s="27"/>
      <c r="G50" s="28"/>
      <c r="H50" s="28"/>
      <c r="I50" s="29">
        <v>600.0</v>
      </c>
      <c r="J50" s="28"/>
      <c r="K50" s="28"/>
      <c r="L50" s="28"/>
      <c r="M50" s="28"/>
      <c r="N50" s="28"/>
      <c r="O50" s="30"/>
      <c r="P50" s="30"/>
      <c r="Q50" s="31">
        <v>600.0</v>
      </c>
      <c r="R50" s="32">
        <f t="shared" si="1"/>
        <v>0</v>
      </c>
      <c r="S50" s="33" t="s">
        <v>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45109.0</v>
      </c>
      <c r="C51" s="24" t="s">
        <v>116</v>
      </c>
      <c r="D51" s="25">
        <v>10271.0</v>
      </c>
      <c r="E51" s="26" t="s">
        <v>117</v>
      </c>
      <c r="F51" s="27"/>
      <c r="G51" s="28"/>
      <c r="H51" s="28"/>
      <c r="I51" s="29"/>
      <c r="J51" s="28">
        <v>100.0</v>
      </c>
      <c r="K51" s="28"/>
      <c r="L51" s="28"/>
      <c r="M51" s="28"/>
      <c r="N51" s="28"/>
      <c r="O51" s="30"/>
      <c r="P51" s="30"/>
      <c r="Q51" s="31">
        <v>100.0</v>
      </c>
      <c r="R51" s="32">
        <f t="shared" si="1"/>
        <v>0</v>
      </c>
      <c r="S51" s="33" t="s">
        <v>30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45109.0</v>
      </c>
      <c r="C52" s="24" t="s">
        <v>118</v>
      </c>
      <c r="D52" s="25">
        <v>21384.0</v>
      </c>
      <c r="E52" s="26" t="s">
        <v>35</v>
      </c>
      <c r="F52" s="27"/>
      <c r="G52" s="28"/>
      <c r="H52" s="28"/>
      <c r="I52" s="29"/>
      <c r="J52" s="28"/>
      <c r="K52" s="28">
        <v>1050.0</v>
      </c>
      <c r="L52" s="28"/>
      <c r="M52" s="28"/>
      <c r="N52" s="28"/>
      <c r="O52" s="30"/>
      <c r="P52" s="30"/>
      <c r="Q52" s="31">
        <v>1050.0</v>
      </c>
      <c r="R52" s="32">
        <f t="shared" si="1"/>
        <v>0</v>
      </c>
      <c r="S52" s="33" t="s">
        <v>33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45109.0</v>
      </c>
      <c r="C53" s="24" t="s">
        <v>119</v>
      </c>
      <c r="D53" s="25">
        <v>21384.0</v>
      </c>
      <c r="E53" s="26" t="s">
        <v>35</v>
      </c>
      <c r="F53" s="27"/>
      <c r="G53" s="28"/>
      <c r="H53" s="28"/>
      <c r="I53" s="29"/>
      <c r="J53" s="28"/>
      <c r="K53" s="28">
        <v>5000.0</v>
      </c>
      <c r="L53" s="28"/>
      <c r="M53" s="28"/>
      <c r="N53" s="28"/>
      <c r="O53" s="30"/>
      <c r="P53" s="30"/>
      <c r="Q53" s="31">
        <v>5000.0</v>
      </c>
      <c r="R53" s="32">
        <f t="shared" si="1"/>
        <v>0</v>
      </c>
      <c r="S53" s="33" t="s">
        <v>33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45109.0</v>
      </c>
      <c r="C54" s="24" t="s">
        <v>120</v>
      </c>
      <c r="D54" s="25">
        <v>42046.0</v>
      </c>
      <c r="E54" s="26" t="s">
        <v>112</v>
      </c>
      <c r="F54" s="27"/>
      <c r="G54" s="28"/>
      <c r="H54" s="28"/>
      <c r="I54" s="29">
        <v>100000.0</v>
      </c>
      <c r="J54" s="28"/>
      <c r="K54" s="28"/>
      <c r="L54" s="28"/>
      <c r="M54" s="28"/>
      <c r="N54" s="28"/>
      <c r="O54" s="30"/>
      <c r="P54" s="30"/>
      <c r="Q54" s="31">
        <v>100000.0</v>
      </c>
      <c r="R54" s="32">
        <f t="shared" si="1"/>
        <v>0</v>
      </c>
      <c r="S54" s="33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45109.0</v>
      </c>
      <c r="C55" s="24" t="s">
        <v>121</v>
      </c>
      <c r="D55" s="25">
        <v>48052.0</v>
      </c>
      <c r="E55" s="26" t="s">
        <v>74</v>
      </c>
      <c r="F55" s="27"/>
      <c r="G55" s="28"/>
      <c r="H55" s="28"/>
      <c r="I55" s="29">
        <v>12150.0</v>
      </c>
      <c r="J55" s="28"/>
      <c r="K55" s="28"/>
      <c r="L55" s="28"/>
      <c r="M55" s="28"/>
      <c r="N55" s="28"/>
      <c r="O55" s="30"/>
      <c r="P55" s="30"/>
      <c r="Q55" s="31">
        <v>12150.0</v>
      </c>
      <c r="R55" s="32">
        <f t="shared" si="1"/>
        <v>0</v>
      </c>
      <c r="S55" s="33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45109.0</v>
      </c>
      <c r="C56" s="24" t="s">
        <v>122</v>
      </c>
      <c r="D56" s="25">
        <v>78273.0</v>
      </c>
      <c r="E56" s="26" t="s">
        <v>123</v>
      </c>
      <c r="F56" s="27"/>
      <c r="G56" s="28"/>
      <c r="H56" s="28"/>
      <c r="I56" s="29"/>
      <c r="J56" s="28">
        <v>300.0</v>
      </c>
      <c r="K56" s="28"/>
      <c r="L56" s="28"/>
      <c r="M56" s="28"/>
      <c r="N56" s="28"/>
      <c r="O56" s="30"/>
      <c r="P56" s="30"/>
      <c r="Q56" s="31">
        <v>300.0</v>
      </c>
      <c r="R56" s="32">
        <f t="shared" si="1"/>
        <v>0</v>
      </c>
      <c r="S56" s="33" t="s">
        <v>33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45109.0</v>
      </c>
      <c r="C57" s="24" t="s">
        <v>124</v>
      </c>
      <c r="D57" s="25">
        <v>77052.0</v>
      </c>
      <c r="E57" s="26" t="s">
        <v>125</v>
      </c>
      <c r="F57" s="27"/>
      <c r="G57" s="28"/>
      <c r="H57" s="28"/>
      <c r="I57" s="29">
        <v>500.0</v>
      </c>
      <c r="J57" s="28"/>
      <c r="K57" s="28"/>
      <c r="L57" s="28"/>
      <c r="M57" s="28"/>
      <c r="N57" s="28"/>
      <c r="O57" s="30"/>
      <c r="P57" s="30"/>
      <c r="Q57" s="31">
        <v>500.0</v>
      </c>
      <c r="R57" s="32">
        <f t="shared" si="1"/>
        <v>0</v>
      </c>
      <c r="S57" s="33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45109.0</v>
      </c>
      <c r="C58" s="24" t="s">
        <v>126</v>
      </c>
      <c r="D58" s="25">
        <v>54211.0</v>
      </c>
      <c r="E58" s="26" t="s">
        <v>37</v>
      </c>
      <c r="F58" s="27"/>
      <c r="G58" s="28"/>
      <c r="H58" s="28"/>
      <c r="I58" s="29">
        <v>19500.0</v>
      </c>
      <c r="J58" s="28"/>
      <c r="K58" s="28"/>
      <c r="L58" s="28"/>
      <c r="M58" s="28"/>
      <c r="N58" s="28"/>
      <c r="O58" s="30"/>
      <c r="P58" s="30"/>
      <c r="Q58" s="31">
        <v>19500.0</v>
      </c>
      <c r="R58" s="32">
        <f t="shared" si="1"/>
        <v>0</v>
      </c>
      <c r="S58" s="33" t="s">
        <v>33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45109.0</v>
      </c>
      <c r="C59" s="24" t="s">
        <v>127</v>
      </c>
      <c r="D59" s="25">
        <v>10249.0</v>
      </c>
      <c r="E59" s="26" t="s">
        <v>128</v>
      </c>
      <c r="F59" s="27"/>
      <c r="G59" s="28"/>
      <c r="H59" s="28"/>
      <c r="I59" s="29"/>
      <c r="J59" s="28">
        <v>1800.0</v>
      </c>
      <c r="K59" s="28"/>
      <c r="L59" s="28"/>
      <c r="M59" s="28"/>
      <c r="N59" s="28"/>
      <c r="O59" s="30"/>
      <c r="P59" s="30"/>
      <c r="Q59" s="31">
        <v>1800.0</v>
      </c>
      <c r="R59" s="32">
        <f t="shared" si="1"/>
        <v>0</v>
      </c>
      <c r="S59" s="33" t="s">
        <v>33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45109.0</v>
      </c>
      <c r="C60" s="24" t="s">
        <v>129</v>
      </c>
      <c r="D60" s="25">
        <v>78307.0</v>
      </c>
      <c r="E60" s="26" t="s">
        <v>130</v>
      </c>
      <c r="F60" s="27"/>
      <c r="G60" s="28"/>
      <c r="H60" s="28"/>
      <c r="I60" s="29"/>
      <c r="J60" s="28">
        <v>7300.0</v>
      </c>
      <c r="K60" s="28"/>
      <c r="L60" s="28"/>
      <c r="M60" s="28"/>
      <c r="N60" s="28"/>
      <c r="O60" s="30"/>
      <c r="P60" s="30"/>
      <c r="Q60" s="31">
        <v>7300.0</v>
      </c>
      <c r="R60" s="32">
        <f t="shared" si="1"/>
        <v>0</v>
      </c>
      <c r="S60" s="33" t="s">
        <v>33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45109.0</v>
      </c>
      <c r="C61" s="24" t="s">
        <v>131</v>
      </c>
      <c r="D61" s="25">
        <v>71550.0</v>
      </c>
      <c r="E61" s="26" t="s">
        <v>132</v>
      </c>
      <c r="F61" s="27"/>
      <c r="G61" s="28"/>
      <c r="H61" s="28"/>
      <c r="I61" s="29"/>
      <c r="J61" s="28"/>
      <c r="K61" s="28"/>
      <c r="L61" s="28"/>
      <c r="M61" s="28"/>
      <c r="N61" s="28">
        <v>2850.0</v>
      </c>
      <c r="O61" s="30"/>
      <c r="P61" s="30"/>
      <c r="Q61" s="31">
        <v>2850.0</v>
      </c>
      <c r="R61" s="32">
        <f t="shared" si="1"/>
        <v>0</v>
      </c>
      <c r="S61" s="33" t="s">
        <v>33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45109.0</v>
      </c>
      <c r="C62" s="24" t="s">
        <v>133</v>
      </c>
      <c r="D62" s="25">
        <v>72915.0</v>
      </c>
      <c r="E62" s="26" t="s">
        <v>134</v>
      </c>
      <c r="F62" s="27"/>
      <c r="G62" s="28"/>
      <c r="H62" s="28"/>
      <c r="I62" s="29"/>
      <c r="J62" s="28"/>
      <c r="K62" s="28"/>
      <c r="L62" s="28"/>
      <c r="M62" s="28"/>
      <c r="N62" s="28">
        <v>1450.0</v>
      </c>
      <c r="O62" s="30"/>
      <c r="P62" s="30"/>
      <c r="Q62" s="31">
        <v>1450.0</v>
      </c>
      <c r="R62" s="32">
        <f t="shared" si="1"/>
        <v>0</v>
      </c>
      <c r="S62" s="33" t="s">
        <v>33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45109.0</v>
      </c>
      <c r="C63" s="24" t="s">
        <v>135</v>
      </c>
      <c r="D63" s="25">
        <v>78308.0</v>
      </c>
      <c r="E63" s="26" t="s">
        <v>136</v>
      </c>
      <c r="F63" s="27"/>
      <c r="G63" s="28"/>
      <c r="H63" s="28"/>
      <c r="I63" s="29">
        <v>300.0</v>
      </c>
      <c r="J63" s="28"/>
      <c r="K63" s="28"/>
      <c r="L63" s="28"/>
      <c r="M63" s="28"/>
      <c r="N63" s="28"/>
      <c r="O63" s="30"/>
      <c r="P63" s="30"/>
      <c r="Q63" s="31">
        <v>300.0</v>
      </c>
      <c r="R63" s="32">
        <f t="shared" si="1"/>
        <v>0</v>
      </c>
      <c r="S63" s="33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45109.0</v>
      </c>
      <c r="C64" s="24" t="s">
        <v>137</v>
      </c>
      <c r="D64" s="25">
        <v>69646.0</v>
      </c>
      <c r="E64" s="26" t="s">
        <v>138</v>
      </c>
      <c r="F64" s="27"/>
      <c r="G64" s="28"/>
      <c r="H64" s="28"/>
      <c r="I64" s="29"/>
      <c r="J64" s="28">
        <v>6850.0</v>
      </c>
      <c r="K64" s="28"/>
      <c r="L64" s="28"/>
      <c r="M64" s="28"/>
      <c r="N64" s="28"/>
      <c r="O64" s="30"/>
      <c r="P64" s="30"/>
      <c r="Q64" s="31">
        <v>6850.0</v>
      </c>
      <c r="R64" s="32">
        <f t="shared" si="1"/>
        <v>0</v>
      </c>
      <c r="S64" s="33" t="s">
        <v>33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45109.0</v>
      </c>
      <c r="C65" s="24" t="s">
        <v>139</v>
      </c>
      <c r="D65" s="25">
        <v>66774.0</v>
      </c>
      <c r="E65" s="26" t="s">
        <v>140</v>
      </c>
      <c r="F65" s="27"/>
      <c r="G65" s="28"/>
      <c r="H65" s="28"/>
      <c r="I65" s="29">
        <v>2500.0</v>
      </c>
      <c r="J65" s="28"/>
      <c r="K65" s="28"/>
      <c r="L65" s="28"/>
      <c r="M65" s="28"/>
      <c r="N65" s="28"/>
      <c r="O65" s="30"/>
      <c r="P65" s="30"/>
      <c r="Q65" s="31">
        <v>2500.0</v>
      </c>
      <c r="R65" s="32">
        <f t="shared" si="1"/>
        <v>0</v>
      </c>
      <c r="S65" s="33" t="s">
        <v>33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45109.0</v>
      </c>
      <c r="C66" s="24" t="s">
        <v>141</v>
      </c>
      <c r="D66" s="25">
        <v>21818.0</v>
      </c>
      <c r="E66" s="26" t="s">
        <v>142</v>
      </c>
      <c r="F66" s="27"/>
      <c r="G66" s="28"/>
      <c r="H66" s="28"/>
      <c r="I66" s="29"/>
      <c r="J66" s="28"/>
      <c r="K66" s="28">
        <v>4500.0</v>
      </c>
      <c r="L66" s="28"/>
      <c r="M66" s="28"/>
      <c r="N66" s="28"/>
      <c r="O66" s="30"/>
      <c r="P66" s="30"/>
      <c r="Q66" s="31">
        <v>4500.0</v>
      </c>
      <c r="R66" s="32">
        <f t="shared" si="1"/>
        <v>0</v>
      </c>
      <c r="S66" s="33" t="s">
        <v>33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45109.0</v>
      </c>
      <c r="C67" s="24" t="s">
        <v>143</v>
      </c>
      <c r="D67" s="25">
        <v>54763.0</v>
      </c>
      <c r="E67" s="26" t="s">
        <v>41</v>
      </c>
      <c r="F67" s="27"/>
      <c r="G67" s="28"/>
      <c r="H67" s="28"/>
      <c r="I67" s="29">
        <v>12000.0</v>
      </c>
      <c r="J67" s="28"/>
      <c r="K67" s="28"/>
      <c r="L67" s="28"/>
      <c r="M67" s="28"/>
      <c r="N67" s="28"/>
      <c r="O67" s="30"/>
      <c r="P67" s="30"/>
      <c r="Q67" s="31">
        <v>12000.0</v>
      </c>
      <c r="R67" s="32">
        <f t="shared" si="1"/>
        <v>0</v>
      </c>
      <c r="S67" s="33" t="s">
        <v>33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45109.0</v>
      </c>
      <c r="C68" s="24" t="s">
        <v>144</v>
      </c>
      <c r="D68" s="25">
        <v>53283.0</v>
      </c>
      <c r="E68" s="26" t="s">
        <v>145</v>
      </c>
      <c r="F68" s="27"/>
      <c r="G68" s="28"/>
      <c r="H68" s="28"/>
      <c r="I68" s="29">
        <v>5100.0</v>
      </c>
      <c r="J68" s="28"/>
      <c r="K68" s="28"/>
      <c r="L68" s="28"/>
      <c r="M68" s="28"/>
      <c r="N68" s="28"/>
      <c r="O68" s="30"/>
      <c r="P68" s="30"/>
      <c r="Q68" s="31">
        <v>5100.0</v>
      </c>
      <c r="R68" s="32">
        <f t="shared" si="1"/>
        <v>0</v>
      </c>
      <c r="S68" s="33" t="s">
        <v>33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45109.0</v>
      </c>
      <c r="C69" s="24" t="s">
        <v>146</v>
      </c>
      <c r="D69" s="25">
        <v>78309.0</v>
      </c>
      <c r="E69" s="26" t="s">
        <v>147</v>
      </c>
      <c r="F69" s="27"/>
      <c r="G69" s="28"/>
      <c r="H69" s="28"/>
      <c r="I69" s="29">
        <v>300.0</v>
      </c>
      <c r="J69" s="28"/>
      <c r="K69" s="28"/>
      <c r="L69" s="28"/>
      <c r="M69" s="28"/>
      <c r="N69" s="28"/>
      <c r="O69" s="30"/>
      <c r="P69" s="30"/>
      <c r="Q69" s="31">
        <v>300.0</v>
      </c>
      <c r="R69" s="32">
        <f t="shared" si="1"/>
        <v>0</v>
      </c>
      <c r="S69" s="33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45109.0</v>
      </c>
      <c r="C70" s="24" t="s">
        <v>148</v>
      </c>
      <c r="D70" s="25">
        <v>52396.0</v>
      </c>
      <c r="E70" s="26" t="s">
        <v>149</v>
      </c>
      <c r="F70" s="27"/>
      <c r="G70" s="28"/>
      <c r="H70" s="28"/>
      <c r="I70" s="29"/>
      <c r="J70" s="28">
        <v>5000.0</v>
      </c>
      <c r="K70" s="28"/>
      <c r="L70" s="28"/>
      <c r="M70" s="28"/>
      <c r="N70" s="28"/>
      <c r="O70" s="30"/>
      <c r="P70" s="30"/>
      <c r="Q70" s="31">
        <v>5000.0</v>
      </c>
      <c r="R70" s="32">
        <f t="shared" si="1"/>
        <v>0</v>
      </c>
      <c r="S70" s="33" t="s">
        <v>33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45109.0</v>
      </c>
      <c r="C71" s="24" t="s">
        <v>150</v>
      </c>
      <c r="D71" s="25">
        <v>54242.0</v>
      </c>
      <c r="E71" s="26" t="s">
        <v>151</v>
      </c>
      <c r="F71" s="27"/>
      <c r="G71" s="28"/>
      <c r="H71" s="28"/>
      <c r="I71" s="29"/>
      <c r="J71" s="28">
        <v>5000.0</v>
      </c>
      <c r="K71" s="28"/>
      <c r="L71" s="28"/>
      <c r="M71" s="28"/>
      <c r="N71" s="28"/>
      <c r="O71" s="30"/>
      <c r="P71" s="30"/>
      <c r="Q71" s="31">
        <v>5000.0</v>
      </c>
      <c r="R71" s="32">
        <f t="shared" si="1"/>
        <v>0</v>
      </c>
      <c r="S71" s="33" t="s">
        <v>33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45109.0</v>
      </c>
      <c r="C72" s="24" t="s">
        <v>152</v>
      </c>
      <c r="D72" s="25">
        <v>64461.0</v>
      </c>
      <c r="E72" s="26" t="s">
        <v>153</v>
      </c>
      <c r="F72" s="27"/>
      <c r="G72" s="28"/>
      <c r="H72" s="28"/>
      <c r="I72" s="29">
        <v>400.0</v>
      </c>
      <c r="J72" s="28"/>
      <c r="K72" s="28"/>
      <c r="L72" s="28"/>
      <c r="M72" s="28"/>
      <c r="N72" s="28"/>
      <c r="O72" s="30"/>
      <c r="P72" s="30"/>
      <c r="Q72" s="31">
        <v>400.0</v>
      </c>
      <c r="R72" s="32">
        <f t="shared" si="1"/>
        <v>0</v>
      </c>
      <c r="S72" s="33" t="s">
        <v>30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45109.0</v>
      </c>
      <c r="C73" s="24" t="s">
        <v>154</v>
      </c>
      <c r="D73" s="25">
        <v>52808.0</v>
      </c>
      <c r="E73" s="26" t="s">
        <v>155</v>
      </c>
      <c r="F73" s="27"/>
      <c r="G73" s="28"/>
      <c r="H73" s="28"/>
      <c r="I73" s="29"/>
      <c r="J73" s="28">
        <v>5000.0</v>
      </c>
      <c r="K73" s="28"/>
      <c r="L73" s="28"/>
      <c r="M73" s="28"/>
      <c r="N73" s="28"/>
      <c r="O73" s="30"/>
      <c r="P73" s="30"/>
      <c r="Q73" s="31">
        <v>5000.0</v>
      </c>
      <c r="R73" s="32">
        <f t="shared" si="1"/>
        <v>0</v>
      </c>
      <c r="S73" s="33" t="s">
        <v>33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45109.0</v>
      </c>
      <c r="C74" s="24" t="s">
        <v>156</v>
      </c>
      <c r="D74" s="25">
        <v>52396.0</v>
      </c>
      <c r="E74" s="26" t="s">
        <v>149</v>
      </c>
      <c r="F74" s="27"/>
      <c r="G74" s="28"/>
      <c r="H74" s="28"/>
      <c r="I74" s="29"/>
      <c r="J74" s="28">
        <v>2500.0</v>
      </c>
      <c r="K74" s="28"/>
      <c r="L74" s="28"/>
      <c r="M74" s="28"/>
      <c r="N74" s="28"/>
      <c r="O74" s="30"/>
      <c r="P74" s="30"/>
      <c r="Q74" s="31">
        <v>2500.0</v>
      </c>
      <c r="R74" s="32">
        <f t="shared" si="1"/>
        <v>0</v>
      </c>
      <c r="S74" s="33" t="s">
        <v>33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45109.0</v>
      </c>
      <c r="C75" s="24" t="s">
        <v>157</v>
      </c>
      <c r="D75" s="25">
        <v>13781.0</v>
      </c>
      <c r="E75" s="26" t="s">
        <v>158</v>
      </c>
      <c r="F75" s="27"/>
      <c r="G75" s="28"/>
      <c r="H75" s="28"/>
      <c r="I75" s="29">
        <v>20000.0</v>
      </c>
      <c r="J75" s="28"/>
      <c r="K75" s="28"/>
      <c r="L75" s="28"/>
      <c r="M75" s="28"/>
      <c r="N75" s="28"/>
      <c r="O75" s="30"/>
      <c r="P75" s="30"/>
      <c r="Q75" s="31">
        <v>20000.0</v>
      </c>
      <c r="R75" s="32">
        <f t="shared" si="1"/>
        <v>0</v>
      </c>
      <c r="S75" s="33" t="s">
        <v>30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45109.0</v>
      </c>
      <c r="C76" s="24" t="s">
        <v>159</v>
      </c>
      <c r="D76" s="25">
        <v>30894.0</v>
      </c>
      <c r="E76" s="26" t="s">
        <v>160</v>
      </c>
      <c r="F76" s="27"/>
      <c r="G76" s="28"/>
      <c r="H76" s="28"/>
      <c r="I76" s="29"/>
      <c r="J76" s="28"/>
      <c r="K76" s="28">
        <v>9500.0</v>
      </c>
      <c r="L76" s="28"/>
      <c r="M76" s="28"/>
      <c r="N76" s="28"/>
      <c r="O76" s="30"/>
      <c r="P76" s="30"/>
      <c r="Q76" s="31">
        <v>9500.0</v>
      </c>
      <c r="R76" s="32">
        <f t="shared" si="1"/>
        <v>0</v>
      </c>
      <c r="S76" s="33" t="s">
        <v>25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45109.0</v>
      </c>
      <c r="C77" s="24" t="s">
        <v>161</v>
      </c>
      <c r="D77" s="25">
        <v>78311.0</v>
      </c>
      <c r="E77" s="26" t="s">
        <v>162</v>
      </c>
      <c r="F77" s="27"/>
      <c r="G77" s="28"/>
      <c r="H77" s="28"/>
      <c r="I77" s="29"/>
      <c r="J77" s="28"/>
      <c r="K77" s="28"/>
      <c r="L77" s="28"/>
      <c r="M77" s="28"/>
      <c r="N77" s="28">
        <v>7300.0</v>
      </c>
      <c r="O77" s="30"/>
      <c r="P77" s="30"/>
      <c r="Q77" s="31">
        <v>7300.0</v>
      </c>
      <c r="R77" s="32">
        <f t="shared" si="1"/>
        <v>0</v>
      </c>
      <c r="S77" s="33" t="s">
        <v>25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45109.0</v>
      </c>
      <c r="C78" s="24" t="s">
        <v>163</v>
      </c>
      <c r="D78" s="25">
        <v>69346.0</v>
      </c>
      <c r="E78" s="26" t="s">
        <v>164</v>
      </c>
      <c r="F78" s="27"/>
      <c r="G78" s="28"/>
      <c r="H78" s="28"/>
      <c r="I78" s="29">
        <v>4850.0</v>
      </c>
      <c r="J78" s="28"/>
      <c r="K78" s="28">
        <v>3200.0</v>
      </c>
      <c r="L78" s="28"/>
      <c r="M78" s="28"/>
      <c r="N78" s="28"/>
      <c r="O78" s="30"/>
      <c r="P78" s="30"/>
      <c r="Q78" s="31">
        <v>8050.0</v>
      </c>
      <c r="R78" s="32">
        <f t="shared" si="1"/>
        <v>0</v>
      </c>
      <c r="S78" s="33" t="s">
        <v>25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45109.0</v>
      </c>
      <c r="C79" s="24" t="s">
        <v>165</v>
      </c>
      <c r="D79" s="25">
        <v>31138.0</v>
      </c>
      <c r="E79" s="26" t="s">
        <v>166</v>
      </c>
      <c r="F79" s="27"/>
      <c r="G79" s="28"/>
      <c r="H79" s="28"/>
      <c r="I79" s="29">
        <v>5000.0</v>
      </c>
      <c r="J79" s="28"/>
      <c r="K79" s="28"/>
      <c r="L79" s="28"/>
      <c r="M79" s="28"/>
      <c r="N79" s="28"/>
      <c r="O79" s="30"/>
      <c r="P79" s="30"/>
      <c r="Q79" s="31">
        <v>5000.0</v>
      </c>
      <c r="R79" s="32">
        <f t="shared" si="1"/>
        <v>0</v>
      </c>
      <c r="S79" s="33" t="s">
        <v>25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45109.0</v>
      </c>
      <c r="C80" s="24" t="s">
        <v>167</v>
      </c>
      <c r="D80" s="25">
        <v>22727.0</v>
      </c>
      <c r="E80" s="26" t="s">
        <v>168</v>
      </c>
      <c r="F80" s="27"/>
      <c r="G80" s="28"/>
      <c r="H80" s="28"/>
      <c r="I80" s="29">
        <v>4500.0</v>
      </c>
      <c r="J80" s="28"/>
      <c r="K80" s="28"/>
      <c r="L80" s="28"/>
      <c r="M80" s="28"/>
      <c r="N80" s="28"/>
      <c r="O80" s="30"/>
      <c r="P80" s="30"/>
      <c r="Q80" s="31">
        <v>4500.0</v>
      </c>
      <c r="R80" s="32">
        <f t="shared" si="1"/>
        <v>0</v>
      </c>
      <c r="S80" s="33" t="s">
        <v>25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45109.0</v>
      </c>
      <c r="C81" s="24" t="s">
        <v>169</v>
      </c>
      <c r="D81" s="25">
        <v>45316.0</v>
      </c>
      <c r="E81" s="26" t="s">
        <v>170</v>
      </c>
      <c r="F81" s="27">
        <v>3300.0</v>
      </c>
      <c r="G81" s="28"/>
      <c r="H81" s="28"/>
      <c r="I81" s="29"/>
      <c r="J81" s="28"/>
      <c r="K81" s="28"/>
      <c r="L81" s="28"/>
      <c r="M81" s="28"/>
      <c r="N81" s="28"/>
      <c r="O81" s="30"/>
      <c r="P81" s="30"/>
      <c r="Q81" s="31">
        <v>3300.0</v>
      </c>
      <c r="R81" s="32">
        <f t="shared" si="1"/>
        <v>0</v>
      </c>
      <c r="S81" s="33" t="s">
        <v>30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5">
        <v>45109.0</v>
      </c>
      <c r="C82" s="36" t="s">
        <v>171</v>
      </c>
      <c r="D82" s="37">
        <v>78178.0</v>
      </c>
      <c r="E82" s="38" t="s">
        <v>172</v>
      </c>
      <c r="F82" s="27"/>
      <c r="G82" s="28"/>
      <c r="H82" s="28"/>
      <c r="I82" s="29">
        <v>7000.0</v>
      </c>
      <c r="J82" s="28"/>
      <c r="K82" s="28"/>
      <c r="L82" s="28"/>
      <c r="M82" s="28"/>
      <c r="N82" s="28"/>
      <c r="O82" s="30"/>
      <c r="P82" s="30"/>
      <c r="Q82" s="39">
        <v>7000.0</v>
      </c>
      <c r="R82" s="32">
        <f t="shared" si="1"/>
        <v>0</v>
      </c>
      <c r="S82" s="40" t="s">
        <v>173</v>
      </c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5">
        <v>45109.0</v>
      </c>
      <c r="C83" s="36" t="s">
        <v>174</v>
      </c>
      <c r="D83" s="37">
        <v>22332.0</v>
      </c>
      <c r="E83" s="38" t="s">
        <v>54</v>
      </c>
      <c r="F83" s="27"/>
      <c r="G83" s="28"/>
      <c r="H83" s="28"/>
      <c r="I83" s="29">
        <v>2650.0</v>
      </c>
      <c r="J83" s="28"/>
      <c r="K83" s="28"/>
      <c r="L83" s="28"/>
      <c r="M83" s="28"/>
      <c r="N83" s="28"/>
      <c r="O83" s="30"/>
      <c r="P83" s="30"/>
      <c r="Q83" s="39">
        <v>2650.0</v>
      </c>
      <c r="R83" s="32">
        <f t="shared" si="1"/>
        <v>0</v>
      </c>
      <c r="S83" s="40" t="s">
        <v>173</v>
      </c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5">
        <v>45109.0</v>
      </c>
      <c r="C84" s="36" t="s">
        <v>175</v>
      </c>
      <c r="D84" s="37">
        <v>78312.0</v>
      </c>
      <c r="E84" s="38" t="s">
        <v>176</v>
      </c>
      <c r="F84" s="27"/>
      <c r="G84" s="28"/>
      <c r="H84" s="28"/>
      <c r="I84" s="29"/>
      <c r="J84" s="28"/>
      <c r="K84" s="28"/>
      <c r="L84" s="28"/>
      <c r="M84" s="28"/>
      <c r="N84" s="28">
        <v>300.0</v>
      </c>
      <c r="O84" s="30"/>
      <c r="P84" s="30"/>
      <c r="Q84" s="39">
        <v>300.0</v>
      </c>
      <c r="R84" s="32">
        <f t="shared" si="1"/>
        <v>0</v>
      </c>
      <c r="S84" s="40" t="s">
        <v>30</v>
      </c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5">
        <v>45109.0</v>
      </c>
      <c r="C85" s="36" t="s">
        <v>177</v>
      </c>
      <c r="D85" s="37">
        <v>48631.0</v>
      </c>
      <c r="E85" s="38" t="s">
        <v>178</v>
      </c>
      <c r="F85" s="27"/>
      <c r="G85" s="28"/>
      <c r="H85" s="28"/>
      <c r="I85" s="29">
        <v>100.0</v>
      </c>
      <c r="J85" s="28"/>
      <c r="K85" s="28"/>
      <c r="L85" s="28"/>
      <c r="M85" s="28"/>
      <c r="N85" s="28"/>
      <c r="O85" s="30"/>
      <c r="P85" s="30"/>
      <c r="Q85" s="39">
        <v>100.0</v>
      </c>
      <c r="R85" s="32">
        <f t="shared" si="1"/>
        <v>0</v>
      </c>
      <c r="S85" s="40" t="s">
        <v>173</v>
      </c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35">
        <v>45109.0</v>
      </c>
      <c r="C86" s="36" t="s">
        <v>179</v>
      </c>
      <c r="D86" s="37">
        <v>77917.0</v>
      </c>
      <c r="E86" s="38" t="s">
        <v>180</v>
      </c>
      <c r="F86" s="27"/>
      <c r="G86" s="28"/>
      <c r="H86" s="28"/>
      <c r="I86" s="29"/>
      <c r="J86" s="28">
        <v>2650.0</v>
      </c>
      <c r="K86" s="28"/>
      <c r="L86" s="28"/>
      <c r="M86" s="28"/>
      <c r="N86" s="28"/>
      <c r="O86" s="30"/>
      <c r="P86" s="30"/>
      <c r="Q86" s="39">
        <v>2650.0</v>
      </c>
      <c r="R86" s="32">
        <f t="shared" si="1"/>
        <v>0</v>
      </c>
      <c r="S86" s="40" t="s">
        <v>173</v>
      </c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5">
        <v>45109.0</v>
      </c>
      <c r="C87" s="36" t="s">
        <v>181</v>
      </c>
      <c r="D87" s="37">
        <v>74031.0</v>
      </c>
      <c r="E87" s="38" t="s">
        <v>182</v>
      </c>
      <c r="F87" s="27"/>
      <c r="G87" s="28">
        <v>5220.0</v>
      </c>
      <c r="H87" s="28"/>
      <c r="I87" s="29"/>
      <c r="J87" s="28"/>
      <c r="K87" s="28"/>
      <c r="L87" s="28"/>
      <c r="M87" s="28"/>
      <c r="N87" s="28"/>
      <c r="O87" s="30"/>
      <c r="P87" s="30"/>
      <c r="Q87" s="39">
        <v>5220.0</v>
      </c>
      <c r="R87" s="32">
        <f t="shared" si="1"/>
        <v>0</v>
      </c>
      <c r="S87" s="40" t="s">
        <v>25</v>
      </c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35">
        <v>45109.0</v>
      </c>
      <c r="C88" s="36" t="s">
        <v>183</v>
      </c>
      <c r="D88" s="37">
        <v>58235.0</v>
      </c>
      <c r="E88" s="38" t="s">
        <v>184</v>
      </c>
      <c r="F88" s="27"/>
      <c r="G88" s="28"/>
      <c r="H88" s="28"/>
      <c r="I88" s="29">
        <v>5150.0</v>
      </c>
      <c r="J88" s="28"/>
      <c r="K88" s="28"/>
      <c r="L88" s="28"/>
      <c r="M88" s="28"/>
      <c r="N88" s="28"/>
      <c r="O88" s="30"/>
      <c r="P88" s="30"/>
      <c r="Q88" s="39">
        <v>5150.0</v>
      </c>
      <c r="R88" s="32">
        <f t="shared" si="1"/>
        <v>0</v>
      </c>
      <c r="S88" s="40" t="s">
        <v>173</v>
      </c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35">
        <v>45109.0</v>
      </c>
      <c r="C89" s="36" t="s">
        <v>185</v>
      </c>
      <c r="D89" s="37">
        <v>57698.0</v>
      </c>
      <c r="E89" s="38" t="s">
        <v>186</v>
      </c>
      <c r="F89" s="27"/>
      <c r="G89" s="28"/>
      <c r="H89" s="28"/>
      <c r="I89" s="29">
        <v>2650.0</v>
      </c>
      <c r="J89" s="28"/>
      <c r="K89" s="28"/>
      <c r="L89" s="28"/>
      <c r="M89" s="28"/>
      <c r="N89" s="28"/>
      <c r="O89" s="30"/>
      <c r="P89" s="30"/>
      <c r="Q89" s="39">
        <v>2650.0</v>
      </c>
      <c r="R89" s="32">
        <f t="shared" si="1"/>
        <v>0</v>
      </c>
      <c r="S89" s="40" t="s">
        <v>75</v>
      </c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35">
        <v>45109.0</v>
      </c>
      <c r="C90" s="36" t="s">
        <v>187</v>
      </c>
      <c r="D90" s="37">
        <v>16390.0</v>
      </c>
      <c r="E90" s="38" t="s">
        <v>188</v>
      </c>
      <c r="F90" s="27"/>
      <c r="G90" s="28"/>
      <c r="H90" s="28"/>
      <c r="I90" s="29"/>
      <c r="J90" s="28">
        <v>34800.0</v>
      </c>
      <c r="K90" s="28"/>
      <c r="L90" s="28"/>
      <c r="M90" s="28"/>
      <c r="N90" s="28"/>
      <c r="O90" s="30"/>
      <c r="P90" s="30"/>
      <c r="Q90" s="39">
        <v>34800.0</v>
      </c>
      <c r="R90" s="32">
        <f t="shared" si="1"/>
        <v>0</v>
      </c>
      <c r="S90" s="40" t="s">
        <v>25</v>
      </c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35">
        <v>45109.0</v>
      </c>
      <c r="C91" s="36" t="s">
        <v>189</v>
      </c>
      <c r="D91" s="37">
        <v>67054.0</v>
      </c>
      <c r="E91" s="38" t="s">
        <v>190</v>
      </c>
      <c r="F91" s="27"/>
      <c r="G91" s="28"/>
      <c r="H91" s="28"/>
      <c r="I91" s="29"/>
      <c r="J91" s="28">
        <v>5150.0</v>
      </c>
      <c r="K91" s="28"/>
      <c r="L91" s="28"/>
      <c r="M91" s="28"/>
      <c r="N91" s="28"/>
      <c r="O91" s="30"/>
      <c r="P91" s="30"/>
      <c r="Q91" s="39">
        <v>5150.0</v>
      </c>
      <c r="R91" s="32">
        <f t="shared" si="1"/>
        <v>0</v>
      </c>
      <c r="S91" s="40" t="s">
        <v>75</v>
      </c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>
        <v>88.0</v>
      </c>
      <c r="B92" s="35">
        <v>45109.0</v>
      </c>
      <c r="C92" s="36" t="s">
        <v>191</v>
      </c>
      <c r="D92" s="37">
        <v>54459.0</v>
      </c>
      <c r="E92" s="38" t="s">
        <v>192</v>
      </c>
      <c r="F92" s="27"/>
      <c r="G92" s="28"/>
      <c r="H92" s="28"/>
      <c r="I92" s="29">
        <v>10000.0</v>
      </c>
      <c r="J92" s="28"/>
      <c r="K92" s="28"/>
      <c r="L92" s="28"/>
      <c r="M92" s="28"/>
      <c r="N92" s="28"/>
      <c r="O92" s="30"/>
      <c r="P92" s="30"/>
      <c r="Q92" s="39">
        <v>10000.0</v>
      </c>
      <c r="R92" s="32">
        <f t="shared" si="1"/>
        <v>0</v>
      </c>
      <c r="S92" s="40" t="s">
        <v>75</v>
      </c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>
        <v>89.0</v>
      </c>
      <c r="B93" s="35">
        <v>45109.0</v>
      </c>
      <c r="C93" s="36" t="s">
        <v>193</v>
      </c>
      <c r="D93" s="37">
        <v>13781.0</v>
      </c>
      <c r="E93" s="38" t="s">
        <v>158</v>
      </c>
      <c r="F93" s="27"/>
      <c r="G93" s="28"/>
      <c r="H93" s="28"/>
      <c r="I93" s="29">
        <v>4500.0</v>
      </c>
      <c r="J93" s="28"/>
      <c r="K93" s="28"/>
      <c r="L93" s="28"/>
      <c r="M93" s="28"/>
      <c r="N93" s="28"/>
      <c r="O93" s="30"/>
      <c r="P93" s="30"/>
      <c r="Q93" s="39">
        <v>4500.0</v>
      </c>
      <c r="R93" s="32">
        <f t="shared" si="1"/>
        <v>0</v>
      </c>
      <c r="S93" s="40" t="s">
        <v>33</v>
      </c>
      <c r="T93" s="34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22">
        <v>90.0</v>
      </c>
      <c r="B94" s="35">
        <v>45109.0</v>
      </c>
      <c r="C94" s="36" t="s">
        <v>194</v>
      </c>
      <c r="D94" s="37">
        <v>26005.0</v>
      </c>
      <c r="E94" s="38" t="s">
        <v>195</v>
      </c>
      <c r="F94" s="27"/>
      <c r="G94" s="28"/>
      <c r="H94" s="28"/>
      <c r="I94" s="29">
        <v>4500.0</v>
      </c>
      <c r="J94" s="28"/>
      <c r="K94" s="28"/>
      <c r="L94" s="28"/>
      <c r="M94" s="28"/>
      <c r="N94" s="28"/>
      <c r="O94" s="30"/>
      <c r="P94" s="30"/>
      <c r="Q94" s="39">
        <v>4500.0</v>
      </c>
      <c r="R94" s="32">
        <f t="shared" si="1"/>
        <v>0</v>
      </c>
      <c r="S94" s="40" t="s">
        <v>33</v>
      </c>
      <c r="T94" s="34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22">
        <v>91.0</v>
      </c>
      <c r="B95" s="35">
        <v>45109.0</v>
      </c>
      <c r="C95" s="36" t="s">
        <v>196</v>
      </c>
      <c r="D95" s="37">
        <v>66932.0</v>
      </c>
      <c r="E95" s="38" t="s">
        <v>197</v>
      </c>
      <c r="F95" s="27"/>
      <c r="G95" s="28"/>
      <c r="H95" s="28"/>
      <c r="I95" s="29">
        <v>22000.0</v>
      </c>
      <c r="J95" s="28"/>
      <c r="K95" s="28"/>
      <c r="L95" s="28"/>
      <c r="M95" s="28"/>
      <c r="N95" s="28"/>
      <c r="O95" s="30"/>
      <c r="P95" s="30"/>
      <c r="Q95" s="39">
        <v>22000.0</v>
      </c>
      <c r="R95" s="32">
        <f t="shared" si="1"/>
        <v>0</v>
      </c>
      <c r="S95" s="40" t="s">
        <v>25</v>
      </c>
      <c r="T95" s="34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22">
        <v>92.0</v>
      </c>
      <c r="B96" s="35">
        <v>45109.0</v>
      </c>
      <c r="C96" s="36" t="s">
        <v>198</v>
      </c>
      <c r="D96" s="37">
        <v>78186.0</v>
      </c>
      <c r="E96" s="38" t="s">
        <v>199</v>
      </c>
      <c r="F96" s="27"/>
      <c r="G96" s="28"/>
      <c r="H96" s="28"/>
      <c r="I96" s="29">
        <v>7000.0</v>
      </c>
      <c r="J96" s="28"/>
      <c r="K96" s="28"/>
      <c r="L96" s="28"/>
      <c r="M96" s="28"/>
      <c r="N96" s="28"/>
      <c r="O96" s="30"/>
      <c r="P96" s="30"/>
      <c r="Q96" s="39">
        <v>7000.0</v>
      </c>
      <c r="R96" s="32">
        <f t="shared" si="1"/>
        <v>0</v>
      </c>
      <c r="S96" s="40" t="s">
        <v>33</v>
      </c>
      <c r="T96" s="34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22">
        <v>93.0</v>
      </c>
      <c r="B97" s="35">
        <v>45109.0</v>
      </c>
      <c r="C97" s="36" t="s">
        <v>200</v>
      </c>
      <c r="D97" s="37">
        <v>78314.0</v>
      </c>
      <c r="E97" s="38" t="s">
        <v>201</v>
      </c>
      <c r="F97" s="27"/>
      <c r="G97" s="28"/>
      <c r="H97" s="28"/>
      <c r="I97" s="29">
        <v>7300.0</v>
      </c>
      <c r="J97" s="28"/>
      <c r="K97" s="28"/>
      <c r="L97" s="28"/>
      <c r="M97" s="28"/>
      <c r="N97" s="28"/>
      <c r="O97" s="30"/>
      <c r="P97" s="30"/>
      <c r="Q97" s="39">
        <v>7300.0</v>
      </c>
      <c r="R97" s="32">
        <f t="shared" si="1"/>
        <v>0</v>
      </c>
      <c r="S97" s="40" t="s">
        <v>33</v>
      </c>
      <c r="T97" s="34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22">
        <v>94.0</v>
      </c>
      <c r="B98" s="35">
        <v>45109.0</v>
      </c>
      <c r="C98" s="36" t="s">
        <v>202</v>
      </c>
      <c r="D98" s="37">
        <v>36253.0</v>
      </c>
      <c r="E98" s="38" t="s">
        <v>203</v>
      </c>
      <c r="F98" s="27"/>
      <c r="G98" s="28"/>
      <c r="H98" s="28"/>
      <c r="I98" s="29">
        <v>1200.0</v>
      </c>
      <c r="J98" s="28"/>
      <c r="K98" s="28"/>
      <c r="L98" s="28"/>
      <c r="M98" s="28"/>
      <c r="N98" s="28"/>
      <c r="O98" s="30"/>
      <c r="P98" s="30"/>
      <c r="Q98" s="39">
        <v>1200.0</v>
      </c>
      <c r="R98" s="32">
        <f t="shared" si="1"/>
        <v>0</v>
      </c>
      <c r="S98" s="40" t="s">
        <v>57</v>
      </c>
      <c r="T98" s="34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22">
        <v>95.0</v>
      </c>
      <c r="B99" s="35">
        <v>45109.0</v>
      </c>
      <c r="C99" s="36" t="s">
        <v>204</v>
      </c>
      <c r="D99" s="37">
        <v>29620.0</v>
      </c>
      <c r="E99" s="38" t="s">
        <v>205</v>
      </c>
      <c r="F99" s="27"/>
      <c r="G99" s="28"/>
      <c r="H99" s="28"/>
      <c r="I99" s="29">
        <v>11450.0</v>
      </c>
      <c r="J99" s="28"/>
      <c r="K99" s="28"/>
      <c r="L99" s="28"/>
      <c r="M99" s="28"/>
      <c r="N99" s="28"/>
      <c r="O99" s="30"/>
      <c r="P99" s="30"/>
      <c r="Q99" s="39">
        <v>11450.0</v>
      </c>
      <c r="R99" s="32">
        <f t="shared" si="1"/>
        <v>0</v>
      </c>
      <c r="S99" s="40" t="s">
        <v>57</v>
      </c>
      <c r="T99" s="34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22">
        <v>96.0</v>
      </c>
      <c r="B100" s="35">
        <v>45109.0</v>
      </c>
      <c r="C100" s="36" t="s">
        <v>206</v>
      </c>
      <c r="D100" s="37">
        <v>78315.0</v>
      </c>
      <c r="E100" s="38" t="s">
        <v>207</v>
      </c>
      <c r="F100" s="27"/>
      <c r="G100" s="28"/>
      <c r="H100" s="28"/>
      <c r="I100" s="29"/>
      <c r="J100" s="28">
        <v>7300.0</v>
      </c>
      <c r="K100" s="28"/>
      <c r="L100" s="28"/>
      <c r="M100" s="28"/>
      <c r="N100" s="28"/>
      <c r="O100" s="30"/>
      <c r="P100" s="30"/>
      <c r="Q100" s="39">
        <v>7300.0</v>
      </c>
      <c r="R100" s="32">
        <f t="shared" si="1"/>
        <v>0</v>
      </c>
      <c r="S100" s="40" t="s">
        <v>25</v>
      </c>
      <c r="T100" s="34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22">
        <v>97.0</v>
      </c>
      <c r="B101" s="35">
        <v>45109.0</v>
      </c>
      <c r="C101" s="36" t="s">
        <v>208</v>
      </c>
      <c r="D101" s="37">
        <v>52247.0</v>
      </c>
      <c r="E101" s="38" t="s">
        <v>209</v>
      </c>
      <c r="F101" s="27"/>
      <c r="G101" s="28"/>
      <c r="H101" s="28"/>
      <c r="I101" s="29">
        <v>19000.0</v>
      </c>
      <c r="J101" s="28"/>
      <c r="K101" s="28"/>
      <c r="L101" s="28"/>
      <c r="M101" s="28"/>
      <c r="N101" s="28"/>
      <c r="O101" s="30"/>
      <c r="P101" s="30"/>
      <c r="Q101" s="39">
        <v>19000.0</v>
      </c>
      <c r="R101" s="32">
        <f t="shared" si="1"/>
        <v>0</v>
      </c>
      <c r="S101" s="40" t="s">
        <v>25</v>
      </c>
      <c r="T101" s="34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22">
        <v>98.0</v>
      </c>
      <c r="B102" s="35">
        <v>45107.0</v>
      </c>
      <c r="C102" s="36" t="s">
        <v>210</v>
      </c>
      <c r="D102" s="37">
        <v>52215.0</v>
      </c>
      <c r="E102" s="38" t="s">
        <v>211</v>
      </c>
      <c r="F102" s="27"/>
      <c r="G102" s="28"/>
      <c r="H102" s="28">
        <v>2700.0</v>
      </c>
      <c r="I102" s="29"/>
      <c r="J102" s="28"/>
      <c r="K102" s="28"/>
      <c r="L102" s="28"/>
      <c r="M102" s="28"/>
      <c r="N102" s="28"/>
      <c r="O102" s="30"/>
      <c r="P102" s="30"/>
      <c r="Q102" s="39">
        <v>2700.0</v>
      </c>
      <c r="R102" s="32">
        <f t="shared" si="1"/>
        <v>0</v>
      </c>
      <c r="S102" s="40"/>
      <c r="T102" s="34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22">
        <v>99.0</v>
      </c>
      <c r="B103" s="35">
        <v>45107.0</v>
      </c>
      <c r="C103" s="36" t="s">
        <v>212</v>
      </c>
      <c r="D103" s="37">
        <v>21384.0</v>
      </c>
      <c r="E103" s="38" t="s">
        <v>35</v>
      </c>
      <c r="F103" s="27"/>
      <c r="G103" s="28"/>
      <c r="H103" s="28"/>
      <c r="I103" s="29"/>
      <c r="J103" s="28"/>
      <c r="K103" s="28">
        <v>450.0</v>
      </c>
      <c r="L103" s="28"/>
      <c r="M103" s="28"/>
      <c r="N103" s="28"/>
      <c r="O103" s="30"/>
      <c r="P103" s="30"/>
      <c r="Q103" s="39">
        <v>450.0</v>
      </c>
      <c r="R103" s="32">
        <f t="shared" si="1"/>
        <v>0</v>
      </c>
      <c r="S103" s="40"/>
      <c r="T103" s="34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22">
        <v>100.0</v>
      </c>
      <c r="B104" s="35">
        <v>45107.0</v>
      </c>
      <c r="C104" s="36" t="s">
        <v>213</v>
      </c>
      <c r="D104" s="37">
        <v>52215.0</v>
      </c>
      <c r="E104" s="38" t="s">
        <v>211</v>
      </c>
      <c r="F104" s="27"/>
      <c r="G104" s="28"/>
      <c r="H104" s="28">
        <v>1350.0</v>
      </c>
      <c r="I104" s="29"/>
      <c r="J104" s="28"/>
      <c r="K104" s="28"/>
      <c r="L104" s="28"/>
      <c r="M104" s="28"/>
      <c r="N104" s="28"/>
      <c r="O104" s="30"/>
      <c r="P104" s="30"/>
      <c r="Q104" s="39">
        <v>1350.0</v>
      </c>
      <c r="R104" s="32">
        <f t="shared" si="1"/>
        <v>0</v>
      </c>
      <c r="S104" s="40"/>
      <c r="T104" s="34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22">
        <v>101.0</v>
      </c>
      <c r="B105" s="35">
        <v>45107.0</v>
      </c>
      <c r="C105" s="36" t="s">
        <v>214</v>
      </c>
      <c r="D105" s="37">
        <v>52686.0</v>
      </c>
      <c r="E105" s="38" t="s">
        <v>215</v>
      </c>
      <c r="F105" s="27"/>
      <c r="G105" s="28"/>
      <c r="H105" s="28">
        <v>8000.0</v>
      </c>
      <c r="I105" s="29"/>
      <c r="J105" s="28"/>
      <c r="K105" s="28"/>
      <c r="L105" s="28"/>
      <c r="M105" s="28"/>
      <c r="N105" s="28"/>
      <c r="O105" s="30"/>
      <c r="P105" s="30"/>
      <c r="Q105" s="39">
        <v>8000.0</v>
      </c>
      <c r="R105" s="32">
        <f t="shared" si="1"/>
        <v>0</v>
      </c>
      <c r="S105" s="40"/>
      <c r="T105" s="34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22">
        <v>102.0</v>
      </c>
      <c r="B106" s="35">
        <v>45107.0</v>
      </c>
      <c r="C106" s="36" t="s">
        <v>216</v>
      </c>
      <c r="D106" s="37">
        <v>10357.0</v>
      </c>
      <c r="E106" s="38" t="s">
        <v>217</v>
      </c>
      <c r="F106" s="27"/>
      <c r="G106" s="28"/>
      <c r="H106" s="28">
        <v>3600.0</v>
      </c>
      <c r="I106" s="29"/>
      <c r="J106" s="28"/>
      <c r="K106" s="28"/>
      <c r="L106" s="28"/>
      <c r="M106" s="28"/>
      <c r="N106" s="28"/>
      <c r="O106" s="30"/>
      <c r="P106" s="30"/>
      <c r="Q106" s="39">
        <v>3600.0</v>
      </c>
      <c r="R106" s="32">
        <f t="shared" si="1"/>
        <v>0</v>
      </c>
      <c r="S106" s="40"/>
      <c r="T106" s="34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22">
        <v>103.0</v>
      </c>
      <c r="B107" s="35">
        <v>45107.0</v>
      </c>
      <c r="C107" s="36" t="s">
        <v>218</v>
      </c>
      <c r="D107" s="37">
        <v>78284.0</v>
      </c>
      <c r="E107" s="38" t="s">
        <v>219</v>
      </c>
      <c r="F107" s="27"/>
      <c r="G107" s="28"/>
      <c r="H107" s="28">
        <v>7000.0</v>
      </c>
      <c r="I107" s="29"/>
      <c r="J107" s="28"/>
      <c r="K107" s="28"/>
      <c r="L107" s="28"/>
      <c r="M107" s="28"/>
      <c r="N107" s="28"/>
      <c r="O107" s="30"/>
      <c r="P107" s="30"/>
      <c r="Q107" s="39">
        <v>7000.0</v>
      </c>
      <c r="R107" s="32">
        <f t="shared" si="1"/>
        <v>0</v>
      </c>
      <c r="S107" s="40"/>
      <c r="T107" s="34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22">
        <v>104.0</v>
      </c>
      <c r="B108" s="35">
        <v>45107.0</v>
      </c>
      <c r="C108" s="36" t="s">
        <v>220</v>
      </c>
      <c r="D108" s="37">
        <v>78285.0</v>
      </c>
      <c r="E108" s="38" t="s">
        <v>221</v>
      </c>
      <c r="F108" s="27"/>
      <c r="G108" s="28"/>
      <c r="H108" s="28">
        <v>7000.0</v>
      </c>
      <c r="I108" s="29"/>
      <c r="J108" s="28"/>
      <c r="K108" s="28"/>
      <c r="L108" s="28"/>
      <c r="M108" s="28"/>
      <c r="N108" s="28"/>
      <c r="O108" s="30"/>
      <c r="P108" s="30"/>
      <c r="Q108" s="39">
        <v>7000.0</v>
      </c>
      <c r="R108" s="32">
        <f t="shared" si="1"/>
        <v>0</v>
      </c>
      <c r="S108" s="40"/>
      <c r="T108" s="34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22">
        <v>105.0</v>
      </c>
      <c r="B109" s="35">
        <v>45107.0</v>
      </c>
      <c r="C109" s="36" t="s">
        <v>222</v>
      </c>
      <c r="D109" s="37">
        <v>65611.0</v>
      </c>
      <c r="E109" s="38" t="s">
        <v>223</v>
      </c>
      <c r="F109" s="27"/>
      <c r="G109" s="28"/>
      <c r="H109" s="28">
        <v>5950.0</v>
      </c>
      <c r="I109" s="29"/>
      <c r="J109" s="28"/>
      <c r="K109" s="28"/>
      <c r="L109" s="28"/>
      <c r="M109" s="28"/>
      <c r="N109" s="28"/>
      <c r="O109" s="30"/>
      <c r="P109" s="30"/>
      <c r="Q109" s="39">
        <v>5950.0</v>
      </c>
      <c r="R109" s="32">
        <f t="shared" si="1"/>
        <v>0</v>
      </c>
      <c r="S109" s="40"/>
      <c r="T109" s="34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22">
        <v>106.0</v>
      </c>
      <c r="B110" s="35">
        <v>45107.0</v>
      </c>
      <c r="C110" s="36" t="s">
        <v>224</v>
      </c>
      <c r="D110" s="37">
        <v>78286.0</v>
      </c>
      <c r="E110" s="38" t="s">
        <v>225</v>
      </c>
      <c r="F110" s="27"/>
      <c r="G110" s="28"/>
      <c r="H110" s="28">
        <v>7000.0</v>
      </c>
      <c r="I110" s="29"/>
      <c r="J110" s="28"/>
      <c r="K110" s="28"/>
      <c r="L110" s="28"/>
      <c r="M110" s="28"/>
      <c r="N110" s="28"/>
      <c r="O110" s="30"/>
      <c r="P110" s="30"/>
      <c r="Q110" s="39">
        <v>7000.0</v>
      </c>
      <c r="R110" s="32">
        <f t="shared" si="1"/>
        <v>0</v>
      </c>
      <c r="S110" s="40"/>
      <c r="T110" s="34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22">
        <v>107.0</v>
      </c>
      <c r="B111" s="35">
        <v>45109.0</v>
      </c>
      <c r="C111" s="36" t="s">
        <v>226</v>
      </c>
      <c r="D111" s="37">
        <v>66848.0</v>
      </c>
      <c r="E111" s="38" t="s">
        <v>227</v>
      </c>
      <c r="F111" s="27"/>
      <c r="G111" s="28"/>
      <c r="H111" s="28"/>
      <c r="I111" s="29"/>
      <c r="J111" s="28"/>
      <c r="K111" s="28"/>
      <c r="L111" s="28"/>
      <c r="M111" s="28"/>
      <c r="N111" s="28">
        <v>18500.0</v>
      </c>
      <c r="O111" s="30"/>
      <c r="P111" s="30"/>
      <c r="Q111" s="39">
        <v>18500.0</v>
      </c>
      <c r="R111" s="32">
        <f t="shared" si="1"/>
        <v>0</v>
      </c>
      <c r="S111" s="40"/>
      <c r="T111" s="34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22">
        <v>108.0</v>
      </c>
      <c r="B112" s="35">
        <v>45109.0</v>
      </c>
      <c r="C112" s="36" t="s">
        <v>228</v>
      </c>
      <c r="D112" s="37">
        <v>43380.0</v>
      </c>
      <c r="E112" s="38" t="s">
        <v>229</v>
      </c>
      <c r="F112" s="27"/>
      <c r="G112" s="28"/>
      <c r="H112" s="28">
        <v>9500.0</v>
      </c>
      <c r="I112" s="29"/>
      <c r="J112" s="28"/>
      <c r="K112" s="28"/>
      <c r="L112" s="28"/>
      <c r="M112" s="28"/>
      <c r="N112" s="28"/>
      <c r="O112" s="30"/>
      <c r="P112" s="30"/>
      <c r="Q112" s="39">
        <v>9500.0</v>
      </c>
      <c r="R112" s="32">
        <f t="shared" si="1"/>
        <v>0</v>
      </c>
      <c r="S112" s="40"/>
      <c r="T112" s="34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22">
        <v>109.0</v>
      </c>
      <c r="B113" s="35">
        <v>45109.0</v>
      </c>
      <c r="C113" s="36" t="s">
        <v>230</v>
      </c>
      <c r="D113" s="37">
        <v>52853.0</v>
      </c>
      <c r="E113" s="38" t="s">
        <v>231</v>
      </c>
      <c r="F113" s="27"/>
      <c r="G113" s="28"/>
      <c r="H113" s="28"/>
      <c r="I113" s="29"/>
      <c r="J113" s="28"/>
      <c r="K113" s="28"/>
      <c r="L113" s="28"/>
      <c r="M113" s="28"/>
      <c r="N113" s="28"/>
      <c r="O113" s="30"/>
      <c r="P113" s="28">
        <v>7200.0</v>
      </c>
      <c r="Q113" s="39">
        <v>7200.0</v>
      </c>
      <c r="R113" s="32">
        <f t="shared" si="1"/>
        <v>0</v>
      </c>
      <c r="S113" s="40"/>
      <c r="T113" s="34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22">
        <v>110.0</v>
      </c>
      <c r="B114" s="35">
        <v>45109.0</v>
      </c>
      <c r="C114" s="36" t="s">
        <v>232</v>
      </c>
      <c r="D114" s="37">
        <v>58083.0</v>
      </c>
      <c r="E114" s="38" t="s">
        <v>233</v>
      </c>
      <c r="F114" s="27"/>
      <c r="G114" s="28"/>
      <c r="H114" s="28"/>
      <c r="I114" s="29"/>
      <c r="J114" s="28"/>
      <c r="K114" s="28">
        <v>7000.0</v>
      </c>
      <c r="L114" s="28"/>
      <c r="M114" s="28"/>
      <c r="N114" s="28"/>
      <c r="O114" s="30"/>
      <c r="P114" s="30"/>
      <c r="Q114" s="39">
        <v>7000.0</v>
      </c>
      <c r="R114" s="32">
        <f t="shared" si="1"/>
        <v>0</v>
      </c>
      <c r="S114" s="40"/>
      <c r="T114" s="34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22">
        <v>111.0</v>
      </c>
      <c r="B115" s="35">
        <v>45109.0</v>
      </c>
      <c r="C115" s="36" t="s">
        <v>234</v>
      </c>
      <c r="D115" s="37">
        <v>68643.0</v>
      </c>
      <c r="E115" s="38" t="s">
        <v>235</v>
      </c>
      <c r="F115" s="27"/>
      <c r="G115" s="28"/>
      <c r="H115" s="28"/>
      <c r="I115" s="29"/>
      <c r="J115" s="28"/>
      <c r="K115" s="28">
        <v>200.0</v>
      </c>
      <c r="L115" s="28"/>
      <c r="M115" s="28"/>
      <c r="N115" s="28"/>
      <c r="O115" s="30"/>
      <c r="P115" s="28">
        <v>1000.0</v>
      </c>
      <c r="Q115" s="39">
        <v>1200.0</v>
      </c>
      <c r="R115" s="32">
        <f t="shared" si="1"/>
        <v>0</v>
      </c>
      <c r="S115" s="40"/>
      <c r="T115" s="34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22">
        <v>112.0</v>
      </c>
      <c r="B116" s="35">
        <v>45109.0</v>
      </c>
      <c r="C116" s="36" t="s">
        <v>236</v>
      </c>
      <c r="D116" s="37">
        <v>25650.0</v>
      </c>
      <c r="E116" s="38" t="s">
        <v>237</v>
      </c>
      <c r="F116" s="27"/>
      <c r="G116" s="28"/>
      <c r="H116" s="28"/>
      <c r="I116" s="29"/>
      <c r="J116" s="28"/>
      <c r="K116" s="28">
        <v>4200.0</v>
      </c>
      <c r="L116" s="28"/>
      <c r="M116" s="28"/>
      <c r="N116" s="28"/>
      <c r="O116" s="30"/>
      <c r="P116" s="30"/>
      <c r="Q116" s="39">
        <v>4200.0</v>
      </c>
      <c r="R116" s="32">
        <f t="shared" si="1"/>
        <v>0</v>
      </c>
      <c r="S116" s="40"/>
      <c r="T116" s="34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22">
        <v>113.0</v>
      </c>
      <c r="B117" s="35">
        <v>45109.0</v>
      </c>
      <c r="C117" s="36" t="s">
        <v>238</v>
      </c>
      <c r="D117" s="37">
        <v>50436.0</v>
      </c>
      <c r="E117" s="38" t="s">
        <v>239</v>
      </c>
      <c r="F117" s="27"/>
      <c r="G117" s="28"/>
      <c r="H117" s="28"/>
      <c r="I117" s="29"/>
      <c r="J117" s="28"/>
      <c r="K117" s="28"/>
      <c r="L117" s="28"/>
      <c r="M117" s="28"/>
      <c r="N117" s="28">
        <v>12500.0</v>
      </c>
      <c r="O117" s="30"/>
      <c r="P117" s="30"/>
      <c r="Q117" s="39">
        <v>12500.0</v>
      </c>
      <c r="R117" s="32">
        <f t="shared" si="1"/>
        <v>0</v>
      </c>
      <c r="S117" s="40"/>
      <c r="T117" s="34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22">
        <v>114.0</v>
      </c>
      <c r="B118" s="35">
        <v>45109.0</v>
      </c>
      <c r="C118" s="36" t="s">
        <v>240</v>
      </c>
      <c r="D118" s="37">
        <v>10249.0</v>
      </c>
      <c r="E118" s="38" t="s">
        <v>128</v>
      </c>
      <c r="F118" s="27"/>
      <c r="G118" s="28"/>
      <c r="H118" s="28"/>
      <c r="I118" s="29"/>
      <c r="J118" s="28"/>
      <c r="K118" s="28"/>
      <c r="L118" s="28"/>
      <c r="M118" s="28"/>
      <c r="N118" s="28"/>
      <c r="O118" s="30"/>
      <c r="P118" s="28">
        <v>1200.0</v>
      </c>
      <c r="Q118" s="39">
        <v>1200.0</v>
      </c>
      <c r="R118" s="32">
        <f t="shared" si="1"/>
        <v>0</v>
      </c>
      <c r="S118" s="40"/>
      <c r="T118" s="34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22">
        <v>115.0</v>
      </c>
      <c r="B119" s="35">
        <v>45109.0</v>
      </c>
      <c r="C119" s="36" t="s">
        <v>241</v>
      </c>
      <c r="D119" s="37">
        <v>72915.0</v>
      </c>
      <c r="E119" s="38" t="s">
        <v>134</v>
      </c>
      <c r="F119" s="27"/>
      <c r="G119" s="28"/>
      <c r="H119" s="28"/>
      <c r="I119" s="29"/>
      <c r="J119" s="28"/>
      <c r="K119" s="28"/>
      <c r="L119" s="28"/>
      <c r="M119" s="28"/>
      <c r="N119" s="28"/>
      <c r="O119" s="30"/>
      <c r="P119" s="28">
        <v>800.0</v>
      </c>
      <c r="Q119" s="39">
        <v>800.0</v>
      </c>
      <c r="R119" s="32">
        <f t="shared" si="1"/>
        <v>0</v>
      </c>
      <c r="S119" s="40"/>
      <c r="T119" s="34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22">
        <v>116.0</v>
      </c>
      <c r="B120" s="35">
        <v>45109.0</v>
      </c>
      <c r="C120" s="36" t="s">
        <v>242</v>
      </c>
      <c r="D120" s="37">
        <v>74284.0</v>
      </c>
      <c r="E120" s="38" t="s">
        <v>243</v>
      </c>
      <c r="F120" s="27"/>
      <c r="G120" s="28"/>
      <c r="H120" s="28"/>
      <c r="I120" s="29"/>
      <c r="J120" s="28"/>
      <c r="K120" s="28"/>
      <c r="L120" s="28"/>
      <c r="M120" s="28"/>
      <c r="N120" s="28"/>
      <c r="O120" s="30"/>
      <c r="P120" s="28">
        <v>1200.0</v>
      </c>
      <c r="Q120" s="39">
        <v>1200.0</v>
      </c>
      <c r="R120" s="32">
        <f t="shared" si="1"/>
        <v>0</v>
      </c>
      <c r="S120" s="40"/>
      <c r="T120" s="34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22">
        <v>117.0</v>
      </c>
      <c r="B121" s="35">
        <v>45109.0</v>
      </c>
      <c r="C121" s="36" t="s">
        <v>244</v>
      </c>
      <c r="D121" s="37">
        <v>21818.0</v>
      </c>
      <c r="E121" s="38" t="s">
        <v>142</v>
      </c>
      <c r="F121" s="27"/>
      <c r="G121" s="28"/>
      <c r="H121" s="28"/>
      <c r="I121" s="29"/>
      <c r="J121" s="28"/>
      <c r="K121" s="28"/>
      <c r="L121" s="28"/>
      <c r="M121" s="28"/>
      <c r="N121" s="28"/>
      <c r="O121" s="30"/>
      <c r="P121" s="28">
        <v>3600.0</v>
      </c>
      <c r="Q121" s="39">
        <v>3600.0</v>
      </c>
      <c r="R121" s="32">
        <f t="shared" si="1"/>
        <v>0</v>
      </c>
      <c r="S121" s="40"/>
      <c r="T121" s="34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22">
        <v>118.0</v>
      </c>
      <c r="B122" s="35">
        <v>45109.0</v>
      </c>
      <c r="C122" s="36" t="s">
        <v>245</v>
      </c>
      <c r="D122" s="37">
        <v>50436.0</v>
      </c>
      <c r="E122" s="38" t="s">
        <v>239</v>
      </c>
      <c r="F122" s="27"/>
      <c r="G122" s="28"/>
      <c r="H122" s="28"/>
      <c r="I122" s="29"/>
      <c r="J122" s="28"/>
      <c r="K122" s="28"/>
      <c r="L122" s="28"/>
      <c r="M122" s="28"/>
      <c r="N122" s="28">
        <v>8080.0</v>
      </c>
      <c r="O122" s="30"/>
      <c r="P122" s="30"/>
      <c r="Q122" s="39">
        <v>8080.0</v>
      </c>
      <c r="R122" s="32">
        <f t="shared" si="1"/>
        <v>0</v>
      </c>
      <c r="S122" s="40"/>
      <c r="T122" s="34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22">
        <v>119.0</v>
      </c>
      <c r="B123" s="35">
        <v>45109.0</v>
      </c>
      <c r="C123" s="36" t="s">
        <v>246</v>
      </c>
      <c r="D123" s="37">
        <v>54763.0</v>
      </c>
      <c r="E123" s="38" t="s">
        <v>41</v>
      </c>
      <c r="F123" s="27"/>
      <c r="G123" s="28"/>
      <c r="H123" s="28"/>
      <c r="I123" s="29"/>
      <c r="J123" s="28"/>
      <c r="K123" s="28"/>
      <c r="L123" s="28"/>
      <c r="M123" s="28"/>
      <c r="N123" s="28"/>
      <c r="O123" s="30"/>
      <c r="P123" s="28">
        <v>800.0</v>
      </c>
      <c r="Q123" s="39">
        <v>800.0</v>
      </c>
      <c r="R123" s="32">
        <f t="shared" si="1"/>
        <v>0</v>
      </c>
      <c r="S123" s="40"/>
      <c r="T123" s="34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22">
        <v>120.0</v>
      </c>
      <c r="B124" s="35">
        <v>45109.0</v>
      </c>
      <c r="C124" s="36" t="s">
        <v>247</v>
      </c>
      <c r="D124" s="37">
        <v>54764.0</v>
      </c>
      <c r="E124" s="38" t="s">
        <v>248</v>
      </c>
      <c r="F124" s="27"/>
      <c r="G124" s="28"/>
      <c r="H124" s="28"/>
      <c r="I124" s="29"/>
      <c r="J124" s="28"/>
      <c r="K124" s="28"/>
      <c r="L124" s="28"/>
      <c r="M124" s="28"/>
      <c r="N124" s="28"/>
      <c r="O124" s="30"/>
      <c r="P124" s="28">
        <v>2000.0</v>
      </c>
      <c r="Q124" s="39">
        <v>2000.0</v>
      </c>
      <c r="R124" s="32">
        <f t="shared" si="1"/>
        <v>0</v>
      </c>
      <c r="S124" s="40"/>
      <c r="T124" s="34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22">
        <v>121.0</v>
      </c>
      <c r="B125" s="35">
        <v>45109.0</v>
      </c>
      <c r="C125" s="36" t="s">
        <v>249</v>
      </c>
      <c r="D125" s="37">
        <v>51166.0</v>
      </c>
      <c r="E125" s="38" t="s">
        <v>250</v>
      </c>
      <c r="F125" s="27"/>
      <c r="G125" s="28"/>
      <c r="H125" s="28">
        <v>32500.0</v>
      </c>
      <c r="I125" s="29"/>
      <c r="J125" s="28"/>
      <c r="K125" s="28"/>
      <c r="L125" s="28"/>
      <c r="M125" s="28"/>
      <c r="N125" s="28"/>
      <c r="O125" s="30"/>
      <c r="P125" s="30"/>
      <c r="Q125" s="39">
        <v>32500.0</v>
      </c>
      <c r="R125" s="32">
        <f t="shared" si="1"/>
        <v>0</v>
      </c>
      <c r="S125" s="40"/>
      <c r="T125" s="34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22">
        <v>122.0</v>
      </c>
      <c r="B126" s="35">
        <v>45109.0</v>
      </c>
      <c r="C126" s="36" t="s">
        <v>251</v>
      </c>
      <c r="D126" s="37">
        <v>31927.0</v>
      </c>
      <c r="E126" s="38" t="s">
        <v>252</v>
      </c>
      <c r="F126" s="27"/>
      <c r="G126" s="28"/>
      <c r="H126" s="28"/>
      <c r="I126" s="29"/>
      <c r="J126" s="28"/>
      <c r="K126" s="28"/>
      <c r="L126" s="28"/>
      <c r="M126" s="28"/>
      <c r="N126" s="28">
        <v>2850.0</v>
      </c>
      <c r="O126" s="30"/>
      <c r="P126" s="30"/>
      <c r="Q126" s="39">
        <v>2850.0</v>
      </c>
      <c r="R126" s="32">
        <f t="shared" si="1"/>
        <v>0</v>
      </c>
      <c r="S126" s="40"/>
      <c r="T126" s="34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22">
        <v>123.0</v>
      </c>
      <c r="B127" s="35">
        <v>45109.0</v>
      </c>
      <c r="C127" s="36" t="s">
        <v>253</v>
      </c>
      <c r="D127" s="37">
        <v>21971.0</v>
      </c>
      <c r="E127" s="38" t="s">
        <v>50</v>
      </c>
      <c r="F127" s="27"/>
      <c r="G127" s="28"/>
      <c r="H127" s="28"/>
      <c r="I127" s="29"/>
      <c r="J127" s="28"/>
      <c r="K127" s="28">
        <v>269.25</v>
      </c>
      <c r="L127" s="28"/>
      <c r="M127" s="28"/>
      <c r="N127" s="28"/>
      <c r="O127" s="30"/>
      <c r="P127" s="28">
        <v>530.75</v>
      </c>
      <c r="Q127" s="39">
        <v>800.0</v>
      </c>
      <c r="R127" s="32">
        <f t="shared" si="1"/>
        <v>0</v>
      </c>
      <c r="S127" s="40"/>
      <c r="T127" s="34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22">
        <v>124.0</v>
      </c>
      <c r="B128" s="35">
        <v>45109.0</v>
      </c>
      <c r="C128" s="36" t="s">
        <v>254</v>
      </c>
      <c r="D128" s="37">
        <v>74055.0</v>
      </c>
      <c r="E128" s="38" t="s">
        <v>255</v>
      </c>
      <c r="F128" s="27"/>
      <c r="G128" s="28"/>
      <c r="H128" s="28"/>
      <c r="I128" s="29"/>
      <c r="J128" s="28"/>
      <c r="K128" s="28"/>
      <c r="L128" s="28"/>
      <c r="M128" s="28"/>
      <c r="N128" s="28"/>
      <c r="O128" s="30"/>
      <c r="P128" s="28">
        <v>800.0</v>
      </c>
      <c r="Q128" s="39">
        <v>800.0</v>
      </c>
      <c r="R128" s="32">
        <f t="shared" si="1"/>
        <v>0</v>
      </c>
      <c r="S128" s="40"/>
      <c r="T128" s="34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22"/>
      <c r="B129" s="41"/>
      <c r="C129" s="36"/>
      <c r="D129" s="41"/>
      <c r="E129" s="42"/>
      <c r="F129" s="43">
        <f t="shared" ref="F129:Q129" si="2">SUM(F5:F128)</f>
        <v>17800</v>
      </c>
      <c r="G129" s="44">
        <f t="shared" si="2"/>
        <v>5220</v>
      </c>
      <c r="H129" s="44">
        <f t="shared" si="2"/>
        <v>84600</v>
      </c>
      <c r="I129" s="44">
        <f t="shared" si="2"/>
        <v>410580</v>
      </c>
      <c r="J129" s="44">
        <f t="shared" si="2"/>
        <v>151930</v>
      </c>
      <c r="K129" s="44">
        <f t="shared" si="2"/>
        <v>39569.25</v>
      </c>
      <c r="L129" s="44">
        <f t="shared" si="2"/>
        <v>0</v>
      </c>
      <c r="M129" s="44">
        <f t="shared" si="2"/>
        <v>0</v>
      </c>
      <c r="N129" s="44">
        <f t="shared" si="2"/>
        <v>66280</v>
      </c>
      <c r="O129" s="44">
        <f t="shared" si="2"/>
        <v>0</v>
      </c>
      <c r="P129" s="44">
        <f t="shared" si="2"/>
        <v>19130.75</v>
      </c>
      <c r="Q129" s="44">
        <f t="shared" si="2"/>
        <v>796560</v>
      </c>
      <c r="R129" s="32">
        <f t="shared" si="1"/>
        <v>-1450</v>
      </c>
      <c r="S129" s="44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</row>
    <row r="130">
      <c r="A130" s="46"/>
      <c r="B130" s="47"/>
      <c r="C130" s="47"/>
      <c r="D130" s="47"/>
      <c r="E130" s="48"/>
      <c r="F130" s="49">
        <f>F129+G129+H129+I129+J129+K129+L129+M129+N129+O129+P129</f>
        <v>795110</v>
      </c>
      <c r="G130" s="8"/>
      <c r="H130" s="8"/>
      <c r="I130" s="8"/>
      <c r="J130" s="8"/>
      <c r="K130" s="8"/>
      <c r="L130" s="9"/>
      <c r="M130" s="50"/>
      <c r="N130" s="50"/>
      <c r="O130" s="50"/>
      <c r="P130" s="50"/>
      <c r="Q130" s="51"/>
      <c r="R130" s="45"/>
      <c r="S130" s="52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</row>
    <row r="131">
      <c r="A131" s="11"/>
      <c r="B131" s="53"/>
      <c r="C131" s="53"/>
      <c r="D131" s="53"/>
      <c r="E131" s="11"/>
      <c r="F131" s="53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Z131" s="11"/>
      <c r="AA131" s="11"/>
      <c r="AB131" s="11"/>
      <c r="AC131" s="11"/>
      <c r="AD131" s="11"/>
      <c r="AE131" s="11"/>
    </row>
    <row r="132">
      <c r="A132" s="11"/>
      <c r="B132" s="53"/>
      <c r="C132" s="53"/>
      <c r="D132" s="53"/>
      <c r="E132" s="11"/>
      <c r="F132" s="5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54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53"/>
      <c r="C133" s="55" t="s">
        <v>256</v>
      </c>
      <c r="D133" s="53"/>
      <c r="E133" s="11"/>
      <c r="F133" s="5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53"/>
      <c r="C134" s="53"/>
      <c r="D134" s="53"/>
      <c r="E134" s="56" t="s">
        <v>257</v>
      </c>
      <c r="F134" s="5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53"/>
      <c r="C135" s="53"/>
      <c r="D135" s="53"/>
      <c r="E135" s="56" t="s">
        <v>258</v>
      </c>
      <c r="F135" s="57" t="s">
        <v>259</v>
      </c>
      <c r="G135" s="58"/>
      <c r="H135" s="58"/>
      <c r="I135" s="59"/>
      <c r="J135" s="58"/>
      <c r="K135" s="58"/>
      <c r="L135" s="58"/>
      <c r="M135" s="11"/>
      <c r="N135" s="11"/>
      <c r="O135" s="11"/>
      <c r="P135" s="54" t="s">
        <v>256</v>
      </c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53"/>
      <c r="C136" s="53"/>
      <c r="D136" s="53"/>
      <c r="E136" s="56" t="s">
        <v>260</v>
      </c>
      <c r="F136" s="57"/>
      <c r="G136" s="58"/>
      <c r="H136" s="58"/>
      <c r="I136" s="59"/>
      <c r="J136" s="58"/>
      <c r="K136" s="58"/>
      <c r="L136" s="58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53"/>
      <c r="C137" s="53"/>
      <c r="D137" s="53"/>
      <c r="E137" s="56" t="s">
        <v>261</v>
      </c>
      <c r="F137" s="57"/>
      <c r="G137" s="58"/>
      <c r="H137" s="58"/>
      <c r="I137" s="59"/>
      <c r="J137" s="58"/>
      <c r="K137" s="58"/>
      <c r="L137" s="58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53"/>
      <c r="C138" s="53"/>
      <c r="D138" s="53"/>
      <c r="E138" s="56" t="s">
        <v>262</v>
      </c>
      <c r="F138" s="57"/>
      <c r="G138" s="58"/>
      <c r="H138" s="58"/>
      <c r="I138" s="58"/>
      <c r="J138" s="58"/>
      <c r="K138" s="58"/>
      <c r="L138" s="58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53"/>
      <c r="C139" s="53"/>
      <c r="D139" s="53"/>
      <c r="E139" s="56" t="s">
        <v>263</v>
      </c>
      <c r="F139" s="57"/>
      <c r="G139" s="58"/>
      <c r="H139" s="58"/>
      <c r="I139" s="58"/>
      <c r="J139" s="58"/>
      <c r="K139" s="58"/>
      <c r="L139" s="58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53"/>
      <c r="C140" s="53"/>
      <c r="D140" s="53"/>
      <c r="E140" s="56" t="s">
        <v>264</v>
      </c>
      <c r="F140" s="60" t="s">
        <v>265</v>
      </c>
      <c r="G140" s="58"/>
      <c r="H140" s="58"/>
      <c r="I140" s="58"/>
      <c r="J140" s="58"/>
      <c r="K140" s="58"/>
      <c r="L140" s="58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ht="43.5" customHeight="1">
      <c r="A141" s="11"/>
      <c r="B141" s="53"/>
      <c r="C141" s="53"/>
      <c r="D141" s="53"/>
      <c r="E141" s="56" t="s">
        <v>266</v>
      </c>
      <c r="F141" s="53"/>
      <c r="G141" s="11"/>
      <c r="H141" s="11"/>
      <c r="I141" s="11"/>
      <c r="J141" s="54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256</v>
      </c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53"/>
      <c r="C142" s="53"/>
      <c r="D142" s="53"/>
      <c r="E142" s="56"/>
      <c r="F142" s="53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53"/>
      <c r="C143" s="53"/>
      <c r="D143" s="53"/>
      <c r="E143" s="58"/>
      <c r="F143" s="53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53"/>
      <c r="C144" s="53"/>
      <c r="D144" s="53"/>
      <c r="E144" s="58"/>
      <c r="F144" s="53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53"/>
      <c r="C145" s="53"/>
      <c r="D145" s="53"/>
      <c r="E145" s="58"/>
      <c r="F145" s="53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53"/>
      <c r="C146" s="53"/>
      <c r="D146" s="53"/>
      <c r="E146" s="11"/>
      <c r="F146" s="53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53"/>
      <c r="C147" s="53"/>
      <c r="D147" s="53"/>
      <c r="E147" s="11"/>
      <c r="F147" s="53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53"/>
      <c r="C148" s="53"/>
      <c r="D148" s="53"/>
      <c r="E148" s="11"/>
      <c r="F148" s="53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53"/>
      <c r="C149" s="53"/>
      <c r="D149" s="53"/>
      <c r="E149" s="11"/>
      <c r="F149" s="53"/>
      <c r="G149" s="11"/>
      <c r="H149" s="11"/>
      <c r="I149" s="54" t="s">
        <v>259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53"/>
      <c r="C150" s="53"/>
      <c r="D150" s="53"/>
      <c r="E150" s="11"/>
      <c r="F150" s="53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53"/>
      <c r="C151" s="53"/>
      <c r="D151" s="53"/>
      <c r="E151" s="11"/>
      <c r="F151" s="53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53"/>
      <c r="C152" s="53"/>
      <c r="D152" s="53"/>
      <c r="E152" s="11"/>
      <c r="F152" s="53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61"/>
      <c r="C1048" s="61"/>
      <c r="D1048" s="61"/>
      <c r="E1048" s="4"/>
      <c r="F1048" s="6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61"/>
      <c r="C1049" s="61"/>
      <c r="D1049" s="61"/>
      <c r="E1049" s="4"/>
      <c r="F1049" s="6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61"/>
      <c r="C1050" s="61"/>
      <c r="D1050" s="61"/>
      <c r="E1050" s="4"/>
      <c r="F1050" s="61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61"/>
      <c r="C1051" s="61"/>
      <c r="D1051" s="61"/>
      <c r="E1051" s="4"/>
      <c r="F1051" s="61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61"/>
      <c r="C1052" s="61"/>
      <c r="D1052" s="61"/>
      <c r="E1052" s="4"/>
      <c r="F1052" s="61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61"/>
      <c r="C1053" s="61"/>
      <c r="D1053" s="61"/>
      <c r="E1053" s="4"/>
      <c r="F1053" s="61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61"/>
      <c r="C1054" s="61"/>
      <c r="D1054" s="61"/>
      <c r="E1054" s="4"/>
      <c r="F1054" s="61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61"/>
      <c r="C1055" s="61"/>
      <c r="D1055" s="61"/>
      <c r="E1055" s="4"/>
      <c r="F1055" s="61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61"/>
      <c r="C1056" s="61"/>
      <c r="D1056" s="61"/>
      <c r="E1056" s="4"/>
      <c r="F1056" s="61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61"/>
      <c r="C1057" s="61"/>
      <c r="D1057" s="61"/>
      <c r="E1057" s="4"/>
      <c r="F1057" s="61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61"/>
      <c r="C1058" s="61"/>
      <c r="D1058" s="61"/>
      <c r="E1058" s="4"/>
      <c r="F1058" s="61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61"/>
      <c r="C1059" s="61"/>
      <c r="D1059" s="61"/>
      <c r="E1059" s="4"/>
      <c r="F1059" s="61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61"/>
      <c r="C1060" s="61"/>
      <c r="D1060" s="61"/>
      <c r="E1060" s="4"/>
      <c r="F1060" s="61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61"/>
      <c r="C1061" s="61"/>
      <c r="D1061" s="61"/>
      <c r="E1061" s="4"/>
      <c r="F1061" s="61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61"/>
      <c r="C1062" s="61"/>
      <c r="D1062" s="61"/>
      <c r="E1062" s="4"/>
      <c r="F1062" s="61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>
      <c r="A1063" s="4"/>
      <c r="B1063" s="61"/>
      <c r="C1063" s="61"/>
      <c r="D1063" s="61"/>
      <c r="E1063" s="4"/>
      <c r="F1063" s="61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>
      <c r="A1064" s="4"/>
      <c r="B1064" s="61"/>
      <c r="C1064" s="61"/>
      <c r="D1064" s="61"/>
      <c r="E1064" s="4"/>
      <c r="F1064" s="61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>
      <c r="A1065" s="4"/>
      <c r="B1065" s="61"/>
      <c r="C1065" s="61"/>
      <c r="D1065" s="61"/>
      <c r="E1065" s="4"/>
      <c r="F1065" s="61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>
      <c r="A1066" s="4"/>
      <c r="B1066" s="61"/>
      <c r="C1066" s="61"/>
      <c r="D1066" s="61"/>
      <c r="E1066" s="4"/>
      <c r="F1066" s="61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>
      <c r="A1067" s="4"/>
      <c r="B1067" s="61"/>
      <c r="C1067" s="61"/>
      <c r="D1067" s="61"/>
      <c r="E1067" s="4"/>
      <c r="F1067" s="61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>
      <c r="A1068" s="4"/>
      <c r="B1068" s="61"/>
      <c r="C1068" s="61"/>
      <c r="D1068" s="61"/>
      <c r="E1068" s="4"/>
      <c r="F1068" s="61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>
      <c r="A1069" s="4"/>
      <c r="B1069" s="61"/>
      <c r="C1069" s="61"/>
      <c r="D1069" s="61"/>
      <c r="E1069" s="4"/>
      <c r="F1069" s="61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>
      <c r="A1070" s="4"/>
      <c r="B1070" s="61"/>
      <c r="C1070" s="61"/>
      <c r="D1070" s="61"/>
      <c r="E1070" s="4"/>
      <c r="F1070" s="61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>
      <c r="A1071" s="4"/>
      <c r="B1071" s="61"/>
      <c r="C1071" s="61"/>
      <c r="D1071" s="61"/>
      <c r="E1071" s="4"/>
      <c r="F1071" s="61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  <row r="1072">
      <c r="A1072" s="4"/>
      <c r="B1072" s="61"/>
      <c r="C1072" s="61"/>
      <c r="D1072" s="61"/>
      <c r="E1072" s="4"/>
      <c r="F1072" s="61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</row>
    <row r="1073">
      <c r="A1073" s="4"/>
      <c r="B1073" s="61"/>
      <c r="C1073" s="61"/>
      <c r="D1073" s="61"/>
      <c r="E1073" s="4"/>
      <c r="F1073" s="61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</row>
    <row r="1074">
      <c r="A1074" s="4"/>
      <c r="B1074" s="61"/>
      <c r="C1074" s="61"/>
      <c r="D1074" s="61"/>
      <c r="E1074" s="4"/>
      <c r="F1074" s="61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</row>
    <row r="1075">
      <c r="A1075" s="4"/>
      <c r="B1075" s="61"/>
      <c r="C1075" s="61"/>
      <c r="D1075" s="61"/>
      <c r="E1075" s="4"/>
      <c r="F1075" s="61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</row>
    <row r="1076">
      <c r="A1076" s="4"/>
      <c r="B1076" s="61"/>
      <c r="C1076" s="61"/>
      <c r="D1076" s="61"/>
      <c r="E1076" s="4"/>
      <c r="F1076" s="61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</row>
    <row r="1077">
      <c r="A1077" s="4"/>
      <c r="B1077" s="61"/>
      <c r="C1077" s="61"/>
      <c r="D1077" s="61"/>
      <c r="E1077" s="4"/>
      <c r="F1077" s="61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</row>
    <row r="1078">
      <c r="A1078" s="4"/>
      <c r="B1078" s="61"/>
      <c r="C1078" s="61"/>
      <c r="D1078" s="61"/>
      <c r="E1078" s="4"/>
      <c r="F1078" s="61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</row>
    <row r="1079">
      <c r="A1079" s="4"/>
      <c r="B1079" s="61"/>
      <c r="C1079" s="61"/>
      <c r="D1079" s="61"/>
      <c r="E1079" s="4"/>
      <c r="F1079" s="61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</row>
    <row r="1080">
      <c r="A1080" s="4"/>
      <c r="B1080" s="61"/>
      <c r="C1080" s="61"/>
      <c r="D1080" s="61"/>
      <c r="E1080" s="4"/>
      <c r="F1080" s="61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</row>
    <row r="1081">
      <c r="A1081" s="4"/>
      <c r="B1081" s="61"/>
      <c r="C1081" s="61"/>
      <c r="D1081" s="61"/>
      <c r="E1081" s="4"/>
      <c r="F1081" s="61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</row>
    <row r="1082">
      <c r="A1082" s="4"/>
      <c r="B1082" s="61"/>
      <c r="C1082" s="61"/>
      <c r="D1082" s="61"/>
      <c r="E1082" s="4"/>
      <c r="F1082" s="61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</row>
    <row r="1083">
      <c r="A1083" s="4"/>
      <c r="B1083" s="61"/>
      <c r="C1083" s="61"/>
      <c r="D1083" s="61"/>
      <c r="E1083" s="4"/>
      <c r="F1083" s="61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</row>
    <row r="1084">
      <c r="A1084" s="4"/>
      <c r="B1084" s="61"/>
      <c r="C1084" s="61"/>
      <c r="D1084" s="61"/>
      <c r="E1084" s="4"/>
      <c r="F1084" s="61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</row>
    <row r="1085">
      <c r="A1085" s="4"/>
      <c r="B1085" s="61"/>
      <c r="C1085" s="61"/>
      <c r="D1085" s="61"/>
      <c r="E1085" s="4"/>
      <c r="F1085" s="61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</row>
    <row r="1086">
      <c r="A1086" s="4"/>
      <c r="B1086" s="61"/>
      <c r="C1086" s="61"/>
      <c r="D1086" s="61"/>
      <c r="E1086" s="4"/>
      <c r="F1086" s="61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</row>
    <row r="1087">
      <c r="A1087" s="4"/>
      <c r="B1087" s="61"/>
      <c r="C1087" s="61"/>
      <c r="D1087" s="61"/>
      <c r="E1087" s="4"/>
      <c r="F1087" s="61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</row>
    <row r="1088">
      <c r="A1088" s="4"/>
      <c r="B1088" s="61"/>
      <c r="C1088" s="61"/>
      <c r="D1088" s="61"/>
      <c r="E1088" s="4"/>
      <c r="F1088" s="61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</row>
    <row r="1089">
      <c r="A1089" s="4"/>
      <c r="B1089" s="61"/>
      <c r="C1089" s="61"/>
      <c r="D1089" s="61"/>
      <c r="E1089" s="4"/>
      <c r="F1089" s="61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</row>
  </sheetData>
  <mergeCells count="17">
    <mergeCell ref="E2:E4"/>
    <mergeCell ref="F3:F4"/>
    <mergeCell ref="G3:H3"/>
    <mergeCell ref="I3:J3"/>
    <mergeCell ref="K3:K4"/>
    <mergeCell ref="L3:L4"/>
    <mergeCell ref="F130:L13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62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45109.0</v>
      </c>
      <c r="C5" s="24" t="s">
        <v>268</v>
      </c>
      <c r="D5" s="25">
        <v>78316.0</v>
      </c>
      <c r="E5" s="26" t="s">
        <v>269</v>
      </c>
      <c r="F5" s="27"/>
      <c r="G5" s="28"/>
      <c r="H5" s="28"/>
      <c r="I5" s="29">
        <v>300.0</v>
      </c>
      <c r="J5" s="28"/>
      <c r="K5" s="28"/>
      <c r="L5" s="30"/>
      <c r="M5" s="30"/>
      <c r="N5" s="28"/>
      <c r="O5" s="30"/>
      <c r="P5" s="30"/>
      <c r="Q5" s="31">
        <v>300.0</v>
      </c>
      <c r="R5" s="32">
        <f t="shared" ref="R5:R35" si="1">F5+G5+H5+I5+J5+K5+L5+M5+N5+O5+P5-Q5</f>
        <v>0</v>
      </c>
      <c r="S5" s="33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45109.0</v>
      </c>
      <c r="C6" s="24" t="s">
        <v>270</v>
      </c>
      <c r="D6" s="25">
        <v>78317.0</v>
      </c>
      <c r="E6" s="26" t="s">
        <v>271</v>
      </c>
      <c r="F6" s="27"/>
      <c r="G6" s="28"/>
      <c r="H6" s="28"/>
      <c r="I6" s="29">
        <v>8200.0</v>
      </c>
      <c r="J6" s="28"/>
      <c r="K6" s="28"/>
      <c r="L6" s="30"/>
      <c r="M6" s="30"/>
      <c r="N6" s="28"/>
      <c r="O6" s="30"/>
      <c r="P6" s="30"/>
      <c r="Q6" s="31">
        <v>8200.0</v>
      </c>
      <c r="R6" s="32">
        <f t="shared" si="1"/>
        <v>0</v>
      </c>
      <c r="S6" s="33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45109.0</v>
      </c>
      <c r="C7" s="24" t="s">
        <v>272</v>
      </c>
      <c r="D7" s="25">
        <v>48191.0</v>
      </c>
      <c r="E7" s="26" t="s">
        <v>273</v>
      </c>
      <c r="F7" s="27"/>
      <c r="G7" s="28"/>
      <c r="H7" s="28"/>
      <c r="I7" s="29">
        <v>200.0</v>
      </c>
      <c r="J7" s="28"/>
      <c r="K7" s="28"/>
      <c r="L7" s="30"/>
      <c r="M7" s="30"/>
      <c r="N7" s="28"/>
      <c r="O7" s="30"/>
      <c r="P7" s="30"/>
      <c r="Q7" s="31">
        <v>200.0</v>
      </c>
      <c r="R7" s="32">
        <f t="shared" si="1"/>
        <v>0</v>
      </c>
      <c r="S7" s="33" t="s">
        <v>25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45109.0</v>
      </c>
      <c r="C8" s="24" t="s">
        <v>274</v>
      </c>
      <c r="D8" s="25">
        <v>78319.0</v>
      </c>
      <c r="E8" s="26" t="s">
        <v>275</v>
      </c>
      <c r="F8" s="27"/>
      <c r="G8" s="28"/>
      <c r="H8" s="28"/>
      <c r="I8" s="29"/>
      <c r="J8" s="28">
        <v>300.0</v>
      </c>
      <c r="K8" s="28"/>
      <c r="L8" s="30"/>
      <c r="M8" s="30"/>
      <c r="N8" s="28"/>
      <c r="O8" s="30"/>
      <c r="P8" s="30"/>
      <c r="Q8" s="31">
        <v>300.0</v>
      </c>
      <c r="R8" s="32">
        <f t="shared" si="1"/>
        <v>0</v>
      </c>
      <c r="S8" s="33" t="s">
        <v>57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45109.0</v>
      </c>
      <c r="C9" s="24" t="s">
        <v>276</v>
      </c>
      <c r="D9" s="25">
        <v>57109.0</v>
      </c>
      <c r="E9" s="26" t="s">
        <v>277</v>
      </c>
      <c r="F9" s="27">
        <v>200.0</v>
      </c>
      <c r="G9" s="28"/>
      <c r="H9" s="28"/>
      <c r="I9" s="29"/>
      <c r="J9" s="28"/>
      <c r="K9" s="28"/>
      <c r="L9" s="30"/>
      <c r="M9" s="30"/>
      <c r="N9" s="28"/>
      <c r="O9" s="30"/>
      <c r="P9" s="30"/>
      <c r="Q9" s="31">
        <v>200.0</v>
      </c>
      <c r="R9" s="32">
        <f t="shared" si="1"/>
        <v>0</v>
      </c>
      <c r="S9" s="33" t="s">
        <v>33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45109.0</v>
      </c>
      <c r="C10" s="24" t="s">
        <v>278</v>
      </c>
      <c r="D10" s="25">
        <v>78320.0</v>
      </c>
      <c r="E10" s="26" t="s">
        <v>279</v>
      </c>
      <c r="F10" s="27"/>
      <c r="G10" s="28"/>
      <c r="H10" s="28"/>
      <c r="I10" s="29">
        <v>300.0</v>
      </c>
      <c r="J10" s="28"/>
      <c r="K10" s="28"/>
      <c r="L10" s="30"/>
      <c r="M10" s="30"/>
      <c r="N10" s="28"/>
      <c r="O10" s="30"/>
      <c r="P10" s="30"/>
      <c r="Q10" s="31">
        <v>300.0</v>
      </c>
      <c r="R10" s="32">
        <f t="shared" si="1"/>
        <v>0</v>
      </c>
      <c r="S10" s="33" t="s">
        <v>57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45109.0</v>
      </c>
      <c r="C11" s="24" t="s">
        <v>280</v>
      </c>
      <c r="D11" s="25">
        <v>21818.0</v>
      </c>
      <c r="E11" s="26" t="s">
        <v>142</v>
      </c>
      <c r="F11" s="27"/>
      <c r="G11" s="28"/>
      <c r="H11" s="28"/>
      <c r="I11" s="29"/>
      <c r="J11" s="28"/>
      <c r="K11" s="28">
        <v>8000.0</v>
      </c>
      <c r="L11" s="30"/>
      <c r="M11" s="30"/>
      <c r="N11" s="28"/>
      <c r="O11" s="30"/>
      <c r="P11" s="30"/>
      <c r="Q11" s="31">
        <v>8000.0</v>
      </c>
      <c r="R11" s="32">
        <f t="shared" si="1"/>
        <v>0</v>
      </c>
      <c r="S11" s="33" t="s">
        <v>30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45109.0</v>
      </c>
      <c r="C12" s="24" t="s">
        <v>281</v>
      </c>
      <c r="D12" s="25">
        <v>78321.0</v>
      </c>
      <c r="E12" s="26" t="s">
        <v>282</v>
      </c>
      <c r="F12" s="27"/>
      <c r="G12" s="28"/>
      <c r="H12" s="28"/>
      <c r="I12" s="29">
        <v>300.0</v>
      </c>
      <c r="J12" s="28"/>
      <c r="K12" s="28"/>
      <c r="L12" s="30"/>
      <c r="M12" s="30"/>
      <c r="N12" s="28"/>
      <c r="O12" s="30"/>
      <c r="P12" s="30"/>
      <c r="Q12" s="31">
        <v>300.0</v>
      </c>
      <c r="R12" s="32">
        <f t="shared" si="1"/>
        <v>0</v>
      </c>
      <c r="S12" s="33" t="s">
        <v>57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45109.0</v>
      </c>
      <c r="C13" s="24" t="s">
        <v>283</v>
      </c>
      <c r="D13" s="25">
        <v>51697.0</v>
      </c>
      <c r="E13" s="26" t="s">
        <v>284</v>
      </c>
      <c r="F13" s="27"/>
      <c r="G13" s="28"/>
      <c r="H13" s="28"/>
      <c r="I13" s="29"/>
      <c r="J13" s="28"/>
      <c r="K13" s="28">
        <v>2925.0</v>
      </c>
      <c r="L13" s="30"/>
      <c r="M13" s="30"/>
      <c r="N13" s="28"/>
      <c r="O13" s="30"/>
      <c r="P13" s="30"/>
      <c r="Q13" s="31">
        <v>2925.0</v>
      </c>
      <c r="R13" s="32">
        <f t="shared" si="1"/>
        <v>0</v>
      </c>
      <c r="S13" s="33" t="s">
        <v>75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45109.0</v>
      </c>
      <c r="C14" s="24" t="s">
        <v>285</v>
      </c>
      <c r="D14" s="25">
        <v>76966.0</v>
      </c>
      <c r="E14" s="26" t="s">
        <v>286</v>
      </c>
      <c r="F14" s="27">
        <v>100.0</v>
      </c>
      <c r="G14" s="28"/>
      <c r="H14" s="28"/>
      <c r="I14" s="29"/>
      <c r="J14" s="28"/>
      <c r="K14" s="28"/>
      <c r="L14" s="30"/>
      <c r="M14" s="30"/>
      <c r="N14" s="28"/>
      <c r="O14" s="30"/>
      <c r="P14" s="30"/>
      <c r="Q14" s="31">
        <v>100.0</v>
      </c>
      <c r="R14" s="32">
        <f t="shared" si="1"/>
        <v>0</v>
      </c>
      <c r="S14" s="33" t="s">
        <v>30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45109.0</v>
      </c>
      <c r="C15" s="24" t="s">
        <v>287</v>
      </c>
      <c r="D15" s="25">
        <v>78322.0</v>
      </c>
      <c r="E15" s="26" t="s">
        <v>288</v>
      </c>
      <c r="F15" s="27"/>
      <c r="G15" s="28"/>
      <c r="H15" s="28"/>
      <c r="I15" s="29">
        <v>300.0</v>
      </c>
      <c r="J15" s="28"/>
      <c r="K15" s="28"/>
      <c r="L15" s="30"/>
      <c r="M15" s="30"/>
      <c r="N15" s="28"/>
      <c r="O15" s="30"/>
      <c r="P15" s="30"/>
      <c r="Q15" s="31">
        <v>300.0</v>
      </c>
      <c r="R15" s="32">
        <f t="shared" si="1"/>
        <v>0</v>
      </c>
      <c r="S15" s="33" t="s">
        <v>57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45109.0</v>
      </c>
      <c r="C16" s="24" t="s">
        <v>289</v>
      </c>
      <c r="D16" s="25">
        <v>76966.0</v>
      </c>
      <c r="E16" s="26" t="s">
        <v>286</v>
      </c>
      <c r="F16" s="27">
        <v>300.0</v>
      </c>
      <c r="G16" s="28"/>
      <c r="H16" s="28"/>
      <c r="I16" s="29"/>
      <c r="J16" s="28"/>
      <c r="K16" s="28"/>
      <c r="L16" s="30"/>
      <c r="M16" s="30"/>
      <c r="N16" s="28"/>
      <c r="O16" s="30"/>
      <c r="P16" s="30"/>
      <c r="Q16" s="31">
        <v>300.0</v>
      </c>
      <c r="R16" s="32">
        <f t="shared" si="1"/>
        <v>0</v>
      </c>
      <c r="S16" s="33" t="s">
        <v>30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45109.0</v>
      </c>
      <c r="C17" s="24" t="s">
        <v>290</v>
      </c>
      <c r="D17" s="25">
        <v>28414.0</v>
      </c>
      <c r="E17" s="26" t="s">
        <v>291</v>
      </c>
      <c r="F17" s="27"/>
      <c r="G17" s="28"/>
      <c r="H17" s="28"/>
      <c r="I17" s="29">
        <v>2400.0</v>
      </c>
      <c r="J17" s="28"/>
      <c r="K17" s="28"/>
      <c r="L17" s="30"/>
      <c r="M17" s="30"/>
      <c r="N17" s="28"/>
      <c r="O17" s="30"/>
      <c r="P17" s="30"/>
      <c r="Q17" s="31">
        <v>2400.0</v>
      </c>
      <c r="R17" s="32">
        <f t="shared" si="1"/>
        <v>0</v>
      </c>
      <c r="S17" s="33" t="s">
        <v>33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45109.0</v>
      </c>
      <c r="C18" s="24" t="s">
        <v>292</v>
      </c>
      <c r="D18" s="25">
        <v>78323.0</v>
      </c>
      <c r="E18" s="26" t="s">
        <v>293</v>
      </c>
      <c r="F18" s="27"/>
      <c r="G18" s="28"/>
      <c r="H18" s="28"/>
      <c r="I18" s="29">
        <v>300.0</v>
      </c>
      <c r="J18" s="28"/>
      <c r="K18" s="28"/>
      <c r="L18" s="30"/>
      <c r="M18" s="30"/>
      <c r="N18" s="28"/>
      <c r="O18" s="30"/>
      <c r="P18" s="30"/>
      <c r="Q18" s="31">
        <v>300.0</v>
      </c>
      <c r="R18" s="32">
        <f t="shared" si="1"/>
        <v>0</v>
      </c>
      <c r="S18" s="33" t="s">
        <v>57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45109.0</v>
      </c>
      <c r="C19" s="24" t="s">
        <v>294</v>
      </c>
      <c r="D19" s="25">
        <v>78325.0</v>
      </c>
      <c r="E19" s="26" t="s">
        <v>295</v>
      </c>
      <c r="F19" s="27"/>
      <c r="G19" s="28"/>
      <c r="H19" s="28"/>
      <c r="I19" s="29">
        <v>300.0</v>
      </c>
      <c r="J19" s="28"/>
      <c r="K19" s="28"/>
      <c r="L19" s="30"/>
      <c r="M19" s="30"/>
      <c r="N19" s="28"/>
      <c r="O19" s="30"/>
      <c r="P19" s="30"/>
      <c r="Q19" s="31">
        <v>300.0</v>
      </c>
      <c r="R19" s="32">
        <f t="shared" si="1"/>
        <v>0</v>
      </c>
      <c r="S19" s="33" t="s">
        <v>57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45109.0</v>
      </c>
      <c r="C20" s="24" t="s">
        <v>296</v>
      </c>
      <c r="D20" s="25">
        <v>78324.0</v>
      </c>
      <c r="E20" s="26" t="s">
        <v>297</v>
      </c>
      <c r="F20" s="27"/>
      <c r="G20" s="28"/>
      <c r="H20" s="28"/>
      <c r="I20" s="29">
        <v>8250.0</v>
      </c>
      <c r="J20" s="28"/>
      <c r="K20" s="28"/>
      <c r="L20" s="30"/>
      <c r="M20" s="30"/>
      <c r="N20" s="28"/>
      <c r="O20" s="30"/>
      <c r="P20" s="30"/>
      <c r="Q20" s="31">
        <v>8250.0</v>
      </c>
      <c r="R20" s="32">
        <f t="shared" si="1"/>
        <v>0</v>
      </c>
      <c r="S20" s="33" t="s">
        <v>30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45109.0</v>
      </c>
      <c r="C21" s="24" t="s">
        <v>298</v>
      </c>
      <c r="D21" s="25">
        <v>78326.0</v>
      </c>
      <c r="E21" s="26" t="s">
        <v>299</v>
      </c>
      <c r="F21" s="27"/>
      <c r="G21" s="28"/>
      <c r="H21" s="28"/>
      <c r="I21" s="29">
        <v>300.0</v>
      </c>
      <c r="J21" s="28"/>
      <c r="K21" s="28"/>
      <c r="L21" s="30"/>
      <c r="M21" s="30"/>
      <c r="N21" s="28"/>
      <c r="O21" s="30"/>
      <c r="P21" s="30"/>
      <c r="Q21" s="31">
        <v>300.0</v>
      </c>
      <c r="R21" s="32">
        <f t="shared" si="1"/>
        <v>0</v>
      </c>
      <c r="S21" s="33" t="s">
        <v>57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45110.0</v>
      </c>
      <c r="C22" s="24" t="s">
        <v>300</v>
      </c>
      <c r="D22" s="25">
        <v>64461.0</v>
      </c>
      <c r="E22" s="26" t="s">
        <v>153</v>
      </c>
      <c r="F22" s="27"/>
      <c r="G22" s="28"/>
      <c r="H22" s="28"/>
      <c r="I22" s="29">
        <v>5000.0</v>
      </c>
      <c r="J22" s="28"/>
      <c r="K22" s="28"/>
      <c r="L22" s="30"/>
      <c r="M22" s="30"/>
      <c r="N22" s="28"/>
      <c r="O22" s="30"/>
      <c r="P22" s="30"/>
      <c r="Q22" s="31">
        <v>5000.0</v>
      </c>
      <c r="R22" s="32">
        <f t="shared" si="1"/>
        <v>0</v>
      </c>
      <c r="S22" s="33" t="s">
        <v>301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45110.0</v>
      </c>
      <c r="C23" s="24" t="s">
        <v>302</v>
      </c>
      <c r="D23" s="25">
        <v>57773.0</v>
      </c>
      <c r="E23" s="26" t="s">
        <v>303</v>
      </c>
      <c r="F23" s="27"/>
      <c r="G23" s="28"/>
      <c r="H23" s="28"/>
      <c r="I23" s="29"/>
      <c r="J23" s="28">
        <v>4700.0</v>
      </c>
      <c r="K23" s="28"/>
      <c r="L23" s="30"/>
      <c r="M23" s="30"/>
      <c r="N23" s="28"/>
      <c r="O23" s="30"/>
      <c r="P23" s="30"/>
      <c r="Q23" s="31">
        <v>4700.0</v>
      </c>
      <c r="R23" s="32">
        <f t="shared" si="1"/>
        <v>0</v>
      </c>
      <c r="S23" s="33" t="s">
        <v>301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45110.0</v>
      </c>
      <c r="C24" s="24" t="s">
        <v>304</v>
      </c>
      <c r="D24" s="25">
        <v>42071.0</v>
      </c>
      <c r="E24" s="26" t="s">
        <v>106</v>
      </c>
      <c r="F24" s="27"/>
      <c r="G24" s="28"/>
      <c r="H24" s="28"/>
      <c r="I24" s="29"/>
      <c r="J24" s="28">
        <v>450.0</v>
      </c>
      <c r="K24" s="28"/>
      <c r="L24" s="30"/>
      <c r="M24" s="30"/>
      <c r="N24" s="28"/>
      <c r="O24" s="30"/>
      <c r="P24" s="30"/>
      <c r="Q24" s="31">
        <v>450.0</v>
      </c>
      <c r="R24" s="32">
        <f t="shared" si="1"/>
        <v>0</v>
      </c>
      <c r="S24" s="33" t="s">
        <v>301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45110.0</v>
      </c>
      <c r="C25" s="24" t="s">
        <v>305</v>
      </c>
      <c r="D25" s="25">
        <v>43134.0</v>
      </c>
      <c r="E25" s="26" t="s">
        <v>306</v>
      </c>
      <c r="F25" s="27"/>
      <c r="G25" s="28"/>
      <c r="H25" s="28"/>
      <c r="I25" s="29">
        <v>25000.0</v>
      </c>
      <c r="J25" s="28"/>
      <c r="K25" s="28"/>
      <c r="L25" s="30"/>
      <c r="M25" s="30"/>
      <c r="N25" s="28"/>
      <c r="O25" s="30"/>
      <c r="P25" s="30"/>
      <c r="Q25" s="31">
        <v>25000.0</v>
      </c>
      <c r="R25" s="32">
        <f t="shared" si="1"/>
        <v>0</v>
      </c>
      <c r="S25" s="33" t="s">
        <v>301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45110.0</v>
      </c>
      <c r="C26" s="24" t="s">
        <v>307</v>
      </c>
      <c r="D26" s="25">
        <v>42071.0</v>
      </c>
      <c r="E26" s="26" t="s">
        <v>106</v>
      </c>
      <c r="F26" s="27"/>
      <c r="G26" s="28"/>
      <c r="H26" s="28"/>
      <c r="I26" s="29"/>
      <c r="J26" s="28">
        <v>100.0</v>
      </c>
      <c r="K26" s="28"/>
      <c r="L26" s="30"/>
      <c r="M26" s="30"/>
      <c r="N26" s="28"/>
      <c r="O26" s="30"/>
      <c r="P26" s="30"/>
      <c r="Q26" s="31">
        <v>100.0</v>
      </c>
      <c r="R26" s="32">
        <f t="shared" si="1"/>
        <v>0</v>
      </c>
      <c r="S26" s="33" t="s">
        <v>75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45110.0</v>
      </c>
      <c r="C27" s="24" t="s">
        <v>308</v>
      </c>
      <c r="D27" s="25">
        <v>78134.0</v>
      </c>
      <c r="E27" s="26" t="s">
        <v>309</v>
      </c>
      <c r="F27" s="27"/>
      <c r="G27" s="28"/>
      <c r="H27" s="28"/>
      <c r="I27" s="29">
        <v>4700.0</v>
      </c>
      <c r="J27" s="28"/>
      <c r="K27" s="28"/>
      <c r="L27" s="30"/>
      <c r="M27" s="30"/>
      <c r="N27" s="28"/>
      <c r="O27" s="30"/>
      <c r="P27" s="30"/>
      <c r="Q27" s="31">
        <v>4700.0</v>
      </c>
      <c r="R27" s="32">
        <f t="shared" si="1"/>
        <v>0</v>
      </c>
      <c r="S27" s="33" t="s">
        <v>301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45110.0</v>
      </c>
      <c r="C28" s="24" t="s">
        <v>310</v>
      </c>
      <c r="D28" s="25">
        <v>52776.0</v>
      </c>
      <c r="E28" s="26" t="s">
        <v>311</v>
      </c>
      <c r="F28" s="27"/>
      <c r="G28" s="28"/>
      <c r="H28" s="28"/>
      <c r="I28" s="29"/>
      <c r="J28" s="28">
        <v>10000.0</v>
      </c>
      <c r="K28" s="28"/>
      <c r="L28" s="30"/>
      <c r="M28" s="30"/>
      <c r="N28" s="28"/>
      <c r="O28" s="30"/>
      <c r="P28" s="30"/>
      <c r="Q28" s="31">
        <v>10000.0</v>
      </c>
      <c r="R28" s="32">
        <f t="shared" si="1"/>
        <v>0</v>
      </c>
      <c r="S28" s="33" t="s">
        <v>301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45110.0</v>
      </c>
      <c r="C29" s="24" t="s">
        <v>312</v>
      </c>
      <c r="D29" s="25">
        <v>78327.0</v>
      </c>
      <c r="E29" s="26" t="s">
        <v>313</v>
      </c>
      <c r="F29" s="27"/>
      <c r="G29" s="28"/>
      <c r="H29" s="28"/>
      <c r="I29" s="29">
        <v>7300.0</v>
      </c>
      <c r="J29" s="28"/>
      <c r="K29" s="28"/>
      <c r="L29" s="30"/>
      <c r="M29" s="30"/>
      <c r="N29" s="28"/>
      <c r="O29" s="30"/>
      <c r="P29" s="30"/>
      <c r="Q29" s="31">
        <v>7300.0</v>
      </c>
      <c r="R29" s="32">
        <f t="shared" si="1"/>
        <v>0</v>
      </c>
      <c r="S29" s="33" t="s">
        <v>75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45110.0</v>
      </c>
      <c r="C30" s="24" t="s">
        <v>314</v>
      </c>
      <c r="D30" s="25">
        <v>39832.0</v>
      </c>
      <c r="E30" s="26" t="s">
        <v>315</v>
      </c>
      <c r="F30" s="27">
        <v>300.0</v>
      </c>
      <c r="G30" s="28"/>
      <c r="H30" s="28"/>
      <c r="I30" s="29"/>
      <c r="J30" s="28"/>
      <c r="K30" s="28"/>
      <c r="L30" s="30"/>
      <c r="M30" s="30"/>
      <c r="N30" s="28"/>
      <c r="O30" s="30"/>
      <c r="P30" s="30"/>
      <c r="Q30" s="31">
        <v>300.0</v>
      </c>
      <c r="R30" s="32">
        <f t="shared" si="1"/>
        <v>0</v>
      </c>
      <c r="S30" s="33" t="s">
        <v>33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45110.0</v>
      </c>
      <c r="C31" s="24" t="s">
        <v>316</v>
      </c>
      <c r="D31" s="25">
        <v>71598.0</v>
      </c>
      <c r="E31" s="26" t="s">
        <v>317</v>
      </c>
      <c r="F31" s="27"/>
      <c r="G31" s="28"/>
      <c r="H31" s="28"/>
      <c r="I31" s="29">
        <v>10000.0</v>
      </c>
      <c r="J31" s="28"/>
      <c r="K31" s="28"/>
      <c r="L31" s="30"/>
      <c r="M31" s="30"/>
      <c r="N31" s="28"/>
      <c r="O31" s="30"/>
      <c r="P31" s="30"/>
      <c r="Q31" s="31">
        <v>10000.0</v>
      </c>
      <c r="R31" s="32">
        <f t="shared" si="1"/>
        <v>0</v>
      </c>
      <c r="S31" s="33" t="s">
        <v>30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45110.0</v>
      </c>
      <c r="C32" s="24" t="s">
        <v>318</v>
      </c>
      <c r="D32" s="25">
        <v>10249.0</v>
      </c>
      <c r="E32" s="26" t="s">
        <v>128</v>
      </c>
      <c r="F32" s="27"/>
      <c r="G32" s="28"/>
      <c r="H32" s="28"/>
      <c r="I32" s="29"/>
      <c r="J32" s="28">
        <v>4500.0</v>
      </c>
      <c r="K32" s="28"/>
      <c r="L32" s="30"/>
      <c r="M32" s="30"/>
      <c r="N32" s="28"/>
      <c r="O32" s="30"/>
      <c r="P32" s="30"/>
      <c r="Q32" s="31">
        <v>4500.0</v>
      </c>
      <c r="R32" s="32">
        <f t="shared" si="1"/>
        <v>0</v>
      </c>
      <c r="S32" s="33" t="s">
        <v>75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45110.0</v>
      </c>
      <c r="C33" s="24" t="s">
        <v>319</v>
      </c>
      <c r="D33" s="25">
        <v>58149.0</v>
      </c>
      <c r="E33" s="26" t="s">
        <v>320</v>
      </c>
      <c r="F33" s="27"/>
      <c r="G33" s="28"/>
      <c r="H33" s="28"/>
      <c r="I33" s="29">
        <v>5150.0</v>
      </c>
      <c r="J33" s="28"/>
      <c r="K33" s="28"/>
      <c r="L33" s="30"/>
      <c r="M33" s="30"/>
      <c r="N33" s="28"/>
      <c r="O33" s="30"/>
      <c r="P33" s="30"/>
      <c r="Q33" s="31">
        <v>5150.0</v>
      </c>
      <c r="R33" s="32">
        <f t="shared" si="1"/>
        <v>0</v>
      </c>
      <c r="S33" s="33" t="s">
        <v>75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45110.0</v>
      </c>
      <c r="C34" s="24" t="s">
        <v>321</v>
      </c>
      <c r="D34" s="25">
        <v>49825.0</v>
      </c>
      <c r="E34" s="26" t="s">
        <v>322</v>
      </c>
      <c r="F34" s="27"/>
      <c r="G34" s="28"/>
      <c r="H34" s="28"/>
      <c r="I34" s="29">
        <v>5300.0</v>
      </c>
      <c r="J34" s="28"/>
      <c r="K34" s="28"/>
      <c r="L34" s="30"/>
      <c r="M34" s="30"/>
      <c r="N34" s="28"/>
      <c r="O34" s="30"/>
      <c r="P34" s="30"/>
      <c r="Q34" s="31">
        <v>5300.0</v>
      </c>
      <c r="R34" s="32">
        <f t="shared" si="1"/>
        <v>0</v>
      </c>
      <c r="S34" s="33" t="s">
        <v>75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45110.0</v>
      </c>
      <c r="C35" s="24" t="s">
        <v>323</v>
      </c>
      <c r="D35" s="25">
        <v>48052.0</v>
      </c>
      <c r="E35" s="26" t="s">
        <v>74</v>
      </c>
      <c r="F35" s="27"/>
      <c r="G35" s="28"/>
      <c r="H35" s="28"/>
      <c r="I35" s="29">
        <v>2700.0</v>
      </c>
      <c r="J35" s="28"/>
      <c r="K35" s="28"/>
      <c r="L35" s="30"/>
      <c r="M35" s="30"/>
      <c r="N35" s="28"/>
      <c r="O35" s="30"/>
      <c r="P35" s="30"/>
      <c r="Q35" s="31">
        <v>2700.0</v>
      </c>
      <c r="R35" s="32">
        <f t="shared" si="1"/>
        <v>0</v>
      </c>
      <c r="S35" s="33" t="s">
        <v>33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45110.0</v>
      </c>
      <c r="C36" s="24" t="s">
        <v>324</v>
      </c>
      <c r="D36" s="25">
        <v>75045.0</v>
      </c>
      <c r="E36" s="26" t="s">
        <v>325</v>
      </c>
      <c r="F36" s="27"/>
      <c r="G36" s="28"/>
      <c r="H36" s="28"/>
      <c r="I36" s="29">
        <v>900.0</v>
      </c>
      <c r="J36" s="28"/>
      <c r="K36" s="28"/>
      <c r="L36" s="30"/>
      <c r="M36" s="30"/>
      <c r="N36" s="28"/>
      <c r="O36" s="30"/>
      <c r="P36" s="30"/>
      <c r="Q36" s="31">
        <v>900.0</v>
      </c>
      <c r="R36" s="63">
        <v>0.0</v>
      </c>
      <c r="S36" s="33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45110.0</v>
      </c>
      <c r="C37" s="24" t="s">
        <v>326</v>
      </c>
      <c r="D37" s="25">
        <v>42046.0</v>
      </c>
      <c r="E37" s="26" t="s">
        <v>112</v>
      </c>
      <c r="F37" s="27"/>
      <c r="G37" s="28"/>
      <c r="H37" s="28">
        <v>22500.0</v>
      </c>
      <c r="J37" s="28"/>
      <c r="K37" s="28"/>
      <c r="L37" s="30"/>
      <c r="M37" s="28"/>
      <c r="N37" s="28"/>
      <c r="O37" s="30"/>
      <c r="P37" s="30"/>
      <c r="Q37" s="31">
        <v>22500.0</v>
      </c>
      <c r="R37" s="63">
        <v>0.0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45110.0</v>
      </c>
      <c r="C38" s="24" t="s">
        <v>327</v>
      </c>
      <c r="D38" s="25">
        <v>78331.0</v>
      </c>
      <c r="E38" s="26" t="s">
        <v>328</v>
      </c>
      <c r="F38" s="27"/>
      <c r="G38" s="28"/>
      <c r="H38" s="28"/>
      <c r="I38" s="29"/>
      <c r="J38" s="28">
        <v>7300.0</v>
      </c>
      <c r="K38" s="28"/>
      <c r="L38" s="28"/>
      <c r="M38" s="28"/>
      <c r="N38" s="28"/>
      <c r="O38" s="30"/>
      <c r="P38" s="30"/>
      <c r="Q38" s="31">
        <v>7300.0</v>
      </c>
      <c r="R38" s="32">
        <f t="shared" ref="R38:R120" si="2">F38+G38+H38+I38+J38+K38+L38+M38+N38+O38+P38-Q38</f>
        <v>0</v>
      </c>
      <c r="S38" s="33" t="s">
        <v>30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45110.0</v>
      </c>
      <c r="C39" s="24" t="s">
        <v>329</v>
      </c>
      <c r="D39" s="25">
        <v>74626.0</v>
      </c>
      <c r="E39" s="26" t="s">
        <v>330</v>
      </c>
      <c r="F39" s="27"/>
      <c r="G39" s="28"/>
      <c r="H39" s="28"/>
      <c r="I39" s="29"/>
      <c r="J39" s="28">
        <v>7000.0</v>
      </c>
      <c r="K39" s="28"/>
      <c r="L39" s="28"/>
      <c r="M39" s="28"/>
      <c r="N39" s="28"/>
      <c r="O39" s="30"/>
      <c r="P39" s="30"/>
      <c r="Q39" s="31">
        <v>7000.0</v>
      </c>
      <c r="R39" s="32">
        <f t="shared" si="2"/>
        <v>0</v>
      </c>
      <c r="S39" s="33" t="s">
        <v>30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45110.0</v>
      </c>
      <c r="C40" s="24" t="s">
        <v>331</v>
      </c>
      <c r="D40" s="25">
        <v>52247.0</v>
      </c>
      <c r="E40" s="26" t="s">
        <v>209</v>
      </c>
      <c r="F40" s="27"/>
      <c r="G40" s="28"/>
      <c r="H40" s="28"/>
      <c r="I40" s="29">
        <v>1450.0</v>
      </c>
      <c r="J40" s="28"/>
      <c r="K40" s="28"/>
      <c r="L40" s="28"/>
      <c r="M40" s="28"/>
      <c r="N40" s="28"/>
      <c r="O40" s="30"/>
      <c r="P40" s="28"/>
      <c r="Q40" s="31">
        <v>1450.0</v>
      </c>
      <c r="R40" s="32">
        <f t="shared" si="2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45110.0</v>
      </c>
      <c r="C41" s="24" t="s">
        <v>332</v>
      </c>
      <c r="D41" s="25">
        <v>76091.0</v>
      </c>
      <c r="E41" s="26" t="s">
        <v>333</v>
      </c>
      <c r="F41" s="27"/>
      <c r="G41" s="28"/>
      <c r="H41" s="28"/>
      <c r="I41" s="29"/>
      <c r="J41" s="28">
        <v>7000.0</v>
      </c>
      <c r="K41" s="28"/>
      <c r="L41" s="28"/>
      <c r="M41" s="28"/>
      <c r="N41" s="28"/>
      <c r="O41" s="30"/>
      <c r="P41" s="30"/>
      <c r="Q41" s="31">
        <v>7000.0</v>
      </c>
      <c r="R41" s="32">
        <f t="shared" si="2"/>
        <v>0</v>
      </c>
      <c r="S41" s="33" t="s">
        <v>30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45110.0</v>
      </c>
      <c r="C42" s="24" t="s">
        <v>334</v>
      </c>
      <c r="D42" s="25">
        <v>56747.0</v>
      </c>
      <c r="E42" s="26" t="s">
        <v>335</v>
      </c>
      <c r="F42" s="27"/>
      <c r="G42" s="28"/>
      <c r="H42" s="28"/>
      <c r="I42" s="29"/>
      <c r="J42" s="28">
        <v>5000.0</v>
      </c>
      <c r="K42" s="28"/>
      <c r="L42" s="28"/>
      <c r="M42" s="28"/>
      <c r="N42" s="28"/>
      <c r="O42" s="30"/>
      <c r="P42" s="30"/>
      <c r="Q42" s="31">
        <v>5000.0</v>
      </c>
      <c r="R42" s="32">
        <f t="shared" si="2"/>
        <v>0</v>
      </c>
      <c r="S42" s="33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45110.0</v>
      </c>
      <c r="C43" s="24" t="s">
        <v>336</v>
      </c>
      <c r="D43" s="25">
        <v>56747.0</v>
      </c>
      <c r="E43" s="26" t="s">
        <v>335</v>
      </c>
      <c r="F43" s="27"/>
      <c r="G43" s="28"/>
      <c r="H43" s="28"/>
      <c r="I43" s="29"/>
      <c r="J43" s="28">
        <v>5000.0</v>
      </c>
      <c r="K43" s="28"/>
      <c r="L43" s="28"/>
      <c r="M43" s="28"/>
      <c r="N43" s="28"/>
      <c r="O43" s="30"/>
      <c r="P43" s="30"/>
      <c r="Q43" s="31">
        <v>5000.0</v>
      </c>
      <c r="R43" s="32">
        <f t="shared" si="2"/>
        <v>0</v>
      </c>
      <c r="S43" s="33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45110.0</v>
      </c>
      <c r="C44" s="24" t="s">
        <v>337</v>
      </c>
      <c r="D44" s="25">
        <v>58758.0</v>
      </c>
      <c r="E44" s="26" t="s">
        <v>338</v>
      </c>
      <c r="F44" s="27"/>
      <c r="G44" s="28"/>
      <c r="H44" s="28"/>
      <c r="I44" s="29">
        <v>25000.0</v>
      </c>
      <c r="J44" s="28"/>
      <c r="K44" s="28"/>
      <c r="L44" s="28"/>
      <c r="M44" s="28"/>
      <c r="N44" s="28"/>
      <c r="O44" s="30"/>
      <c r="P44" s="30"/>
      <c r="Q44" s="31">
        <v>25000.0</v>
      </c>
      <c r="R44" s="32">
        <f t="shared" si="2"/>
        <v>0</v>
      </c>
      <c r="S44" s="33" t="s">
        <v>75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45110.0</v>
      </c>
      <c r="C45" s="24" t="s">
        <v>339</v>
      </c>
      <c r="D45" s="25">
        <v>49825.0</v>
      </c>
      <c r="E45" s="26" t="s">
        <v>322</v>
      </c>
      <c r="F45" s="27"/>
      <c r="G45" s="28"/>
      <c r="H45" s="28"/>
      <c r="I45" s="29">
        <v>200.0</v>
      </c>
      <c r="J45" s="28"/>
      <c r="K45" s="28"/>
      <c r="L45" s="28"/>
      <c r="M45" s="28"/>
      <c r="N45" s="28"/>
      <c r="O45" s="30"/>
      <c r="P45" s="30"/>
      <c r="Q45" s="31">
        <v>200.0</v>
      </c>
      <c r="R45" s="32">
        <f t="shared" si="2"/>
        <v>0</v>
      </c>
      <c r="S45" s="33" t="s">
        <v>75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45110.0</v>
      </c>
      <c r="C46" s="24" t="s">
        <v>340</v>
      </c>
      <c r="D46" s="25">
        <v>51697.0</v>
      </c>
      <c r="E46" s="26" t="s">
        <v>284</v>
      </c>
      <c r="F46" s="27"/>
      <c r="G46" s="28"/>
      <c r="H46" s="28"/>
      <c r="I46" s="29"/>
      <c r="J46" s="28">
        <v>13250.0</v>
      </c>
      <c r="K46" s="28">
        <v>3200.0</v>
      </c>
      <c r="L46" s="28"/>
      <c r="M46" s="28"/>
      <c r="N46" s="28"/>
      <c r="O46" s="30"/>
      <c r="P46" s="30"/>
      <c r="Q46" s="31">
        <v>16450.0</v>
      </c>
      <c r="R46" s="32">
        <f t="shared" si="2"/>
        <v>0</v>
      </c>
      <c r="S46" s="33" t="s">
        <v>75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45110.0</v>
      </c>
      <c r="C47" s="24" t="s">
        <v>341</v>
      </c>
      <c r="D47" s="25">
        <v>52373.0</v>
      </c>
      <c r="E47" s="26" t="s">
        <v>342</v>
      </c>
      <c r="F47" s="27"/>
      <c r="G47" s="28"/>
      <c r="H47" s="28"/>
      <c r="I47" s="29"/>
      <c r="J47" s="28">
        <v>12500.0</v>
      </c>
      <c r="K47" s="28"/>
      <c r="L47" s="28"/>
      <c r="M47" s="28"/>
      <c r="N47" s="28"/>
      <c r="O47" s="30"/>
      <c r="P47" s="30"/>
      <c r="Q47" s="31">
        <v>12500.0</v>
      </c>
      <c r="R47" s="32">
        <f t="shared" si="2"/>
        <v>0</v>
      </c>
      <c r="S47" s="33" t="s">
        <v>75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45110.0</v>
      </c>
      <c r="C48" s="24" t="s">
        <v>343</v>
      </c>
      <c r="D48" s="25">
        <v>48631.0</v>
      </c>
      <c r="E48" s="26" t="s">
        <v>178</v>
      </c>
      <c r="F48" s="27"/>
      <c r="G48" s="28"/>
      <c r="H48" s="28"/>
      <c r="I48" s="29">
        <v>11787.0</v>
      </c>
      <c r="J48" s="28">
        <v>3213.0</v>
      </c>
      <c r="K48" s="28"/>
      <c r="L48" s="28"/>
      <c r="M48" s="28"/>
      <c r="N48" s="28"/>
      <c r="O48" s="30"/>
      <c r="P48" s="30"/>
      <c r="Q48" s="31">
        <v>15000.0</v>
      </c>
      <c r="R48" s="32">
        <f t="shared" si="2"/>
        <v>0</v>
      </c>
      <c r="S48" s="33" t="s">
        <v>75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45110.0</v>
      </c>
      <c r="C49" s="24" t="s">
        <v>344</v>
      </c>
      <c r="D49" s="25">
        <v>52776.0</v>
      </c>
      <c r="E49" s="26" t="s">
        <v>311</v>
      </c>
      <c r="F49" s="27"/>
      <c r="G49" s="28"/>
      <c r="H49" s="28"/>
      <c r="I49" s="29"/>
      <c r="J49" s="28">
        <v>10000.0</v>
      </c>
      <c r="K49" s="28"/>
      <c r="L49" s="28"/>
      <c r="M49" s="28"/>
      <c r="N49" s="28"/>
      <c r="O49" s="30"/>
      <c r="P49" s="30"/>
      <c r="Q49" s="31">
        <v>10000.0</v>
      </c>
      <c r="R49" s="32">
        <f t="shared" si="2"/>
        <v>0</v>
      </c>
      <c r="S49" s="33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45110.0</v>
      </c>
      <c r="C50" s="24" t="s">
        <v>345</v>
      </c>
      <c r="D50" s="25">
        <v>59137.0</v>
      </c>
      <c r="E50" s="26" t="s">
        <v>346</v>
      </c>
      <c r="F50" s="27"/>
      <c r="G50" s="28"/>
      <c r="H50" s="28">
        <v>11400.0</v>
      </c>
      <c r="I50" s="29"/>
      <c r="J50" s="28"/>
      <c r="K50" s="28"/>
      <c r="L50" s="28"/>
      <c r="M50" s="28"/>
      <c r="N50" s="28"/>
      <c r="O50" s="30"/>
      <c r="P50" s="30"/>
      <c r="Q50" s="31">
        <v>11400.0</v>
      </c>
      <c r="R50" s="32">
        <f t="shared" si="2"/>
        <v>0</v>
      </c>
      <c r="S50" s="33" t="s">
        <v>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45110.0</v>
      </c>
      <c r="C51" s="24" t="s">
        <v>347</v>
      </c>
      <c r="D51" s="25">
        <v>10249.0</v>
      </c>
      <c r="E51" s="26" t="s">
        <v>128</v>
      </c>
      <c r="F51" s="27"/>
      <c r="G51" s="28"/>
      <c r="H51" s="28"/>
      <c r="I51" s="29"/>
      <c r="J51" s="28">
        <v>3200.0</v>
      </c>
      <c r="K51" s="28"/>
      <c r="L51" s="28"/>
      <c r="M51" s="28"/>
      <c r="N51" s="28"/>
      <c r="O51" s="30"/>
      <c r="P51" s="30"/>
      <c r="Q51" s="31">
        <v>3200.0</v>
      </c>
      <c r="R51" s="32">
        <f t="shared" si="2"/>
        <v>0</v>
      </c>
      <c r="S51" s="33" t="s">
        <v>75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45110.0</v>
      </c>
      <c r="C52" s="24" t="s">
        <v>348</v>
      </c>
      <c r="D52" s="25">
        <v>70799.0</v>
      </c>
      <c r="E52" s="26" t="s">
        <v>349</v>
      </c>
      <c r="F52" s="27"/>
      <c r="G52" s="28"/>
      <c r="H52" s="28"/>
      <c r="I52" s="29">
        <v>7000.0</v>
      </c>
      <c r="J52" s="28"/>
      <c r="K52" s="28"/>
      <c r="L52" s="28"/>
      <c r="M52" s="28"/>
      <c r="N52" s="28"/>
      <c r="O52" s="30"/>
      <c r="P52" s="30"/>
      <c r="Q52" s="31">
        <v>7000.0</v>
      </c>
      <c r="R52" s="32">
        <f t="shared" si="2"/>
        <v>0</v>
      </c>
      <c r="S52" s="33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45110.0</v>
      </c>
      <c r="C53" s="24" t="s">
        <v>350</v>
      </c>
      <c r="D53" s="25">
        <v>59812.0</v>
      </c>
      <c r="E53" s="26" t="s">
        <v>351</v>
      </c>
      <c r="F53" s="27"/>
      <c r="G53" s="28"/>
      <c r="H53" s="28"/>
      <c r="I53" s="29">
        <v>5000.0</v>
      </c>
      <c r="J53" s="28"/>
      <c r="K53" s="28"/>
      <c r="L53" s="28"/>
      <c r="M53" s="28"/>
      <c r="N53" s="28"/>
      <c r="O53" s="30"/>
      <c r="P53" s="30"/>
      <c r="Q53" s="31">
        <v>5000.0</v>
      </c>
      <c r="R53" s="32">
        <f t="shared" si="2"/>
        <v>0</v>
      </c>
      <c r="S53" s="33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45110.0</v>
      </c>
      <c r="C54" s="24" t="s">
        <v>352</v>
      </c>
      <c r="D54" s="25">
        <v>52669.0</v>
      </c>
      <c r="E54" s="26" t="s">
        <v>353</v>
      </c>
      <c r="F54" s="27"/>
      <c r="G54" s="28"/>
      <c r="H54" s="28"/>
      <c r="I54" s="29">
        <v>32000.0</v>
      </c>
      <c r="J54" s="28"/>
      <c r="K54" s="28"/>
      <c r="L54" s="28"/>
      <c r="M54" s="28"/>
      <c r="N54" s="28"/>
      <c r="O54" s="30"/>
      <c r="P54" s="30"/>
      <c r="Q54" s="31">
        <v>32000.0</v>
      </c>
      <c r="R54" s="32">
        <f t="shared" si="2"/>
        <v>0</v>
      </c>
      <c r="S54" s="33" t="s">
        <v>30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45110.0</v>
      </c>
      <c r="C55" s="24" t="s">
        <v>354</v>
      </c>
      <c r="D55" s="25">
        <v>45096.0</v>
      </c>
      <c r="E55" s="26" t="s">
        <v>79</v>
      </c>
      <c r="F55" s="27"/>
      <c r="G55" s="28"/>
      <c r="H55" s="28"/>
      <c r="I55" s="29">
        <v>12500.0</v>
      </c>
      <c r="J55" s="28"/>
      <c r="K55" s="28"/>
      <c r="L55" s="28"/>
      <c r="M55" s="28"/>
      <c r="N55" s="28"/>
      <c r="O55" s="30"/>
      <c r="P55" s="30"/>
      <c r="Q55" s="31">
        <v>12500.0</v>
      </c>
      <c r="R55" s="32">
        <f t="shared" si="2"/>
        <v>0</v>
      </c>
      <c r="S55" s="33" t="s">
        <v>75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45110.0</v>
      </c>
      <c r="C56" s="24" t="s">
        <v>355</v>
      </c>
      <c r="D56" s="25">
        <v>55555.0</v>
      </c>
      <c r="E56" s="26" t="s">
        <v>356</v>
      </c>
      <c r="F56" s="27"/>
      <c r="G56" s="28"/>
      <c r="H56" s="28"/>
      <c r="I56" s="29"/>
      <c r="J56" s="28"/>
      <c r="K56" s="28"/>
      <c r="L56" s="28"/>
      <c r="M56" s="28"/>
      <c r="N56" s="28">
        <v>350.0</v>
      </c>
      <c r="O56" s="30"/>
      <c r="P56" s="30"/>
      <c r="Q56" s="31">
        <v>350.0</v>
      </c>
      <c r="R56" s="32">
        <f t="shared" si="2"/>
        <v>0</v>
      </c>
      <c r="S56" s="33" t="s">
        <v>33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45110.0</v>
      </c>
      <c r="C57" s="24" t="s">
        <v>357</v>
      </c>
      <c r="D57" s="25">
        <v>44149.0</v>
      </c>
      <c r="E57" s="26" t="s">
        <v>358</v>
      </c>
      <c r="F57" s="27"/>
      <c r="G57" s="28"/>
      <c r="H57" s="28"/>
      <c r="I57" s="29"/>
      <c r="J57" s="28"/>
      <c r="K57" s="28"/>
      <c r="L57" s="28"/>
      <c r="M57" s="28"/>
      <c r="N57" s="28">
        <v>3750.0</v>
      </c>
      <c r="O57" s="30"/>
      <c r="P57" s="30"/>
      <c r="Q57" s="31">
        <v>3750.0</v>
      </c>
      <c r="R57" s="32">
        <f t="shared" si="2"/>
        <v>0</v>
      </c>
      <c r="S57" s="33" t="s">
        <v>30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45110.0</v>
      </c>
      <c r="C58" s="24" t="s">
        <v>359</v>
      </c>
      <c r="D58" s="25">
        <v>78332.0</v>
      </c>
      <c r="E58" s="26" t="s">
        <v>360</v>
      </c>
      <c r="F58" s="27"/>
      <c r="G58" s="28"/>
      <c r="H58" s="28"/>
      <c r="I58" s="29">
        <v>7300.0</v>
      </c>
      <c r="J58" s="28"/>
      <c r="K58" s="28"/>
      <c r="L58" s="28"/>
      <c r="M58" s="28"/>
      <c r="N58" s="28"/>
      <c r="O58" s="30"/>
      <c r="P58" s="30"/>
      <c r="Q58" s="31">
        <v>7300.0</v>
      </c>
      <c r="R58" s="32">
        <f t="shared" si="2"/>
        <v>0</v>
      </c>
      <c r="S58" s="33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45110.0</v>
      </c>
      <c r="C59" s="24" t="s">
        <v>361</v>
      </c>
      <c r="D59" s="25">
        <v>51395.0</v>
      </c>
      <c r="E59" s="26" t="s">
        <v>362</v>
      </c>
      <c r="F59" s="27"/>
      <c r="G59" s="28"/>
      <c r="H59" s="28"/>
      <c r="I59" s="29">
        <v>12500.0</v>
      </c>
      <c r="J59" s="28"/>
      <c r="K59" s="28"/>
      <c r="L59" s="28"/>
      <c r="M59" s="28"/>
      <c r="N59" s="28"/>
      <c r="O59" s="30"/>
      <c r="P59" s="30"/>
      <c r="Q59" s="31">
        <v>12500.0</v>
      </c>
      <c r="R59" s="32">
        <f t="shared" si="2"/>
        <v>0</v>
      </c>
      <c r="S59" s="33" t="s">
        <v>301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45110.0</v>
      </c>
      <c r="C60" s="24" t="s">
        <v>363</v>
      </c>
      <c r="D60" s="25">
        <v>10288.0</v>
      </c>
      <c r="E60" s="26" t="s">
        <v>364</v>
      </c>
      <c r="F60" s="27"/>
      <c r="G60" s="28"/>
      <c r="H60" s="28"/>
      <c r="I60" s="29">
        <v>19500.0</v>
      </c>
      <c r="J60" s="28"/>
      <c r="K60" s="28"/>
      <c r="L60" s="28"/>
      <c r="M60" s="28"/>
      <c r="N60" s="28"/>
      <c r="O60" s="30"/>
      <c r="P60" s="30"/>
      <c r="Q60" s="31">
        <v>19500.0</v>
      </c>
      <c r="R60" s="32">
        <f t="shared" si="2"/>
        <v>0</v>
      </c>
      <c r="S60" s="33" t="s">
        <v>33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45110.0</v>
      </c>
      <c r="C61" s="24" t="s">
        <v>365</v>
      </c>
      <c r="D61" s="25">
        <v>78086.0</v>
      </c>
      <c r="E61" s="26" t="s">
        <v>366</v>
      </c>
      <c r="F61" s="27"/>
      <c r="G61" s="28"/>
      <c r="H61" s="28"/>
      <c r="I61" s="29"/>
      <c r="J61" s="28">
        <v>8000.0</v>
      </c>
      <c r="K61" s="28"/>
      <c r="L61" s="28"/>
      <c r="M61" s="28"/>
      <c r="N61" s="28"/>
      <c r="O61" s="30"/>
      <c r="P61" s="30"/>
      <c r="Q61" s="31">
        <v>8000.0</v>
      </c>
      <c r="R61" s="32">
        <f t="shared" si="2"/>
        <v>0</v>
      </c>
      <c r="S61" s="33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45110.0</v>
      </c>
      <c r="C62" s="24" t="s">
        <v>367</v>
      </c>
      <c r="D62" s="25">
        <v>68317.0</v>
      </c>
      <c r="E62" s="26" t="s">
        <v>368</v>
      </c>
      <c r="F62" s="27"/>
      <c r="G62" s="28"/>
      <c r="H62" s="28"/>
      <c r="I62" s="29">
        <v>7000.0</v>
      </c>
      <c r="J62" s="28"/>
      <c r="K62" s="28"/>
      <c r="L62" s="28"/>
      <c r="M62" s="28"/>
      <c r="N62" s="28"/>
      <c r="O62" s="30"/>
      <c r="P62" s="30"/>
      <c r="Q62" s="31">
        <v>7000.0</v>
      </c>
      <c r="R62" s="32">
        <f t="shared" si="2"/>
        <v>0</v>
      </c>
      <c r="S62" s="33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45110.0</v>
      </c>
      <c r="C63" s="24" t="s">
        <v>369</v>
      </c>
      <c r="D63" s="25">
        <v>54211.0</v>
      </c>
      <c r="E63" s="26" t="s">
        <v>37</v>
      </c>
      <c r="F63" s="27"/>
      <c r="G63" s="28"/>
      <c r="H63" s="28"/>
      <c r="I63" s="29">
        <v>4500.0</v>
      </c>
      <c r="J63" s="28"/>
      <c r="K63" s="28"/>
      <c r="L63" s="28"/>
      <c r="M63" s="28"/>
      <c r="N63" s="28"/>
      <c r="O63" s="30"/>
      <c r="P63" s="30"/>
      <c r="Q63" s="31">
        <v>4500.0</v>
      </c>
      <c r="R63" s="32">
        <f t="shared" si="2"/>
        <v>0</v>
      </c>
      <c r="S63" s="33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45110.0</v>
      </c>
      <c r="C64" s="24" t="s">
        <v>370</v>
      </c>
      <c r="D64" s="25">
        <v>52993.0</v>
      </c>
      <c r="E64" s="26" t="s">
        <v>371</v>
      </c>
      <c r="F64" s="27"/>
      <c r="G64" s="28"/>
      <c r="H64" s="28"/>
      <c r="I64" s="29">
        <v>450.0</v>
      </c>
      <c r="J64" s="28"/>
      <c r="K64" s="28"/>
      <c r="L64" s="28"/>
      <c r="M64" s="28"/>
      <c r="N64" s="28"/>
      <c r="O64" s="30"/>
      <c r="P64" s="30"/>
      <c r="Q64" s="31">
        <v>450.0</v>
      </c>
      <c r="R64" s="32">
        <f t="shared" si="2"/>
        <v>0</v>
      </c>
      <c r="S64" s="33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45110.0</v>
      </c>
      <c r="C65" s="24" t="s">
        <v>372</v>
      </c>
      <c r="D65" s="25">
        <v>52993.0</v>
      </c>
      <c r="E65" s="26" t="s">
        <v>371</v>
      </c>
      <c r="F65" s="27"/>
      <c r="G65" s="28"/>
      <c r="H65" s="28"/>
      <c r="I65" s="29">
        <v>300.0</v>
      </c>
      <c r="J65" s="28"/>
      <c r="K65" s="28"/>
      <c r="L65" s="28"/>
      <c r="M65" s="28"/>
      <c r="N65" s="28"/>
      <c r="O65" s="30"/>
      <c r="P65" s="30"/>
      <c r="Q65" s="31">
        <v>300.0</v>
      </c>
      <c r="R65" s="32">
        <f t="shared" si="2"/>
        <v>0</v>
      </c>
      <c r="S65" s="33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45110.0</v>
      </c>
      <c r="C66" s="24" t="s">
        <v>373</v>
      </c>
      <c r="D66" s="25">
        <v>78333.0</v>
      </c>
      <c r="E66" s="26" t="s">
        <v>374</v>
      </c>
      <c r="F66" s="27"/>
      <c r="G66" s="28"/>
      <c r="H66" s="28"/>
      <c r="I66" s="29"/>
      <c r="J66" s="28">
        <v>7300.0</v>
      </c>
      <c r="K66" s="28"/>
      <c r="L66" s="28"/>
      <c r="M66" s="28"/>
      <c r="N66" s="28"/>
      <c r="O66" s="30"/>
      <c r="P66" s="30"/>
      <c r="Q66" s="31">
        <v>7300.0</v>
      </c>
      <c r="R66" s="32">
        <f t="shared" si="2"/>
        <v>0</v>
      </c>
      <c r="S66" s="33" t="s">
        <v>75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45110.0</v>
      </c>
      <c r="C67" s="24" t="s">
        <v>375</v>
      </c>
      <c r="D67" s="25">
        <v>62815.0</v>
      </c>
      <c r="E67" s="26" t="s">
        <v>376</v>
      </c>
      <c r="F67" s="27"/>
      <c r="G67" s="28"/>
      <c r="H67" s="28"/>
      <c r="I67" s="29">
        <v>29900.0</v>
      </c>
      <c r="J67" s="28"/>
      <c r="K67" s="28"/>
      <c r="L67" s="28"/>
      <c r="M67" s="28"/>
      <c r="N67" s="28"/>
      <c r="O67" s="30"/>
      <c r="P67" s="30"/>
      <c r="Q67" s="31">
        <v>29900.0</v>
      </c>
      <c r="R67" s="32">
        <f t="shared" si="2"/>
        <v>0</v>
      </c>
      <c r="S67" s="33" t="s">
        <v>33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45110.0</v>
      </c>
      <c r="C68" s="24" t="s">
        <v>377</v>
      </c>
      <c r="D68" s="25">
        <v>62606.0</v>
      </c>
      <c r="E68" s="26" t="s">
        <v>378</v>
      </c>
      <c r="F68" s="27"/>
      <c r="G68" s="28"/>
      <c r="H68" s="28"/>
      <c r="I68" s="29">
        <v>5150.0</v>
      </c>
      <c r="J68" s="28"/>
      <c r="K68" s="28"/>
      <c r="L68" s="28"/>
      <c r="M68" s="28"/>
      <c r="N68" s="28"/>
      <c r="O68" s="30"/>
      <c r="P68" s="30"/>
      <c r="Q68" s="31">
        <v>5150.0</v>
      </c>
      <c r="R68" s="32">
        <f t="shared" si="2"/>
        <v>0</v>
      </c>
      <c r="S68" s="33" t="s">
        <v>75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45110.0</v>
      </c>
      <c r="C69" s="24" t="s">
        <v>379</v>
      </c>
      <c r="D69" s="25">
        <v>52247.0</v>
      </c>
      <c r="E69" s="26" t="s">
        <v>209</v>
      </c>
      <c r="F69" s="27"/>
      <c r="G69" s="28"/>
      <c r="H69" s="28"/>
      <c r="I69" s="29">
        <v>62900.0</v>
      </c>
      <c r="J69" s="28"/>
      <c r="K69" s="28"/>
      <c r="L69" s="28"/>
      <c r="M69" s="28"/>
      <c r="N69" s="28"/>
      <c r="O69" s="30"/>
      <c r="P69" s="30"/>
      <c r="Q69" s="31">
        <v>62900.0</v>
      </c>
      <c r="R69" s="32">
        <f t="shared" si="2"/>
        <v>0</v>
      </c>
      <c r="S69" s="33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45110.0</v>
      </c>
      <c r="C70" s="24" t="s">
        <v>380</v>
      </c>
      <c r="D70" s="25">
        <v>78334.0</v>
      </c>
      <c r="E70" s="26" t="s">
        <v>381</v>
      </c>
      <c r="F70" s="27"/>
      <c r="G70" s="28"/>
      <c r="H70" s="28"/>
      <c r="I70" s="29"/>
      <c r="J70" s="28">
        <v>7300.0</v>
      </c>
      <c r="K70" s="28"/>
      <c r="L70" s="28"/>
      <c r="M70" s="28"/>
      <c r="N70" s="28"/>
      <c r="O70" s="30"/>
      <c r="P70" s="30"/>
      <c r="Q70" s="31">
        <v>7300.0</v>
      </c>
      <c r="R70" s="32">
        <f t="shared" si="2"/>
        <v>0</v>
      </c>
      <c r="S70" s="33" t="s">
        <v>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45110.0</v>
      </c>
      <c r="C71" s="24" t="s">
        <v>382</v>
      </c>
      <c r="D71" s="25">
        <v>54211.0</v>
      </c>
      <c r="E71" s="26" t="s">
        <v>37</v>
      </c>
      <c r="F71" s="27"/>
      <c r="G71" s="28"/>
      <c r="H71" s="28"/>
      <c r="I71" s="29">
        <v>14500.0</v>
      </c>
      <c r="J71" s="28"/>
      <c r="K71" s="28"/>
      <c r="L71" s="28"/>
      <c r="M71" s="28"/>
      <c r="N71" s="28"/>
      <c r="O71" s="30"/>
      <c r="P71" s="30"/>
      <c r="Q71" s="31">
        <v>14500.0</v>
      </c>
      <c r="R71" s="32">
        <f t="shared" si="2"/>
        <v>0</v>
      </c>
      <c r="S71" s="33" t="s">
        <v>25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45110.0</v>
      </c>
      <c r="C72" s="24" t="s">
        <v>383</v>
      </c>
      <c r="D72" s="25">
        <v>33616.0</v>
      </c>
      <c r="E72" s="26" t="s">
        <v>384</v>
      </c>
      <c r="F72" s="27"/>
      <c r="G72" s="28"/>
      <c r="H72" s="28"/>
      <c r="I72" s="29"/>
      <c r="J72" s="28">
        <v>730.0</v>
      </c>
      <c r="K72" s="28"/>
      <c r="L72" s="28"/>
      <c r="M72" s="28"/>
      <c r="N72" s="28"/>
      <c r="O72" s="30"/>
      <c r="P72" s="30"/>
      <c r="Q72" s="31">
        <v>730.0</v>
      </c>
      <c r="R72" s="32">
        <f t="shared" si="2"/>
        <v>0</v>
      </c>
      <c r="S72" s="33" t="s">
        <v>33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45110.0</v>
      </c>
      <c r="C73" s="24" t="s">
        <v>385</v>
      </c>
      <c r="D73" s="25">
        <v>54226.0</v>
      </c>
      <c r="E73" s="26" t="s">
        <v>386</v>
      </c>
      <c r="F73" s="27"/>
      <c r="G73" s="28"/>
      <c r="H73" s="28"/>
      <c r="I73" s="29">
        <v>1400.0</v>
      </c>
      <c r="J73" s="28"/>
      <c r="K73" s="28"/>
      <c r="L73" s="28"/>
      <c r="M73" s="28"/>
      <c r="N73" s="28"/>
      <c r="O73" s="30"/>
      <c r="P73" s="30"/>
      <c r="Q73" s="31">
        <v>1400.0</v>
      </c>
      <c r="R73" s="32">
        <f t="shared" si="2"/>
        <v>0</v>
      </c>
      <c r="S73" s="33" t="s">
        <v>301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45110.0</v>
      </c>
      <c r="C74" s="24" t="s">
        <v>387</v>
      </c>
      <c r="D74" s="25">
        <v>52669.0</v>
      </c>
      <c r="E74" s="26" t="s">
        <v>353</v>
      </c>
      <c r="F74" s="27"/>
      <c r="G74" s="28"/>
      <c r="H74" s="28"/>
      <c r="I74" s="29">
        <v>350.0</v>
      </c>
      <c r="J74" s="28"/>
      <c r="K74" s="28"/>
      <c r="L74" s="28"/>
      <c r="M74" s="28"/>
      <c r="N74" s="28"/>
      <c r="O74" s="30"/>
      <c r="P74" s="30"/>
      <c r="Q74" s="31">
        <v>350.0</v>
      </c>
      <c r="R74" s="32">
        <f t="shared" si="2"/>
        <v>0</v>
      </c>
      <c r="S74" s="33" t="s">
        <v>301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45110.0</v>
      </c>
      <c r="C75" s="24" t="s">
        <v>388</v>
      </c>
      <c r="D75" s="25">
        <v>62146.0</v>
      </c>
      <c r="E75" s="26" t="s">
        <v>389</v>
      </c>
      <c r="F75" s="27"/>
      <c r="G75" s="28"/>
      <c r="H75" s="28"/>
      <c r="I75" s="29">
        <v>4500.0</v>
      </c>
      <c r="J75" s="28"/>
      <c r="K75" s="28"/>
      <c r="L75" s="28"/>
      <c r="M75" s="28"/>
      <c r="N75" s="28"/>
      <c r="O75" s="30"/>
      <c r="P75" s="30"/>
      <c r="Q75" s="31">
        <v>4500.0</v>
      </c>
      <c r="R75" s="32">
        <f t="shared" si="2"/>
        <v>0</v>
      </c>
      <c r="S75" s="33" t="s">
        <v>75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45110.0</v>
      </c>
      <c r="C76" s="24" t="s">
        <v>390</v>
      </c>
      <c r="D76" s="25">
        <v>30855.0</v>
      </c>
      <c r="E76" s="26" t="s">
        <v>391</v>
      </c>
      <c r="F76" s="27"/>
      <c r="G76" s="28"/>
      <c r="H76" s="28"/>
      <c r="I76" s="29"/>
      <c r="J76" s="28">
        <v>2650.0</v>
      </c>
      <c r="K76" s="28"/>
      <c r="L76" s="28"/>
      <c r="M76" s="28"/>
      <c r="N76" s="28"/>
      <c r="O76" s="30"/>
      <c r="P76" s="30"/>
      <c r="Q76" s="31">
        <v>2650.0</v>
      </c>
      <c r="R76" s="32">
        <f t="shared" si="2"/>
        <v>0</v>
      </c>
      <c r="S76" s="33" t="s">
        <v>75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45110.0</v>
      </c>
      <c r="C77" s="24" t="s">
        <v>392</v>
      </c>
      <c r="D77" s="25">
        <v>20541.0</v>
      </c>
      <c r="E77" s="26" t="s">
        <v>393</v>
      </c>
      <c r="F77" s="27"/>
      <c r="G77" s="28"/>
      <c r="H77" s="28"/>
      <c r="I77" s="29">
        <v>2100.0</v>
      </c>
      <c r="J77" s="28"/>
      <c r="K77" s="28"/>
      <c r="L77" s="28"/>
      <c r="M77" s="28"/>
      <c r="N77" s="28"/>
      <c r="O77" s="30"/>
      <c r="P77" s="30"/>
      <c r="Q77" s="31">
        <v>2100.0</v>
      </c>
      <c r="R77" s="32">
        <f t="shared" si="2"/>
        <v>0</v>
      </c>
      <c r="S77" s="33" t="s">
        <v>25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45110.0</v>
      </c>
      <c r="C78" s="24" t="s">
        <v>394</v>
      </c>
      <c r="D78" s="25">
        <v>58074.0</v>
      </c>
      <c r="E78" s="26" t="s">
        <v>395</v>
      </c>
      <c r="F78" s="27"/>
      <c r="G78" s="28"/>
      <c r="H78" s="28"/>
      <c r="I78" s="29">
        <v>3230.0</v>
      </c>
      <c r="J78" s="28"/>
      <c r="K78" s="28"/>
      <c r="L78" s="28"/>
      <c r="M78" s="28"/>
      <c r="N78" s="28"/>
      <c r="O78" s="30"/>
      <c r="P78" s="30"/>
      <c r="Q78" s="31">
        <v>3230.0</v>
      </c>
      <c r="R78" s="32">
        <f t="shared" si="2"/>
        <v>0</v>
      </c>
      <c r="S78" s="33" t="s">
        <v>33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45110.0</v>
      </c>
      <c r="C79" s="24" t="s">
        <v>396</v>
      </c>
      <c r="D79" s="25">
        <v>47787.0</v>
      </c>
      <c r="E79" s="26" t="s">
        <v>397</v>
      </c>
      <c r="F79" s="27"/>
      <c r="G79" s="28"/>
      <c r="H79" s="28"/>
      <c r="I79" s="29">
        <v>5150.0</v>
      </c>
      <c r="J79" s="28"/>
      <c r="K79" s="28"/>
      <c r="L79" s="28"/>
      <c r="M79" s="28"/>
      <c r="N79" s="28"/>
      <c r="O79" s="30"/>
      <c r="P79" s="30"/>
      <c r="Q79" s="31">
        <v>5150.0</v>
      </c>
      <c r="R79" s="32">
        <f t="shared" si="2"/>
        <v>0</v>
      </c>
      <c r="S79" s="33" t="s">
        <v>301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45110.0</v>
      </c>
      <c r="C80" s="24" t="s">
        <v>398</v>
      </c>
      <c r="D80" s="25">
        <v>78323.0</v>
      </c>
      <c r="E80" s="26" t="s">
        <v>293</v>
      </c>
      <c r="F80" s="27"/>
      <c r="G80" s="28"/>
      <c r="H80" s="28"/>
      <c r="I80" s="29">
        <v>7000.0</v>
      </c>
      <c r="J80" s="28"/>
      <c r="K80" s="28"/>
      <c r="L80" s="28"/>
      <c r="M80" s="28"/>
      <c r="N80" s="28"/>
      <c r="O80" s="30"/>
      <c r="P80" s="30"/>
      <c r="Q80" s="31">
        <v>7000.0</v>
      </c>
      <c r="R80" s="32">
        <f t="shared" si="2"/>
        <v>0</v>
      </c>
      <c r="S80" s="33" t="s">
        <v>33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45110.0</v>
      </c>
      <c r="C81" s="24" t="s">
        <v>399</v>
      </c>
      <c r="D81" s="25">
        <v>48854.0</v>
      </c>
      <c r="E81" s="26" t="s">
        <v>400</v>
      </c>
      <c r="F81" s="27"/>
      <c r="G81" s="28"/>
      <c r="H81" s="28"/>
      <c r="I81" s="29"/>
      <c r="J81" s="28">
        <v>6700.0</v>
      </c>
      <c r="K81" s="28"/>
      <c r="L81" s="28"/>
      <c r="M81" s="28"/>
      <c r="N81" s="28"/>
      <c r="O81" s="30"/>
      <c r="P81" s="30"/>
      <c r="Q81" s="31">
        <v>6700.0</v>
      </c>
      <c r="R81" s="32">
        <f t="shared" si="2"/>
        <v>0</v>
      </c>
      <c r="S81" s="33" t="s">
        <v>25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5">
        <v>45110.0</v>
      </c>
      <c r="C82" s="36" t="s">
        <v>401</v>
      </c>
      <c r="D82" s="37">
        <v>50596.0</v>
      </c>
      <c r="E82" s="38" t="s">
        <v>402</v>
      </c>
      <c r="F82" s="27"/>
      <c r="G82" s="28"/>
      <c r="H82" s="28"/>
      <c r="I82" s="29">
        <v>16200.0</v>
      </c>
      <c r="J82" s="28"/>
      <c r="K82" s="28"/>
      <c r="L82" s="28"/>
      <c r="M82" s="28"/>
      <c r="N82" s="28"/>
      <c r="O82" s="30"/>
      <c r="P82" s="30"/>
      <c r="Q82" s="39">
        <v>16200.0</v>
      </c>
      <c r="R82" s="32">
        <f t="shared" si="2"/>
        <v>0</v>
      </c>
      <c r="S82" s="40" t="s">
        <v>33</v>
      </c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5">
        <v>45110.0</v>
      </c>
      <c r="C83" s="36" t="s">
        <v>403</v>
      </c>
      <c r="D83" s="37">
        <v>22727.0</v>
      </c>
      <c r="E83" s="38" t="s">
        <v>168</v>
      </c>
      <c r="F83" s="27"/>
      <c r="G83" s="28"/>
      <c r="H83" s="28"/>
      <c r="I83" s="29">
        <v>1250.0</v>
      </c>
      <c r="J83" s="28"/>
      <c r="K83" s="28"/>
      <c r="L83" s="28"/>
      <c r="M83" s="28"/>
      <c r="N83" s="28"/>
      <c r="O83" s="30"/>
      <c r="P83" s="30"/>
      <c r="Q83" s="39">
        <v>1250.0</v>
      </c>
      <c r="R83" s="32">
        <f t="shared" si="2"/>
        <v>0</v>
      </c>
      <c r="S83" s="40" t="s">
        <v>301</v>
      </c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5">
        <v>45110.0</v>
      </c>
      <c r="C84" s="36" t="s">
        <v>404</v>
      </c>
      <c r="D84" s="37">
        <v>66838.0</v>
      </c>
      <c r="E84" s="38" t="s">
        <v>405</v>
      </c>
      <c r="F84" s="27"/>
      <c r="G84" s="28"/>
      <c r="H84" s="28"/>
      <c r="I84" s="29"/>
      <c r="J84" s="28"/>
      <c r="K84" s="28"/>
      <c r="L84" s="28"/>
      <c r="M84" s="28"/>
      <c r="N84" s="28">
        <v>8400.0</v>
      </c>
      <c r="O84" s="30"/>
      <c r="P84" s="30"/>
      <c r="Q84" s="39">
        <v>8400.0</v>
      </c>
      <c r="R84" s="32">
        <f t="shared" si="2"/>
        <v>0</v>
      </c>
      <c r="S84" s="40" t="s">
        <v>301</v>
      </c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5">
        <v>45110.0</v>
      </c>
      <c r="C85" s="36" t="s">
        <v>406</v>
      </c>
      <c r="D85" s="37">
        <v>69554.0</v>
      </c>
      <c r="E85" s="38" t="s">
        <v>407</v>
      </c>
      <c r="F85" s="27"/>
      <c r="G85" s="28"/>
      <c r="H85" s="28"/>
      <c r="I85" s="29"/>
      <c r="J85" s="28"/>
      <c r="K85" s="28"/>
      <c r="L85" s="28"/>
      <c r="M85" s="28"/>
      <c r="N85" s="28">
        <v>2500.0</v>
      </c>
      <c r="O85" s="30"/>
      <c r="P85" s="30"/>
      <c r="Q85" s="39">
        <v>2500.0</v>
      </c>
      <c r="R85" s="32">
        <f t="shared" si="2"/>
        <v>0</v>
      </c>
      <c r="S85" s="40" t="s">
        <v>173</v>
      </c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35">
        <v>45110.0</v>
      </c>
      <c r="C86" s="36" t="s">
        <v>408</v>
      </c>
      <c r="D86" s="37">
        <v>31927.0</v>
      </c>
      <c r="E86" s="38" t="s">
        <v>252</v>
      </c>
      <c r="F86" s="27"/>
      <c r="G86" s="28"/>
      <c r="H86" s="28"/>
      <c r="I86" s="29">
        <v>350.0</v>
      </c>
      <c r="J86" s="28"/>
      <c r="K86" s="28"/>
      <c r="L86" s="28"/>
      <c r="M86" s="28"/>
      <c r="N86" s="28"/>
      <c r="O86" s="30"/>
      <c r="P86" s="30"/>
      <c r="Q86" s="39">
        <v>350.0</v>
      </c>
      <c r="R86" s="32">
        <f t="shared" si="2"/>
        <v>0</v>
      </c>
      <c r="S86" s="40" t="s">
        <v>30</v>
      </c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5">
        <v>45110.0</v>
      </c>
      <c r="C87" s="36" t="s">
        <v>409</v>
      </c>
      <c r="D87" s="37">
        <v>31927.0</v>
      </c>
      <c r="E87" s="38" t="s">
        <v>252</v>
      </c>
      <c r="F87" s="27"/>
      <c r="G87" s="28"/>
      <c r="H87" s="28"/>
      <c r="I87" s="29">
        <v>4825.0</v>
      </c>
      <c r="J87" s="28"/>
      <c r="K87" s="28"/>
      <c r="L87" s="28"/>
      <c r="M87" s="28"/>
      <c r="N87" s="28"/>
      <c r="O87" s="30"/>
      <c r="P87" s="30"/>
      <c r="Q87" s="39">
        <v>4825.0</v>
      </c>
      <c r="R87" s="32">
        <f t="shared" si="2"/>
        <v>0</v>
      </c>
      <c r="S87" s="40" t="s">
        <v>30</v>
      </c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35">
        <v>45110.0</v>
      </c>
      <c r="C88" s="36" t="s">
        <v>410</v>
      </c>
      <c r="D88" s="37">
        <v>21384.0</v>
      </c>
      <c r="E88" s="38" t="s">
        <v>35</v>
      </c>
      <c r="F88" s="27"/>
      <c r="G88" s="28">
        <v>3000.0</v>
      </c>
      <c r="H88" s="28"/>
      <c r="I88" s="29"/>
      <c r="J88" s="28"/>
      <c r="K88" s="28">
        <v>1500.0</v>
      </c>
      <c r="L88" s="28"/>
      <c r="M88" s="28"/>
      <c r="N88" s="28"/>
      <c r="O88" s="30"/>
      <c r="P88" s="30"/>
      <c r="Q88" s="39">
        <v>4500.0</v>
      </c>
      <c r="R88" s="32">
        <f t="shared" si="2"/>
        <v>0</v>
      </c>
      <c r="S88" s="40" t="s">
        <v>33</v>
      </c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35">
        <v>45110.0</v>
      </c>
      <c r="C89" s="36" t="s">
        <v>411</v>
      </c>
      <c r="D89" s="37">
        <v>22341.0</v>
      </c>
      <c r="E89" s="38" t="s">
        <v>412</v>
      </c>
      <c r="F89" s="27"/>
      <c r="G89" s="28"/>
      <c r="H89" s="28"/>
      <c r="I89" s="29">
        <v>100.0</v>
      </c>
      <c r="J89" s="28"/>
      <c r="K89" s="28"/>
      <c r="L89" s="28"/>
      <c r="M89" s="28"/>
      <c r="N89" s="28"/>
      <c r="O89" s="30"/>
      <c r="P89" s="30"/>
      <c r="Q89" s="39">
        <v>100.0</v>
      </c>
      <c r="R89" s="32">
        <f t="shared" si="2"/>
        <v>0</v>
      </c>
      <c r="S89" s="40" t="s">
        <v>30</v>
      </c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35">
        <v>45110.0</v>
      </c>
      <c r="C90" s="36" t="s">
        <v>413</v>
      </c>
      <c r="D90" s="37">
        <v>77020.0</v>
      </c>
      <c r="E90" s="38" t="s">
        <v>414</v>
      </c>
      <c r="F90" s="27"/>
      <c r="G90" s="28"/>
      <c r="H90" s="28"/>
      <c r="I90" s="29">
        <v>500.0</v>
      </c>
      <c r="J90" s="28"/>
      <c r="K90" s="28"/>
      <c r="L90" s="28"/>
      <c r="M90" s="28"/>
      <c r="N90" s="28"/>
      <c r="O90" s="30"/>
      <c r="P90" s="30"/>
      <c r="Q90" s="39">
        <v>500.0</v>
      </c>
      <c r="R90" s="32">
        <f t="shared" si="2"/>
        <v>0</v>
      </c>
      <c r="S90" s="40" t="s">
        <v>33</v>
      </c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35">
        <v>45110.0</v>
      </c>
      <c r="C91" s="36" t="s">
        <v>415</v>
      </c>
      <c r="D91" s="37">
        <v>14329.0</v>
      </c>
      <c r="E91" s="38" t="s">
        <v>416</v>
      </c>
      <c r="F91" s="27"/>
      <c r="G91" s="28"/>
      <c r="H91" s="28"/>
      <c r="I91" s="29">
        <v>5850.0</v>
      </c>
      <c r="J91" s="28"/>
      <c r="K91" s="28"/>
      <c r="L91" s="28"/>
      <c r="M91" s="28"/>
      <c r="N91" s="28"/>
      <c r="O91" s="30"/>
      <c r="P91" s="30"/>
      <c r="Q91" s="39">
        <v>5850.0</v>
      </c>
      <c r="R91" s="32">
        <f t="shared" si="2"/>
        <v>0</v>
      </c>
      <c r="S91" s="40" t="s">
        <v>30</v>
      </c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>
        <v>88.0</v>
      </c>
      <c r="B92" s="35">
        <v>45110.0</v>
      </c>
      <c r="C92" s="36" t="s">
        <v>417</v>
      </c>
      <c r="D92" s="37">
        <v>16390.0</v>
      </c>
      <c r="E92" s="38" t="s">
        <v>188</v>
      </c>
      <c r="F92" s="27"/>
      <c r="G92" s="28"/>
      <c r="H92" s="28"/>
      <c r="I92" s="29"/>
      <c r="J92" s="28">
        <v>10000.0</v>
      </c>
      <c r="K92" s="28"/>
      <c r="L92" s="28"/>
      <c r="M92" s="28"/>
      <c r="N92" s="28"/>
      <c r="O92" s="30"/>
      <c r="P92" s="30"/>
      <c r="Q92" s="39">
        <v>10000.0</v>
      </c>
      <c r="R92" s="32">
        <f t="shared" si="2"/>
        <v>0</v>
      </c>
      <c r="S92" s="40" t="s">
        <v>33</v>
      </c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>
        <v>89.0</v>
      </c>
      <c r="B93" s="35">
        <v>45110.0</v>
      </c>
      <c r="C93" s="36" t="s">
        <v>418</v>
      </c>
      <c r="D93" s="37">
        <v>47816.0</v>
      </c>
      <c r="E93" s="38" t="s">
        <v>419</v>
      </c>
      <c r="F93" s="27"/>
      <c r="G93" s="28"/>
      <c r="H93" s="28"/>
      <c r="I93" s="29"/>
      <c r="J93" s="28">
        <v>9400.0</v>
      </c>
      <c r="K93" s="28"/>
      <c r="L93" s="28"/>
      <c r="M93" s="28"/>
      <c r="N93" s="28"/>
      <c r="O93" s="30"/>
      <c r="P93" s="30"/>
      <c r="Q93" s="39">
        <v>9400.0</v>
      </c>
      <c r="R93" s="32">
        <f t="shared" si="2"/>
        <v>0</v>
      </c>
      <c r="S93" s="40" t="s">
        <v>25</v>
      </c>
      <c r="T93" s="34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22">
        <v>90.0</v>
      </c>
      <c r="B94" s="35">
        <v>45110.0</v>
      </c>
      <c r="C94" s="36" t="s">
        <v>420</v>
      </c>
      <c r="D94" s="37">
        <v>62508.0</v>
      </c>
      <c r="E94" s="38" t="s">
        <v>421</v>
      </c>
      <c r="F94" s="27"/>
      <c r="G94" s="28"/>
      <c r="H94" s="28"/>
      <c r="I94" s="29">
        <v>11600.0</v>
      </c>
      <c r="J94" s="28"/>
      <c r="K94" s="28"/>
      <c r="L94" s="28"/>
      <c r="M94" s="28"/>
      <c r="N94" s="28"/>
      <c r="O94" s="30"/>
      <c r="P94" s="30"/>
      <c r="Q94" s="39">
        <v>11600.0</v>
      </c>
      <c r="R94" s="32">
        <f t="shared" si="2"/>
        <v>0</v>
      </c>
      <c r="S94" s="40" t="s">
        <v>33</v>
      </c>
      <c r="T94" s="34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22">
        <v>91.0</v>
      </c>
      <c r="B95" s="35">
        <v>45110.0</v>
      </c>
      <c r="C95" s="36" t="s">
        <v>422</v>
      </c>
      <c r="D95" s="37">
        <v>22332.0</v>
      </c>
      <c r="E95" s="38" t="s">
        <v>54</v>
      </c>
      <c r="F95" s="27"/>
      <c r="G95" s="28"/>
      <c r="H95" s="28"/>
      <c r="I95" s="29">
        <v>150.0</v>
      </c>
      <c r="J95" s="28"/>
      <c r="K95" s="28"/>
      <c r="L95" s="28"/>
      <c r="M95" s="28"/>
      <c r="N95" s="28"/>
      <c r="O95" s="30"/>
      <c r="P95" s="30"/>
      <c r="Q95" s="39">
        <v>150.0</v>
      </c>
      <c r="R95" s="32">
        <f t="shared" si="2"/>
        <v>0</v>
      </c>
      <c r="S95" s="40" t="s">
        <v>30</v>
      </c>
      <c r="T95" s="34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22">
        <v>92.0</v>
      </c>
      <c r="B96" s="35">
        <v>45110.0</v>
      </c>
      <c r="C96" s="36" t="s">
        <v>423</v>
      </c>
      <c r="D96" s="37">
        <v>78336.0</v>
      </c>
      <c r="E96" s="38" t="s">
        <v>424</v>
      </c>
      <c r="F96" s="27"/>
      <c r="G96" s="28"/>
      <c r="H96" s="28"/>
      <c r="I96" s="29">
        <v>7300.0</v>
      </c>
      <c r="J96" s="28"/>
      <c r="K96" s="28"/>
      <c r="L96" s="28"/>
      <c r="M96" s="28"/>
      <c r="N96" s="28"/>
      <c r="O96" s="30"/>
      <c r="P96" s="30"/>
      <c r="Q96" s="39">
        <v>7300.0</v>
      </c>
      <c r="R96" s="32">
        <f t="shared" si="2"/>
        <v>0</v>
      </c>
      <c r="S96" s="40" t="s">
        <v>25</v>
      </c>
      <c r="T96" s="34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22">
        <v>93.0</v>
      </c>
      <c r="B97" s="35">
        <v>45110.0</v>
      </c>
      <c r="C97" s="36" t="s">
        <v>425</v>
      </c>
      <c r="D97" s="37">
        <v>45096.0</v>
      </c>
      <c r="E97" s="38" t="s">
        <v>79</v>
      </c>
      <c r="F97" s="27"/>
      <c r="G97" s="28"/>
      <c r="H97" s="28"/>
      <c r="I97" s="29">
        <v>3750.0</v>
      </c>
      <c r="J97" s="28"/>
      <c r="K97" s="28"/>
      <c r="L97" s="28"/>
      <c r="M97" s="28"/>
      <c r="N97" s="28"/>
      <c r="O97" s="30"/>
      <c r="P97" s="30"/>
      <c r="Q97" s="39">
        <v>3750.0</v>
      </c>
      <c r="R97" s="32">
        <f t="shared" si="2"/>
        <v>0</v>
      </c>
      <c r="S97" s="40" t="s">
        <v>25</v>
      </c>
      <c r="T97" s="34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22">
        <v>94.0</v>
      </c>
      <c r="B98" s="35">
        <v>45110.0</v>
      </c>
      <c r="C98" s="36" t="s">
        <v>426</v>
      </c>
      <c r="D98" s="37">
        <v>32590.0</v>
      </c>
      <c r="E98" s="38" t="s">
        <v>427</v>
      </c>
      <c r="F98" s="27"/>
      <c r="G98" s="28"/>
      <c r="H98" s="28"/>
      <c r="I98" s="29"/>
      <c r="J98" s="28">
        <v>4300.0</v>
      </c>
      <c r="K98" s="28"/>
      <c r="L98" s="28"/>
      <c r="M98" s="28"/>
      <c r="N98" s="28"/>
      <c r="O98" s="30"/>
      <c r="P98" s="30"/>
      <c r="Q98" s="39">
        <v>4300.0</v>
      </c>
      <c r="R98" s="32">
        <f t="shared" si="2"/>
        <v>0</v>
      </c>
      <c r="S98" s="40" t="s">
        <v>25</v>
      </c>
      <c r="T98" s="34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22">
        <v>95.0</v>
      </c>
      <c r="B99" s="35">
        <v>45110.0</v>
      </c>
      <c r="C99" s="36" t="s">
        <v>428</v>
      </c>
      <c r="D99" s="37">
        <v>78195.0</v>
      </c>
      <c r="E99" s="38" t="s">
        <v>429</v>
      </c>
      <c r="F99" s="27"/>
      <c r="G99" s="28"/>
      <c r="H99" s="28"/>
      <c r="I99" s="29">
        <v>1400.0</v>
      </c>
      <c r="J99" s="28"/>
      <c r="K99" s="28"/>
      <c r="L99" s="28"/>
      <c r="M99" s="28"/>
      <c r="N99" s="28"/>
      <c r="O99" s="30"/>
      <c r="P99" s="30"/>
      <c r="Q99" s="39">
        <v>1400.0</v>
      </c>
      <c r="R99" s="32">
        <f t="shared" si="2"/>
        <v>0</v>
      </c>
      <c r="S99" s="40" t="s">
        <v>30</v>
      </c>
      <c r="T99" s="34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22">
        <v>96.0</v>
      </c>
      <c r="B100" s="35">
        <v>45110.0</v>
      </c>
      <c r="C100" s="36" t="s">
        <v>430</v>
      </c>
      <c r="D100" s="37">
        <v>56770.0</v>
      </c>
      <c r="E100" s="38" t="s">
        <v>431</v>
      </c>
      <c r="F100" s="27"/>
      <c r="G100" s="28"/>
      <c r="H100" s="28"/>
      <c r="I100" s="29"/>
      <c r="J100" s="28">
        <v>4500.0</v>
      </c>
      <c r="K100" s="28"/>
      <c r="L100" s="28"/>
      <c r="M100" s="28"/>
      <c r="N100" s="28"/>
      <c r="O100" s="30"/>
      <c r="P100" s="30"/>
      <c r="Q100" s="39">
        <v>4500.0</v>
      </c>
      <c r="R100" s="32">
        <f t="shared" si="2"/>
        <v>0</v>
      </c>
      <c r="S100" s="40" t="s">
        <v>25</v>
      </c>
      <c r="T100" s="34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22">
        <v>97.0</v>
      </c>
      <c r="B101" s="35">
        <v>45110.0</v>
      </c>
      <c r="C101" s="36" t="s">
        <v>432</v>
      </c>
      <c r="D101" s="37">
        <v>77248.0</v>
      </c>
      <c r="E101" s="38" t="s">
        <v>433</v>
      </c>
      <c r="F101" s="27"/>
      <c r="G101" s="28"/>
      <c r="H101" s="28"/>
      <c r="I101" s="29">
        <v>1750.0</v>
      </c>
      <c r="J101" s="28"/>
      <c r="K101" s="28"/>
      <c r="L101" s="28"/>
      <c r="M101" s="28"/>
      <c r="N101" s="28"/>
      <c r="O101" s="30"/>
      <c r="P101" s="30"/>
      <c r="Q101" s="39">
        <v>1750.0</v>
      </c>
      <c r="R101" s="32">
        <f t="shared" si="2"/>
        <v>0</v>
      </c>
      <c r="S101" s="40" t="s">
        <v>25</v>
      </c>
      <c r="T101" s="34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22">
        <v>98.0</v>
      </c>
      <c r="B102" s="35">
        <v>45110.0</v>
      </c>
      <c r="C102" s="36" t="s">
        <v>434</v>
      </c>
      <c r="D102" s="37">
        <v>68284.0</v>
      </c>
      <c r="E102" s="38" t="s">
        <v>435</v>
      </c>
      <c r="F102" s="27"/>
      <c r="G102" s="28"/>
      <c r="H102" s="28"/>
      <c r="I102" s="29">
        <v>9870.0</v>
      </c>
      <c r="J102" s="28"/>
      <c r="K102" s="28"/>
      <c r="L102" s="28"/>
      <c r="M102" s="28"/>
      <c r="N102" s="28"/>
      <c r="O102" s="30"/>
      <c r="P102" s="30"/>
      <c r="Q102" s="39">
        <v>9870.0</v>
      </c>
      <c r="R102" s="32">
        <f t="shared" si="2"/>
        <v>0</v>
      </c>
      <c r="S102" s="40" t="s">
        <v>30</v>
      </c>
      <c r="T102" s="34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22">
        <v>99.0</v>
      </c>
      <c r="B103" s="35">
        <v>45110.0</v>
      </c>
      <c r="C103" s="36" t="s">
        <v>436</v>
      </c>
      <c r="D103" s="37">
        <v>78086.0</v>
      </c>
      <c r="E103" s="38" t="s">
        <v>366</v>
      </c>
      <c r="F103" s="27"/>
      <c r="G103" s="28"/>
      <c r="H103" s="28"/>
      <c r="I103" s="29"/>
      <c r="J103" s="28">
        <v>12100.0</v>
      </c>
      <c r="K103" s="28"/>
      <c r="L103" s="28"/>
      <c r="M103" s="28"/>
      <c r="N103" s="28"/>
      <c r="O103" s="30"/>
      <c r="P103" s="30"/>
      <c r="Q103" s="39">
        <v>12100.0</v>
      </c>
      <c r="R103" s="32">
        <f t="shared" si="2"/>
        <v>0</v>
      </c>
      <c r="S103" s="40" t="s">
        <v>25</v>
      </c>
      <c r="T103" s="34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22">
        <v>100.0</v>
      </c>
      <c r="B104" s="35">
        <v>45109.0</v>
      </c>
      <c r="C104" s="36" t="s">
        <v>437</v>
      </c>
      <c r="D104" s="37">
        <v>27880.0</v>
      </c>
      <c r="E104" s="38" t="s">
        <v>438</v>
      </c>
      <c r="F104" s="27"/>
      <c r="G104" s="28"/>
      <c r="H104" s="28"/>
      <c r="I104" s="29"/>
      <c r="J104" s="28"/>
      <c r="K104" s="28"/>
      <c r="L104" s="28"/>
      <c r="M104" s="28"/>
      <c r="N104" s="28"/>
      <c r="O104" s="30"/>
      <c r="P104" s="28">
        <v>2400.0</v>
      </c>
      <c r="Q104" s="39">
        <v>2400.0</v>
      </c>
      <c r="R104" s="32">
        <f t="shared" si="2"/>
        <v>0</v>
      </c>
      <c r="S104" s="40"/>
      <c r="T104" s="34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22">
        <v>101.0</v>
      </c>
      <c r="B105" s="35">
        <v>45109.0</v>
      </c>
      <c r="C105" s="36" t="s">
        <v>439</v>
      </c>
      <c r="D105" s="37">
        <v>28414.0</v>
      </c>
      <c r="E105" s="38" t="s">
        <v>291</v>
      </c>
      <c r="F105" s="27"/>
      <c r="G105" s="28"/>
      <c r="H105" s="28"/>
      <c r="I105" s="29"/>
      <c r="J105" s="28"/>
      <c r="K105" s="28">
        <v>1600.0</v>
      </c>
      <c r="L105" s="28"/>
      <c r="M105" s="28"/>
      <c r="N105" s="28"/>
      <c r="O105" s="30"/>
      <c r="P105" s="30"/>
      <c r="Q105" s="39">
        <v>1600.0</v>
      </c>
      <c r="R105" s="32">
        <f t="shared" si="2"/>
        <v>0</v>
      </c>
      <c r="S105" s="40"/>
      <c r="T105" s="34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22">
        <v>102.0</v>
      </c>
      <c r="B106" s="35">
        <v>45109.0</v>
      </c>
      <c r="C106" s="36" t="s">
        <v>440</v>
      </c>
      <c r="D106" s="37">
        <v>51017.0</v>
      </c>
      <c r="E106" s="38" t="s">
        <v>441</v>
      </c>
      <c r="F106" s="27"/>
      <c r="G106" s="28"/>
      <c r="H106" s="28">
        <v>42000.0</v>
      </c>
      <c r="I106" s="29"/>
      <c r="J106" s="28"/>
      <c r="K106" s="28"/>
      <c r="L106" s="28"/>
      <c r="M106" s="28"/>
      <c r="N106" s="28"/>
      <c r="O106" s="30"/>
      <c r="P106" s="30"/>
      <c r="Q106" s="39">
        <v>42000.0</v>
      </c>
      <c r="R106" s="32">
        <f t="shared" si="2"/>
        <v>0</v>
      </c>
      <c r="S106" s="40"/>
      <c r="T106" s="34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22">
        <v>103.0</v>
      </c>
      <c r="B107" s="35">
        <v>45110.0</v>
      </c>
      <c r="C107" s="36" t="s">
        <v>442</v>
      </c>
      <c r="D107" s="37">
        <v>42046.0</v>
      </c>
      <c r="E107" s="38" t="s">
        <v>112</v>
      </c>
      <c r="F107" s="27"/>
      <c r="G107" s="28"/>
      <c r="H107" s="28">
        <v>12500.0</v>
      </c>
      <c r="I107" s="29"/>
      <c r="J107" s="28"/>
      <c r="K107" s="28"/>
      <c r="L107" s="28"/>
      <c r="M107" s="28"/>
      <c r="N107" s="28"/>
      <c r="O107" s="30"/>
      <c r="P107" s="30"/>
      <c r="Q107" s="39">
        <v>12500.0</v>
      </c>
      <c r="R107" s="32">
        <f t="shared" si="2"/>
        <v>0</v>
      </c>
      <c r="S107" s="40"/>
      <c r="T107" s="34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22">
        <v>104.0</v>
      </c>
      <c r="B108" s="35">
        <v>45110.0</v>
      </c>
      <c r="C108" s="36" t="s">
        <v>443</v>
      </c>
      <c r="D108" s="37">
        <v>69371.0</v>
      </c>
      <c r="E108" s="38" t="s">
        <v>444</v>
      </c>
      <c r="F108" s="27"/>
      <c r="G108" s="28"/>
      <c r="H108" s="28"/>
      <c r="I108" s="29"/>
      <c r="J108" s="28"/>
      <c r="K108" s="28"/>
      <c r="L108" s="28"/>
      <c r="M108" s="28"/>
      <c r="N108" s="28"/>
      <c r="O108" s="30"/>
      <c r="P108" s="28">
        <v>800.0</v>
      </c>
      <c r="Q108" s="39">
        <v>800.0</v>
      </c>
      <c r="R108" s="32">
        <f t="shared" si="2"/>
        <v>0</v>
      </c>
      <c r="S108" s="40"/>
      <c r="T108" s="34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22">
        <v>105.0</v>
      </c>
      <c r="B109" s="35">
        <v>45110.0</v>
      </c>
      <c r="C109" s="36" t="s">
        <v>445</v>
      </c>
      <c r="D109" s="37">
        <v>52215.0</v>
      </c>
      <c r="E109" s="38" t="s">
        <v>211</v>
      </c>
      <c r="F109" s="27"/>
      <c r="G109" s="28"/>
      <c r="H109" s="28">
        <v>1650.0</v>
      </c>
      <c r="I109" s="29"/>
      <c r="J109" s="28"/>
      <c r="K109" s="28"/>
      <c r="L109" s="28"/>
      <c r="M109" s="28"/>
      <c r="N109" s="28"/>
      <c r="O109" s="30"/>
      <c r="P109" s="30"/>
      <c r="Q109" s="39">
        <v>1650.0</v>
      </c>
      <c r="R109" s="32">
        <f t="shared" si="2"/>
        <v>0</v>
      </c>
      <c r="S109" s="40"/>
      <c r="T109" s="34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22">
        <v>106.0</v>
      </c>
      <c r="B110" s="35">
        <v>45110.0</v>
      </c>
      <c r="C110" s="36" t="s">
        <v>446</v>
      </c>
      <c r="D110" s="37">
        <v>51782.0</v>
      </c>
      <c r="E110" s="38" t="s">
        <v>447</v>
      </c>
      <c r="F110" s="27"/>
      <c r="G110" s="28"/>
      <c r="H110" s="28">
        <v>50.0</v>
      </c>
      <c r="I110" s="29"/>
      <c r="J110" s="28"/>
      <c r="K110" s="28"/>
      <c r="L110" s="28"/>
      <c r="M110" s="28"/>
      <c r="N110" s="28"/>
      <c r="O110" s="30"/>
      <c r="P110" s="30"/>
      <c r="Q110" s="39">
        <v>50.0</v>
      </c>
      <c r="R110" s="32">
        <f t="shared" si="2"/>
        <v>0</v>
      </c>
      <c r="S110" s="40"/>
      <c r="T110" s="34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22">
        <v>107.0</v>
      </c>
      <c r="B111" s="35">
        <v>45110.0</v>
      </c>
      <c r="C111" s="36" t="s">
        <v>448</v>
      </c>
      <c r="D111" s="37">
        <v>52776.0</v>
      </c>
      <c r="E111" s="38" t="s">
        <v>311</v>
      </c>
      <c r="F111" s="27"/>
      <c r="G111" s="28"/>
      <c r="H111" s="28"/>
      <c r="I111" s="29"/>
      <c r="J111" s="28"/>
      <c r="K111" s="28"/>
      <c r="L111" s="28"/>
      <c r="M111" s="28"/>
      <c r="N111" s="28"/>
      <c r="O111" s="30"/>
      <c r="P111" s="28">
        <v>9600.0</v>
      </c>
      <c r="Q111" s="39">
        <v>9600.0</v>
      </c>
      <c r="R111" s="32">
        <f t="shared" si="2"/>
        <v>0</v>
      </c>
      <c r="S111" s="40"/>
      <c r="T111" s="34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22">
        <v>108.0</v>
      </c>
      <c r="B112" s="35">
        <v>45110.0</v>
      </c>
      <c r="C112" s="36" t="s">
        <v>449</v>
      </c>
      <c r="D112" s="37">
        <v>21384.0</v>
      </c>
      <c r="E112" s="38" t="s">
        <v>35</v>
      </c>
      <c r="F112" s="27"/>
      <c r="G112" s="28"/>
      <c r="H112" s="28">
        <v>5000.0</v>
      </c>
      <c r="I112" s="29"/>
      <c r="J112" s="28"/>
      <c r="K112" s="28"/>
      <c r="L112" s="28"/>
      <c r="M112" s="28"/>
      <c r="N112" s="28"/>
      <c r="O112" s="30"/>
      <c r="P112" s="30"/>
      <c r="Q112" s="39">
        <v>5000.0</v>
      </c>
      <c r="R112" s="32">
        <f t="shared" si="2"/>
        <v>0</v>
      </c>
      <c r="S112" s="40"/>
      <c r="T112" s="34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22">
        <v>109.0</v>
      </c>
      <c r="B113" s="35">
        <v>45110.0</v>
      </c>
      <c r="C113" s="36" t="s">
        <v>450</v>
      </c>
      <c r="D113" s="37">
        <v>51406.0</v>
      </c>
      <c r="E113" s="38" t="s">
        <v>451</v>
      </c>
      <c r="F113" s="27"/>
      <c r="G113" s="28"/>
      <c r="H113" s="28">
        <v>20000.0</v>
      </c>
      <c r="I113" s="29"/>
      <c r="J113" s="28"/>
      <c r="K113" s="28"/>
      <c r="L113" s="28"/>
      <c r="M113" s="28"/>
      <c r="N113" s="28"/>
      <c r="O113" s="30"/>
      <c r="P113" s="28"/>
      <c r="Q113" s="39">
        <v>20000.0</v>
      </c>
      <c r="R113" s="32">
        <f t="shared" si="2"/>
        <v>0</v>
      </c>
      <c r="S113" s="40"/>
      <c r="T113" s="34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22">
        <v>110.0</v>
      </c>
      <c r="B114" s="35">
        <v>45110.0</v>
      </c>
      <c r="C114" s="36" t="s">
        <v>452</v>
      </c>
      <c r="D114" s="37">
        <v>10288.0</v>
      </c>
      <c r="E114" s="38" t="s">
        <v>364</v>
      </c>
      <c r="F114" s="27"/>
      <c r="G114" s="28"/>
      <c r="H114" s="28"/>
      <c r="I114" s="29"/>
      <c r="J114" s="28"/>
      <c r="K114" s="28"/>
      <c r="L114" s="28"/>
      <c r="M114" s="28"/>
      <c r="N114" s="28"/>
      <c r="O114" s="30"/>
      <c r="P114" s="28">
        <v>1200.0</v>
      </c>
      <c r="Q114" s="39">
        <v>1200.0</v>
      </c>
      <c r="R114" s="32">
        <f t="shared" si="2"/>
        <v>0</v>
      </c>
      <c r="S114" s="40"/>
      <c r="T114" s="34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22">
        <v>111.0</v>
      </c>
      <c r="B115" s="35">
        <v>45110.0</v>
      </c>
      <c r="C115" s="36" t="s">
        <v>453</v>
      </c>
      <c r="D115" s="37">
        <v>30855.0</v>
      </c>
      <c r="E115" s="38" t="s">
        <v>391</v>
      </c>
      <c r="F115" s="27"/>
      <c r="G115" s="28"/>
      <c r="H115" s="28"/>
      <c r="I115" s="29"/>
      <c r="J115" s="28"/>
      <c r="K115" s="28"/>
      <c r="L115" s="28"/>
      <c r="M115" s="28"/>
      <c r="N115" s="28"/>
      <c r="O115" s="30"/>
      <c r="P115" s="28">
        <v>2400.0</v>
      </c>
      <c r="Q115" s="39">
        <v>2400.0</v>
      </c>
      <c r="R115" s="32">
        <f t="shared" si="2"/>
        <v>0</v>
      </c>
      <c r="S115" s="40"/>
      <c r="T115" s="34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22">
        <v>112.0</v>
      </c>
      <c r="B116" s="35">
        <v>45110.0</v>
      </c>
      <c r="C116" s="36" t="s">
        <v>454</v>
      </c>
      <c r="D116" s="37">
        <v>25650.0</v>
      </c>
      <c r="E116" s="38" t="s">
        <v>237</v>
      </c>
      <c r="F116" s="27"/>
      <c r="G116" s="28"/>
      <c r="H116" s="28"/>
      <c r="I116" s="29"/>
      <c r="J116" s="28"/>
      <c r="K116" s="28">
        <v>2580.0</v>
      </c>
      <c r="L116" s="28"/>
      <c r="M116" s="28"/>
      <c r="N116" s="28"/>
      <c r="O116" s="30"/>
      <c r="P116" s="30"/>
      <c r="Q116" s="39">
        <v>2580.0</v>
      </c>
      <c r="R116" s="32">
        <f t="shared" si="2"/>
        <v>0</v>
      </c>
      <c r="S116" s="40"/>
      <c r="T116" s="34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22">
        <v>113.0</v>
      </c>
      <c r="B117" s="35">
        <v>45110.0</v>
      </c>
      <c r="C117" s="36" t="s">
        <v>455</v>
      </c>
      <c r="D117" s="37">
        <v>43380.0</v>
      </c>
      <c r="E117" s="38" t="s">
        <v>229</v>
      </c>
      <c r="F117" s="27"/>
      <c r="G117" s="28"/>
      <c r="H117" s="28">
        <v>10000.0</v>
      </c>
      <c r="I117" s="29"/>
      <c r="J117" s="28"/>
      <c r="K117" s="28"/>
      <c r="L117" s="28"/>
      <c r="M117" s="28"/>
      <c r="N117" s="28"/>
      <c r="O117" s="30"/>
      <c r="P117" s="30"/>
      <c r="Q117" s="39">
        <v>10000.0</v>
      </c>
      <c r="R117" s="32">
        <f t="shared" si="2"/>
        <v>0</v>
      </c>
      <c r="S117" s="40"/>
      <c r="T117" s="34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22">
        <v>114.0</v>
      </c>
      <c r="B118" s="35">
        <v>45110.0</v>
      </c>
      <c r="C118" s="36" t="s">
        <v>456</v>
      </c>
      <c r="D118" s="37">
        <v>22341.0</v>
      </c>
      <c r="E118" s="38" t="s">
        <v>412</v>
      </c>
      <c r="F118" s="27"/>
      <c r="G118" s="28"/>
      <c r="H118" s="28"/>
      <c r="I118" s="29"/>
      <c r="J118" s="28"/>
      <c r="K118" s="28"/>
      <c r="L118" s="28"/>
      <c r="M118" s="28"/>
      <c r="N118" s="28"/>
      <c r="O118" s="30"/>
      <c r="P118" s="28">
        <v>2000.0</v>
      </c>
      <c r="Q118" s="39">
        <v>2000.0</v>
      </c>
      <c r="R118" s="32">
        <f t="shared" si="2"/>
        <v>0</v>
      </c>
      <c r="S118" s="40"/>
      <c r="T118" s="34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22"/>
      <c r="B119" s="35"/>
      <c r="C119" s="36"/>
      <c r="D119" s="37"/>
      <c r="E119" s="38"/>
      <c r="F119" s="27"/>
      <c r="G119" s="28"/>
      <c r="H119" s="28"/>
      <c r="I119" s="29"/>
      <c r="J119" s="28"/>
      <c r="K119" s="28"/>
      <c r="L119" s="28"/>
      <c r="M119" s="28"/>
      <c r="N119" s="28"/>
      <c r="O119" s="30"/>
      <c r="P119" s="28"/>
      <c r="Q119" s="39"/>
      <c r="R119" s="32">
        <f t="shared" si="2"/>
        <v>0</v>
      </c>
      <c r="S119" s="40"/>
      <c r="T119" s="34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22"/>
      <c r="B120" s="41"/>
      <c r="C120" s="36"/>
      <c r="D120" s="41"/>
      <c r="E120" s="42"/>
      <c r="F120" s="43">
        <f t="shared" ref="F120:Q120" si="3">SUM(F5:F119)</f>
        <v>900</v>
      </c>
      <c r="G120" s="44">
        <f t="shared" si="3"/>
        <v>3000</v>
      </c>
      <c r="H120" s="44">
        <f t="shared" si="3"/>
        <v>125100</v>
      </c>
      <c r="I120" s="44">
        <f t="shared" si="3"/>
        <v>434762</v>
      </c>
      <c r="J120" s="44">
        <f t="shared" si="3"/>
        <v>166493</v>
      </c>
      <c r="K120" s="44">
        <f t="shared" si="3"/>
        <v>19805</v>
      </c>
      <c r="L120" s="44">
        <f t="shared" si="3"/>
        <v>0</v>
      </c>
      <c r="M120" s="44">
        <f t="shared" si="3"/>
        <v>0</v>
      </c>
      <c r="N120" s="44">
        <f t="shared" si="3"/>
        <v>15000</v>
      </c>
      <c r="O120" s="44">
        <f t="shared" si="3"/>
        <v>0</v>
      </c>
      <c r="P120" s="44">
        <f t="shared" si="3"/>
        <v>18400</v>
      </c>
      <c r="Q120" s="44">
        <f t="shared" si="3"/>
        <v>783460</v>
      </c>
      <c r="R120" s="32">
        <f t="shared" si="2"/>
        <v>0</v>
      </c>
      <c r="S120" s="44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</row>
    <row r="121">
      <c r="A121" s="46"/>
      <c r="B121" s="47"/>
      <c r="C121" s="47"/>
      <c r="D121" s="47"/>
      <c r="E121" s="48"/>
      <c r="F121" s="49">
        <f>F120+G120+H120+I120+J120+K120+L120+M120+N120+O120+P120</f>
        <v>783460</v>
      </c>
      <c r="G121" s="8"/>
      <c r="H121" s="8"/>
      <c r="I121" s="8"/>
      <c r="J121" s="8"/>
      <c r="K121" s="8"/>
      <c r="L121" s="9"/>
      <c r="M121" s="50"/>
      <c r="N121" s="50"/>
      <c r="O121" s="50"/>
      <c r="P121" s="50"/>
      <c r="Q121" s="51"/>
      <c r="R121" s="45"/>
      <c r="S121" s="52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</row>
    <row r="122">
      <c r="A122" s="11"/>
      <c r="B122" s="53"/>
      <c r="C122" s="53"/>
      <c r="D122" s="53"/>
      <c r="E122" s="11"/>
      <c r="F122" s="5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Z122" s="11"/>
      <c r="AA122" s="11"/>
      <c r="AB122" s="11"/>
      <c r="AC122" s="11"/>
      <c r="AD122" s="11"/>
      <c r="AE122" s="11"/>
    </row>
    <row r="123">
      <c r="A123" s="11"/>
      <c r="B123" s="53"/>
      <c r="C123" s="53"/>
      <c r="D123" s="53"/>
      <c r="E123" s="11"/>
      <c r="F123" s="53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54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53"/>
      <c r="C124" s="55" t="s">
        <v>256</v>
      </c>
      <c r="D124" s="53"/>
      <c r="E124" s="11"/>
      <c r="F124" s="5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53"/>
      <c r="C125" s="53"/>
      <c r="D125" s="53"/>
      <c r="E125" s="56" t="s">
        <v>457</v>
      </c>
      <c r="F125" s="53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53"/>
      <c r="C126" s="53"/>
      <c r="D126" s="53"/>
      <c r="E126" s="56" t="s">
        <v>458</v>
      </c>
      <c r="F126" s="57" t="s">
        <v>259</v>
      </c>
      <c r="G126" s="58"/>
      <c r="H126" s="58"/>
      <c r="I126" s="59"/>
      <c r="J126" s="58"/>
      <c r="K126" s="58"/>
      <c r="L126" s="58"/>
      <c r="M126" s="11"/>
      <c r="N126" s="11"/>
      <c r="O126" s="11"/>
      <c r="P126" s="54" t="s">
        <v>256</v>
      </c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53"/>
      <c r="C127" s="53"/>
      <c r="D127" s="53"/>
      <c r="E127" s="56" t="s">
        <v>459</v>
      </c>
      <c r="F127" s="57"/>
      <c r="G127" s="58"/>
      <c r="H127" s="58"/>
      <c r="I127" s="59"/>
      <c r="J127" s="58"/>
      <c r="K127" s="58"/>
      <c r="L127" s="58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53"/>
      <c r="C128" s="53"/>
      <c r="D128" s="53"/>
      <c r="E128" s="56" t="s">
        <v>460</v>
      </c>
      <c r="F128" s="57"/>
      <c r="G128" s="58"/>
      <c r="H128" s="58"/>
      <c r="I128" s="59"/>
      <c r="J128" s="58"/>
      <c r="K128" s="58"/>
      <c r="L128" s="58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53"/>
      <c r="C129" s="53"/>
      <c r="D129" s="53"/>
      <c r="E129" s="64" t="s">
        <v>461</v>
      </c>
      <c r="F129" s="57"/>
      <c r="G129" s="58"/>
      <c r="H129" s="58"/>
      <c r="I129" s="58"/>
      <c r="J129" s="58"/>
      <c r="K129" s="58"/>
      <c r="L129" s="58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53"/>
      <c r="C130" s="53"/>
      <c r="D130" s="53"/>
      <c r="E130" s="56" t="s">
        <v>462</v>
      </c>
      <c r="F130" s="57"/>
      <c r="G130" s="58"/>
      <c r="H130" s="58"/>
      <c r="I130" s="58"/>
      <c r="J130" s="58"/>
      <c r="K130" s="58"/>
      <c r="L130" s="58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53"/>
      <c r="C131" s="53"/>
      <c r="D131" s="53"/>
      <c r="E131" s="56" t="s">
        <v>264</v>
      </c>
      <c r="F131" s="60" t="s">
        <v>463</v>
      </c>
      <c r="G131" s="58"/>
      <c r="H131" s="58"/>
      <c r="I131" s="58"/>
      <c r="J131" s="58"/>
      <c r="K131" s="58"/>
      <c r="L131" s="58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ht="43.5" customHeight="1">
      <c r="A132" s="11"/>
      <c r="B132" s="53"/>
      <c r="C132" s="53"/>
      <c r="D132" s="53"/>
      <c r="E132" s="56" t="s">
        <v>464</v>
      </c>
      <c r="F132" s="53"/>
      <c r="G132" s="11"/>
      <c r="H132" s="11"/>
      <c r="I132" s="11"/>
      <c r="J132" s="54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256</v>
      </c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53"/>
      <c r="C133" s="53"/>
      <c r="D133" s="53"/>
      <c r="E133" s="56"/>
      <c r="F133" s="5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53"/>
      <c r="C134" s="53"/>
      <c r="D134" s="53"/>
      <c r="E134" s="58"/>
      <c r="F134" s="5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53"/>
      <c r="C135" s="53"/>
      <c r="D135" s="53"/>
      <c r="E135" s="58"/>
      <c r="F135" s="53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53"/>
      <c r="C136" s="53"/>
      <c r="D136" s="53"/>
      <c r="E136" s="58"/>
      <c r="F136" s="53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53"/>
      <c r="C137" s="53"/>
      <c r="D137" s="53"/>
      <c r="E137" s="11"/>
      <c r="F137" s="53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53"/>
      <c r="C138" s="53"/>
      <c r="D138" s="53"/>
      <c r="E138" s="11"/>
      <c r="F138" s="53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53"/>
      <c r="C139" s="53"/>
      <c r="D139" s="53"/>
      <c r="E139" s="11"/>
      <c r="F139" s="53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53"/>
      <c r="C140" s="53"/>
      <c r="D140" s="53"/>
      <c r="E140" s="11"/>
      <c r="F140" s="53"/>
      <c r="G140" s="11"/>
      <c r="H140" s="11"/>
      <c r="I140" s="54" t="s">
        <v>259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53"/>
      <c r="C141" s="53"/>
      <c r="D141" s="53"/>
      <c r="E141" s="11"/>
      <c r="F141" s="53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53"/>
      <c r="C142" s="53"/>
      <c r="D142" s="53"/>
      <c r="E142" s="11"/>
      <c r="F142" s="53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53"/>
      <c r="C143" s="53"/>
      <c r="D143" s="53"/>
      <c r="E143" s="11"/>
      <c r="F143" s="53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61"/>
      <c r="C1048" s="61"/>
      <c r="D1048" s="61"/>
      <c r="E1048" s="4"/>
      <c r="F1048" s="6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61"/>
      <c r="C1049" s="61"/>
      <c r="D1049" s="61"/>
      <c r="E1049" s="4"/>
      <c r="F1049" s="6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61"/>
      <c r="C1050" s="61"/>
      <c r="D1050" s="61"/>
      <c r="E1050" s="4"/>
      <c r="F1050" s="61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61"/>
      <c r="C1051" s="61"/>
      <c r="D1051" s="61"/>
      <c r="E1051" s="4"/>
      <c r="F1051" s="61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61"/>
      <c r="C1052" s="61"/>
      <c r="D1052" s="61"/>
      <c r="E1052" s="4"/>
      <c r="F1052" s="61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61"/>
      <c r="C1053" s="61"/>
      <c r="D1053" s="61"/>
      <c r="E1053" s="4"/>
      <c r="F1053" s="61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61"/>
      <c r="C1054" s="61"/>
      <c r="D1054" s="61"/>
      <c r="E1054" s="4"/>
      <c r="F1054" s="61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61"/>
      <c r="C1055" s="61"/>
      <c r="D1055" s="61"/>
      <c r="E1055" s="4"/>
      <c r="F1055" s="61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61"/>
      <c r="C1056" s="61"/>
      <c r="D1056" s="61"/>
      <c r="E1056" s="4"/>
      <c r="F1056" s="61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61"/>
      <c r="C1057" s="61"/>
      <c r="D1057" s="61"/>
      <c r="E1057" s="4"/>
      <c r="F1057" s="61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61"/>
      <c r="C1058" s="61"/>
      <c r="D1058" s="61"/>
      <c r="E1058" s="4"/>
      <c r="F1058" s="61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61"/>
      <c r="C1059" s="61"/>
      <c r="D1059" s="61"/>
      <c r="E1059" s="4"/>
      <c r="F1059" s="61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61"/>
      <c r="C1060" s="61"/>
      <c r="D1060" s="61"/>
      <c r="E1060" s="4"/>
      <c r="F1060" s="61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61"/>
      <c r="C1061" s="61"/>
      <c r="D1061" s="61"/>
      <c r="E1061" s="4"/>
      <c r="F1061" s="61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61"/>
      <c r="C1062" s="61"/>
      <c r="D1062" s="61"/>
      <c r="E1062" s="4"/>
      <c r="F1062" s="61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>
      <c r="A1063" s="4"/>
      <c r="B1063" s="61"/>
      <c r="C1063" s="61"/>
      <c r="D1063" s="61"/>
      <c r="E1063" s="4"/>
      <c r="F1063" s="61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>
      <c r="A1064" s="4"/>
      <c r="B1064" s="61"/>
      <c r="C1064" s="61"/>
      <c r="D1064" s="61"/>
      <c r="E1064" s="4"/>
      <c r="F1064" s="61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>
      <c r="A1065" s="4"/>
      <c r="B1065" s="61"/>
      <c r="C1065" s="61"/>
      <c r="D1065" s="61"/>
      <c r="E1065" s="4"/>
      <c r="F1065" s="61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>
      <c r="A1066" s="4"/>
      <c r="B1066" s="61"/>
      <c r="C1066" s="61"/>
      <c r="D1066" s="61"/>
      <c r="E1066" s="4"/>
      <c r="F1066" s="61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>
      <c r="A1067" s="4"/>
      <c r="B1067" s="61"/>
      <c r="C1067" s="61"/>
      <c r="D1067" s="61"/>
      <c r="E1067" s="4"/>
      <c r="F1067" s="61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>
      <c r="A1068" s="4"/>
      <c r="B1068" s="61"/>
      <c r="C1068" s="61"/>
      <c r="D1068" s="61"/>
      <c r="E1068" s="4"/>
      <c r="F1068" s="61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>
      <c r="A1069" s="4"/>
      <c r="B1069" s="61"/>
      <c r="C1069" s="61"/>
      <c r="D1069" s="61"/>
      <c r="E1069" s="4"/>
      <c r="F1069" s="61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>
      <c r="A1070" s="4"/>
      <c r="B1070" s="61"/>
      <c r="C1070" s="61"/>
      <c r="D1070" s="61"/>
      <c r="E1070" s="4"/>
      <c r="F1070" s="61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>
      <c r="A1071" s="4"/>
      <c r="B1071" s="61"/>
      <c r="C1071" s="61"/>
      <c r="D1071" s="61"/>
      <c r="E1071" s="4"/>
      <c r="F1071" s="61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  <row r="1072">
      <c r="A1072" s="4"/>
      <c r="B1072" s="61"/>
      <c r="C1072" s="61"/>
      <c r="D1072" s="61"/>
      <c r="E1072" s="4"/>
      <c r="F1072" s="61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</row>
    <row r="1073">
      <c r="A1073" s="4"/>
      <c r="B1073" s="61"/>
      <c r="C1073" s="61"/>
      <c r="D1073" s="61"/>
      <c r="E1073" s="4"/>
      <c r="F1073" s="61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</row>
    <row r="1074">
      <c r="A1074" s="4"/>
      <c r="B1074" s="61"/>
      <c r="C1074" s="61"/>
      <c r="D1074" s="61"/>
      <c r="E1074" s="4"/>
      <c r="F1074" s="61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</row>
    <row r="1075">
      <c r="A1075" s="4"/>
      <c r="B1075" s="61"/>
      <c r="C1075" s="61"/>
      <c r="D1075" s="61"/>
      <c r="E1075" s="4"/>
      <c r="F1075" s="61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</row>
    <row r="1076">
      <c r="A1076" s="4"/>
      <c r="B1076" s="61"/>
      <c r="C1076" s="61"/>
      <c r="D1076" s="61"/>
      <c r="E1076" s="4"/>
      <c r="F1076" s="61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</row>
    <row r="1077">
      <c r="A1077" s="4"/>
      <c r="B1077" s="61"/>
      <c r="C1077" s="61"/>
      <c r="D1077" s="61"/>
      <c r="E1077" s="4"/>
      <c r="F1077" s="61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</row>
    <row r="1078">
      <c r="A1078" s="4"/>
      <c r="B1078" s="61"/>
      <c r="C1078" s="61"/>
      <c r="D1078" s="61"/>
      <c r="E1078" s="4"/>
      <c r="F1078" s="61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</row>
    <row r="1079">
      <c r="A1079" s="4"/>
      <c r="B1079" s="61"/>
      <c r="C1079" s="61"/>
      <c r="D1079" s="61"/>
      <c r="E1079" s="4"/>
      <c r="F1079" s="61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</row>
    <row r="1080">
      <c r="A1080" s="4"/>
      <c r="B1080" s="61"/>
      <c r="C1080" s="61"/>
      <c r="D1080" s="61"/>
      <c r="E1080" s="4"/>
      <c r="F1080" s="61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</row>
  </sheetData>
  <mergeCells count="17">
    <mergeCell ref="E2:E4"/>
    <mergeCell ref="F3:F4"/>
    <mergeCell ref="G3:H3"/>
    <mergeCell ref="I3:J3"/>
    <mergeCell ref="K3:K4"/>
    <mergeCell ref="L3:L4"/>
    <mergeCell ref="F121:L12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62" t="s">
        <v>465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45110.0</v>
      </c>
      <c r="C5" s="24" t="s">
        <v>466</v>
      </c>
      <c r="D5" s="25">
        <v>53249.0</v>
      </c>
      <c r="E5" s="26" t="s">
        <v>467</v>
      </c>
      <c r="F5" s="27"/>
      <c r="G5" s="28"/>
      <c r="H5" s="28"/>
      <c r="I5" s="29">
        <v>31000.0</v>
      </c>
      <c r="J5" s="28"/>
      <c r="K5" s="28"/>
      <c r="L5" s="30"/>
      <c r="M5" s="30"/>
      <c r="N5" s="28"/>
      <c r="O5" s="30"/>
      <c r="P5" s="30"/>
      <c r="Q5" s="31">
        <v>31000.0</v>
      </c>
      <c r="R5" s="32">
        <f t="shared" ref="R5:R91" si="1">F5+G5+H5+I5+J5+K5+L5+M5+N5+O5+P5-Q5</f>
        <v>0</v>
      </c>
      <c r="S5" s="33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45111.0</v>
      </c>
      <c r="C6" s="24" t="s">
        <v>468</v>
      </c>
      <c r="D6" s="25">
        <v>10250.0</v>
      </c>
      <c r="E6" s="26" t="s">
        <v>469</v>
      </c>
      <c r="F6" s="27"/>
      <c r="G6" s="28"/>
      <c r="H6" s="28"/>
      <c r="I6" s="29">
        <v>19000.0</v>
      </c>
      <c r="J6" s="28"/>
      <c r="K6" s="28"/>
      <c r="L6" s="30"/>
      <c r="M6" s="30"/>
      <c r="N6" s="28"/>
      <c r="O6" s="30"/>
      <c r="P6" s="30"/>
      <c r="Q6" s="31">
        <v>19000.0</v>
      </c>
      <c r="R6" s="32">
        <f t="shared" si="1"/>
        <v>0</v>
      </c>
      <c r="S6" s="33" t="s">
        <v>75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45111.0</v>
      </c>
      <c r="C7" s="24" t="s">
        <v>470</v>
      </c>
      <c r="D7" s="25">
        <v>77680.0</v>
      </c>
      <c r="E7" s="26" t="s">
        <v>471</v>
      </c>
      <c r="F7" s="27"/>
      <c r="G7" s="28"/>
      <c r="H7" s="28"/>
      <c r="I7" s="29">
        <v>8750.0</v>
      </c>
      <c r="J7" s="28"/>
      <c r="K7" s="28"/>
      <c r="L7" s="30"/>
      <c r="M7" s="30"/>
      <c r="N7" s="28"/>
      <c r="O7" s="30"/>
      <c r="P7" s="30"/>
      <c r="Q7" s="31">
        <v>8750.0</v>
      </c>
      <c r="R7" s="32">
        <f t="shared" si="1"/>
        <v>0</v>
      </c>
      <c r="S7" s="33" t="s">
        <v>301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45111.0</v>
      </c>
      <c r="C8" s="24" t="s">
        <v>472</v>
      </c>
      <c r="D8" s="25">
        <v>42137.0</v>
      </c>
      <c r="E8" s="26" t="s">
        <v>473</v>
      </c>
      <c r="F8" s="27"/>
      <c r="G8" s="28"/>
      <c r="H8" s="28"/>
      <c r="I8" s="29">
        <v>5150.0</v>
      </c>
      <c r="J8" s="28"/>
      <c r="K8" s="28"/>
      <c r="L8" s="30"/>
      <c r="M8" s="30"/>
      <c r="N8" s="28"/>
      <c r="O8" s="30"/>
      <c r="P8" s="30"/>
      <c r="Q8" s="31">
        <v>5150.0</v>
      </c>
      <c r="R8" s="32">
        <f t="shared" si="1"/>
        <v>0</v>
      </c>
      <c r="S8" s="33" t="s">
        <v>75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45111.0</v>
      </c>
      <c r="C9" s="24" t="s">
        <v>474</v>
      </c>
      <c r="D9" s="25">
        <v>76396.0</v>
      </c>
      <c r="E9" s="26" t="s">
        <v>475</v>
      </c>
      <c r="F9" s="27"/>
      <c r="G9" s="28"/>
      <c r="H9" s="28"/>
      <c r="I9" s="29"/>
      <c r="J9" s="28">
        <v>580.0</v>
      </c>
      <c r="K9" s="28"/>
      <c r="L9" s="30"/>
      <c r="M9" s="30"/>
      <c r="N9" s="28"/>
      <c r="O9" s="30"/>
      <c r="P9" s="30"/>
      <c r="Q9" s="31">
        <v>580.0</v>
      </c>
      <c r="R9" s="32">
        <f t="shared" si="1"/>
        <v>0</v>
      </c>
      <c r="S9" s="33" t="s">
        <v>301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45111.0</v>
      </c>
      <c r="C10" s="24" t="s">
        <v>476</v>
      </c>
      <c r="D10" s="25">
        <v>75760.0</v>
      </c>
      <c r="E10" s="26" t="s">
        <v>477</v>
      </c>
      <c r="F10" s="27"/>
      <c r="G10" s="28"/>
      <c r="H10" s="28"/>
      <c r="I10" s="29">
        <v>300.0</v>
      </c>
      <c r="J10" s="28"/>
      <c r="K10" s="28"/>
      <c r="L10" s="30"/>
      <c r="M10" s="30"/>
      <c r="N10" s="28"/>
      <c r="O10" s="30"/>
      <c r="P10" s="30"/>
      <c r="Q10" s="31">
        <v>300.0</v>
      </c>
      <c r="R10" s="32">
        <f t="shared" si="1"/>
        <v>0</v>
      </c>
      <c r="S10" s="33" t="s">
        <v>75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45111.0</v>
      </c>
      <c r="C11" s="24" t="s">
        <v>478</v>
      </c>
      <c r="D11" s="25">
        <v>55803.0</v>
      </c>
      <c r="E11" s="26" t="s">
        <v>479</v>
      </c>
      <c r="F11" s="27"/>
      <c r="G11" s="28"/>
      <c r="H11" s="28"/>
      <c r="I11" s="29">
        <v>12500.0</v>
      </c>
      <c r="J11" s="28"/>
      <c r="K11" s="28"/>
      <c r="L11" s="30"/>
      <c r="M11" s="30"/>
      <c r="N11" s="28"/>
      <c r="O11" s="30"/>
      <c r="P11" s="30"/>
      <c r="Q11" s="31">
        <v>12500.0</v>
      </c>
      <c r="R11" s="32">
        <f t="shared" si="1"/>
        <v>0</v>
      </c>
      <c r="S11" s="33" t="s">
        <v>301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45111.0</v>
      </c>
      <c r="C12" s="24" t="s">
        <v>480</v>
      </c>
      <c r="D12" s="25">
        <v>51512.0</v>
      </c>
      <c r="E12" s="26" t="s">
        <v>95</v>
      </c>
      <c r="F12" s="27"/>
      <c r="G12" s="28"/>
      <c r="H12" s="28"/>
      <c r="I12" s="29"/>
      <c r="J12" s="28">
        <v>1050.0</v>
      </c>
      <c r="K12" s="28"/>
      <c r="L12" s="30"/>
      <c r="M12" s="30"/>
      <c r="N12" s="28"/>
      <c r="O12" s="30"/>
      <c r="P12" s="30"/>
      <c r="Q12" s="31">
        <v>1050.0</v>
      </c>
      <c r="R12" s="32">
        <f t="shared" si="1"/>
        <v>0</v>
      </c>
      <c r="S12" s="33" t="s">
        <v>301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45111.0</v>
      </c>
      <c r="C13" s="24" t="s">
        <v>481</v>
      </c>
      <c r="D13" s="25">
        <v>76148.0</v>
      </c>
      <c r="E13" s="26" t="s">
        <v>482</v>
      </c>
      <c r="F13" s="27"/>
      <c r="G13" s="28"/>
      <c r="H13" s="28"/>
      <c r="I13" s="29">
        <v>6675.0</v>
      </c>
      <c r="J13" s="28"/>
      <c r="K13" s="28"/>
      <c r="L13" s="30"/>
      <c r="M13" s="30"/>
      <c r="N13" s="28"/>
      <c r="O13" s="30"/>
      <c r="P13" s="30"/>
      <c r="Q13" s="31">
        <v>6675.0</v>
      </c>
      <c r="R13" s="32">
        <f t="shared" si="1"/>
        <v>0</v>
      </c>
      <c r="S13" s="33" t="s">
        <v>75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45111.0</v>
      </c>
      <c r="C14" s="24" t="s">
        <v>483</v>
      </c>
      <c r="D14" s="25">
        <v>54280.0</v>
      </c>
      <c r="E14" s="26" t="s">
        <v>484</v>
      </c>
      <c r="F14" s="27"/>
      <c r="G14" s="28"/>
      <c r="H14" s="28"/>
      <c r="I14" s="29">
        <v>8150.0</v>
      </c>
      <c r="J14" s="28"/>
      <c r="K14" s="28"/>
      <c r="L14" s="30"/>
      <c r="M14" s="30"/>
      <c r="N14" s="28"/>
      <c r="O14" s="30"/>
      <c r="P14" s="30"/>
      <c r="Q14" s="31">
        <v>8150.0</v>
      </c>
      <c r="R14" s="32">
        <f t="shared" si="1"/>
        <v>0</v>
      </c>
      <c r="S14" s="33" t="s">
        <v>301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45111.0</v>
      </c>
      <c r="C15" s="24" t="s">
        <v>485</v>
      </c>
      <c r="D15" s="25">
        <v>53963.0</v>
      </c>
      <c r="E15" s="26" t="s">
        <v>486</v>
      </c>
      <c r="F15" s="27"/>
      <c r="G15" s="28"/>
      <c r="H15" s="28"/>
      <c r="I15" s="29"/>
      <c r="J15" s="28">
        <v>10000.0</v>
      </c>
      <c r="K15" s="28"/>
      <c r="L15" s="30"/>
      <c r="M15" s="30"/>
      <c r="N15" s="28"/>
      <c r="O15" s="30"/>
      <c r="P15" s="30"/>
      <c r="Q15" s="31">
        <v>10000.0</v>
      </c>
      <c r="R15" s="32">
        <f t="shared" si="1"/>
        <v>0</v>
      </c>
      <c r="S15" s="33" t="s">
        <v>301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45111.0</v>
      </c>
      <c r="C16" s="24" t="s">
        <v>487</v>
      </c>
      <c r="D16" s="25">
        <v>36979.0</v>
      </c>
      <c r="E16" s="26" t="s">
        <v>488</v>
      </c>
      <c r="F16" s="27"/>
      <c r="G16" s="28"/>
      <c r="H16" s="28"/>
      <c r="I16" s="29">
        <v>600.0</v>
      </c>
      <c r="J16" s="28"/>
      <c r="K16" s="28"/>
      <c r="L16" s="30"/>
      <c r="M16" s="30"/>
      <c r="N16" s="28"/>
      <c r="O16" s="30"/>
      <c r="P16" s="30"/>
      <c r="Q16" s="31">
        <v>600.0</v>
      </c>
      <c r="R16" s="32">
        <f t="shared" si="1"/>
        <v>0</v>
      </c>
      <c r="S16" s="33" t="s">
        <v>75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45111.0</v>
      </c>
      <c r="C17" s="24" t="s">
        <v>489</v>
      </c>
      <c r="D17" s="25">
        <v>75760.0</v>
      </c>
      <c r="E17" s="26" t="s">
        <v>477</v>
      </c>
      <c r="F17" s="27"/>
      <c r="G17" s="28"/>
      <c r="H17" s="28"/>
      <c r="I17" s="29">
        <v>300.0</v>
      </c>
      <c r="J17" s="28"/>
      <c r="K17" s="28"/>
      <c r="L17" s="30"/>
      <c r="M17" s="30"/>
      <c r="N17" s="28"/>
      <c r="O17" s="30"/>
      <c r="P17" s="30"/>
      <c r="Q17" s="31">
        <v>300.0</v>
      </c>
      <c r="R17" s="32">
        <f t="shared" si="1"/>
        <v>0</v>
      </c>
      <c r="S17" s="33" t="s">
        <v>75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45111.0</v>
      </c>
      <c r="C18" s="24" t="s">
        <v>490</v>
      </c>
      <c r="D18" s="25">
        <v>46778.0</v>
      </c>
      <c r="E18" s="26" t="s">
        <v>256</v>
      </c>
      <c r="F18" s="27"/>
      <c r="G18" s="28"/>
      <c r="H18" s="28"/>
      <c r="I18" s="29"/>
      <c r="J18" s="28">
        <v>4500.0</v>
      </c>
      <c r="K18" s="28"/>
      <c r="L18" s="30"/>
      <c r="M18" s="30"/>
      <c r="N18" s="28"/>
      <c r="O18" s="30"/>
      <c r="P18" s="30"/>
      <c r="Q18" s="31">
        <v>4500.0</v>
      </c>
      <c r="R18" s="32">
        <f t="shared" si="1"/>
        <v>0</v>
      </c>
      <c r="S18" s="33" t="s">
        <v>42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45111.0</v>
      </c>
      <c r="C19" s="24" t="s">
        <v>491</v>
      </c>
      <c r="D19" s="25">
        <v>78086.0</v>
      </c>
      <c r="E19" s="26" t="s">
        <v>366</v>
      </c>
      <c r="F19" s="27"/>
      <c r="G19" s="28"/>
      <c r="H19" s="28"/>
      <c r="I19" s="29">
        <v>8000.0</v>
      </c>
      <c r="J19" s="28"/>
      <c r="K19" s="28"/>
      <c r="L19" s="30"/>
      <c r="M19" s="30"/>
      <c r="N19" s="28"/>
      <c r="O19" s="30"/>
      <c r="P19" s="30"/>
      <c r="Q19" s="31">
        <v>8000.0</v>
      </c>
      <c r="R19" s="32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45111.0</v>
      </c>
      <c r="C20" s="24" t="s">
        <v>492</v>
      </c>
      <c r="D20" s="25">
        <v>78342.0</v>
      </c>
      <c r="E20" s="26" t="s">
        <v>493</v>
      </c>
      <c r="F20" s="27"/>
      <c r="G20" s="28"/>
      <c r="H20" s="28"/>
      <c r="I20" s="29">
        <v>7000.0</v>
      </c>
      <c r="J20" s="28"/>
      <c r="K20" s="28"/>
      <c r="L20" s="30"/>
      <c r="M20" s="30"/>
      <c r="N20" s="28"/>
      <c r="O20" s="30"/>
      <c r="P20" s="30"/>
      <c r="Q20" s="31">
        <v>7000.0</v>
      </c>
      <c r="R20" s="32">
        <f t="shared" si="1"/>
        <v>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45111.0</v>
      </c>
      <c r="C21" s="24" t="s">
        <v>494</v>
      </c>
      <c r="D21" s="25">
        <v>78349.0</v>
      </c>
      <c r="E21" s="26" t="s">
        <v>495</v>
      </c>
      <c r="F21" s="27"/>
      <c r="G21" s="28"/>
      <c r="H21" s="28"/>
      <c r="I21" s="29">
        <v>300.0</v>
      </c>
      <c r="J21" s="28"/>
      <c r="K21" s="28"/>
      <c r="L21" s="30"/>
      <c r="M21" s="30"/>
      <c r="N21" s="28"/>
      <c r="O21" s="30"/>
      <c r="P21" s="30"/>
      <c r="Q21" s="31">
        <v>300.0</v>
      </c>
      <c r="R21" s="32">
        <f t="shared" si="1"/>
        <v>0</v>
      </c>
      <c r="S21" s="33" t="s">
        <v>301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45111.0</v>
      </c>
      <c r="C22" s="24" t="s">
        <v>496</v>
      </c>
      <c r="D22" s="25">
        <v>50445.0</v>
      </c>
      <c r="E22" s="26" t="s">
        <v>497</v>
      </c>
      <c r="F22" s="27"/>
      <c r="G22" s="28"/>
      <c r="H22" s="28"/>
      <c r="I22" s="29"/>
      <c r="J22" s="28">
        <v>500.0</v>
      </c>
      <c r="K22" s="28"/>
      <c r="L22" s="30"/>
      <c r="M22" s="30"/>
      <c r="N22" s="28"/>
      <c r="O22" s="30"/>
      <c r="P22" s="30"/>
      <c r="Q22" s="31">
        <v>500.0</v>
      </c>
      <c r="R22" s="32">
        <f t="shared" si="1"/>
        <v>0</v>
      </c>
      <c r="S22" s="33" t="s">
        <v>75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45111.0</v>
      </c>
      <c r="C23" s="24" t="s">
        <v>498</v>
      </c>
      <c r="D23" s="25">
        <v>21821.0</v>
      </c>
      <c r="E23" s="26" t="s">
        <v>499</v>
      </c>
      <c r="F23" s="27"/>
      <c r="G23" s="28"/>
      <c r="H23" s="28"/>
      <c r="I23" s="29"/>
      <c r="J23" s="28">
        <v>10000.0</v>
      </c>
      <c r="K23" s="28"/>
      <c r="L23" s="30"/>
      <c r="M23" s="30"/>
      <c r="N23" s="28"/>
      <c r="O23" s="30"/>
      <c r="P23" s="30"/>
      <c r="Q23" s="31">
        <v>10000.0</v>
      </c>
      <c r="R23" s="32">
        <f t="shared" si="1"/>
        <v>0</v>
      </c>
      <c r="S23" s="33" t="s">
        <v>301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45111.0</v>
      </c>
      <c r="C24" s="24" t="s">
        <v>500</v>
      </c>
      <c r="D24" s="25">
        <v>50595.0</v>
      </c>
      <c r="E24" s="26" t="s">
        <v>501</v>
      </c>
      <c r="F24" s="27"/>
      <c r="G24" s="28"/>
      <c r="H24" s="28">
        <v>38400.0</v>
      </c>
      <c r="I24" s="29"/>
      <c r="J24" s="28"/>
      <c r="K24" s="28"/>
      <c r="L24" s="30"/>
      <c r="M24" s="30"/>
      <c r="N24" s="28"/>
      <c r="O24" s="30"/>
      <c r="P24" s="30"/>
      <c r="Q24" s="31">
        <v>38400.0</v>
      </c>
      <c r="R24" s="32">
        <f t="shared" si="1"/>
        <v>0</v>
      </c>
      <c r="S24" s="33" t="s">
        <v>30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45111.0</v>
      </c>
      <c r="C25" s="24" t="s">
        <v>502</v>
      </c>
      <c r="D25" s="25">
        <v>51017.0</v>
      </c>
      <c r="E25" s="26" t="s">
        <v>441</v>
      </c>
      <c r="F25" s="27">
        <v>20000.0</v>
      </c>
      <c r="G25" s="28">
        <v>20000.0</v>
      </c>
      <c r="H25" s="28"/>
      <c r="I25" s="29"/>
      <c r="J25" s="28"/>
      <c r="K25" s="28"/>
      <c r="L25" s="30"/>
      <c r="M25" s="30"/>
      <c r="N25" s="28"/>
      <c r="O25" s="30"/>
      <c r="P25" s="30"/>
      <c r="Q25" s="31">
        <v>40000.0</v>
      </c>
      <c r="R25" s="32">
        <f t="shared" si="1"/>
        <v>0</v>
      </c>
      <c r="S25" s="33" t="s">
        <v>42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45111.0</v>
      </c>
      <c r="C26" s="24" t="s">
        <v>503</v>
      </c>
      <c r="D26" s="25">
        <v>51939.0</v>
      </c>
      <c r="E26" s="26" t="s">
        <v>504</v>
      </c>
      <c r="F26" s="27"/>
      <c r="G26" s="28"/>
      <c r="H26" s="28"/>
      <c r="I26" s="29">
        <v>10000.0</v>
      </c>
      <c r="J26" s="28"/>
      <c r="K26" s="28"/>
      <c r="L26" s="30"/>
      <c r="M26" s="30"/>
      <c r="N26" s="28"/>
      <c r="O26" s="30"/>
      <c r="P26" s="30"/>
      <c r="Q26" s="31">
        <v>10000.0</v>
      </c>
      <c r="R26" s="32">
        <f t="shared" si="1"/>
        <v>0</v>
      </c>
      <c r="S26" s="33" t="s">
        <v>30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45111.0</v>
      </c>
      <c r="C27" s="24" t="s">
        <v>505</v>
      </c>
      <c r="D27" s="25">
        <v>68124.0</v>
      </c>
      <c r="E27" s="26" t="s">
        <v>506</v>
      </c>
      <c r="F27" s="27"/>
      <c r="G27" s="28"/>
      <c r="H27" s="28"/>
      <c r="I27" s="29">
        <v>4725.0</v>
      </c>
      <c r="J27" s="28"/>
      <c r="K27" s="28"/>
      <c r="L27" s="30"/>
      <c r="M27" s="30"/>
      <c r="N27" s="28"/>
      <c r="O27" s="30"/>
      <c r="P27" s="30"/>
      <c r="Q27" s="31">
        <v>4725.0</v>
      </c>
      <c r="R27" s="32">
        <f t="shared" si="1"/>
        <v>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45111.0</v>
      </c>
      <c r="C28" s="24" t="s">
        <v>507</v>
      </c>
      <c r="D28" s="25">
        <v>78351.0</v>
      </c>
      <c r="E28" s="26" t="s">
        <v>508</v>
      </c>
      <c r="F28" s="27"/>
      <c r="G28" s="28"/>
      <c r="H28" s="28"/>
      <c r="I28" s="29">
        <v>7300.0</v>
      </c>
      <c r="J28" s="28"/>
      <c r="K28" s="28"/>
      <c r="L28" s="30"/>
      <c r="M28" s="30"/>
      <c r="N28" s="28"/>
      <c r="O28" s="30"/>
      <c r="P28" s="30"/>
      <c r="Q28" s="31">
        <v>7300.0</v>
      </c>
      <c r="R28" s="32">
        <f t="shared" si="1"/>
        <v>0</v>
      </c>
      <c r="S28" s="33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45111.0</v>
      </c>
      <c r="C29" s="24" t="s">
        <v>509</v>
      </c>
      <c r="D29" s="25">
        <v>77872.0</v>
      </c>
      <c r="E29" s="26" t="s">
        <v>510</v>
      </c>
      <c r="F29" s="27"/>
      <c r="G29" s="28"/>
      <c r="H29" s="28"/>
      <c r="I29" s="29">
        <v>10000.0</v>
      </c>
      <c r="J29" s="28"/>
      <c r="K29" s="28"/>
      <c r="L29" s="30"/>
      <c r="M29" s="30"/>
      <c r="N29" s="28"/>
      <c r="O29" s="30"/>
      <c r="P29" s="30"/>
      <c r="Q29" s="31">
        <v>10000.0</v>
      </c>
      <c r="R29" s="32">
        <f t="shared" si="1"/>
        <v>0</v>
      </c>
      <c r="S29" s="33" t="s">
        <v>301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45111.0</v>
      </c>
      <c r="C30" s="24" t="s">
        <v>511</v>
      </c>
      <c r="D30" s="25">
        <v>77034.0</v>
      </c>
      <c r="E30" s="26" t="s">
        <v>512</v>
      </c>
      <c r="F30" s="27"/>
      <c r="G30" s="28"/>
      <c r="H30" s="28"/>
      <c r="I30" s="29"/>
      <c r="J30" s="28"/>
      <c r="K30" s="28">
        <v>100.0</v>
      </c>
      <c r="L30" s="30"/>
      <c r="M30" s="30"/>
      <c r="N30" s="28"/>
      <c r="O30" s="30"/>
      <c r="P30" s="30"/>
      <c r="Q30" s="31">
        <v>100.0</v>
      </c>
      <c r="R30" s="32">
        <f t="shared" si="1"/>
        <v>0</v>
      </c>
      <c r="S30" s="33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45111.0</v>
      </c>
      <c r="C31" s="24" t="s">
        <v>513</v>
      </c>
      <c r="D31" s="25">
        <v>78352.0</v>
      </c>
      <c r="E31" s="26" t="s">
        <v>514</v>
      </c>
      <c r="F31" s="27"/>
      <c r="G31" s="28"/>
      <c r="H31" s="28"/>
      <c r="I31" s="65">
        <v>7300.0</v>
      </c>
      <c r="J31" s="66"/>
      <c r="K31" s="66"/>
      <c r="L31" s="30"/>
      <c r="M31" s="30"/>
      <c r="N31" s="28"/>
      <c r="O31" s="30"/>
      <c r="P31" s="30"/>
      <c r="Q31" s="31">
        <v>7300.0</v>
      </c>
      <c r="R31" s="32">
        <f t="shared" si="1"/>
        <v>0</v>
      </c>
      <c r="S31" s="33" t="s">
        <v>301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45111.0</v>
      </c>
      <c r="C32" s="24" t="s">
        <v>515</v>
      </c>
      <c r="D32" s="25">
        <v>74087.0</v>
      </c>
      <c r="E32" s="26" t="s">
        <v>516</v>
      </c>
      <c r="F32" s="27"/>
      <c r="G32" s="28"/>
      <c r="H32" s="28"/>
      <c r="I32" s="65"/>
      <c r="J32" s="66">
        <v>8850.0</v>
      </c>
      <c r="K32" s="66"/>
      <c r="L32" s="30"/>
      <c r="M32" s="30"/>
      <c r="N32" s="28"/>
      <c r="O32" s="30"/>
      <c r="P32" s="30"/>
      <c r="Q32" s="31">
        <v>8850.0</v>
      </c>
      <c r="R32" s="32">
        <f t="shared" si="1"/>
        <v>0</v>
      </c>
      <c r="S32" s="33" t="s">
        <v>30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45111.0</v>
      </c>
      <c r="C33" s="24" t="s">
        <v>517</v>
      </c>
      <c r="D33" s="25">
        <v>52485.0</v>
      </c>
      <c r="E33" s="26" t="s">
        <v>518</v>
      </c>
      <c r="F33" s="27"/>
      <c r="G33" s="28"/>
      <c r="H33" s="28"/>
      <c r="I33" s="65">
        <v>10000.0</v>
      </c>
      <c r="J33" s="66"/>
      <c r="K33" s="66"/>
      <c r="L33" s="30"/>
      <c r="M33" s="30"/>
      <c r="N33" s="28"/>
      <c r="O33" s="30"/>
      <c r="P33" s="30"/>
      <c r="Q33" s="31">
        <v>10000.0</v>
      </c>
      <c r="R33" s="32">
        <f t="shared" si="1"/>
        <v>0</v>
      </c>
      <c r="S33" s="33" t="s">
        <v>30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45111.0</v>
      </c>
      <c r="C34" s="24" t="s">
        <v>519</v>
      </c>
      <c r="D34" s="25">
        <v>53283.0</v>
      </c>
      <c r="E34" s="26" t="s">
        <v>145</v>
      </c>
      <c r="F34" s="27"/>
      <c r="G34" s="28"/>
      <c r="H34" s="28"/>
      <c r="I34" s="65">
        <v>7700.0</v>
      </c>
      <c r="J34" s="66"/>
      <c r="K34" s="66"/>
      <c r="L34" s="30"/>
      <c r="M34" s="30"/>
      <c r="N34" s="28"/>
      <c r="O34" s="30"/>
      <c r="P34" s="30"/>
      <c r="Q34" s="31">
        <v>7700.0</v>
      </c>
      <c r="R34" s="32">
        <f t="shared" si="1"/>
        <v>0</v>
      </c>
      <c r="S34" s="33" t="s">
        <v>75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45111.0</v>
      </c>
      <c r="C35" s="24" t="s">
        <v>520</v>
      </c>
      <c r="D35" s="25">
        <v>10255.0</v>
      </c>
      <c r="E35" s="26" t="s">
        <v>521</v>
      </c>
      <c r="F35" s="27"/>
      <c r="G35" s="28"/>
      <c r="H35" s="28"/>
      <c r="I35" s="65"/>
      <c r="J35" s="66">
        <v>4500.0</v>
      </c>
      <c r="K35" s="66"/>
      <c r="L35" s="30"/>
      <c r="M35" s="30"/>
      <c r="N35" s="28"/>
      <c r="O35" s="30"/>
      <c r="P35" s="30"/>
      <c r="Q35" s="31">
        <v>4500.0</v>
      </c>
      <c r="R35" s="32">
        <f t="shared" si="1"/>
        <v>0</v>
      </c>
      <c r="S35" s="33" t="s">
        <v>30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45111.0</v>
      </c>
      <c r="C36" s="24" t="s">
        <v>522</v>
      </c>
      <c r="D36" s="25">
        <v>28414.0</v>
      </c>
      <c r="E36" s="26" t="s">
        <v>291</v>
      </c>
      <c r="F36" s="27"/>
      <c r="G36" s="28"/>
      <c r="H36" s="28"/>
      <c r="I36" s="65">
        <v>600.0</v>
      </c>
      <c r="J36" s="66"/>
      <c r="K36" s="66"/>
      <c r="L36" s="30"/>
      <c r="M36" s="30"/>
      <c r="N36" s="28"/>
      <c r="O36" s="30"/>
      <c r="P36" s="30"/>
      <c r="Q36" s="31">
        <v>600.0</v>
      </c>
      <c r="R36" s="32">
        <f t="shared" si="1"/>
        <v>0</v>
      </c>
      <c r="S36" s="33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45111.0</v>
      </c>
      <c r="C37" s="24" t="s">
        <v>523</v>
      </c>
      <c r="D37" s="25">
        <v>44228.0</v>
      </c>
      <c r="E37" s="26" t="s">
        <v>524</v>
      </c>
      <c r="F37" s="27"/>
      <c r="G37" s="28"/>
      <c r="H37" s="28"/>
      <c r="I37" s="67"/>
      <c r="J37" s="66">
        <v>7000.0</v>
      </c>
      <c r="K37" s="66"/>
      <c r="L37" s="30"/>
      <c r="M37" s="28"/>
      <c r="N37" s="28"/>
      <c r="O37" s="30"/>
      <c r="P37" s="30"/>
      <c r="Q37" s="31">
        <v>7000.0</v>
      </c>
      <c r="R37" s="32">
        <f t="shared" si="1"/>
        <v>0</v>
      </c>
      <c r="S37" s="33" t="s">
        <v>30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45111.0</v>
      </c>
      <c r="C38" s="24" t="s">
        <v>525</v>
      </c>
      <c r="D38" s="25">
        <v>51406.0</v>
      </c>
      <c r="E38" s="26" t="s">
        <v>451</v>
      </c>
      <c r="F38" s="27"/>
      <c r="G38" s="28"/>
      <c r="H38" s="28"/>
      <c r="I38" s="65">
        <v>450.0</v>
      </c>
      <c r="J38" s="66"/>
      <c r="K38" s="66"/>
      <c r="L38" s="28"/>
      <c r="M38" s="28"/>
      <c r="N38" s="28"/>
      <c r="O38" s="30"/>
      <c r="P38" s="30"/>
      <c r="Q38" s="31">
        <v>450.0</v>
      </c>
      <c r="R38" s="32">
        <f t="shared" si="1"/>
        <v>0</v>
      </c>
      <c r="S38" s="33" t="s">
        <v>75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45111.0</v>
      </c>
      <c r="C39" s="24" t="s">
        <v>526</v>
      </c>
      <c r="D39" s="25">
        <v>78353.0</v>
      </c>
      <c r="E39" s="26" t="s">
        <v>527</v>
      </c>
      <c r="F39" s="27"/>
      <c r="G39" s="28"/>
      <c r="H39" s="28"/>
      <c r="I39" s="65">
        <v>7300.0</v>
      </c>
      <c r="J39" s="66"/>
      <c r="K39" s="66"/>
      <c r="L39" s="28"/>
      <c r="M39" s="28"/>
      <c r="N39" s="28"/>
      <c r="O39" s="30"/>
      <c r="P39" s="30"/>
      <c r="Q39" s="31">
        <v>7300.0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45111.0</v>
      </c>
      <c r="C40" s="24" t="s">
        <v>528</v>
      </c>
      <c r="D40" s="25">
        <v>78354.0</v>
      </c>
      <c r="E40" s="26" t="s">
        <v>529</v>
      </c>
      <c r="F40" s="27"/>
      <c r="G40" s="28"/>
      <c r="H40" s="28"/>
      <c r="I40" s="65">
        <v>7300.0</v>
      </c>
      <c r="J40" s="66"/>
      <c r="K40" s="66"/>
      <c r="L40" s="28"/>
      <c r="M40" s="28"/>
      <c r="N40" s="28"/>
      <c r="O40" s="30"/>
      <c r="P40" s="28"/>
      <c r="Q40" s="31">
        <v>7300.0</v>
      </c>
      <c r="R40" s="32">
        <f t="shared" si="1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45111.0</v>
      </c>
      <c r="C41" s="24" t="s">
        <v>530</v>
      </c>
      <c r="D41" s="25">
        <v>52396.0</v>
      </c>
      <c r="E41" s="26" t="s">
        <v>149</v>
      </c>
      <c r="F41" s="27"/>
      <c r="G41" s="28"/>
      <c r="H41" s="28"/>
      <c r="I41" s="65"/>
      <c r="J41" s="66">
        <v>12500.0</v>
      </c>
      <c r="K41" s="66"/>
      <c r="L41" s="28"/>
      <c r="M41" s="28"/>
      <c r="N41" s="28"/>
      <c r="O41" s="30"/>
      <c r="P41" s="30"/>
      <c r="Q41" s="31">
        <v>12500.0</v>
      </c>
      <c r="R41" s="32">
        <f t="shared" si="1"/>
        <v>0</v>
      </c>
      <c r="S41" s="33" t="s">
        <v>75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45111.0</v>
      </c>
      <c r="C42" s="24" t="s">
        <v>531</v>
      </c>
      <c r="D42" s="25">
        <v>23748.0</v>
      </c>
      <c r="E42" s="26" t="s">
        <v>532</v>
      </c>
      <c r="F42" s="27"/>
      <c r="G42" s="28"/>
      <c r="H42" s="28"/>
      <c r="I42" s="29">
        <v>1600.0</v>
      </c>
      <c r="J42" s="28"/>
      <c r="K42" s="28"/>
      <c r="L42" s="28"/>
      <c r="M42" s="28"/>
      <c r="N42" s="28"/>
      <c r="O42" s="30"/>
      <c r="P42" s="30"/>
      <c r="Q42" s="31">
        <v>1600.0</v>
      </c>
      <c r="R42" s="32">
        <f t="shared" si="1"/>
        <v>0</v>
      </c>
      <c r="S42" s="33" t="s">
        <v>301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45111.0</v>
      </c>
      <c r="C43" s="24" t="s">
        <v>533</v>
      </c>
      <c r="D43" s="25">
        <v>78355.0</v>
      </c>
      <c r="E43" s="26" t="s">
        <v>534</v>
      </c>
      <c r="F43" s="27"/>
      <c r="G43" s="28"/>
      <c r="H43" s="28"/>
      <c r="I43" s="29">
        <v>9100.0</v>
      </c>
      <c r="J43" s="28"/>
      <c r="K43" s="28"/>
      <c r="L43" s="28"/>
      <c r="M43" s="28"/>
      <c r="N43" s="28"/>
      <c r="O43" s="30"/>
      <c r="P43" s="30"/>
      <c r="Q43" s="31">
        <v>9100.0</v>
      </c>
      <c r="R43" s="32">
        <f t="shared" si="1"/>
        <v>0</v>
      </c>
      <c r="S43" s="33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45111.0</v>
      </c>
      <c r="C44" s="24" t="s">
        <v>535</v>
      </c>
      <c r="D44" s="25">
        <v>51976.0</v>
      </c>
      <c r="E44" s="26" t="s">
        <v>536</v>
      </c>
      <c r="F44" s="27"/>
      <c r="G44" s="28"/>
      <c r="H44" s="28"/>
      <c r="I44" s="29"/>
      <c r="J44" s="28">
        <v>1950.0</v>
      </c>
      <c r="K44" s="28"/>
      <c r="L44" s="28"/>
      <c r="M44" s="28"/>
      <c r="N44" s="28"/>
      <c r="O44" s="30"/>
      <c r="P44" s="30"/>
      <c r="Q44" s="31">
        <v>1950.0</v>
      </c>
      <c r="R44" s="32">
        <f t="shared" si="1"/>
        <v>0</v>
      </c>
      <c r="S44" s="33" t="s">
        <v>75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45111.0</v>
      </c>
      <c r="C45" s="24" t="s">
        <v>537</v>
      </c>
      <c r="D45" s="25">
        <v>68284.0</v>
      </c>
      <c r="E45" s="26" t="s">
        <v>435</v>
      </c>
      <c r="F45" s="27"/>
      <c r="G45" s="28"/>
      <c r="H45" s="28"/>
      <c r="I45" s="29"/>
      <c r="J45" s="28">
        <v>9500.0</v>
      </c>
      <c r="K45" s="28"/>
      <c r="L45" s="28"/>
      <c r="M45" s="28"/>
      <c r="N45" s="28"/>
      <c r="O45" s="30"/>
      <c r="P45" s="30"/>
      <c r="Q45" s="31">
        <v>9500.0</v>
      </c>
      <c r="R45" s="32">
        <f t="shared" si="1"/>
        <v>0</v>
      </c>
      <c r="S45" s="33" t="s">
        <v>42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45111.0</v>
      </c>
      <c r="C46" s="24" t="s">
        <v>538</v>
      </c>
      <c r="D46" s="25">
        <v>22332.0</v>
      </c>
      <c r="E46" s="26" t="s">
        <v>54</v>
      </c>
      <c r="F46" s="27"/>
      <c r="G46" s="28"/>
      <c r="H46" s="28"/>
      <c r="I46" s="29">
        <v>7350.0</v>
      </c>
      <c r="J46" s="28"/>
      <c r="K46" s="28"/>
      <c r="L46" s="28"/>
      <c r="M46" s="28"/>
      <c r="N46" s="28"/>
      <c r="O46" s="30"/>
      <c r="P46" s="30"/>
      <c r="Q46" s="31">
        <v>7350.0</v>
      </c>
      <c r="R46" s="32">
        <f t="shared" si="1"/>
        <v>0</v>
      </c>
      <c r="S46" s="33" t="s">
        <v>25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45111.0</v>
      </c>
      <c r="C47" s="24" t="s">
        <v>539</v>
      </c>
      <c r="D47" s="25">
        <v>68284.0</v>
      </c>
      <c r="E47" s="26" t="s">
        <v>435</v>
      </c>
      <c r="F47" s="27"/>
      <c r="G47" s="28"/>
      <c r="H47" s="28"/>
      <c r="I47" s="29"/>
      <c r="J47" s="28">
        <v>300.0</v>
      </c>
      <c r="K47" s="28"/>
      <c r="L47" s="28"/>
      <c r="M47" s="28"/>
      <c r="N47" s="28"/>
      <c r="O47" s="30"/>
      <c r="P47" s="30"/>
      <c r="Q47" s="31">
        <v>300.0</v>
      </c>
      <c r="R47" s="32">
        <f t="shared" si="1"/>
        <v>0</v>
      </c>
      <c r="S47" s="33" t="s">
        <v>42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45111.0</v>
      </c>
      <c r="C48" s="24" t="s">
        <v>540</v>
      </c>
      <c r="D48" s="25">
        <v>49272.0</v>
      </c>
      <c r="E48" s="26" t="s">
        <v>541</v>
      </c>
      <c r="F48" s="27"/>
      <c r="G48" s="28"/>
      <c r="H48" s="28"/>
      <c r="I48" s="29">
        <v>900.0</v>
      </c>
      <c r="J48" s="28"/>
      <c r="K48" s="28"/>
      <c r="L48" s="28"/>
      <c r="M48" s="28"/>
      <c r="N48" s="28"/>
      <c r="O48" s="30"/>
      <c r="P48" s="30"/>
      <c r="Q48" s="31">
        <v>900.0</v>
      </c>
      <c r="R48" s="32">
        <f t="shared" si="1"/>
        <v>0</v>
      </c>
      <c r="S48" s="33" t="s">
        <v>75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45111.0</v>
      </c>
      <c r="C49" s="24" t="s">
        <v>542</v>
      </c>
      <c r="D49" s="25">
        <v>76717.0</v>
      </c>
      <c r="E49" s="26" t="s">
        <v>543</v>
      </c>
      <c r="F49" s="27"/>
      <c r="G49" s="28"/>
      <c r="H49" s="28"/>
      <c r="I49" s="29">
        <v>7000.0</v>
      </c>
      <c r="J49" s="28"/>
      <c r="K49" s="28"/>
      <c r="L49" s="28"/>
      <c r="M49" s="28"/>
      <c r="N49" s="28"/>
      <c r="O49" s="30"/>
      <c r="P49" s="30"/>
      <c r="Q49" s="31">
        <v>7000.0</v>
      </c>
      <c r="R49" s="32">
        <f t="shared" si="1"/>
        <v>0</v>
      </c>
      <c r="S49" s="33" t="s">
        <v>301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45111.0</v>
      </c>
      <c r="C50" s="24" t="s">
        <v>544</v>
      </c>
      <c r="D50" s="25">
        <v>78348.0</v>
      </c>
      <c r="E50" s="26" t="s">
        <v>545</v>
      </c>
      <c r="F50" s="27"/>
      <c r="G50" s="28"/>
      <c r="H50" s="28"/>
      <c r="I50" s="29">
        <v>300.0</v>
      </c>
      <c r="J50" s="28"/>
      <c r="K50" s="28"/>
      <c r="L50" s="28"/>
      <c r="M50" s="28"/>
      <c r="N50" s="28"/>
      <c r="O50" s="30"/>
      <c r="P50" s="30"/>
      <c r="Q50" s="31">
        <v>300.0</v>
      </c>
      <c r="R50" s="32">
        <f t="shared" si="1"/>
        <v>0</v>
      </c>
      <c r="S50" s="33" t="s">
        <v>301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45111.0</v>
      </c>
      <c r="C51" s="24" t="s">
        <v>546</v>
      </c>
      <c r="D51" s="25">
        <v>77765.0</v>
      </c>
      <c r="E51" s="26" t="s">
        <v>547</v>
      </c>
      <c r="F51" s="27"/>
      <c r="G51" s="28"/>
      <c r="H51" s="28"/>
      <c r="I51" s="29"/>
      <c r="J51" s="28">
        <v>8200.0</v>
      </c>
      <c r="K51" s="28"/>
      <c r="L51" s="28"/>
      <c r="M51" s="28"/>
      <c r="N51" s="28"/>
      <c r="O51" s="30"/>
      <c r="P51" s="30"/>
      <c r="Q51" s="31">
        <v>8200.0</v>
      </c>
      <c r="R51" s="32">
        <f t="shared" si="1"/>
        <v>0</v>
      </c>
      <c r="S51" s="33" t="s">
        <v>301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45111.0</v>
      </c>
      <c r="C52" s="24" t="s">
        <v>548</v>
      </c>
      <c r="D52" s="25">
        <v>12102.0</v>
      </c>
      <c r="E52" s="26" t="s">
        <v>549</v>
      </c>
      <c r="F52" s="27"/>
      <c r="G52" s="28"/>
      <c r="H52" s="28">
        <v>65000.0</v>
      </c>
      <c r="I52" s="29"/>
      <c r="J52" s="28"/>
      <c r="K52" s="28"/>
      <c r="L52" s="28"/>
      <c r="M52" s="28"/>
      <c r="N52" s="28"/>
      <c r="O52" s="30"/>
      <c r="P52" s="30"/>
      <c r="Q52" s="31">
        <v>65000.0</v>
      </c>
      <c r="R52" s="32">
        <f t="shared" si="1"/>
        <v>0</v>
      </c>
      <c r="S52" s="33" t="s">
        <v>42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45111.0</v>
      </c>
      <c r="C53" s="24" t="s">
        <v>550</v>
      </c>
      <c r="D53" s="25">
        <v>52214.0</v>
      </c>
      <c r="E53" s="26" t="s">
        <v>551</v>
      </c>
      <c r="F53" s="27"/>
      <c r="G53" s="28"/>
      <c r="H53" s="28"/>
      <c r="I53" s="29">
        <v>450.0</v>
      </c>
      <c r="J53" s="28"/>
      <c r="K53" s="28"/>
      <c r="L53" s="28"/>
      <c r="M53" s="28"/>
      <c r="N53" s="28"/>
      <c r="O53" s="30"/>
      <c r="P53" s="30"/>
      <c r="Q53" s="31">
        <v>450.0</v>
      </c>
      <c r="R53" s="32">
        <f t="shared" si="1"/>
        <v>0</v>
      </c>
      <c r="S53" s="33" t="s">
        <v>301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45111.0</v>
      </c>
      <c r="C54" s="24" t="s">
        <v>552</v>
      </c>
      <c r="D54" s="25">
        <v>54226.0</v>
      </c>
      <c r="E54" s="26" t="s">
        <v>386</v>
      </c>
      <c r="F54" s="27"/>
      <c r="G54" s="28"/>
      <c r="H54" s="28"/>
      <c r="I54" s="29">
        <v>1400.0</v>
      </c>
      <c r="J54" s="28"/>
      <c r="K54" s="28"/>
      <c r="L54" s="28"/>
      <c r="M54" s="28"/>
      <c r="N54" s="28"/>
      <c r="O54" s="30"/>
      <c r="P54" s="30"/>
      <c r="Q54" s="31">
        <v>1400.0</v>
      </c>
      <c r="R54" s="32">
        <f t="shared" si="1"/>
        <v>0</v>
      </c>
      <c r="S54" s="33" t="s">
        <v>301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45111.0</v>
      </c>
      <c r="C55" s="24" t="s">
        <v>553</v>
      </c>
      <c r="D55" s="25">
        <v>19122.0</v>
      </c>
      <c r="E55" s="26" t="s">
        <v>27</v>
      </c>
      <c r="F55" s="27"/>
      <c r="G55" s="28"/>
      <c r="H55" s="28"/>
      <c r="I55" s="29"/>
      <c r="J55" s="28"/>
      <c r="K55" s="28"/>
      <c r="L55" s="28"/>
      <c r="M55" s="28"/>
      <c r="N55" s="28">
        <v>800.0</v>
      </c>
      <c r="O55" s="30"/>
      <c r="P55" s="30"/>
      <c r="Q55" s="31">
        <v>800.0</v>
      </c>
      <c r="R55" s="32">
        <f t="shared" si="1"/>
        <v>0</v>
      </c>
      <c r="S55" s="33" t="s">
        <v>30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45111.0</v>
      </c>
      <c r="C56" s="24" t="s">
        <v>554</v>
      </c>
      <c r="D56" s="25">
        <v>49682.0</v>
      </c>
      <c r="E56" s="26" t="s">
        <v>555</v>
      </c>
      <c r="F56" s="27"/>
      <c r="G56" s="28"/>
      <c r="H56" s="28"/>
      <c r="I56" s="29">
        <v>2700.0</v>
      </c>
      <c r="J56" s="28"/>
      <c r="K56" s="28"/>
      <c r="L56" s="28"/>
      <c r="M56" s="28"/>
      <c r="N56" s="28"/>
      <c r="O56" s="30"/>
      <c r="P56" s="30"/>
      <c r="Q56" s="31">
        <v>2700.0</v>
      </c>
      <c r="R56" s="32">
        <f t="shared" si="1"/>
        <v>0</v>
      </c>
      <c r="S56" s="33" t="s">
        <v>301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45111.0</v>
      </c>
      <c r="C57" s="24" t="s">
        <v>556</v>
      </c>
      <c r="D57" s="25">
        <v>74588.0</v>
      </c>
      <c r="E57" s="26" t="s">
        <v>557</v>
      </c>
      <c r="F57" s="27"/>
      <c r="G57" s="28"/>
      <c r="H57" s="28"/>
      <c r="I57" s="29"/>
      <c r="J57" s="28">
        <v>5150.0</v>
      </c>
      <c r="K57" s="28"/>
      <c r="L57" s="28"/>
      <c r="M57" s="28"/>
      <c r="N57" s="28"/>
      <c r="O57" s="30"/>
      <c r="P57" s="30"/>
      <c r="Q57" s="31">
        <v>5150.0</v>
      </c>
      <c r="R57" s="32">
        <f t="shared" si="1"/>
        <v>0</v>
      </c>
      <c r="S57" s="33" t="s">
        <v>30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45111.0</v>
      </c>
      <c r="C58" s="24" t="s">
        <v>558</v>
      </c>
      <c r="D58" s="25">
        <v>55895.0</v>
      </c>
      <c r="E58" s="26" t="s">
        <v>559</v>
      </c>
      <c r="F58" s="27"/>
      <c r="G58" s="28"/>
      <c r="H58" s="28"/>
      <c r="I58" s="29">
        <v>5000.0</v>
      </c>
      <c r="J58" s="28"/>
      <c r="K58" s="28"/>
      <c r="L58" s="28"/>
      <c r="M58" s="28"/>
      <c r="N58" s="28"/>
      <c r="O58" s="30"/>
      <c r="P58" s="30"/>
      <c r="Q58" s="31">
        <v>5000.0</v>
      </c>
      <c r="R58" s="32">
        <f t="shared" si="1"/>
        <v>0</v>
      </c>
      <c r="S58" s="33" t="s">
        <v>301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45111.0</v>
      </c>
      <c r="C59" s="24" t="s">
        <v>560</v>
      </c>
      <c r="D59" s="25">
        <v>78363.0</v>
      </c>
      <c r="E59" s="26" t="s">
        <v>561</v>
      </c>
      <c r="F59" s="27"/>
      <c r="G59" s="28"/>
      <c r="H59" s="28"/>
      <c r="I59" s="29">
        <v>7300.0</v>
      </c>
      <c r="J59" s="28"/>
      <c r="K59" s="28"/>
      <c r="L59" s="28"/>
      <c r="M59" s="28"/>
      <c r="N59" s="28"/>
      <c r="O59" s="30"/>
      <c r="P59" s="30"/>
      <c r="Q59" s="31">
        <v>7300.0</v>
      </c>
      <c r="R59" s="32">
        <f t="shared" si="1"/>
        <v>0</v>
      </c>
      <c r="S59" s="33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45111.0</v>
      </c>
      <c r="C60" s="24" t="s">
        <v>562</v>
      </c>
      <c r="D60" s="25">
        <v>55895.0</v>
      </c>
      <c r="E60" s="26" t="s">
        <v>559</v>
      </c>
      <c r="F60" s="27"/>
      <c r="G60" s="28"/>
      <c r="H60" s="28"/>
      <c r="I60" s="29">
        <v>5000.0</v>
      </c>
      <c r="J60" s="28"/>
      <c r="K60" s="28"/>
      <c r="L60" s="28"/>
      <c r="M60" s="28"/>
      <c r="N60" s="28"/>
      <c r="O60" s="30"/>
      <c r="P60" s="30"/>
      <c r="Q60" s="31">
        <v>5000.0</v>
      </c>
      <c r="R60" s="32">
        <f t="shared" si="1"/>
        <v>0</v>
      </c>
      <c r="S60" s="33" t="s">
        <v>301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45111.0</v>
      </c>
      <c r="C61" s="24" t="s">
        <v>563</v>
      </c>
      <c r="D61" s="25">
        <v>10002.0</v>
      </c>
      <c r="E61" s="26" t="s">
        <v>564</v>
      </c>
      <c r="F61" s="27"/>
      <c r="G61" s="28"/>
      <c r="H61" s="28"/>
      <c r="I61" s="29"/>
      <c r="J61" s="28"/>
      <c r="K61" s="28">
        <v>2400.0</v>
      </c>
      <c r="L61" s="28"/>
      <c r="M61" s="28"/>
      <c r="N61" s="28"/>
      <c r="O61" s="30"/>
      <c r="P61" s="30"/>
      <c r="Q61" s="31">
        <v>2400.0</v>
      </c>
      <c r="R61" s="32">
        <f t="shared" si="1"/>
        <v>0</v>
      </c>
      <c r="S61" s="33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45111.0</v>
      </c>
      <c r="C62" s="24" t="s">
        <v>565</v>
      </c>
      <c r="D62" s="25">
        <v>22332.0</v>
      </c>
      <c r="E62" s="26" t="s">
        <v>54</v>
      </c>
      <c r="F62" s="27"/>
      <c r="G62" s="28"/>
      <c r="H62" s="28"/>
      <c r="I62" s="29">
        <v>125000.0</v>
      </c>
      <c r="J62" s="28"/>
      <c r="K62" s="28"/>
      <c r="L62" s="28"/>
      <c r="M62" s="28"/>
      <c r="N62" s="28"/>
      <c r="O62" s="30"/>
      <c r="P62" s="30"/>
      <c r="Q62" s="31">
        <v>125000.0</v>
      </c>
      <c r="R62" s="32">
        <f t="shared" si="1"/>
        <v>0</v>
      </c>
      <c r="S62" s="33" t="s">
        <v>173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45111.0</v>
      </c>
      <c r="C63" s="24" t="s">
        <v>566</v>
      </c>
      <c r="D63" s="25">
        <v>29621.0</v>
      </c>
      <c r="E63" s="26" t="s">
        <v>567</v>
      </c>
      <c r="F63" s="27"/>
      <c r="G63" s="28"/>
      <c r="H63" s="28"/>
      <c r="I63" s="29">
        <v>15400.0</v>
      </c>
      <c r="J63" s="28"/>
      <c r="K63" s="28"/>
      <c r="L63" s="28"/>
      <c r="M63" s="28"/>
      <c r="N63" s="28"/>
      <c r="O63" s="30"/>
      <c r="P63" s="30"/>
      <c r="Q63" s="31">
        <v>15400.0</v>
      </c>
      <c r="R63" s="32">
        <f t="shared" si="1"/>
        <v>0</v>
      </c>
      <c r="S63" s="33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45111.0</v>
      </c>
      <c r="C64" s="24" t="s">
        <v>568</v>
      </c>
      <c r="D64" s="25">
        <v>75603.0</v>
      </c>
      <c r="E64" s="26" t="s">
        <v>569</v>
      </c>
      <c r="F64" s="27"/>
      <c r="G64" s="28"/>
      <c r="H64" s="28"/>
      <c r="I64" s="29">
        <v>1500.0</v>
      </c>
      <c r="J64" s="28"/>
      <c r="K64" s="28"/>
      <c r="L64" s="28"/>
      <c r="M64" s="28"/>
      <c r="N64" s="28"/>
      <c r="O64" s="30"/>
      <c r="P64" s="30"/>
      <c r="Q64" s="31">
        <v>1500.0</v>
      </c>
      <c r="R64" s="32">
        <f t="shared" si="1"/>
        <v>0</v>
      </c>
      <c r="S64" s="33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45111.0</v>
      </c>
      <c r="C65" s="24" t="s">
        <v>570</v>
      </c>
      <c r="D65" s="25">
        <v>77107.0</v>
      </c>
      <c r="E65" s="26" t="s">
        <v>571</v>
      </c>
      <c r="F65" s="27"/>
      <c r="G65" s="28"/>
      <c r="H65" s="28"/>
      <c r="I65" s="29"/>
      <c r="J65" s="28">
        <v>4450.0</v>
      </c>
      <c r="K65" s="28"/>
      <c r="L65" s="28"/>
      <c r="M65" s="28"/>
      <c r="N65" s="28"/>
      <c r="O65" s="30"/>
      <c r="P65" s="30"/>
      <c r="Q65" s="31">
        <v>4450.0</v>
      </c>
      <c r="R65" s="32">
        <f t="shared" si="1"/>
        <v>0</v>
      </c>
      <c r="S65" s="33" t="s">
        <v>301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45111.0</v>
      </c>
      <c r="C66" s="24" t="s">
        <v>572</v>
      </c>
      <c r="D66" s="25">
        <v>78365.0</v>
      </c>
      <c r="E66" s="26" t="s">
        <v>573</v>
      </c>
      <c r="F66" s="27"/>
      <c r="G66" s="28"/>
      <c r="H66" s="28"/>
      <c r="I66" s="29">
        <v>7300.0</v>
      </c>
      <c r="J66" s="28"/>
      <c r="K66" s="28"/>
      <c r="L66" s="28"/>
      <c r="M66" s="28"/>
      <c r="N66" s="28"/>
      <c r="O66" s="30"/>
      <c r="P66" s="30"/>
      <c r="Q66" s="31">
        <v>7300.0</v>
      </c>
      <c r="R66" s="32">
        <f t="shared" si="1"/>
        <v>0</v>
      </c>
      <c r="S66" s="33" t="s">
        <v>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45111.0</v>
      </c>
      <c r="C67" s="24" t="s">
        <v>574</v>
      </c>
      <c r="D67" s="25">
        <v>78325.0</v>
      </c>
      <c r="E67" s="26" t="s">
        <v>295</v>
      </c>
      <c r="F67" s="27"/>
      <c r="G67" s="28"/>
      <c r="H67" s="28"/>
      <c r="I67" s="29">
        <v>7000.0</v>
      </c>
      <c r="J67" s="28"/>
      <c r="K67" s="28"/>
      <c r="L67" s="28"/>
      <c r="M67" s="28"/>
      <c r="N67" s="28"/>
      <c r="O67" s="30"/>
      <c r="P67" s="30"/>
      <c r="Q67" s="31">
        <v>7000.0</v>
      </c>
      <c r="R67" s="32">
        <f t="shared" si="1"/>
        <v>0</v>
      </c>
      <c r="S67" s="33" t="s">
        <v>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45111.0</v>
      </c>
      <c r="C68" s="24" t="s">
        <v>575</v>
      </c>
      <c r="D68" s="25">
        <v>78319.0</v>
      </c>
      <c r="E68" s="26" t="s">
        <v>275</v>
      </c>
      <c r="F68" s="27"/>
      <c r="G68" s="28"/>
      <c r="H68" s="28"/>
      <c r="I68" s="29">
        <v>7000.0</v>
      </c>
      <c r="J68" s="28"/>
      <c r="K68" s="28"/>
      <c r="L68" s="28"/>
      <c r="M68" s="28"/>
      <c r="N68" s="28"/>
      <c r="O68" s="30"/>
      <c r="P68" s="30"/>
      <c r="Q68" s="31">
        <v>7000.0</v>
      </c>
      <c r="R68" s="32">
        <f t="shared" si="1"/>
        <v>0</v>
      </c>
      <c r="S68" s="33" t="s">
        <v>25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45111.0</v>
      </c>
      <c r="C69" s="24" t="s">
        <v>576</v>
      </c>
      <c r="D69" s="25">
        <v>28414.0</v>
      </c>
      <c r="E69" s="26" t="s">
        <v>291</v>
      </c>
      <c r="F69" s="27"/>
      <c r="G69" s="28"/>
      <c r="H69" s="28"/>
      <c r="I69" s="29">
        <v>600.0</v>
      </c>
      <c r="J69" s="28"/>
      <c r="K69" s="28"/>
      <c r="L69" s="28"/>
      <c r="M69" s="28"/>
      <c r="N69" s="28"/>
      <c r="O69" s="30"/>
      <c r="P69" s="30"/>
      <c r="Q69" s="31">
        <v>600.0</v>
      </c>
      <c r="R69" s="32">
        <f t="shared" si="1"/>
        <v>0</v>
      </c>
      <c r="S69" s="33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45111.0</v>
      </c>
      <c r="C70" s="24" t="s">
        <v>577</v>
      </c>
      <c r="D70" s="25">
        <v>78369.0</v>
      </c>
      <c r="E70" s="26" t="s">
        <v>578</v>
      </c>
      <c r="F70" s="27"/>
      <c r="G70" s="28"/>
      <c r="H70" s="28"/>
      <c r="I70" s="29">
        <v>11800.0</v>
      </c>
      <c r="J70" s="28"/>
      <c r="K70" s="28"/>
      <c r="L70" s="28"/>
      <c r="M70" s="28"/>
      <c r="N70" s="28"/>
      <c r="O70" s="30"/>
      <c r="P70" s="30"/>
      <c r="Q70" s="31">
        <v>11800.0</v>
      </c>
      <c r="R70" s="32">
        <f t="shared" si="1"/>
        <v>0</v>
      </c>
      <c r="S70" s="33" t="s">
        <v>30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45111.0</v>
      </c>
      <c r="C71" s="24" t="s">
        <v>579</v>
      </c>
      <c r="D71" s="25">
        <v>76887.0</v>
      </c>
      <c r="E71" s="26" t="s">
        <v>580</v>
      </c>
      <c r="F71" s="27"/>
      <c r="G71" s="28"/>
      <c r="H71" s="28"/>
      <c r="I71" s="29">
        <v>7000.0</v>
      </c>
      <c r="J71" s="28"/>
      <c r="K71" s="28"/>
      <c r="L71" s="28"/>
      <c r="M71" s="28"/>
      <c r="N71" s="28"/>
      <c r="O71" s="30"/>
      <c r="P71" s="30"/>
      <c r="Q71" s="31">
        <v>7000.0</v>
      </c>
      <c r="R71" s="32">
        <f t="shared" si="1"/>
        <v>0</v>
      </c>
      <c r="S71" s="33" t="s">
        <v>30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45111.0</v>
      </c>
      <c r="C72" s="24" t="s">
        <v>581</v>
      </c>
      <c r="D72" s="25">
        <v>68268.0</v>
      </c>
      <c r="E72" s="26" t="s">
        <v>582</v>
      </c>
      <c r="F72" s="27"/>
      <c r="G72" s="28"/>
      <c r="H72" s="28"/>
      <c r="I72" s="29">
        <v>7000.0</v>
      </c>
      <c r="J72" s="28"/>
      <c r="K72" s="28"/>
      <c r="L72" s="28"/>
      <c r="M72" s="28"/>
      <c r="N72" s="28"/>
      <c r="O72" s="30"/>
      <c r="P72" s="30"/>
      <c r="Q72" s="31">
        <v>7000.0</v>
      </c>
      <c r="R72" s="32">
        <f t="shared" si="1"/>
        <v>0</v>
      </c>
      <c r="S72" s="33" t="s">
        <v>30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45111.0</v>
      </c>
      <c r="C73" s="24" t="s">
        <v>583</v>
      </c>
      <c r="D73" s="25">
        <v>76800.0</v>
      </c>
      <c r="E73" s="26" t="s">
        <v>584</v>
      </c>
      <c r="F73" s="27"/>
      <c r="G73" s="28">
        <v>6430.0</v>
      </c>
      <c r="H73" s="28"/>
      <c r="I73" s="29"/>
      <c r="J73" s="28"/>
      <c r="K73" s="28"/>
      <c r="L73" s="28"/>
      <c r="M73" s="28"/>
      <c r="N73" s="28"/>
      <c r="O73" s="30"/>
      <c r="P73" s="30"/>
      <c r="Q73" s="31">
        <v>6430.0</v>
      </c>
      <c r="R73" s="32">
        <f t="shared" si="1"/>
        <v>0</v>
      </c>
      <c r="S73" s="33" t="s">
        <v>30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45111.0</v>
      </c>
      <c r="C74" s="24" t="s">
        <v>585</v>
      </c>
      <c r="D74" s="25">
        <v>78375.0</v>
      </c>
      <c r="E74" s="26" t="s">
        <v>586</v>
      </c>
      <c r="F74" s="27"/>
      <c r="G74" s="28"/>
      <c r="H74" s="28"/>
      <c r="I74" s="29">
        <v>300.0</v>
      </c>
      <c r="J74" s="28"/>
      <c r="K74" s="28"/>
      <c r="L74" s="28"/>
      <c r="M74" s="28"/>
      <c r="N74" s="28"/>
      <c r="O74" s="30"/>
      <c r="P74" s="30"/>
      <c r="Q74" s="31">
        <v>300.0</v>
      </c>
      <c r="R74" s="32">
        <f t="shared" si="1"/>
        <v>0</v>
      </c>
      <c r="S74" s="33" t="s">
        <v>25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45110.0</v>
      </c>
      <c r="C75" s="24" t="s">
        <v>587</v>
      </c>
      <c r="D75" s="25">
        <v>35245.0</v>
      </c>
      <c r="E75" s="26" t="s">
        <v>52</v>
      </c>
      <c r="F75" s="27"/>
      <c r="G75" s="28"/>
      <c r="H75" s="28">
        <v>600.0</v>
      </c>
      <c r="I75" s="29"/>
      <c r="J75" s="28"/>
      <c r="K75" s="28"/>
      <c r="L75" s="28"/>
      <c r="M75" s="28"/>
      <c r="N75" s="28"/>
      <c r="O75" s="30"/>
      <c r="P75" s="30"/>
      <c r="Q75" s="31">
        <v>600.0</v>
      </c>
      <c r="R75" s="32">
        <f t="shared" si="1"/>
        <v>0</v>
      </c>
      <c r="S75" s="33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45110.0</v>
      </c>
      <c r="C76" s="24" t="s">
        <v>588</v>
      </c>
      <c r="D76" s="25">
        <v>69270.0</v>
      </c>
      <c r="E76" s="26" t="s">
        <v>589</v>
      </c>
      <c r="F76" s="27"/>
      <c r="G76" s="28"/>
      <c r="H76" s="28">
        <v>5150.0</v>
      </c>
      <c r="I76" s="29"/>
      <c r="J76" s="28"/>
      <c r="K76" s="28"/>
      <c r="L76" s="28"/>
      <c r="M76" s="28"/>
      <c r="N76" s="28"/>
      <c r="O76" s="30"/>
      <c r="P76" s="30"/>
      <c r="Q76" s="31">
        <v>5150.0</v>
      </c>
      <c r="R76" s="32">
        <f t="shared" si="1"/>
        <v>0</v>
      </c>
      <c r="S76" s="33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45110.0</v>
      </c>
      <c r="C77" s="24" t="s">
        <v>590</v>
      </c>
      <c r="D77" s="25">
        <v>51017.0</v>
      </c>
      <c r="E77" s="26" t="s">
        <v>441</v>
      </c>
      <c r="F77" s="27"/>
      <c r="G77" s="28"/>
      <c r="H77" s="28">
        <v>10000.0</v>
      </c>
      <c r="I77" s="29"/>
      <c r="J77" s="28"/>
      <c r="K77" s="28"/>
      <c r="L77" s="28"/>
      <c r="M77" s="28"/>
      <c r="N77" s="28"/>
      <c r="O77" s="30"/>
      <c r="P77" s="30"/>
      <c r="Q77" s="31">
        <v>10000.0</v>
      </c>
      <c r="R77" s="32">
        <f t="shared" si="1"/>
        <v>0</v>
      </c>
      <c r="S77" s="33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45111.0</v>
      </c>
      <c r="C78" s="24" t="s">
        <v>591</v>
      </c>
      <c r="D78" s="25">
        <v>42046.0</v>
      </c>
      <c r="E78" s="26" t="s">
        <v>112</v>
      </c>
      <c r="F78" s="27"/>
      <c r="G78" s="28"/>
      <c r="H78" s="28">
        <v>3200.0</v>
      </c>
      <c r="I78" s="29"/>
      <c r="J78" s="28"/>
      <c r="K78" s="28"/>
      <c r="L78" s="28"/>
      <c r="M78" s="28"/>
      <c r="N78" s="28"/>
      <c r="O78" s="30"/>
      <c r="P78" s="30"/>
      <c r="Q78" s="31">
        <v>3200.0</v>
      </c>
      <c r="R78" s="32">
        <f t="shared" si="1"/>
        <v>0</v>
      </c>
      <c r="S78" s="33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45111.0</v>
      </c>
      <c r="C79" s="24" t="s">
        <v>592</v>
      </c>
      <c r="D79" s="25">
        <v>62146.0</v>
      </c>
      <c r="E79" s="26" t="s">
        <v>389</v>
      </c>
      <c r="F79" s="27"/>
      <c r="G79" s="28"/>
      <c r="H79" s="28"/>
      <c r="I79" s="29"/>
      <c r="J79" s="28"/>
      <c r="K79" s="28"/>
      <c r="L79" s="28"/>
      <c r="M79" s="28"/>
      <c r="N79" s="28"/>
      <c r="O79" s="30"/>
      <c r="P79" s="28">
        <v>1200.0</v>
      </c>
      <c r="Q79" s="31">
        <v>1200.0</v>
      </c>
      <c r="R79" s="32">
        <f t="shared" si="1"/>
        <v>0</v>
      </c>
      <c r="S79" s="33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45111.0</v>
      </c>
      <c r="C80" s="24" t="s">
        <v>593</v>
      </c>
      <c r="D80" s="25">
        <v>78344.0</v>
      </c>
      <c r="E80" s="26" t="s">
        <v>594</v>
      </c>
      <c r="F80" s="27"/>
      <c r="G80" s="28"/>
      <c r="H80" s="28"/>
      <c r="I80" s="29"/>
      <c r="J80" s="28"/>
      <c r="K80" s="28">
        <v>7000.0</v>
      </c>
      <c r="L80" s="28"/>
      <c r="M80" s="28"/>
      <c r="N80" s="28"/>
      <c r="O80" s="30"/>
      <c r="P80" s="30"/>
      <c r="Q80" s="31">
        <v>7000.0</v>
      </c>
      <c r="R80" s="32">
        <f t="shared" si="1"/>
        <v>0</v>
      </c>
      <c r="S80" s="33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35">
        <v>45111.0</v>
      </c>
      <c r="C81" s="36" t="s">
        <v>595</v>
      </c>
      <c r="D81" s="37">
        <v>78345.0</v>
      </c>
      <c r="E81" s="38" t="s">
        <v>596</v>
      </c>
      <c r="F81" s="27"/>
      <c r="G81" s="28"/>
      <c r="H81" s="28"/>
      <c r="I81" s="29"/>
      <c r="J81" s="28"/>
      <c r="K81" s="28">
        <v>7000.0</v>
      </c>
      <c r="L81" s="28"/>
      <c r="M81" s="28"/>
      <c r="N81" s="28"/>
      <c r="O81" s="30"/>
      <c r="P81" s="30"/>
      <c r="Q81" s="39">
        <v>7000.0</v>
      </c>
      <c r="R81" s="32">
        <f t="shared" si="1"/>
        <v>0</v>
      </c>
      <c r="S81" s="40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5">
        <v>45111.0</v>
      </c>
      <c r="C82" s="36" t="s">
        <v>597</v>
      </c>
      <c r="D82" s="37">
        <v>77034.0</v>
      </c>
      <c r="E82" s="38" t="s">
        <v>512</v>
      </c>
      <c r="F82" s="27"/>
      <c r="G82" s="28"/>
      <c r="H82" s="28"/>
      <c r="I82" s="29"/>
      <c r="J82" s="28"/>
      <c r="K82" s="28">
        <v>200.0</v>
      </c>
      <c r="L82" s="28"/>
      <c r="M82" s="28"/>
      <c r="N82" s="28"/>
      <c r="O82" s="30"/>
      <c r="P82" s="28">
        <v>1000.0</v>
      </c>
      <c r="Q82" s="39">
        <v>1200.0</v>
      </c>
      <c r="R82" s="32">
        <f t="shared" si="1"/>
        <v>0</v>
      </c>
      <c r="S82" s="40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5">
        <v>45111.0</v>
      </c>
      <c r="C83" s="36" t="s">
        <v>598</v>
      </c>
      <c r="D83" s="37">
        <v>71133.0</v>
      </c>
      <c r="E83" s="38" t="s">
        <v>599</v>
      </c>
      <c r="F83" s="27"/>
      <c r="G83" s="28"/>
      <c r="H83" s="28"/>
      <c r="I83" s="29"/>
      <c r="J83" s="28"/>
      <c r="K83" s="28">
        <v>26450.0</v>
      </c>
      <c r="L83" s="28"/>
      <c r="M83" s="28"/>
      <c r="N83" s="28"/>
      <c r="O83" s="30"/>
      <c r="P83" s="30"/>
      <c r="Q83" s="39">
        <v>26450.0</v>
      </c>
      <c r="R83" s="32">
        <f t="shared" si="1"/>
        <v>0</v>
      </c>
      <c r="S83" s="40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5">
        <v>45111.0</v>
      </c>
      <c r="C84" s="36" t="s">
        <v>600</v>
      </c>
      <c r="D84" s="37">
        <v>68284.0</v>
      </c>
      <c r="E84" s="38" t="s">
        <v>435</v>
      </c>
      <c r="F84" s="27"/>
      <c r="G84" s="28"/>
      <c r="H84" s="28"/>
      <c r="I84" s="29"/>
      <c r="J84" s="28"/>
      <c r="K84" s="28"/>
      <c r="L84" s="28"/>
      <c r="M84" s="28"/>
      <c r="N84" s="28"/>
      <c r="O84" s="30"/>
      <c r="P84" s="28">
        <v>2090.0</v>
      </c>
      <c r="Q84" s="39">
        <v>2090.0</v>
      </c>
      <c r="R84" s="32">
        <f t="shared" si="1"/>
        <v>0</v>
      </c>
      <c r="S84" s="40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5">
        <v>45111.0</v>
      </c>
      <c r="C85" s="36" t="s">
        <v>601</v>
      </c>
      <c r="D85" s="37">
        <v>51406.0</v>
      </c>
      <c r="E85" s="38" t="s">
        <v>451</v>
      </c>
      <c r="F85" s="27"/>
      <c r="G85" s="28"/>
      <c r="H85" s="28">
        <v>15000.0</v>
      </c>
      <c r="I85" s="29"/>
      <c r="J85" s="28"/>
      <c r="K85" s="28"/>
      <c r="L85" s="28"/>
      <c r="M85" s="28"/>
      <c r="N85" s="28"/>
      <c r="O85" s="30"/>
      <c r="P85" s="30"/>
      <c r="Q85" s="39">
        <v>15000.0</v>
      </c>
      <c r="R85" s="32">
        <f t="shared" si="1"/>
        <v>0</v>
      </c>
      <c r="S85" s="40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35">
        <v>45111.0</v>
      </c>
      <c r="C86" s="36" t="s">
        <v>602</v>
      </c>
      <c r="D86" s="37">
        <v>14329.0</v>
      </c>
      <c r="E86" s="38" t="s">
        <v>416</v>
      </c>
      <c r="F86" s="27"/>
      <c r="G86" s="28"/>
      <c r="H86" s="28"/>
      <c r="I86" s="29"/>
      <c r="J86" s="28"/>
      <c r="K86" s="28"/>
      <c r="L86" s="28"/>
      <c r="M86" s="28"/>
      <c r="N86" s="28"/>
      <c r="O86" s="30"/>
      <c r="P86" s="28">
        <v>3600.0</v>
      </c>
      <c r="Q86" s="39">
        <v>3600.0</v>
      </c>
      <c r="R86" s="32">
        <f t="shared" si="1"/>
        <v>0</v>
      </c>
      <c r="S86" s="40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5">
        <v>45111.0</v>
      </c>
      <c r="C87" s="36" t="s">
        <v>603</v>
      </c>
      <c r="D87" s="37">
        <v>60648.0</v>
      </c>
      <c r="E87" s="38" t="s">
        <v>604</v>
      </c>
      <c r="F87" s="27"/>
      <c r="G87" s="28"/>
      <c r="H87" s="28">
        <v>2650.0</v>
      </c>
      <c r="I87" s="29"/>
      <c r="J87" s="28"/>
      <c r="K87" s="28"/>
      <c r="L87" s="28"/>
      <c r="M87" s="28"/>
      <c r="N87" s="28"/>
      <c r="O87" s="30"/>
      <c r="P87" s="30"/>
      <c r="Q87" s="39">
        <v>2650.0</v>
      </c>
      <c r="R87" s="32">
        <f t="shared" si="1"/>
        <v>0</v>
      </c>
      <c r="S87" s="40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35">
        <v>45111.0</v>
      </c>
      <c r="C88" s="36" t="s">
        <v>605</v>
      </c>
      <c r="D88" s="37">
        <v>19122.0</v>
      </c>
      <c r="E88" s="38" t="s">
        <v>27</v>
      </c>
      <c r="F88" s="27"/>
      <c r="G88" s="28"/>
      <c r="H88" s="28"/>
      <c r="I88" s="29"/>
      <c r="J88" s="28"/>
      <c r="K88" s="28">
        <v>735.0</v>
      </c>
      <c r="L88" s="28"/>
      <c r="M88" s="28"/>
      <c r="N88" s="28"/>
      <c r="O88" s="30"/>
      <c r="P88" s="28">
        <v>465.0</v>
      </c>
      <c r="Q88" s="39">
        <v>1200.0</v>
      </c>
      <c r="R88" s="32">
        <f t="shared" si="1"/>
        <v>0</v>
      </c>
      <c r="S88" s="40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35">
        <v>45111.0</v>
      </c>
      <c r="C89" s="36" t="s">
        <v>606</v>
      </c>
      <c r="D89" s="37">
        <v>72828.0</v>
      </c>
      <c r="E89" s="38" t="s">
        <v>607</v>
      </c>
      <c r="F89" s="27"/>
      <c r="G89" s="28"/>
      <c r="H89" s="28"/>
      <c r="I89" s="29"/>
      <c r="J89" s="28"/>
      <c r="K89" s="28"/>
      <c r="L89" s="28"/>
      <c r="M89" s="28"/>
      <c r="N89" s="28"/>
      <c r="O89" s="30"/>
      <c r="P89" s="28">
        <v>3600.0</v>
      </c>
      <c r="Q89" s="39">
        <v>3600.0</v>
      </c>
      <c r="R89" s="32">
        <f t="shared" si="1"/>
        <v>0</v>
      </c>
      <c r="S89" s="40"/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/>
      <c r="B90" s="35"/>
      <c r="C90" s="36"/>
      <c r="D90" s="37"/>
      <c r="E90" s="38"/>
      <c r="F90" s="27"/>
      <c r="G90" s="28"/>
      <c r="H90" s="28"/>
      <c r="I90" s="29"/>
      <c r="J90" s="28"/>
      <c r="K90" s="28"/>
      <c r="L90" s="28"/>
      <c r="M90" s="28"/>
      <c r="N90" s="28"/>
      <c r="O90" s="30"/>
      <c r="P90" s="28"/>
      <c r="Q90" s="39"/>
      <c r="R90" s="32">
        <f t="shared" si="1"/>
        <v>0</v>
      </c>
      <c r="S90" s="40"/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/>
      <c r="B91" s="41"/>
      <c r="C91" s="36"/>
      <c r="D91" s="41"/>
      <c r="E91" s="42"/>
      <c r="F91" s="43">
        <f t="shared" ref="F91:Q91" si="2">SUM(F5:F90)</f>
        <v>20000</v>
      </c>
      <c r="G91" s="44">
        <f t="shared" si="2"/>
        <v>26430</v>
      </c>
      <c r="H91" s="44">
        <f t="shared" si="2"/>
        <v>140000</v>
      </c>
      <c r="I91" s="44">
        <f t="shared" si="2"/>
        <v>418400</v>
      </c>
      <c r="J91" s="44">
        <f t="shared" si="2"/>
        <v>89030</v>
      </c>
      <c r="K91" s="44">
        <f t="shared" si="2"/>
        <v>43885</v>
      </c>
      <c r="L91" s="44">
        <f t="shared" si="2"/>
        <v>0</v>
      </c>
      <c r="M91" s="44">
        <f t="shared" si="2"/>
        <v>0</v>
      </c>
      <c r="N91" s="44">
        <f t="shared" si="2"/>
        <v>800</v>
      </c>
      <c r="O91" s="44">
        <f t="shared" si="2"/>
        <v>0</v>
      </c>
      <c r="P91" s="44">
        <f t="shared" si="2"/>
        <v>11955</v>
      </c>
      <c r="Q91" s="44">
        <f t="shared" si="2"/>
        <v>750500</v>
      </c>
      <c r="R91" s="32">
        <f t="shared" si="1"/>
        <v>0</v>
      </c>
      <c r="S91" s="44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</row>
    <row r="92">
      <c r="A92" s="46"/>
      <c r="B92" s="47"/>
      <c r="C92" s="47"/>
      <c r="D92" s="47"/>
      <c r="E92" s="48"/>
      <c r="F92" s="49">
        <f>F91+G91+H91+I91+J91+K91+L91+M91+N91+O91+P91</f>
        <v>750500</v>
      </c>
      <c r="G92" s="8"/>
      <c r="H92" s="8"/>
      <c r="I92" s="8"/>
      <c r="J92" s="8"/>
      <c r="K92" s="8"/>
      <c r="L92" s="9"/>
      <c r="M92" s="50"/>
      <c r="N92" s="50"/>
      <c r="O92" s="50"/>
      <c r="P92" s="50"/>
      <c r="Q92" s="51"/>
      <c r="R92" s="45"/>
      <c r="S92" s="52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</row>
    <row r="93">
      <c r="A93" s="11"/>
      <c r="B93" s="53"/>
      <c r="C93" s="53"/>
      <c r="D93" s="53"/>
      <c r="E93" s="11"/>
      <c r="F93" s="53"/>
      <c r="G93" s="11"/>
      <c r="H93" s="11"/>
      <c r="I93" s="11"/>
      <c r="J93" s="11"/>
      <c r="K93" s="11"/>
      <c r="L93" s="11"/>
      <c r="M93" s="11"/>
      <c r="N93" s="11"/>
      <c r="O93" s="11"/>
      <c r="P93" s="11"/>
      <c r="Z93" s="11"/>
      <c r="AA93" s="11"/>
      <c r="AB93" s="11"/>
      <c r="AC93" s="11"/>
      <c r="AD93" s="11"/>
      <c r="AE93" s="11"/>
    </row>
    <row r="94">
      <c r="A94" s="11"/>
      <c r="B94" s="53"/>
      <c r="C94" s="53"/>
      <c r="D94" s="53"/>
      <c r="E94" s="11"/>
      <c r="F94" s="53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54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5" t="s">
        <v>256</v>
      </c>
      <c r="D95" s="53"/>
      <c r="E95" s="11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56" t="s">
        <v>608</v>
      </c>
      <c r="F96" s="5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3"/>
      <c r="D97" s="53"/>
      <c r="E97" s="56" t="s">
        <v>609</v>
      </c>
      <c r="F97" s="57" t="s">
        <v>259</v>
      </c>
      <c r="G97" s="58"/>
      <c r="H97" s="58"/>
      <c r="I97" s="59"/>
      <c r="J97" s="58"/>
      <c r="K97" s="58"/>
      <c r="L97" s="58"/>
      <c r="M97" s="11"/>
      <c r="N97" s="11"/>
      <c r="O97" s="11"/>
      <c r="P97" s="54" t="s">
        <v>256</v>
      </c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3"/>
      <c r="C98" s="53"/>
      <c r="D98" s="53"/>
      <c r="E98" s="56" t="s">
        <v>610</v>
      </c>
      <c r="F98" s="57"/>
      <c r="G98" s="58"/>
      <c r="H98" s="58"/>
      <c r="I98" s="59"/>
      <c r="J98" s="58"/>
      <c r="K98" s="58"/>
      <c r="L98" s="58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3"/>
      <c r="C99" s="53"/>
      <c r="D99" s="53"/>
      <c r="E99" s="56" t="s">
        <v>611</v>
      </c>
      <c r="F99" s="57"/>
      <c r="G99" s="58"/>
      <c r="H99" s="58"/>
      <c r="I99" s="59"/>
      <c r="J99" s="58"/>
      <c r="K99" s="58"/>
      <c r="L99" s="58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3"/>
      <c r="C100" s="53"/>
      <c r="D100" s="53"/>
      <c r="E100" s="64" t="s">
        <v>612</v>
      </c>
      <c r="F100" s="57"/>
      <c r="G100" s="58"/>
      <c r="H100" s="58"/>
      <c r="I100" s="58"/>
      <c r="J100" s="58"/>
      <c r="K100" s="58"/>
      <c r="L100" s="5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3"/>
      <c r="C101" s="53"/>
      <c r="D101" s="53"/>
      <c r="E101" s="56" t="s">
        <v>613</v>
      </c>
      <c r="F101" s="57"/>
      <c r="G101" s="58"/>
      <c r="H101" s="58"/>
      <c r="I101" s="58"/>
      <c r="J101" s="58"/>
      <c r="K101" s="58"/>
      <c r="L101" s="58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3"/>
      <c r="D102" s="53"/>
      <c r="E102" s="56" t="s">
        <v>264</v>
      </c>
      <c r="F102" s="60" t="s">
        <v>463</v>
      </c>
      <c r="G102" s="58"/>
      <c r="H102" s="58"/>
      <c r="I102" s="58"/>
      <c r="J102" s="58"/>
      <c r="K102" s="58"/>
      <c r="L102" s="58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ht="43.5" customHeight="1">
      <c r="A103" s="11"/>
      <c r="B103" s="53"/>
      <c r="C103" s="53"/>
      <c r="D103" s="53"/>
      <c r="E103" s="56" t="s">
        <v>614</v>
      </c>
      <c r="F103" s="53"/>
      <c r="G103" s="11"/>
      <c r="H103" s="11"/>
      <c r="I103" s="11"/>
      <c r="J103" s="54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256</v>
      </c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56"/>
      <c r="F104" s="5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3"/>
      <c r="C105" s="53"/>
      <c r="D105" s="53"/>
      <c r="E105" s="58"/>
      <c r="F105" s="5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3"/>
      <c r="C106" s="53"/>
      <c r="D106" s="53"/>
      <c r="E106" s="58"/>
      <c r="F106" s="5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3"/>
      <c r="C107" s="53"/>
      <c r="D107" s="53"/>
      <c r="E107" s="58"/>
      <c r="F107" s="5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3"/>
      <c r="C108" s="53"/>
      <c r="D108" s="53"/>
      <c r="E108" s="11"/>
      <c r="F108" s="5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3"/>
      <c r="C109" s="53"/>
      <c r="D109" s="53"/>
      <c r="E109" s="11"/>
      <c r="F109" s="5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3"/>
      <c r="C110" s="53"/>
      <c r="D110" s="53"/>
      <c r="E110" s="11"/>
      <c r="F110" s="5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3"/>
      <c r="C111" s="53"/>
      <c r="D111" s="53"/>
      <c r="E111" s="11"/>
      <c r="F111" s="53"/>
      <c r="G111" s="11"/>
      <c r="H111" s="11"/>
      <c r="I111" s="54" t="s">
        <v>259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3"/>
      <c r="C112" s="53"/>
      <c r="D112" s="53"/>
      <c r="E112" s="11"/>
      <c r="F112" s="5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53"/>
      <c r="C113" s="53"/>
      <c r="D113" s="53"/>
      <c r="E113" s="11"/>
      <c r="F113" s="5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53"/>
      <c r="C114" s="53"/>
      <c r="D114" s="53"/>
      <c r="E114" s="11"/>
      <c r="F114" s="5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61"/>
      <c r="C1048" s="61"/>
      <c r="D1048" s="61"/>
      <c r="E1048" s="4"/>
      <c r="F1048" s="6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61"/>
      <c r="C1049" s="61"/>
      <c r="D1049" s="61"/>
      <c r="E1049" s="4"/>
      <c r="F1049" s="6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61"/>
      <c r="C1050" s="61"/>
      <c r="D1050" s="61"/>
      <c r="E1050" s="4"/>
      <c r="F1050" s="61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61"/>
      <c r="C1051" s="61"/>
      <c r="D1051" s="61"/>
      <c r="E1051" s="4"/>
      <c r="F1051" s="61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</sheetData>
  <mergeCells count="17">
    <mergeCell ref="E2:E4"/>
    <mergeCell ref="F3:F4"/>
    <mergeCell ref="G3:H3"/>
    <mergeCell ref="I3:J3"/>
    <mergeCell ref="K3:K4"/>
    <mergeCell ref="L3:L4"/>
    <mergeCell ref="F92:L9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615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45111.0</v>
      </c>
      <c r="C5" s="24" t="s">
        <v>616</v>
      </c>
      <c r="D5" s="25">
        <v>19122.0</v>
      </c>
      <c r="E5" s="26" t="s">
        <v>27</v>
      </c>
      <c r="F5" s="27"/>
      <c r="G5" s="28"/>
      <c r="H5" s="28"/>
      <c r="I5" s="29"/>
      <c r="J5" s="28"/>
      <c r="K5" s="28"/>
      <c r="L5" s="30"/>
      <c r="M5" s="30"/>
      <c r="N5" s="28">
        <v>3600.0</v>
      </c>
      <c r="O5" s="30"/>
      <c r="P5" s="30"/>
      <c r="Q5" s="31">
        <v>3600.0</v>
      </c>
      <c r="R5" s="32">
        <f t="shared" ref="R5:R117" si="1">F5+G5+H5+I5+J5+K5+L5+M5+N5+O5+P5-Q5</f>
        <v>0</v>
      </c>
      <c r="S5" s="33" t="s">
        <v>42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45111.0</v>
      </c>
      <c r="C6" s="24" t="s">
        <v>617</v>
      </c>
      <c r="D6" s="25">
        <v>47787.0</v>
      </c>
      <c r="E6" s="26" t="s">
        <v>397</v>
      </c>
      <c r="F6" s="27"/>
      <c r="G6" s="28"/>
      <c r="H6" s="28"/>
      <c r="I6" s="29">
        <v>350.0</v>
      </c>
      <c r="J6" s="28"/>
      <c r="K6" s="28"/>
      <c r="L6" s="30"/>
      <c r="M6" s="30"/>
      <c r="N6" s="28"/>
      <c r="O6" s="30"/>
      <c r="P6" s="30"/>
      <c r="Q6" s="31">
        <v>350.0</v>
      </c>
      <c r="R6" s="32">
        <f t="shared" si="1"/>
        <v>0</v>
      </c>
      <c r="S6" s="33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45111.0</v>
      </c>
      <c r="C7" s="24" t="s">
        <v>618</v>
      </c>
      <c r="D7" s="25">
        <v>55409.0</v>
      </c>
      <c r="E7" s="26" t="s">
        <v>619</v>
      </c>
      <c r="F7" s="27"/>
      <c r="G7" s="28"/>
      <c r="H7" s="28"/>
      <c r="I7" s="29">
        <v>10000.0</v>
      </c>
      <c r="J7" s="28"/>
      <c r="K7" s="28"/>
      <c r="L7" s="30"/>
      <c r="M7" s="30"/>
      <c r="N7" s="28"/>
      <c r="O7" s="30"/>
      <c r="P7" s="30"/>
      <c r="Q7" s="31">
        <v>10000.0</v>
      </c>
      <c r="R7" s="32">
        <f t="shared" si="1"/>
        <v>0</v>
      </c>
      <c r="S7" s="33" t="s">
        <v>173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45111.0</v>
      </c>
      <c r="C8" s="24" t="s">
        <v>620</v>
      </c>
      <c r="D8" s="25">
        <v>46559.0</v>
      </c>
      <c r="E8" s="26" t="s">
        <v>621</v>
      </c>
      <c r="F8" s="27"/>
      <c r="G8" s="28"/>
      <c r="H8" s="28"/>
      <c r="I8" s="29">
        <v>2650.0</v>
      </c>
      <c r="J8" s="28"/>
      <c r="K8" s="28"/>
      <c r="L8" s="30"/>
      <c r="M8" s="30"/>
      <c r="N8" s="28"/>
      <c r="O8" s="30"/>
      <c r="P8" s="30"/>
      <c r="Q8" s="31">
        <v>2650.0</v>
      </c>
      <c r="R8" s="32">
        <f t="shared" si="1"/>
        <v>0</v>
      </c>
      <c r="S8" s="33" t="s">
        <v>75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45111.0</v>
      </c>
      <c r="C9" s="24" t="s">
        <v>622</v>
      </c>
      <c r="D9" s="25">
        <v>19688.0</v>
      </c>
      <c r="E9" s="26" t="s">
        <v>623</v>
      </c>
      <c r="F9" s="27"/>
      <c r="G9" s="28"/>
      <c r="H9" s="28"/>
      <c r="I9" s="29">
        <v>34750.0</v>
      </c>
      <c r="J9" s="28"/>
      <c r="K9" s="28"/>
      <c r="L9" s="30"/>
      <c r="M9" s="30"/>
      <c r="N9" s="28"/>
      <c r="O9" s="30"/>
      <c r="P9" s="30"/>
      <c r="Q9" s="31">
        <v>34750.0</v>
      </c>
      <c r="R9" s="32">
        <f t="shared" si="1"/>
        <v>0</v>
      </c>
      <c r="S9" s="33" t="s">
        <v>75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45112.0</v>
      </c>
      <c r="C10" s="24" t="s">
        <v>624</v>
      </c>
      <c r="D10" s="25">
        <v>45937.0</v>
      </c>
      <c r="E10" s="26" t="s">
        <v>625</v>
      </c>
      <c r="F10" s="27"/>
      <c r="G10" s="28"/>
      <c r="H10" s="28"/>
      <c r="I10" s="29">
        <v>700.0</v>
      </c>
      <c r="J10" s="28"/>
      <c r="K10" s="28"/>
      <c r="L10" s="30"/>
      <c r="M10" s="30"/>
      <c r="N10" s="28"/>
      <c r="O10" s="30"/>
      <c r="P10" s="30"/>
      <c r="Q10" s="31">
        <v>700.0</v>
      </c>
      <c r="R10" s="32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45112.0</v>
      </c>
      <c r="C11" s="24" t="s">
        <v>626</v>
      </c>
      <c r="D11" s="25">
        <v>70760.0</v>
      </c>
      <c r="E11" s="26" t="s">
        <v>627</v>
      </c>
      <c r="F11" s="27"/>
      <c r="G11" s="28"/>
      <c r="H11" s="28"/>
      <c r="I11" s="29">
        <v>2650.0</v>
      </c>
      <c r="J11" s="28"/>
      <c r="K11" s="28"/>
      <c r="L11" s="30"/>
      <c r="M11" s="30"/>
      <c r="N11" s="28"/>
      <c r="O11" s="30"/>
      <c r="P11" s="30"/>
      <c r="Q11" s="31">
        <v>2650.0</v>
      </c>
      <c r="R11" s="32">
        <f t="shared" si="1"/>
        <v>0</v>
      </c>
      <c r="S11" s="33" t="s">
        <v>301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45112.0</v>
      </c>
      <c r="C12" s="24" t="s">
        <v>628</v>
      </c>
      <c r="D12" s="25">
        <v>42071.0</v>
      </c>
      <c r="E12" s="26" t="s">
        <v>106</v>
      </c>
      <c r="F12" s="27"/>
      <c r="G12" s="28"/>
      <c r="H12" s="28"/>
      <c r="I12" s="29"/>
      <c r="J12" s="28">
        <v>450.0</v>
      </c>
      <c r="K12" s="28"/>
      <c r="L12" s="30"/>
      <c r="M12" s="30"/>
      <c r="N12" s="28"/>
      <c r="O12" s="30"/>
      <c r="P12" s="30"/>
      <c r="Q12" s="31">
        <v>450.0</v>
      </c>
      <c r="R12" s="32">
        <f t="shared" si="1"/>
        <v>0</v>
      </c>
      <c r="S12" s="33" t="s">
        <v>301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45112.0</v>
      </c>
      <c r="C13" s="24" t="s">
        <v>629</v>
      </c>
      <c r="D13" s="25">
        <v>25541.0</v>
      </c>
      <c r="E13" s="26" t="s">
        <v>630</v>
      </c>
      <c r="F13" s="27"/>
      <c r="G13" s="28"/>
      <c r="H13" s="28"/>
      <c r="I13" s="29"/>
      <c r="J13" s="28">
        <v>5000.0</v>
      </c>
      <c r="K13" s="28"/>
      <c r="L13" s="30"/>
      <c r="M13" s="30"/>
      <c r="N13" s="28"/>
      <c r="O13" s="30"/>
      <c r="P13" s="30"/>
      <c r="Q13" s="31">
        <v>5000.0</v>
      </c>
      <c r="R13" s="32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45112.0</v>
      </c>
      <c r="C14" s="24" t="s">
        <v>631</v>
      </c>
      <c r="D14" s="25">
        <v>74300.0</v>
      </c>
      <c r="E14" s="26" t="s">
        <v>632</v>
      </c>
      <c r="F14" s="27"/>
      <c r="G14" s="28"/>
      <c r="H14" s="28"/>
      <c r="I14" s="29"/>
      <c r="J14" s="28">
        <v>12500.0</v>
      </c>
      <c r="K14" s="28"/>
      <c r="L14" s="30"/>
      <c r="M14" s="30"/>
      <c r="N14" s="28"/>
      <c r="O14" s="30"/>
      <c r="P14" s="30"/>
      <c r="Q14" s="31">
        <v>12500.0</v>
      </c>
      <c r="R14" s="32">
        <f t="shared" si="1"/>
        <v>0</v>
      </c>
      <c r="S14" s="33" t="s">
        <v>301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45112.0</v>
      </c>
      <c r="C15" s="24" t="s">
        <v>633</v>
      </c>
      <c r="D15" s="25">
        <v>51976.0</v>
      </c>
      <c r="E15" s="26" t="s">
        <v>536</v>
      </c>
      <c r="F15" s="27"/>
      <c r="G15" s="28"/>
      <c r="H15" s="28"/>
      <c r="I15" s="29"/>
      <c r="J15" s="28">
        <v>2200.0</v>
      </c>
      <c r="K15" s="28"/>
      <c r="L15" s="30"/>
      <c r="M15" s="30"/>
      <c r="N15" s="28"/>
      <c r="O15" s="30"/>
      <c r="P15" s="30"/>
      <c r="Q15" s="31">
        <v>2200.0</v>
      </c>
      <c r="R15" s="32">
        <f t="shared" si="1"/>
        <v>0</v>
      </c>
      <c r="S15" s="33" t="s">
        <v>301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45112.0</v>
      </c>
      <c r="C16" s="24" t="s">
        <v>634</v>
      </c>
      <c r="D16" s="25">
        <v>62146.0</v>
      </c>
      <c r="E16" s="26" t="s">
        <v>389</v>
      </c>
      <c r="F16" s="27"/>
      <c r="G16" s="28"/>
      <c r="H16" s="28"/>
      <c r="I16" s="29">
        <v>8100.0</v>
      </c>
      <c r="J16" s="28"/>
      <c r="K16" s="28"/>
      <c r="L16" s="30"/>
      <c r="M16" s="30"/>
      <c r="N16" s="28"/>
      <c r="O16" s="30"/>
      <c r="P16" s="30"/>
      <c r="Q16" s="31">
        <v>8100.0</v>
      </c>
      <c r="R16" s="32">
        <f t="shared" si="1"/>
        <v>0</v>
      </c>
      <c r="S16" s="33" t="s">
        <v>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45112.0</v>
      </c>
      <c r="C17" s="24" t="s">
        <v>635</v>
      </c>
      <c r="D17" s="25">
        <v>78382.0</v>
      </c>
      <c r="E17" s="26" t="s">
        <v>636</v>
      </c>
      <c r="F17" s="27"/>
      <c r="G17" s="28"/>
      <c r="H17" s="28"/>
      <c r="I17" s="29">
        <v>7000.0</v>
      </c>
      <c r="J17" s="28"/>
      <c r="K17" s="28"/>
      <c r="L17" s="30"/>
      <c r="M17" s="30"/>
      <c r="N17" s="28"/>
      <c r="O17" s="30"/>
      <c r="P17" s="30"/>
      <c r="Q17" s="31">
        <v>7000.0</v>
      </c>
      <c r="R17" s="32">
        <f t="shared" si="1"/>
        <v>0</v>
      </c>
      <c r="S17" s="33" t="s">
        <v>75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45112.0</v>
      </c>
      <c r="C18" s="24" t="s">
        <v>637</v>
      </c>
      <c r="D18" s="25">
        <v>71418.0</v>
      </c>
      <c r="E18" s="26" t="s">
        <v>638</v>
      </c>
      <c r="F18" s="27"/>
      <c r="G18" s="28"/>
      <c r="H18" s="28"/>
      <c r="I18" s="29"/>
      <c r="J18" s="28">
        <v>5150.0</v>
      </c>
      <c r="K18" s="28"/>
      <c r="L18" s="30"/>
      <c r="M18" s="30"/>
      <c r="N18" s="28"/>
      <c r="O18" s="30"/>
      <c r="P18" s="30"/>
      <c r="Q18" s="31">
        <v>5150.0</v>
      </c>
      <c r="R18" s="32">
        <f t="shared" si="1"/>
        <v>0</v>
      </c>
      <c r="S18" s="33" t="s">
        <v>301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45112.0</v>
      </c>
      <c r="C19" s="24" t="s">
        <v>639</v>
      </c>
      <c r="D19" s="25">
        <v>78387.0</v>
      </c>
      <c r="E19" s="26" t="s">
        <v>640</v>
      </c>
      <c r="F19" s="27"/>
      <c r="G19" s="28"/>
      <c r="H19" s="28"/>
      <c r="I19" s="29">
        <v>7300.0</v>
      </c>
      <c r="J19" s="28"/>
      <c r="K19" s="28"/>
      <c r="L19" s="30"/>
      <c r="M19" s="30"/>
      <c r="N19" s="28"/>
      <c r="O19" s="30"/>
      <c r="P19" s="30"/>
      <c r="Q19" s="31">
        <v>7300.0</v>
      </c>
      <c r="R19" s="32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45112.0</v>
      </c>
      <c r="C20" s="24" t="s">
        <v>641</v>
      </c>
      <c r="D20" s="25">
        <v>31927.0</v>
      </c>
      <c r="E20" s="26" t="s">
        <v>252</v>
      </c>
      <c r="F20" s="27"/>
      <c r="G20" s="28"/>
      <c r="H20" s="28"/>
      <c r="I20" s="29">
        <v>300.0</v>
      </c>
      <c r="J20" s="28"/>
      <c r="K20" s="28"/>
      <c r="L20" s="30"/>
      <c r="M20" s="30"/>
      <c r="N20" s="28"/>
      <c r="O20" s="30"/>
      <c r="P20" s="30"/>
      <c r="Q20" s="31">
        <v>300.0</v>
      </c>
      <c r="R20" s="32">
        <f t="shared" si="1"/>
        <v>0</v>
      </c>
      <c r="S20" s="33" t="s">
        <v>75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45112.0</v>
      </c>
      <c r="C21" s="24" t="s">
        <v>642</v>
      </c>
      <c r="D21" s="25">
        <v>70230.0</v>
      </c>
      <c r="E21" s="26" t="s">
        <v>643</v>
      </c>
      <c r="F21" s="27"/>
      <c r="G21" s="28"/>
      <c r="H21" s="28"/>
      <c r="I21" s="29"/>
      <c r="J21" s="28">
        <v>5150.0</v>
      </c>
      <c r="K21" s="28"/>
      <c r="L21" s="30"/>
      <c r="M21" s="30"/>
      <c r="N21" s="28"/>
      <c r="O21" s="30"/>
      <c r="P21" s="30"/>
      <c r="Q21" s="31">
        <v>5150.0</v>
      </c>
      <c r="R21" s="32">
        <f t="shared" si="1"/>
        <v>0</v>
      </c>
      <c r="S21" s="33" t="s">
        <v>30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45112.0</v>
      </c>
      <c r="C22" s="24" t="s">
        <v>644</v>
      </c>
      <c r="D22" s="25">
        <v>51017.0</v>
      </c>
      <c r="E22" s="26" t="s">
        <v>441</v>
      </c>
      <c r="F22" s="27"/>
      <c r="G22" s="28"/>
      <c r="H22" s="28">
        <v>30000.0</v>
      </c>
      <c r="I22" s="29"/>
      <c r="J22" s="28"/>
      <c r="K22" s="28"/>
      <c r="L22" s="30"/>
      <c r="M22" s="30"/>
      <c r="N22" s="28"/>
      <c r="O22" s="30"/>
      <c r="P22" s="30"/>
      <c r="Q22" s="31">
        <v>30000.0</v>
      </c>
      <c r="R22" s="32">
        <f t="shared" si="1"/>
        <v>0</v>
      </c>
      <c r="S22" s="33" t="s">
        <v>42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45112.0</v>
      </c>
      <c r="C23" s="24" t="s">
        <v>645</v>
      </c>
      <c r="D23" s="25">
        <v>54325.0</v>
      </c>
      <c r="E23" s="26" t="s">
        <v>646</v>
      </c>
      <c r="F23" s="27"/>
      <c r="G23" s="28"/>
      <c r="H23" s="28"/>
      <c r="I23" s="29">
        <v>15000.0</v>
      </c>
      <c r="J23" s="28"/>
      <c r="K23" s="28"/>
      <c r="L23" s="30"/>
      <c r="M23" s="30"/>
      <c r="N23" s="28"/>
      <c r="O23" s="30"/>
      <c r="P23" s="30"/>
      <c r="Q23" s="31">
        <v>15000.0</v>
      </c>
      <c r="R23" s="32">
        <f t="shared" si="1"/>
        <v>0</v>
      </c>
      <c r="S23" s="33" t="s">
        <v>75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45112.0</v>
      </c>
      <c r="C24" s="24" t="s">
        <v>647</v>
      </c>
      <c r="D24" s="25">
        <v>54226.0</v>
      </c>
      <c r="E24" s="26" t="s">
        <v>386</v>
      </c>
      <c r="F24" s="27"/>
      <c r="G24" s="28"/>
      <c r="H24" s="28"/>
      <c r="I24" s="29"/>
      <c r="J24" s="28">
        <v>5150.0</v>
      </c>
      <c r="K24" s="28"/>
      <c r="L24" s="30"/>
      <c r="M24" s="30"/>
      <c r="N24" s="28"/>
      <c r="O24" s="30"/>
      <c r="P24" s="30"/>
      <c r="Q24" s="31">
        <v>5150.0</v>
      </c>
      <c r="R24" s="32">
        <f t="shared" si="1"/>
        <v>0</v>
      </c>
      <c r="S24" s="33" t="s">
        <v>75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45112.0</v>
      </c>
      <c r="C25" s="24" t="s">
        <v>648</v>
      </c>
      <c r="D25" s="25">
        <v>49864.0</v>
      </c>
      <c r="E25" s="26" t="s">
        <v>81</v>
      </c>
      <c r="F25" s="27"/>
      <c r="G25" s="28"/>
      <c r="H25" s="28"/>
      <c r="I25" s="29">
        <v>2950.0</v>
      </c>
      <c r="J25" s="28"/>
      <c r="K25" s="28"/>
      <c r="L25" s="30"/>
      <c r="M25" s="30"/>
      <c r="N25" s="28"/>
      <c r="O25" s="30"/>
      <c r="P25" s="30"/>
      <c r="Q25" s="31">
        <v>2950.0</v>
      </c>
      <c r="R25" s="32">
        <f t="shared" si="1"/>
        <v>0</v>
      </c>
      <c r="S25" s="33" t="s">
        <v>75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45112.0</v>
      </c>
      <c r="C26" s="24" t="s">
        <v>649</v>
      </c>
      <c r="D26" s="25">
        <v>62457.0</v>
      </c>
      <c r="E26" s="26" t="s">
        <v>650</v>
      </c>
      <c r="F26" s="27"/>
      <c r="G26" s="28"/>
      <c r="H26" s="28"/>
      <c r="I26" s="29"/>
      <c r="J26" s="28"/>
      <c r="K26" s="28"/>
      <c r="L26" s="30"/>
      <c r="M26" s="28"/>
      <c r="N26" s="28">
        <v>10000.0</v>
      </c>
      <c r="O26" s="30"/>
      <c r="P26" s="30"/>
      <c r="Q26" s="31">
        <v>10000.0</v>
      </c>
      <c r="R26" s="32">
        <f t="shared" si="1"/>
        <v>0</v>
      </c>
      <c r="S26" s="33" t="s">
        <v>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45112.0</v>
      </c>
      <c r="C27" s="24" t="s">
        <v>651</v>
      </c>
      <c r="D27" s="25">
        <v>78048.0</v>
      </c>
      <c r="E27" s="26" t="s">
        <v>652</v>
      </c>
      <c r="F27" s="27"/>
      <c r="G27" s="28"/>
      <c r="H27" s="28"/>
      <c r="I27" s="29">
        <v>5150.0</v>
      </c>
      <c r="J27" s="28"/>
      <c r="K27" s="28"/>
      <c r="L27" s="30"/>
      <c r="M27" s="30"/>
      <c r="N27" s="28"/>
      <c r="O27" s="30"/>
      <c r="P27" s="30"/>
      <c r="Q27" s="31">
        <v>5150.0</v>
      </c>
      <c r="R27" s="32">
        <f t="shared" si="1"/>
        <v>0</v>
      </c>
      <c r="S27" s="33" t="s">
        <v>75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45112.0</v>
      </c>
      <c r="C28" s="24" t="s">
        <v>653</v>
      </c>
      <c r="D28" s="25">
        <v>22463.0</v>
      </c>
      <c r="E28" s="26" t="s">
        <v>654</v>
      </c>
      <c r="F28" s="27"/>
      <c r="G28" s="28"/>
      <c r="H28" s="28"/>
      <c r="I28" s="29">
        <v>21000.0</v>
      </c>
      <c r="J28" s="28"/>
      <c r="K28" s="28"/>
      <c r="L28" s="30"/>
      <c r="M28" s="30"/>
      <c r="N28" s="28"/>
      <c r="O28" s="30"/>
      <c r="P28" s="30"/>
      <c r="Q28" s="31">
        <v>21000.0</v>
      </c>
      <c r="R28" s="32">
        <f t="shared" si="1"/>
        <v>0</v>
      </c>
      <c r="S28" s="33" t="s">
        <v>33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45112.0</v>
      </c>
      <c r="C29" s="24" t="s">
        <v>655</v>
      </c>
      <c r="D29" s="25">
        <v>42833.0</v>
      </c>
      <c r="E29" s="26" t="s">
        <v>656</v>
      </c>
      <c r="F29" s="27"/>
      <c r="G29" s="28"/>
      <c r="H29" s="28"/>
      <c r="I29" s="29">
        <v>2650.0</v>
      </c>
      <c r="J29" s="28"/>
      <c r="K29" s="28"/>
      <c r="L29" s="30"/>
      <c r="M29" s="30"/>
      <c r="N29" s="28"/>
      <c r="O29" s="30"/>
      <c r="P29" s="30"/>
      <c r="Q29" s="31">
        <v>2650.0</v>
      </c>
      <c r="R29" s="32">
        <f t="shared" si="1"/>
        <v>0</v>
      </c>
      <c r="S29" s="33" t="s">
        <v>33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45112.0</v>
      </c>
      <c r="C30" s="24" t="s">
        <v>657</v>
      </c>
      <c r="D30" s="25">
        <v>36555.0</v>
      </c>
      <c r="E30" s="26" t="s">
        <v>658</v>
      </c>
      <c r="F30" s="27"/>
      <c r="G30" s="28"/>
      <c r="H30" s="28"/>
      <c r="I30" s="29">
        <v>2250.0</v>
      </c>
      <c r="J30" s="28"/>
      <c r="K30" s="28"/>
      <c r="L30" s="30"/>
      <c r="M30" s="30"/>
      <c r="N30" s="28"/>
      <c r="O30" s="30"/>
      <c r="P30" s="30"/>
      <c r="Q30" s="31">
        <v>2250.0</v>
      </c>
      <c r="R30" s="32">
        <f t="shared" si="1"/>
        <v>0</v>
      </c>
      <c r="S30" s="33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45112.0</v>
      </c>
      <c r="C31" s="24" t="s">
        <v>659</v>
      </c>
      <c r="D31" s="25">
        <v>29621.0</v>
      </c>
      <c r="E31" s="26" t="s">
        <v>567</v>
      </c>
      <c r="F31" s="27"/>
      <c r="G31" s="28">
        <v>15400.0</v>
      </c>
      <c r="H31" s="28"/>
      <c r="I31" s="65"/>
      <c r="J31" s="66"/>
      <c r="K31" s="66"/>
      <c r="L31" s="30"/>
      <c r="M31" s="30"/>
      <c r="N31" s="28"/>
      <c r="O31" s="30"/>
      <c r="P31" s="30"/>
      <c r="Q31" s="31">
        <v>15400.0</v>
      </c>
      <c r="R31" s="32">
        <f t="shared" si="1"/>
        <v>0</v>
      </c>
      <c r="S31" s="33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45112.0</v>
      </c>
      <c r="C32" s="24" t="s">
        <v>660</v>
      </c>
      <c r="D32" s="25">
        <v>48738.0</v>
      </c>
      <c r="E32" s="26" t="s">
        <v>661</v>
      </c>
      <c r="F32" s="27"/>
      <c r="G32" s="28"/>
      <c r="H32" s="28"/>
      <c r="I32" s="65">
        <v>1400.0</v>
      </c>
      <c r="J32" s="66"/>
      <c r="K32" s="66"/>
      <c r="L32" s="30"/>
      <c r="M32" s="30"/>
      <c r="N32" s="28"/>
      <c r="O32" s="30"/>
      <c r="P32" s="30"/>
      <c r="Q32" s="31">
        <v>1400.0</v>
      </c>
      <c r="R32" s="32">
        <f t="shared" si="1"/>
        <v>0</v>
      </c>
      <c r="S32" s="33" t="s">
        <v>33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45112.0</v>
      </c>
      <c r="C33" s="24" t="s">
        <v>662</v>
      </c>
      <c r="D33" s="25">
        <v>21821.0</v>
      </c>
      <c r="E33" s="26" t="s">
        <v>499</v>
      </c>
      <c r="F33" s="27"/>
      <c r="G33" s="28">
        <v>150000.0</v>
      </c>
      <c r="H33" s="28"/>
      <c r="I33" s="65"/>
      <c r="J33" s="66"/>
      <c r="K33" s="66"/>
      <c r="L33" s="30"/>
      <c r="M33" s="30"/>
      <c r="N33" s="28"/>
      <c r="O33" s="30"/>
      <c r="P33" s="30"/>
      <c r="Q33" s="31">
        <v>150000.0</v>
      </c>
      <c r="R33" s="32">
        <f t="shared" si="1"/>
        <v>0</v>
      </c>
      <c r="S33" s="33" t="s">
        <v>33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45112.0</v>
      </c>
      <c r="C34" s="24" t="s">
        <v>663</v>
      </c>
      <c r="D34" s="25">
        <v>56054.0</v>
      </c>
      <c r="E34" s="26" t="s">
        <v>664</v>
      </c>
      <c r="F34" s="27"/>
      <c r="G34" s="28">
        <v>600.0</v>
      </c>
      <c r="H34" s="28"/>
      <c r="I34" s="65"/>
      <c r="J34" s="66"/>
      <c r="K34" s="66"/>
      <c r="L34" s="30"/>
      <c r="M34" s="30"/>
      <c r="N34" s="28"/>
      <c r="O34" s="30"/>
      <c r="P34" s="30"/>
      <c r="Q34" s="31">
        <v>600.0</v>
      </c>
      <c r="R34" s="32">
        <f t="shared" si="1"/>
        <v>0</v>
      </c>
      <c r="S34" s="33" t="s">
        <v>33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45112.0</v>
      </c>
      <c r="C35" s="24" t="s">
        <v>665</v>
      </c>
      <c r="D35" s="25">
        <v>21821.0</v>
      </c>
      <c r="E35" s="26" t="s">
        <v>499</v>
      </c>
      <c r="F35" s="27"/>
      <c r="G35" s="28">
        <v>200.0</v>
      </c>
      <c r="H35" s="28"/>
      <c r="I35" s="65"/>
      <c r="J35" s="66"/>
      <c r="K35" s="66"/>
      <c r="L35" s="30"/>
      <c r="M35" s="30"/>
      <c r="N35" s="28"/>
      <c r="O35" s="30"/>
      <c r="P35" s="30"/>
      <c r="Q35" s="31">
        <v>200.0</v>
      </c>
      <c r="R35" s="32">
        <f t="shared" si="1"/>
        <v>0</v>
      </c>
      <c r="S35" s="33" t="s">
        <v>33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45112.0</v>
      </c>
      <c r="C36" s="24" t="s">
        <v>666</v>
      </c>
      <c r="D36" s="25">
        <v>29621.0</v>
      </c>
      <c r="E36" s="26" t="s">
        <v>567</v>
      </c>
      <c r="F36" s="27"/>
      <c r="G36" s="28"/>
      <c r="H36" s="28"/>
      <c r="I36" s="65"/>
      <c r="J36" s="66"/>
      <c r="K36" s="66"/>
      <c r="L36" s="30"/>
      <c r="M36" s="30"/>
      <c r="N36" s="28">
        <v>600.0</v>
      </c>
      <c r="O36" s="30"/>
      <c r="P36" s="30"/>
      <c r="Q36" s="31">
        <v>600.0</v>
      </c>
      <c r="R36" s="32">
        <f t="shared" si="1"/>
        <v>0</v>
      </c>
      <c r="S36" s="33" t="s">
        <v>30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45112.0</v>
      </c>
      <c r="C37" s="24" t="s">
        <v>667</v>
      </c>
      <c r="D37" s="25">
        <v>36555.0</v>
      </c>
      <c r="E37" s="26" t="s">
        <v>658</v>
      </c>
      <c r="F37" s="27"/>
      <c r="G37" s="28"/>
      <c r="H37" s="28"/>
      <c r="I37" s="67"/>
      <c r="J37" s="66"/>
      <c r="K37" s="66">
        <v>300.0</v>
      </c>
      <c r="L37" s="30"/>
      <c r="M37" s="28"/>
      <c r="N37" s="28"/>
      <c r="O37" s="30"/>
      <c r="P37" s="30"/>
      <c r="Q37" s="31">
        <v>300.0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45112.0</v>
      </c>
      <c r="C38" s="24" t="s">
        <v>668</v>
      </c>
      <c r="D38" s="25">
        <v>74112.0</v>
      </c>
      <c r="E38" s="26" t="s">
        <v>669</v>
      </c>
      <c r="F38" s="27"/>
      <c r="G38" s="28"/>
      <c r="H38" s="28"/>
      <c r="I38" s="65">
        <v>10000.0</v>
      </c>
      <c r="J38" s="66"/>
      <c r="K38" s="66"/>
      <c r="L38" s="28"/>
      <c r="M38" s="28"/>
      <c r="N38" s="28"/>
      <c r="O38" s="30"/>
      <c r="P38" s="30"/>
      <c r="Q38" s="31">
        <v>10000.0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45112.0</v>
      </c>
      <c r="C39" s="24" t="s">
        <v>670</v>
      </c>
      <c r="D39" s="25">
        <v>52206.0</v>
      </c>
      <c r="E39" s="26" t="s">
        <v>671</v>
      </c>
      <c r="F39" s="27"/>
      <c r="G39" s="28"/>
      <c r="H39" s="28"/>
      <c r="I39" s="65">
        <v>400.0</v>
      </c>
      <c r="J39" s="66"/>
      <c r="K39" s="66"/>
      <c r="L39" s="28"/>
      <c r="M39" s="28"/>
      <c r="N39" s="28"/>
      <c r="O39" s="30"/>
      <c r="P39" s="30"/>
      <c r="Q39" s="31">
        <v>400.0</v>
      </c>
      <c r="R39" s="32">
        <f t="shared" si="1"/>
        <v>0</v>
      </c>
      <c r="S39" s="33" t="s">
        <v>75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45112.0</v>
      </c>
      <c r="C40" s="24" t="s">
        <v>672</v>
      </c>
      <c r="D40" s="25">
        <v>59377.0</v>
      </c>
      <c r="E40" s="26" t="s">
        <v>673</v>
      </c>
      <c r="F40" s="27"/>
      <c r="G40" s="28"/>
      <c r="H40" s="28"/>
      <c r="I40" s="65">
        <v>5150.0</v>
      </c>
      <c r="J40" s="66"/>
      <c r="K40" s="66"/>
      <c r="L40" s="28"/>
      <c r="M40" s="28"/>
      <c r="N40" s="28"/>
      <c r="O40" s="30"/>
      <c r="P40" s="28"/>
      <c r="Q40" s="31">
        <v>5150.0</v>
      </c>
      <c r="R40" s="32">
        <f t="shared" si="1"/>
        <v>0</v>
      </c>
      <c r="S40" s="33" t="s">
        <v>75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45112.0</v>
      </c>
      <c r="C41" s="24" t="s">
        <v>674</v>
      </c>
      <c r="D41" s="25">
        <v>57499.0</v>
      </c>
      <c r="E41" s="26" t="s">
        <v>675</v>
      </c>
      <c r="F41" s="27"/>
      <c r="G41" s="28"/>
      <c r="H41" s="28"/>
      <c r="I41" s="65">
        <v>32500.0</v>
      </c>
      <c r="J41" s="66"/>
      <c r="K41" s="66"/>
      <c r="L41" s="28"/>
      <c r="M41" s="28"/>
      <c r="N41" s="28"/>
      <c r="O41" s="30"/>
      <c r="P41" s="30"/>
      <c r="Q41" s="31">
        <v>32500.0</v>
      </c>
      <c r="R41" s="32">
        <f t="shared" si="1"/>
        <v>0</v>
      </c>
      <c r="S41" s="33" t="s">
        <v>173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45112.0</v>
      </c>
      <c r="C42" s="24" t="s">
        <v>676</v>
      </c>
      <c r="D42" s="25">
        <v>75565.0</v>
      </c>
      <c r="E42" s="26" t="s">
        <v>677</v>
      </c>
      <c r="F42" s="27"/>
      <c r="G42" s="28"/>
      <c r="H42" s="28"/>
      <c r="I42" s="29"/>
      <c r="J42" s="28"/>
      <c r="K42" s="28"/>
      <c r="L42" s="28"/>
      <c r="M42" s="28"/>
      <c r="N42" s="28">
        <v>9500.0</v>
      </c>
      <c r="O42" s="30"/>
      <c r="P42" s="30"/>
      <c r="Q42" s="31">
        <v>9500.0</v>
      </c>
      <c r="R42" s="32">
        <f t="shared" si="1"/>
        <v>0</v>
      </c>
      <c r="S42" s="33" t="s">
        <v>301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45112.0</v>
      </c>
      <c r="C43" s="24" t="s">
        <v>678</v>
      </c>
      <c r="D43" s="25">
        <v>50596.0</v>
      </c>
      <c r="E43" s="26" t="s">
        <v>402</v>
      </c>
      <c r="F43" s="27"/>
      <c r="G43" s="28"/>
      <c r="H43" s="28"/>
      <c r="I43" s="29">
        <v>22700.0</v>
      </c>
      <c r="J43" s="28"/>
      <c r="K43" s="28"/>
      <c r="L43" s="28"/>
      <c r="M43" s="28"/>
      <c r="N43" s="28"/>
      <c r="O43" s="30"/>
      <c r="P43" s="30"/>
      <c r="Q43" s="31">
        <v>22700.0</v>
      </c>
      <c r="R43" s="32">
        <f t="shared" si="1"/>
        <v>0</v>
      </c>
      <c r="S43" s="33" t="s">
        <v>33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45112.0</v>
      </c>
      <c r="C44" s="24" t="s">
        <v>679</v>
      </c>
      <c r="D44" s="25">
        <v>51697.0</v>
      </c>
      <c r="E44" s="26" t="s">
        <v>284</v>
      </c>
      <c r="F44" s="27"/>
      <c r="G44" s="28">
        <v>20000.0</v>
      </c>
      <c r="H44" s="28"/>
      <c r="I44" s="29"/>
      <c r="J44" s="28"/>
      <c r="K44" s="28"/>
      <c r="L44" s="28"/>
      <c r="M44" s="28"/>
      <c r="N44" s="28"/>
      <c r="O44" s="30"/>
      <c r="P44" s="30"/>
      <c r="Q44" s="31">
        <v>20000.0</v>
      </c>
      <c r="R44" s="32">
        <f t="shared" si="1"/>
        <v>0</v>
      </c>
      <c r="S44" s="33" t="s">
        <v>30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45112.0</v>
      </c>
      <c r="C45" s="24" t="s">
        <v>680</v>
      </c>
      <c r="D45" s="25">
        <v>77714.0</v>
      </c>
      <c r="E45" s="26" t="s">
        <v>681</v>
      </c>
      <c r="F45" s="27"/>
      <c r="G45" s="28"/>
      <c r="H45" s="28"/>
      <c r="I45" s="29">
        <v>900.0</v>
      </c>
      <c r="J45" s="28"/>
      <c r="K45" s="28"/>
      <c r="L45" s="28"/>
      <c r="M45" s="28"/>
      <c r="N45" s="28"/>
      <c r="O45" s="30"/>
      <c r="P45" s="30"/>
      <c r="Q45" s="31">
        <v>900.0</v>
      </c>
      <c r="R45" s="32">
        <f t="shared" si="1"/>
        <v>0</v>
      </c>
      <c r="S45" s="33" t="s">
        <v>33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45112.0</v>
      </c>
      <c r="C46" s="24" t="s">
        <v>682</v>
      </c>
      <c r="D46" s="25">
        <v>78378.0</v>
      </c>
      <c r="E46" s="26" t="s">
        <v>683</v>
      </c>
      <c r="F46" s="27"/>
      <c r="G46" s="28"/>
      <c r="H46" s="28"/>
      <c r="I46" s="29"/>
      <c r="J46" s="28"/>
      <c r="K46" s="28">
        <v>7000.0</v>
      </c>
      <c r="L46" s="28"/>
      <c r="M46" s="28"/>
      <c r="N46" s="28"/>
      <c r="O46" s="30"/>
      <c r="P46" s="30"/>
      <c r="Q46" s="31">
        <v>7000.0</v>
      </c>
      <c r="R46" s="32">
        <f t="shared" si="1"/>
        <v>0</v>
      </c>
      <c r="S46" s="33" t="s">
        <v>33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45112.0</v>
      </c>
      <c r="C47" s="24" t="s">
        <v>684</v>
      </c>
      <c r="D47" s="25">
        <v>45937.0</v>
      </c>
      <c r="E47" s="26" t="s">
        <v>625</v>
      </c>
      <c r="F47" s="27"/>
      <c r="G47" s="28"/>
      <c r="H47" s="28"/>
      <c r="I47" s="29"/>
      <c r="J47" s="28">
        <v>2500.0</v>
      </c>
      <c r="K47" s="28"/>
      <c r="L47" s="28"/>
      <c r="M47" s="28"/>
      <c r="N47" s="28"/>
      <c r="O47" s="30"/>
      <c r="P47" s="30"/>
      <c r="Q47" s="31">
        <v>2500.0</v>
      </c>
      <c r="R47" s="32">
        <f t="shared" si="1"/>
        <v>0</v>
      </c>
      <c r="S47" s="33" t="s">
        <v>301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45112.0</v>
      </c>
      <c r="C48" s="24" t="s">
        <v>685</v>
      </c>
      <c r="D48" s="25">
        <v>48631.0</v>
      </c>
      <c r="E48" s="26" t="s">
        <v>178</v>
      </c>
      <c r="F48" s="27"/>
      <c r="G48" s="28"/>
      <c r="H48" s="28"/>
      <c r="I48" s="29">
        <v>5000.0</v>
      </c>
      <c r="J48" s="28"/>
      <c r="K48" s="28"/>
      <c r="L48" s="28"/>
      <c r="M48" s="28"/>
      <c r="N48" s="28"/>
      <c r="O48" s="30"/>
      <c r="P48" s="30"/>
      <c r="Q48" s="31">
        <v>5000.0</v>
      </c>
      <c r="R48" s="32">
        <f t="shared" si="1"/>
        <v>0</v>
      </c>
      <c r="S48" s="33" t="s">
        <v>173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45112.0</v>
      </c>
      <c r="C49" s="24" t="s">
        <v>686</v>
      </c>
      <c r="D49" s="25">
        <v>78391.0</v>
      </c>
      <c r="E49" s="26" t="s">
        <v>687</v>
      </c>
      <c r="F49" s="27"/>
      <c r="G49" s="28"/>
      <c r="H49" s="28"/>
      <c r="I49" s="29">
        <v>7300.0</v>
      </c>
      <c r="J49" s="28"/>
      <c r="K49" s="28"/>
      <c r="L49" s="28"/>
      <c r="M49" s="28"/>
      <c r="N49" s="28"/>
      <c r="O49" s="30"/>
      <c r="P49" s="30"/>
      <c r="Q49" s="31">
        <v>7300.0</v>
      </c>
      <c r="R49" s="32">
        <f t="shared" si="1"/>
        <v>0</v>
      </c>
      <c r="S49" s="33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45112.0</v>
      </c>
      <c r="C50" s="24" t="s">
        <v>688</v>
      </c>
      <c r="D50" s="25">
        <v>22463.0</v>
      </c>
      <c r="E50" s="26" t="s">
        <v>654</v>
      </c>
      <c r="F50" s="27"/>
      <c r="G50" s="28"/>
      <c r="H50" s="28"/>
      <c r="I50" s="29">
        <v>30000.0</v>
      </c>
      <c r="J50" s="28"/>
      <c r="K50" s="28"/>
      <c r="L50" s="28"/>
      <c r="M50" s="28"/>
      <c r="N50" s="28"/>
      <c r="O50" s="30"/>
      <c r="P50" s="30"/>
      <c r="Q50" s="31">
        <v>30000.0</v>
      </c>
      <c r="R50" s="32">
        <f t="shared" si="1"/>
        <v>0</v>
      </c>
      <c r="S50" s="33" t="s">
        <v>75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45112.0</v>
      </c>
      <c r="C51" s="24" t="s">
        <v>689</v>
      </c>
      <c r="D51" s="25">
        <v>74492.0</v>
      </c>
      <c r="E51" s="26" t="s">
        <v>690</v>
      </c>
      <c r="F51" s="27"/>
      <c r="G51" s="28"/>
      <c r="H51" s="28"/>
      <c r="I51" s="29">
        <v>15000.0</v>
      </c>
      <c r="J51" s="28"/>
      <c r="K51" s="28"/>
      <c r="L51" s="28"/>
      <c r="M51" s="28"/>
      <c r="N51" s="28"/>
      <c r="O51" s="30"/>
      <c r="P51" s="30"/>
      <c r="Q51" s="31">
        <v>15000.0</v>
      </c>
      <c r="R51" s="32">
        <f t="shared" si="1"/>
        <v>0</v>
      </c>
      <c r="S51" s="33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45112.0</v>
      </c>
      <c r="C52" s="24" t="s">
        <v>691</v>
      </c>
      <c r="D52" s="25">
        <v>78389.0</v>
      </c>
      <c r="E52" s="26" t="s">
        <v>692</v>
      </c>
      <c r="F52" s="27"/>
      <c r="G52" s="28"/>
      <c r="H52" s="28"/>
      <c r="I52" s="29"/>
      <c r="J52" s="28">
        <v>7300.0</v>
      </c>
      <c r="K52" s="28"/>
      <c r="L52" s="28"/>
      <c r="M52" s="28"/>
      <c r="N52" s="28"/>
      <c r="O52" s="30"/>
      <c r="P52" s="30"/>
      <c r="Q52" s="31">
        <v>7300.0</v>
      </c>
      <c r="R52" s="32">
        <f t="shared" si="1"/>
        <v>0</v>
      </c>
      <c r="S52" s="33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45112.0</v>
      </c>
      <c r="C53" s="24" t="s">
        <v>693</v>
      </c>
      <c r="D53" s="25">
        <v>55448.0</v>
      </c>
      <c r="E53" s="26" t="s">
        <v>694</v>
      </c>
      <c r="F53" s="27"/>
      <c r="G53" s="28"/>
      <c r="H53" s="28"/>
      <c r="I53" s="29">
        <v>150.0</v>
      </c>
      <c r="J53" s="28"/>
      <c r="K53" s="28"/>
      <c r="L53" s="28"/>
      <c r="M53" s="28"/>
      <c r="N53" s="28"/>
      <c r="O53" s="30"/>
      <c r="P53" s="30"/>
      <c r="Q53" s="31">
        <v>150.0</v>
      </c>
      <c r="R53" s="32">
        <f t="shared" si="1"/>
        <v>0</v>
      </c>
      <c r="S53" s="33" t="s">
        <v>30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45112.0</v>
      </c>
      <c r="C54" s="24" t="s">
        <v>695</v>
      </c>
      <c r="D54" s="25">
        <v>52247.0</v>
      </c>
      <c r="E54" s="26" t="s">
        <v>209</v>
      </c>
      <c r="F54" s="27"/>
      <c r="G54" s="28"/>
      <c r="H54" s="28"/>
      <c r="I54" s="29">
        <v>125000.0</v>
      </c>
      <c r="J54" s="28"/>
      <c r="K54" s="28"/>
      <c r="L54" s="28"/>
      <c r="M54" s="28"/>
      <c r="N54" s="28"/>
      <c r="O54" s="30"/>
      <c r="P54" s="30"/>
      <c r="Q54" s="31">
        <v>125000.0</v>
      </c>
      <c r="R54" s="32">
        <f t="shared" si="1"/>
        <v>0</v>
      </c>
      <c r="S54" s="33" t="s">
        <v>33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45112.0</v>
      </c>
      <c r="C55" s="24" t="s">
        <v>696</v>
      </c>
      <c r="D55" s="25">
        <v>74087.0</v>
      </c>
      <c r="E55" s="26" t="s">
        <v>516</v>
      </c>
      <c r="F55" s="27"/>
      <c r="G55" s="28"/>
      <c r="H55" s="28"/>
      <c r="I55" s="29"/>
      <c r="J55" s="28">
        <v>4500.0</v>
      </c>
      <c r="K55" s="28"/>
      <c r="L55" s="28"/>
      <c r="M55" s="28"/>
      <c r="N55" s="28"/>
      <c r="O55" s="30"/>
      <c r="P55" s="30"/>
      <c r="Q55" s="31">
        <v>4500.0</v>
      </c>
      <c r="R55" s="32">
        <f t="shared" si="1"/>
        <v>0</v>
      </c>
      <c r="S55" s="33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45112.0</v>
      </c>
      <c r="C56" s="24" t="s">
        <v>697</v>
      </c>
      <c r="D56" s="25">
        <v>21971.0</v>
      </c>
      <c r="E56" s="26" t="s">
        <v>50</v>
      </c>
      <c r="F56" s="27"/>
      <c r="G56" s="28"/>
      <c r="H56" s="28"/>
      <c r="I56" s="29">
        <v>200.0</v>
      </c>
      <c r="J56" s="28"/>
      <c r="K56" s="28"/>
      <c r="L56" s="28"/>
      <c r="M56" s="28"/>
      <c r="N56" s="28"/>
      <c r="O56" s="30"/>
      <c r="P56" s="30"/>
      <c r="Q56" s="31">
        <v>200.0</v>
      </c>
      <c r="R56" s="32">
        <f t="shared" si="1"/>
        <v>0</v>
      </c>
      <c r="S56" s="33" t="s">
        <v>30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45112.0</v>
      </c>
      <c r="C57" s="24" t="s">
        <v>698</v>
      </c>
      <c r="D57" s="25">
        <v>26040.0</v>
      </c>
      <c r="E57" s="26" t="s">
        <v>699</v>
      </c>
      <c r="F57" s="27"/>
      <c r="G57" s="28"/>
      <c r="H57" s="28"/>
      <c r="I57" s="29"/>
      <c r="J57" s="28">
        <v>4500.0</v>
      </c>
      <c r="K57" s="28"/>
      <c r="L57" s="28"/>
      <c r="M57" s="28"/>
      <c r="N57" s="28"/>
      <c r="O57" s="30"/>
      <c r="P57" s="30"/>
      <c r="Q57" s="31">
        <v>4500.0</v>
      </c>
      <c r="R57" s="32">
        <f t="shared" si="1"/>
        <v>0</v>
      </c>
      <c r="S57" s="33" t="s">
        <v>33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45112.0</v>
      </c>
      <c r="C58" s="24" t="s">
        <v>700</v>
      </c>
      <c r="D58" s="25">
        <v>33691.0</v>
      </c>
      <c r="E58" s="26" t="s">
        <v>701</v>
      </c>
      <c r="F58" s="27"/>
      <c r="G58" s="28"/>
      <c r="H58" s="28"/>
      <c r="I58" s="29"/>
      <c r="J58" s="28">
        <v>4500.0</v>
      </c>
      <c r="K58" s="28"/>
      <c r="L58" s="28"/>
      <c r="M58" s="28"/>
      <c r="N58" s="28"/>
      <c r="O58" s="30"/>
      <c r="P58" s="30"/>
      <c r="Q58" s="31">
        <v>4500.0</v>
      </c>
      <c r="R58" s="32">
        <f t="shared" si="1"/>
        <v>0</v>
      </c>
      <c r="S58" s="33" t="s">
        <v>33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45112.0</v>
      </c>
      <c r="C59" s="24" t="s">
        <v>702</v>
      </c>
      <c r="D59" s="25">
        <v>78394.0</v>
      </c>
      <c r="E59" s="26" t="s">
        <v>703</v>
      </c>
      <c r="F59" s="27"/>
      <c r="G59" s="28"/>
      <c r="H59" s="28"/>
      <c r="I59" s="29"/>
      <c r="J59" s="28">
        <v>7300.0</v>
      </c>
      <c r="K59" s="28"/>
      <c r="L59" s="28"/>
      <c r="M59" s="28"/>
      <c r="N59" s="28"/>
      <c r="O59" s="30"/>
      <c r="P59" s="30"/>
      <c r="Q59" s="31">
        <v>7300.0</v>
      </c>
      <c r="R59" s="32">
        <f t="shared" si="1"/>
        <v>0</v>
      </c>
      <c r="S59" s="33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45112.0</v>
      </c>
      <c r="C60" s="24" t="s">
        <v>704</v>
      </c>
      <c r="D60" s="25">
        <v>59903.0</v>
      </c>
      <c r="E60" s="26" t="s">
        <v>705</v>
      </c>
      <c r="F60" s="27"/>
      <c r="G60" s="28"/>
      <c r="H60" s="28"/>
      <c r="I60" s="29">
        <v>600.0</v>
      </c>
      <c r="J60" s="28"/>
      <c r="K60" s="28"/>
      <c r="L60" s="28"/>
      <c r="M60" s="28"/>
      <c r="N60" s="28"/>
      <c r="O60" s="30"/>
      <c r="P60" s="30"/>
      <c r="Q60" s="31">
        <v>600.0</v>
      </c>
      <c r="R60" s="32">
        <f t="shared" si="1"/>
        <v>0</v>
      </c>
      <c r="S60" s="33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45112.0</v>
      </c>
      <c r="C61" s="24" t="s">
        <v>706</v>
      </c>
      <c r="D61" s="25">
        <v>51697.0</v>
      </c>
      <c r="E61" s="26" t="s">
        <v>284</v>
      </c>
      <c r="F61" s="27"/>
      <c r="G61" s="28"/>
      <c r="H61" s="28"/>
      <c r="I61" s="29"/>
      <c r="J61" s="28"/>
      <c r="K61" s="28"/>
      <c r="L61" s="28"/>
      <c r="M61" s="28"/>
      <c r="N61" s="28">
        <v>1450.0</v>
      </c>
      <c r="O61" s="30"/>
      <c r="P61" s="30"/>
      <c r="Q61" s="31">
        <v>1450.0</v>
      </c>
      <c r="R61" s="32">
        <f t="shared" si="1"/>
        <v>0</v>
      </c>
      <c r="S61" s="33" t="s">
        <v>30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45112.0</v>
      </c>
      <c r="C62" s="24" t="s">
        <v>707</v>
      </c>
      <c r="D62" s="25">
        <v>46927.0</v>
      </c>
      <c r="E62" s="26" t="s">
        <v>39</v>
      </c>
      <c r="F62" s="27"/>
      <c r="G62" s="28"/>
      <c r="H62" s="28"/>
      <c r="I62" s="29">
        <v>13450.0</v>
      </c>
      <c r="J62" s="28"/>
      <c r="K62" s="28"/>
      <c r="L62" s="28"/>
      <c r="M62" s="28"/>
      <c r="N62" s="28"/>
      <c r="O62" s="30"/>
      <c r="P62" s="30"/>
      <c r="Q62" s="31">
        <v>13450.0</v>
      </c>
      <c r="R62" s="32">
        <f t="shared" si="1"/>
        <v>0</v>
      </c>
      <c r="S62" s="33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45112.0</v>
      </c>
      <c r="C63" s="24" t="s">
        <v>708</v>
      </c>
      <c r="D63" s="25">
        <v>78383.0</v>
      </c>
      <c r="E63" s="26" t="s">
        <v>709</v>
      </c>
      <c r="F63" s="27"/>
      <c r="G63" s="28"/>
      <c r="H63" s="28"/>
      <c r="I63" s="29">
        <v>7000.0</v>
      </c>
      <c r="J63" s="28"/>
      <c r="K63" s="28"/>
      <c r="L63" s="28"/>
      <c r="M63" s="28"/>
      <c r="N63" s="28"/>
      <c r="O63" s="30"/>
      <c r="P63" s="30"/>
      <c r="Q63" s="31">
        <v>7000.0</v>
      </c>
      <c r="R63" s="32">
        <f t="shared" si="1"/>
        <v>0</v>
      </c>
      <c r="S63" s="33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45112.0</v>
      </c>
      <c r="C64" s="24" t="s">
        <v>710</v>
      </c>
      <c r="D64" s="25">
        <v>78396.0</v>
      </c>
      <c r="E64" s="26" t="s">
        <v>711</v>
      </c>
      <c r="F64" s="27"/>
      <c r="G64" s="28"/>
      <c r="H64" s="28"/>
      <c r="I64" s="29">
        <v>300.0</v>
      </c>
      <c r="J64" s="28"/>
      <c r="K64" s="28"/>
      <c r="L64" s="28"/>
      <c r="M64" s="28"/>
      <c r="N64" s="28"/>
      <c r="O64" s="30"/>
      <c r="P64" s="30"/>
      <c r="Q64" s="31">
        <v>300.0</v>
      </c>
      <c r="R64" s="32">
        <f t="shared" si="1"/>
        <v>0</v>
      </c>
      <c r="S64" s="33" t="s">
        <v>301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45112.0</v>
      </c>
      <c r="C65" s="24" t="s">
        <v>712</v>
      </c>
      <c r="D65" s="25">
        <v>60269.0</v>
      </c>
      <c r="E65" s="26" t="s">
        <v>713</v>
      </c>
      <c r="F65" s="27"/>
      <c r="G65" s="28"/>
      <c r="H65" s="28"/>
      <c r="I65" s="29">
        <v>2650.0</v>
      </c>
      <c r="J65" s="28"/>
      <c r="K65" s="28"/>
      <c r="L65" s="28"/>
      <c r="M65" s="28"/>
      <c r="N65" s="28"/>
      <c r="O65" s="30"/>
      <c r="P65" s="30"/>
      <c r="Q65" s="31">
        <v>2650.0</v>
      </c>
      <c r="R65" s="32">
        <f t="shared" si="1"/>
        <v>0</v>
      </c>
      <c r="S65" s="33" t="s">
        <v>75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45112.0</v>
      </c>
      <c r="C66" s="24" t="s">
        <v>714</v>
      </c>
      <c r="D66" s="25">
        <v>57521.0</v>
      </c>
      <c r="E66" s="26" t="s">
        <v>715</v>
      </c>
      <c r="F66" s="27"/>
      <c r="G66" s="28"/>
      <c r="H66" s="28"/>
      <c r="I66" s="29">
        <v>12500.0</v>
      </c>
      <c r="J66" s="28"/>
      <c r="K66" s="28"/>
      <c r="L66" s="28"/>
      <c r="M66" s="28"/>
      <c r="N66" s="28"/>
      <c r="O66" s="30"/>
      <c r="P66" s="30"/>
      <c r="Q66" s="31">
        <v>12500.0</v>
      </c>
      <c r="R66" s="32">
        <f t="shared" si="1"/>
        <v>0</v>
      </c>
      <c r="S66" s="33" t="s">
        <v>301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45112.0</v>
      </c>
      <c r="C67" s="24" t="s">
        <v>716</v>
      </c>
      <c r="D67" s="25">
        <v>43018.0</v>
      </c>
      <c r="E67" s="26" t="s">
        <v>717</v>
      </c>
      <c r="F67" s="27"/>
      <c r="G67" s="28"/>
      <c r="H67" s="28"/>
      <c r="I67" s="29"/>
      <c r="J67" s="28"/>
      <c r="K67" s="28"/>
      <c r="L67" s="28"/>
      <c r="M67" s="28"/>
      <c r="N67" s="28">
        <v>8000.0</v>
      </c>
      <c r="O67" s="30"/>
      <c r="P67" s="30"/>
      <c r="Q67" s="31">
        <v>8000.0</v>
      </c>
      <c r="R67" s="32">
        <f t="shared" si="1"/>
        <v>0</v>
      </c>
      <c r="S67" s="33" t="s">
        <v>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45112.0</v>
      </c>
      <c r="C68" s="24" t="s">
        <v>718</v>
      </c>
      <c r="D68" s="25">
        <v>52214.0</v>
      </c>
      <c r="E68" s="26" t="s">
        <v>551</v>
      </c>
      <c r="F68" s="27"/>
      <c r="G68" s="28"/>
      <c r="H68" s="28"/>
      <c r="I68" s="29">
        <v>400.0</v>
      </c>
      <c r="J68" s="28"/>
      <c r="K68" s="28"/>
      <c r="L68" s="28"/>
      <c r="M68" s="28"/>
      <c r="N68" s="28"/>
      <c r="O68" s="30"/>
      <c r="P68" s="30"/>
      <c r="Q68" s="31">
        <v>400.0</v>
      </c>
      <c r="R68" s="32">
        <f t="shared" si="1"/>
        <v>0</v>
      </c>
      <c r="S68" s="33" t="s">
        <v>75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45112.0</v>
      </c>
      <c r="C69" s="24" t="s">
        <v>719</v>
      </c>
      <c r="D69" s="25">
        <v>78001.0</v>
      </c>
      <c r="E69" s="26" t="s">
        <v>720</v>
      </c>
      <c r="F69" s="27"/>
      <c r="G69" s="28"/>
      <c r="H69" s="28"/>
      <c r="I69" s="29"/>
      <c r="J69" s="28">
        <v>7000.0</v>
      </c>
      <c r="K69" s="28"/>
      <c r="L69" s="28"/>
      <c r="M69" s="28"/>
      <c r="N69" s="28"/>
      <c r="O69" s="30"/>
      <c r="P69" s="30"/>
      <c r="Q69" s="31">
        <v>7000.0</v>
      </c>
      <c r="R69" s="32">
        <f t="shared" si="1"/>
        <v>0</v>
      </c>
      <c r="S69" s="33" t="s">
        <v>301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45112.0</v>
      </c>
      <c r="C70" s="24" t="s">
        <v>721</v>
      </c>
      <c r="D70" s="25">
        <v>73656.0</v>
      </c>
      <c r="E70" s="26" t="s">
        <v>722</v>
      </c>
      <c r="F70" s="27"/>
      <c r="G70" s="28"/>
      <c r="H70" s="28"/>
      <c r="I70" s="29">
        <v>10000.0</v>
      </c>
      <c r="J70" s="28"/>
      <c r="K70" s="28"/>
      <c r="L70" s="28"/>
      <c r="M70" s="28"/>
      <c r="N70" s="28"/>
      <c r="O70" s="30"/>
      <c r="P70" s="30"/>
      <c r="Q70" s="31">
        <v>10000.0</v>
      </c>
      <c r="R70" s="32">
        <f t="shared" si="1"/>
        <v>0</v>
      </c>
      <c r="S70" s="33" t="s">
        <v>33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45112.0</v>
      </c>
      <c r="C71" s="24" t="s">
        <v>723</v>
      </c>
      <c r="D71" s="25">
        <v>48854.0</v>
      </c>
      <c r="E71" s="26" t="s">
        <v>400</v>
      </c>
      <c r="F71" s="27"/>
      <c r="G71" s="28"/>
      <c r="H71" s="28"/>
      <c r="I71" s="29">
        <v>12000.0</v>
      </c>
      <c r="J71" s="28"/>
      <c r="K71" s="28"/>
      <c r="L71" s="28"/>
      <c r="M71" s="28"/>
      <c r="N71" s="28"/>
      <c r="O71" s="30"/>
      <c r="P71" s="30"/>
      <c r="Q71" s="31">
        <v>12000.0</v>
      </c>
      <c r="R71" s="32">
        <f t="shared" si="1"/>
        <v>0</v>
      </c>
      <c r="S71" s="33" t="s">
        <v>25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45112.0</v>
      </c>
      <c r="C72" s="24" t="s">
        <v>724</v>
      </c>
      <c r="D72" s="25">
        <v>62868.0</v>
      </c>
      <c r="E72" s="26" t="s">
        <v>725</v>
      </c>
      <c r="F72" s="27"/>
      <c r="G72" s="28"/>
      <c r="H72" s="28"/>
      <c r="I72" s="29"/>
      <c r="J72" s="28"/>
      <c r="K72" s="28"/>
      <c r="L72" s="28"/>
      <c r="M72" s="28"/>
      <c r="N72" s="28">
        <v>10000.0</v>
      </c>
      <c r="O72" s="30"/>
      <c r="P72" s="30"/>
      <c r="Q72" s="31">
        <v>10000.0</v>
      </c>
      <c r="R72" s="32">
        <f t="shared" si="1"/>
        <v>0</v>
      </c>
      <c r="S72" s="33" t="s">
        <v>301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45112.0</v>
      </c>
      <c r="C73" s="24" t="s">
        <v>726</v>
      </c>
      <c r="D73" s="25">
        <v>51512.0</v>
      </c>
      <c r="E73" s="26" t="s">
        <v>95</v>
      </c>
      <c r="F73" s="27"/>
      <c r="G73" s="28"/>
      <c r="H73" s="28"/>
      <c r="I73" s="29">
        <v>300.0</v>
      </c>
      <c r="J73" s="28"/>
      <c r="K73" s="28"/>
      <c r="L73" s="28"/>
      <c r="M73" s="28"/>
      <c r="N73" s="28"/>
      <c r="O73" s="30"/>
      <c r="P73" s="30"/>
      <c r="Q73" s="31">
        <v>300.0</v>
      </c>
      <c r="R73" s="32">
        <f t="shared" si="1"/>
        <v>0</v>
      </c>
      <c r="S73" s="33" t="s">
        <v>33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45112.0</v>
      </c>
      <c r="C74" s="24" t="s">
        <v>727</v>
      </c>
      <c r="D74" s="25">
        <v>76637.0</v>
      </c>
      <c r="E74" s="26" t="s">
        <v>728</v>
      </c>
      <c r="F74" s="27"/>
      <c r="G74" s="28"/>
      <c r="H74" s="28"/>
      <c r="I74" s="29">
        <v>32500.0</v>
      </c>
      <c r="J74" s="28"/>
      <c r="K74" s="28"/>
      <c r="L74" s="28"/>
      <c r="M74" s="28"/>
      <c r="N74" s="28"/>
      <c r="O74" s="30"/>
      <c r="P74" s="30"/>
      <c r="Q74" s="31">
        <v>32500.0</v>
      </c>
      <c r="R74" s="32">
        <f t="shared" si="1"/>
        <v>0</v>
      </c>
      <c r="S74" s="33" t="s">
        <v>33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45112.0</v>
      </c>
      <c r="C75" s="24" t="s">
        <v>729</v>
      </c>
      <c r="D75" s="25">
        <v>76637.0</v>
      </c>
      <c r="E75" s="26" t="s">
        <v>728</v>
      </c>
      <c r="F75" s="27"/>
      <c r="G75" s="28"/>
      <c r="H75" s="28"/>
      <c r="I75" s="29">
        <v>150.0</v>
      </c>
      <c r="J75" s="28"/>
      <c r="K75" s="28"/>
      <c r="L75" s="28"/>
      <c r="M75" s="28"/>
      <c r="N75" s="28"/>
      <c r="O75" s="30"/>
      <c r="P75" s="30"/>
      <c r="Q75" s="31">
        <v>150.0</v>
      </c>
      <c r="R75" s="32">
        <f t="shared" si="1"/>
        <v>0</v>
      </c>
      <c r="S75" s="33" t="s">
        <v>33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45112.0</v>
      </c>
      <c r="C76" s="24" t="s">
        <v>730</v>
      </c>
      <c r="D76" s="25">
        <v>48471.0</v>
      </c>
      <c r="E76" s="26" t="s">
        <v>731</v>
      </c>
      <c r="F76" s="27"/>
      <c r="G76" s="28"/>
      <c r="H76" s="28"/>
      <c r="I76" s="29">
        <v>2650.0</v>
      </c>
      <c r="J76" s="28"/>
      <c r="K76" s="28"/>
      <c r="L76" s="28"/>
      <c r="M76" s="28"/>
      <c r="N76" s="28"/>
      <c r="O76" s="30"/>
      <c r="P76" s="30"/>
      <c r="Q76" s="31">
        <v>2650.0</v>
      </c>
      <c r="R76" s="32">
        <f t="shared" si="1"/>
        <v>0</v>
      </c>
      <c r="S76" s="33" t="s">
        <v>33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45112.0</v>
      </c>
      <c r="C77" s="24" t="s">
        <v>732</v>
      </c>
      <c r="D77" s="25">
        <v>78400.0</v>
      </c>
      <c r="E77" s="26" t="s">
        <v>733</v>
      </c>
      <c r="F77" s="27"/>
      <c r="G77" s="28"/>
      <c r="H77" s="28"/>
      <c r="I77" s="29">
        <v>300.0</v>
      </c>
      <c r="J77" s="28"/>
      <c r="K77" s="28"/>
      <c r="L77" s="28"/>
      <c r="M77" s="28"/>
      <c r="N77" s="28"/>
      <c r="O77" s="30"/>
      <c r="P77" s="30"/>
      <c r="Q77" s="31">
        <v>300.0</v>
      </c>
      <c r="R77" s="32">
        <f t="shared" si="1"/>
        <v>0</v>
      </c>
      <c r="S77" s="33" t="s">
        <v>30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45112.0</v>
      </c>
      <c r="C78" s="24" t="s">
        <v>734</v>
      </c>
      <c r="D78" s="25">
        <v>78401.0</v>
      </c>
      <c r="E78" s="26" t="s">
        <v>735</v>
      </c>
      <c r="F78" s="27"/>
      <c r="G78" s="28"/>
      <c r="H78" s="28"/>
      <c r="I78" s="29">
        <v>300.0</v>
      </c>
      <c r="J78" s="28"/>
      <c r="K78" s="28"/>
      <c r="L78" s="28"/>
      <c r="M78" s="28"/>
      <c r="N78" s="28"/>
      <c r="O78" s="30"/>
      <c r="P78" s="28"/>
      <c r="Q78" s="31">
        <v>300.0</v>
      </c>
      <c r="R78" s="32">
        <f t="shared" si="1"/>
        <v>0</v>
      </c>
      <c r="S78" s="33" t="s">
        <v>30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45112.0</v>
      </c>
      <c r="C79" s="24" t="s">
        <v>736</v>
      </c>
      <c r="D79" s="25">
        <v>78402.0</v>
      </c>
      <c r="E79" s="26" t="s">
        <v>737</v>
      </c>
      <c r="F79" s="27"/>
      <c r="G79" s="28"/>
      <c r="H79" s="28"/>
      <c r="I79" s="29">
        <v>300.0</v>
      </c>
      <c r="J79" s="28"/>
      <c r="K79" s="28"/>
      <c r="L79" s="28"/>
      <c r="M79" s="28"/>
      <c r="N79" s="28"/>
      <c r="O79" s="30"/>
      <c r="P79" s="30"/>
      <c r="Q79" s="31">
        <v>300.0</v>
      </c>
      <c r="R79" s="32">
        <f t="shared" si="1"/>
        <v>0</v>
      </c>
      <c r="S79" s="33" t="s">
        <v>30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35">
        <v>45112.0</v>
      </c>
      <c r="C80" s="36" t="s">
        <v>738</v>
      </c>
      <c r="D80" s="37">
        <v>78403.0</v>
      </c>
      <c r="E80" s="38" t="s">
        <v>739</v>
      </c>
      <c r="F80" s="27"/>
      <c r="G80" s="28"/>
      <c r="H80" s="28"/>
      <c r="I80" s="29">
        <v>300.0</v>
      </c>
      <c r="J80" s="28"/>
      <c r="K80" s="28"/>
      <c r="L80" s="28"/>
      <c r="M80" s="28"/>
      <c r="N80" s="28"/>
      <c r="O80" s="30"/>
      <c r="P80" s="30"/>
      <c r="Q80" s="39">
        <v>300.0</v>
      </c>
      <c r="R80" s="32">
        <f t="shared" si="1"/>
        <v>0</v>
      </c>
      <c r="S80" s="40" t="s">
        <v>30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35">
        <v>45112.0</v>
      </c>
      <c r="C81" s="36" t="s">
        <v>740</v>
      </c>
      <c r="D81" s="37">
        <v>78404.0</v>
      </c>
      <c r="E81" s="38" t="s">
        <v>741</v>
      </c>
      <c r="F81" s="27"/>
      <c r="G81" s="28"/>
      <c r="H81" s="28"/>
      <c r="I81" s="29">
        <v>300.0</v>
      </c>
      <c r="J81" s="28"/>
      <c r="K81" s="28"/>
      <c r="L81" s="28"/>
      <c r="M81" s="28"/>
      <c r="N81" s="28"/>
      <c r="O81" s="30"/>
      <c r="P81" s="28"/>
      <c r="Q81" s="39">
        <v>300.0</v>
      </c>
      <c r="R81" s="32">
        <f t="shared" si="1"/>
        <v>0</v>
      </c>
      <c r="S81" s="40" t="s">
        <v>30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5">
        <v>45112.0</v>
      </c>
      <c r="C82" s="36" t="s">
        <v>742</v>
      </c>
      <c r="D82" s="37">
        <v>28414.0</v>
      </c>
      <c r="E82" s="38" t="s">
        <v>291</v>
      </c>
      <c r="F82" s="27"/>
      <c r="G82" s="28"/>
      <c r="H82" s="28"/>
      <c r="I82" s="29">
        <v>600.0</v>
      </c>
      <c r="J82" s="28"/>
      <c r="K82" s="28"/>
      <c r="L82" s="28"/>
      <c r="M82" s="28"/>
      <c r="N82" s="28"/>
      <c r="O82" s="30"/>
      <c r="P82" s="30"/>
      <c r="Q82" s="39">
        <v>600.0</v>
      </c>
      <c r="R82" s="32">
        <f t="shared" si="1"/>
        <v>0</v>
      </c>
      <c r="S82" s="40" t="s">
        <v>33</v>
      </c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5">
        <v>45112.0</v>
      </c>
      <c r="C83" s="36" t="s">
        <v>743</v>
      </c>
      <c r="D83" s="37">
        <v>64461.0</v>
      </c>
      <c r="E83" s="38" t="s">
        <v>153</v>
      </c>
      <c r="F83" s="27">
        <v>4500.0</v>
      </c>
      <c r="G83" s="28"/>
      <c r="H83" s="28"/>
      <c r="I83" s="29"/>
      <c r="J83" s="28"/>
      <c r="K83" s="28"/>
      <c r="L83" s="28"/>
      <c r="M83" s="28"/>
      <c r="N83" s="28"/>
      <c r="O83" s="30"/>
      <c r="P83" s="28"/>
      <c r="Q83" s="39">
        <v>4500.0</v>
      </c>
      <c r="R83" s="32">
        <f t="shared" si="1"/>
        <v>0</v>
      </c>
      <c r="S83" s="40" t="s">
        <v>30</v>
      </c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5">
        <v>45112.0</v>
      </c>
      <c r="C84" s="36" t="s">
        <v>744</v>
      </c>
      <c r="D84" s="37">
        <v>14329.0</v>
      </c>
      <c r="E84" s="38" t="s">
        <v>416</v>
      </c>
      <c r="F84" s="27"/>
      <c r="G84" s="28"/>
      <c r="H84" s="28"/>
      <c r="I84" s="29">
        <v>450.0</v>
      </c>
      <c r="J84" s="28"/>
      <c r="K84" s="28"/>
      <c r="L84" s="28"/>
      <c r="M84" s="28"/>
      <c r="N84" s="28"/>
      <c r="O84" s="30"/>
      <c r="P84" s="30"/>
      <c r="Q84" s="39">
        <v>450.0</v>
      </c>
      <c r="R84" s="32">
        <f t="shared" si="1"/>
        <v>0</v>
      </c>
      <c r="S84" s="40" t="s">
        <v>33</v>
      </c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5">
        <v>45112.0</v>
      </c>
      <c r="C85" s="36" t="s">
        <v>745</v>
      </c>
      <c r="D85" s="37">
        <v>71429.0</v>
      </c>
      <c r="E85" s="38" t="s">
        <v>746</v>
      </c>
      <c r="F85" s="27"/>
      <c r="G85" s="28"/>
      <c r="H85" s="28"/>
      <c r="I85" s="29"/>
      <c r="J85" s="28">
        <v>7000.0</v>
      </c>
      <c r="K85" s="28"/>
      <c r="L85" s="28"/>
      <c r="M85" s="28"/>
      <c r="N85" s="28"/>
      <c r="O85" s="30"/>
      <c r="P85" s="28"/>
      <c r="Q85" s="39">
        <v>7000.0</v>
      </c>
      <c r="R85" s="32">
        <f t="shared" si="1"/>
        <v>0</v>
      </c>
      <c r="S85" s="40" t="s">
        <v>25</v>
      </c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35">
        <v>45112.0</v>
      </c>
      <c r="C86" s="36" t="s">
        <v>747</v>
      </c>
      <c r="D86" s="37">
        <v>77355.0</v>
      </c>
      <c r="E86" s="38" t="s">
        <v>748</v>
      </c>
      <c r="F86" s="27"/>
      <c r="G86" s="28"/>
      <c r="H86" s="28"/>
      <c r="I86" s="29"/>
      <c r="J86" s="28">
        <v>2700.0</v>
      </c>
      <c r="K86" s="28"/>
      <c r="L86" s="28"/>
      <c r="M86" s="28"/>
      <c r="N86" s="28"/>
      <c r="O86" s="30"/>
      <c r="P86" s="30"/>
      <c r="Q86" s="39">
        <v>2700.0</v>
      </c>
      <c r="R86" s="32">
        <f t="shared" si="1"/>
        <v>0</v>
      </c>
      <c r="S86" s="40" t="s">
        <v>25</v>
      </c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5">
        <v>45112.0</v>
      </c>
      <c r="C87" s="36" t="s">
        <v>749</v>
      </c>
      <c r="D87" s="37">
        <v>78362.0</v>
      </c>
      <c r="E87" s="38" t="s">
        <v>750</v>
      </c>
      <c r="F87" s="27"/>
      <c r="G87" s="28"/>
      <c r="H87" s="28">
        <v>7000.0</v>
      </c>
      <c r="I87" s="29"/>
      <c r="J87" s="28"/>
      <c r="K87" s="28"/>
      <c r="L87" s="28"/>
      <c r="M87" s="28"/>
      <c r="N87" s="28"/>
      <c r="O87" s="30"/>
      <c r="P87" s="28"/>
      <c r="Q87" s="39">
        <v>7000.0</v>
      </c>
      <c r="R87" s="32">
        <f t="shared" si="1"/>
        <v>0</v>
      </c>
      <c r="S87" s="40" t="s">
        <v>25</v>
      </c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35">
        <v>45112.0</v>
      </c>
      <c r="C88" s="36" t="s">
        <v>751</v>
      </c>
      <c r="D88" s="37">
        <v>76816.0</v>
      </c>
      <c r="E88" s="38" t="s">
        <v>752</v>
      </c>
      <c r="F88" s="27"/>
      <c r="G88" s="28"/>
      <c r="H88" s="28"/>
      <c r="I88" s="29"/>
      <c r="J88" s="28">
        <v>1050.0</v>
      </c>
      <c r="K88" s="28"/>
      <c r="L88" s="28"/>
      <c r="M88" s="28"/>
      <c r="N88" s="28"/>
      <c r="O88" s="30"/>
      <c r="P88" s="28"/>
      <c r="Q88" s="39">
        <v>1050.0</v>
      </c>
      <c r="R88" s="32">
        <f t="shared" si="1"/>
        <v>0</v>
      </c>
      <c r="S88" s="40" t="s">
        <v>25</v>
      </c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35">
        <v>45112.0</v>
      </c>
      <c r="C89" s="36" t="s">
        <v>753</v>
      </c>
      <c r="D89" s="37">
        <v>49864.0</v>
      </c>
      <c r="E89" s="38" t="s">
        <v>81</v>
      </c>
      <c r="F89" s="27"/>
      <c r="G89" s="28"/>
      <c r="H89" s="28"/>
      <c r="I89" s="29">
        <v>2700.0</v>
      </c>
      <c r="J89" s="28"/>
      <c r="K89" s="28"/>
      <c r="L89" s="28"/>
      <c r="M89" s="28"/>
      <c r="N89" s="28"/>
      <c r="O89" s="30"/>
      <c r="P89" s="28"/>
      <c r="Q89" s="39">
        <v>2700.0</v>
      </c>
      <c r="R89" s="32">
        <f t="shared" si="1"/>
        <v>0</v>
      </c>
      <c r="S89" s="40" t="s">
        <v>25</v>
      </c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35">
        <v>45112.0</v>
      </c>
      <c r="C90" s="36" t="s">
        <v>754</v>
      </c>
      <c r="D90" s="37">
        <v>75329.0</v>
      </c>
      <c r="E90" s="38" t="s">
        <v>755</v>
      </c>
      <c r="F90" s="27"/>
      <c r="G90" s="28"/>
      <c r="H90" s="28"/>
      <c r="I90" s="29"/>
      <c r="J90" s="28">
        <v>2500.0</v>
      </c>
      <c r="K90" s="28"/>
      <c r="L90" s="28"/>
      <c r="M90" s="28"/>
      <c r="N90" s="28"/>
      <c r="O90" s="30"/>
      <c r="P90" s="28"/>
      <c r="Q90" s="39">
        <v>2500.0</v>
      </c>
      <c r="R90" s="32">
        <f t="shared" si="1"/>
        <v>0</v>
      </c>
      <c r="S90" s="40" t="s">
        <v>25</v>
      </c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35">
        <v>45112.0</v>
      </c>
      <c r="C91" s="36" t="s">
        <v>756</v>
      </c>
      <c r="D91" s="37">
        <v>77927.0</v>
      </c>
      <c r="E91" s="38" t="s">
        <v>757</v>
      </c>
      <c r="F91" s="27"/>
      <c r="G91" s="28"/>
      <c r="H91" s="28"/>
      <c r="I91" s="29"/>
      <c r="J91" s="28">
        <v>7000.0</v>
      </c>
      <c r="K91" s="28"/>
      <c r="L91" s="28"/>
      <c r="M91" s="28"/>
      <c r="N91" s="28"/>
      <c r="O91" s="30"/>
      <c r="P91" s="28"/>
      <c r="Q91" s="39">
        <v>7000.0</v>
      </c>
      <c r="R91" s="32">
        <f t="shared" si="1"/>
        <v>0</v>
      </c>
      <c r="S91" s="40" t="s">
        <v>25</v>
      </c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>
        <v>88.0</v>
      </c>
      <c r="B92" s="35">
        <v>45112.0</v>
      </c>
      <c r="C92" s="36" t="s">
        <v>758</v>
      </c>
      <c r="D92" s="37">
        <v>22341.0</v>
      </c>
      <c r="E92" s="38" t="s">
        <v>412</v>
      </c>
      <c r="F92" s="27"/>
      <c r="G92" s="28"/>
      <c r="H92" s="28"/>
      <c r="I92" s="29">
        <v>5150.0</v>
      </c>
      <c r="J92" s="28"/>
      <c r="K92" s="28"/>
      <c r="L92" s="28"/>
      <c r="M92" s="28"/>
      <c r="N92" s="28"/>
      <c r="O92" s="30"/>
      <c r="P92" s="28"/>
      <c r="Q92" s="39">
        <v>5150.0</v>
      </c>
      <c r="R92" s="32">
        <f t="shared" si="1"/>
        <v>0</v>
      </c>
      <c r="S92" s="40" t="s">
        <v>25</v>
      </c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>
        <v>89.0</v>
      </c>
      <c r="B93" s="35">
        <v>45112.0</v>
      </c>
      <c r="C93" s="36" t="s">
        <v>759</v>
      </c>
      <c r="D93" s="37">
        <v>78407.0</v>
      </c>
      <c r="E93" s="38" t="s">
        <v>760</v>
      </c>
      <c r="F93" s="27"/>
      <c r="G93" s="28"/>
      <c r="H93" s="28"/>
      <c r="I93" s="29">
        <v>300.0</v>
      </c>
      <c r="J93" s="28"/>
      <c r="K93" s="28"/>
      <c r="L93" s="28"/>
      <c r="M93" s="28"/>
      <c r="N93" s="28"/>
      <c r="O93" s="30"/>
      <c r="P93" s="28"/>
      <c r="Q93" s="39">
        <v>300.0</v>
      </c>
      <c r="R93" s="32">
        <f t="shared" si="1"/>
        <v>0</v>
      </c>
      <c r="S93" s="40" t="s">
        <v>25</v>
      </c>
      <c r="T93" s="34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22">
        <v>90.0</v>
      </c>
      <c r="B94" s="35">
        <v>45112.0</v>
      </c>
      <c r="C94" s="36" t="s">
        <v>761</v>
      </c>
      <c r="D94" s="37">
        <v>78397.0</v>
      </c>
      <c r="E94" s="38" t="s">
        <v>762</v>
      </c>
      <c r="F94" s="27">
        <v>7000.0</v>
      </c>
      <c r="G94" s="28"/>
      <c r="H94" s="28"/>
      <c r="I94" s="29"/>
      <c r="J94" s="28"/>
      <c r="K94" s="28"/>
      <c r="L94" s="28"/>
      <c r="M94" s="28"/>
      <c r="N94" s="28"/>
      <c r="O94" s="30"/>
      <c r="P94" s="28"/>
      <c r="Q94" s="39">
        <v>7000.0</v>
      </c>
      <c r="R94" s="32">
        <f t="shared" si="1"/>
        <v>0</v>
      </c>
      <c r="S94" s="40" t="s">
        <v>42</v>
      </c>
      <c r="T94" s="34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22">
        <v>91.0</v>
      </c>
      <c r="B95" s="35">
        <v>45112.0</v>
      </c>
      <c r="C95" s="36" t="s">
        <v>763</v>
      </c>
      <c r="D95" s="37">
        <v>78398.0</v>
      </c>
      <c r="E95" s="38" t="s">
        <v>764</v>
      </c>
      <c r="F95" s="27"/>
      <c r="G95" s="28">
        <v>7000.0</v>
      </c>
      <c r="H95" s="28"/>
      <c r="I95" s="29"/>
      <c r="J95" s="28"/>
      <c r="K95" s="28"/>
      <c r="L95" s="28"/>
      <c r="M95" s="28"/>
      <c r="N95" s="28"/>
      <c r="O95" s="30"/>
      <c r="P95" s="28"/>
      <c r="Q95" s="39">
        <v>7000.0</v>
      </c>
      <c r="R95" s="32">
        <f t="shared" si="1"/>
        <v>0</v>
      </c>
      <c r="S95" s="40" t="s">
        <v>42</v>
      </c>
      <c r="T95" s="34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22">
        <v>92.0</v>
      </c>
      <c r="B96" s="35">
        <v>45112.0</v>
      </c>
      <c r="C96" s="36" t="s">
        <v>765</v>
      </c>
      <c r="D96" s="37">
        <v>62350.0</v>
      </c>
      <c r="E96" s="38" t="s">
        <v>766</v>
      </c>
      <c r="F96" s="27"/>
      <c r="G96" s="28"/>
      <c r="H96" s="28"/>
      <c r="I96" s="29"/>
      <c r="J96" s="28">
        <v>15000.0</v>
      </c>
      <c r="K96" s="28"/>
      <c r="L96" s="28"/>
      <c r="M96" s="28"/>
      <c r="N96" s="28"/>
      <c r="O96" s="30"/>
      <c r="P96" s="28"/>
      <c r="Q96" s="39">
        <v>15000.0</v>
      </c>
      <c r="R96" s="32">
        <f t="shared" si="1"/>
        <v>0</v>
      </c>
      <c r="S96" s="40" t="s">
        <v>33</v>
      </c>
      <c r="T96" s="34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22">
        <v>93.0</v>
      </c>
      <c r="B97" s="35">
        <v>45112.0</v>
      </c>
      <c r="C97" s="36" t="s">
        <v>767</v>
      </c>
      <c r="D97" s="37">
        <v>59904.0</v>
      </c>
      <c r="E97" s="38" t="s">
        <v>768</v>
      </c>
      <c r="F97" s="27"/>
      <c r="G97" s="28"/>
      <c r="H97" s="28"/>
      <c r="I97" s="29">
        <v>5000.0</v>
      </c>
      <c r="J97" s="28"/>
      <c r="K97" s="28"/>
      <c r="L97" s="28"/>
      <c r="M97" s="28"/>
      <c r="N97" s="28"/>
      <c r="O97" s="30"/>
      <c r="P97" s="28"/>
      <c r="Q97" s="39">
        <v>5000.0</v>
      </c>
      <c r="R97" s="32">
        <f t="shared" si="1"/>
        <v>0</v>
      </c>
      <c r="S97" s="40" t="s">
        <v>25</v>
      </c>
      <c r="T97" s="34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22">
        <v>94.0</v>
      </c>
      <c r="B98" s="35">
        <v>45112.0</v>
      </c>
      <c r="C98" s="36" t="s">
        <v>769</v>
      </c>
      <c r="D98" s="37">
        <v>22332.0</v>
      </c>
      <c r="E98" s="38" t="s">
        <v>54</v>
      </c>
      <c r="F98" s="27"/>
      <c r="G98" s="28"/>
      <c r="H98" s="28"/>
      <c r="I98" s="29">
        <v>5300.0</v>
      </c>
      <c r="J98" s="28"/>
      <c r="K98" s="28"/>
      <c r="L98" s="28"/>
      <c r="M98" s="28"/>
      <c r="N98" s="28"/>
      <c r="O98" s="30"/>
      <c r="P98" s="28"/>
      <c r="Q98" s="39">
        <v>5300.0</v>
      </c>
      <c r="R98" s="32">
        <f t="shared" si="1"/>
        <v>0</v>
      </c>
      <c r="S98" s="40" t="s">
        <v>25</v>
      </c>
      <c r="T98" s="34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22">
        <v>95.0</v>
      </c>
      <c r="B99" s="35">
        <v>45112.0</v>
      </c>
      <c r="C99" s="36" t="s">
        <v>770</v>
      </c>
      <c r="D99" s="37">
        <v>78410.0</v>
      </c>
      <c r="E99" s="38" t="s">
        <v>771</v>
      </c>
      <c r="F99" s="27"/>
      <c r="G99" s="28"/>
      <c r="H99" s="28"/>
      <c r="I99" s="29">
        <v>15300.0</v>
      </c>
      <c r="J99" s="28"/>
      <c r="K99" s="28"/>
      <c r="L99" s="28"/>
      <c r="M99" s="28"/>
      <c r="N99" s="28"/>
      <c r="O99" s="30"/>
      <c r="P99" s="28"/>
      <c r="Q99" s="39">
        <v>15300.0</v>
      </c>
      <c r="R99" s="32">
        <f t="shared" si="1"/>
        <v>0</v>
      </c>
      <c r="S99" s="40" t="s">
        <v>25</v>
      </c>
      <c r="T99" s="34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22">
        <v>96.0</v>
      </c>
      <c r="B100" s="35">
        <v>45111.0</v>
      </c>
      <c r="C100" s="36" t="s">
        <v>772</v>
      </c>
      <c r="D100" s="37">
        <v>73135.0</v>
      </c>
      <c r="E100" s="38" t="s">
        <v>773</v>
      </c>
      <c r="F100" s="27"/>
      <c r="G100" s="28"/>
      <c r="H100" s="28"/>
      <c r="I100" s="29"/>
      <c r="J100" s="28"/>
      <c r="K100" s="28"/>
      <c r="L100" s="28"/>
      <c r="M100" s="28"/>
      <c r="N100" s="28">
        <v>250.0</v>
      </c>
      <c r="O100" s="30"/>
      <c r="P100" s="28"/>
      <c r="Q100" s="39">
        <v>250.0</v>
      </c>
      <c r="R100" s="32">
        <f t="shared" si="1"/>
        <v>0</v>
      </c>
      <c r="S100" s="40"/>
      <c r="T100" s="34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22">
        <v>97.0</v>
      </c>
      <c r="B101" s="35">
        <v>45112.0</v>
      </c>
      <c r="C101" s="36" t="s">
        <v>774</v>
      </c>
      <c r="D101" s="37">
        <v>44886.0</v>
      </c>
      <c r="E101" s="38" t="s">
        <v>775</v>
      </c>
      <c r="F101" s="27"/>
      <c r="G101" s="28"/>
      <c r="H101" s="28"/>
      <c r="I101" s="29"/>
      <c r="J101" s="28"/>
      <c r="K101" s="28"/>
      <c r="L101" s="28"/>
      <c r="M101" s="28"/>
      <c r="N101" s="28">
        <v>1050.0</v>
      </c>
      <c r="O101" s="30"/>
      <c r="P101" s="28"/>
      <c r="Q101" s="39">
        <v>1050.0</v>
      </c>
      <c r="R101" s="32">
        <f t="shared" si="1"/>
        <v>0</v>
      </c>
      <c r="S101" s="40"/>
      <c r="T101" s="34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22">
        <v>98.0</v>
      </c>
      <c r="B102" s="35">
        <v>45112.0</v>
      </c>
      <c r="C102" s="36" t="s">
        <v>776</v>
      </c>
      <c r="D102" s="37">
        <v>48072.0</v>
      </c>
      <c r="E102" s="38" t="s">
        <v>777</v>
      </c>
      <c r="F102" s="27"/>
      <c r="G102" s="28"/>
      <c r="H102" s="28">
        <v>10000.0</v>
      </c>
      <c r="I102" s="29"/>
      <c r="J102" s="28"/>
      <c r="K102" s="28"/>
      <c r="L102" s="28"/>
      <c r="M102" s="28"/>
      <c r="N102" s="28"/>
      <c r="O102" s="30"/>
      <c r="P102" s="28"/>
      <c r="Q102" s="39">
        <v>10000.0</v>
      </c>
      <c r="R102" s="32">
        <f t="shared" si="1"/>
        <v>0</v>
      </c>
      <c r="S102" s="40"/>
      <c r="T102" s="34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22">
        <v>99.0</v>
      </c>
      <c r="B103" s="35">
        <v>45112.0</v>
      </c>
      <c r="C103" s="36" t="s">
        <v>778</v>
      </c>
      <c r="D103" s="37">
        <v>52873.0</v>
      </c>
      <c r="E103" s="38" t="s">
        <v>779</v>
      </c>
      <c r="F103" s="27"/>
      <c r="G103" s="28"/>
      <c r="H103" s="28"/>
      <c r="I103" s="29"/>
      <c r="J103" s="28"/>
      <c r="K103" s="28"/>
      <c r="L103" s="28"/>
      <c r="M103" s="28"/>
      <c r="N103" s="28"/>
      <c r="O103" s="30"/>
      <c r="P103" s="28">
        <v>3600.0</v>
      </c>
      <c r="Q103" s="39">
        <v>3600.0</v>
      </c>
      <c r="R103" s="32">
        <f t="shared" si="1"/>
        <v>0</v>
      </c>
      <c r="S103" s="40"/>
      <c r="T103" s="34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22">
        <v>100.0</v>
      </c>
      <c r="B104" s="35">
        <v>45112.0</v>
      </c>
      <c r="C104" s="36" t="s">
        <v>780</v>
      </c>
      <c r="D104" s="37">
        <v>36555.0</v>
      </c>
      <c r="E104" s="38" t="s">
        <v>658</v>
      </c>
      <c r="F104" s="27"/>
      <c r="G104" s="28"/>
      <c r="H104" s="28"/>
      <c r="I104" s="29"/>
      <c r="J104" s="28"/>
      <c r="K104" s="28"/>
      <c r="L104" s="28"/>
      <c r="M104" s="28"/>
      <c r="N104" s="28"/>
      <c r="O104" s="30"/>
      <c r="P104" s="28">
        <v>3600.0</v>
      </c>
      <c r="Q104" s="39">
        <v>3600.0</v>
      </c>
      <c r="R104" s="32">
        <f t="shared" si="1"/>
        <v>0</v>
      </c>
      <c r="S104" s="40"/>
      <c r="T104" s="34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22">
        <v>101.0</v>
      </c>
      <c r="B105" s="35">
        <v>45112.0</v>
      </c>
      <c r="C105" s="36" t="s">
        <v>781</v>
      </c>
      <c r="D105" s="37">
        <v>64461.0</v>
      </c>
      <c r="E105" s="38" t="s">
        <v>153</v>
      </c>
      <c r="F105" s="27"/>
      <c r="G105" s="28"/>
      <c r="H105" s="28"/>
      <c r="I105" s="29"/>
      <c r="J105" s="28"/>
      <c r="K105" s="28"/>
      <c r="L105" s="28"/>
      <c r="M105" s="28"/>
      <c r="N105" s="28"/>
      <c r="O105" s="30"/>
      <c r="P105" s="28">
        <v>1200.0</v>
      </c>
      <c r="Q105" s="39">
        <v>1200.0</v>
      </c>
      <c r="R105" s="32">
        <f t="shared" si="1"/>
        <v>0</v>
      </c>
      <c r="S105" s="40"/>
      <c r="T105" s="34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22">
        <v>102.0</v>
      </c>
      <c r="B106" s="35">
        <v>45112.0</v>
      </c>
      <c r="C106" s="36" t="s">
        <v>782</v>
      </c>
      <c r="D106" s="37">
        <v>61796.0</v>
      </c>
      <c r="E106" s="38" t="s">
        <v>783</v>
      </c>
      <c r="F106" s="27"/>
      <c r="G106" s="28"/>
      <c r="H106" s="28"/>
      <c r="I106" s="29"/>
      <c r="J106" s="28"/>
      <c r="K106" s="28"/>
      <c r="L106" s="28"/>
      <c r="M106" s="28"/>
      <c r="N106" s="28"/>
      <c r="O106" s="30"/>
      <c r="P106" s="28">
        <v>4800.0</v>
      </c>
      <c r="Q106" s="39">
        <v>4800.0</v>
      </c>
      <c r="R106" s="32">
        <f t="shared" si="1"/>
        <v>0</v>
      </c>
      <c r="S106" s="40"/>
      <c r="T106" s="34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22">
        <v>103.0</v>
      </c>
      <c r="B107" s="35">
        <v>45112.0</v>
      </c>
      <c r="C107" s="36" t="s">
        <v>784</v>
      </c>
      <c r="D107" s="37">
        <v>61795.0</v>
      </c>
      <c r="E107" s="38" t="s">
        <v>785</v>
      </c>
      <c r="F107" s="27"/>
      <c r="G107" s="28"/>
      <c r="H107" s="28"/>
      <c r="I107" s="29"/>
      <c r="J107" s="28"/>
      <c r="K107" s="28"/>
      <c r="L107" s="28"/>
      <c r="M107" s="28"/>
      <c r="N107" s="28"/>
      <c r="O107" s="30"/>
      <c r="P107" s="28">
        <v>1200.0</v>
      </c>
      <c r="Q107" s="39">
        <v>1200.0</v>
      </c>
      <c r="R107" s="32">
        <f t="shared" si="1"/>
        <v>0</v>
      </c>
      <c r="S107" s="40"/>
      <c r="T107" s="34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22">
        <v>104.0</v>
      </c>
      <c r="B108" s="35">
        <v>45112.0</v>
      </c>
      <c r="C108" s="36" t="s">
        <v>786</v>
      </c>
      <c r="D108" s="37">
        <v>61856.0</v>
      </c>
      <c r="E108" s="38" t="s">
        <v>787</v>
      </c>
      <c r="F108" s="27"/>
      <c r="G108" s="28"/>
      <c r="H108" s="28"/>
      <c r="I108" s="29"/>
      <c r="J108" s="28"/>
      <c r="K108" s="28"/>
      <c r="L108" s="28"/>
      <c r="M108" s="28"/>
      <c r="N108" s="28"/>
      <c r="O108" s="30"/>
      <c r="P108" s="28">
        <v>3600.0</v>
      </c>
      <c r="Q108" s="39">
        <v>3600.0</v>
      </c>
      <c r="R108" s="32">
        <f t="shared" si="1"/>
        <v>0</v>
      </c>
      <c r="S108" s="40"/>
      <c r="T108" s="34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22">
        <v>105.0</v>
      </c>
      <c r="B109" s="35">
        <v>45112.0</v>
      </c>
      <c r="C109" s="36" t="s">
        <v>788</v>
      </c>
      <c r="D109" s="37">
        <v>63478.0</v>
      </c>
      <c r="E109" s="38" t="s">
        <v>789</v>
      </c>
      <c r="F109" s="27"/>
      <c r="G109" s="28"/>
      <c r="H109" s="28"/>
      <c r="I109" s="29"/>
      <c r="J109" s="28"/>
      <c r="K109" s="28"/>
      <c r="L109" s="28"/>
      <c r="M109" s="28"/>
      <c r="N109" s="28"/>
      <c r="O109" s="30"/>
      <c r="P109" s="28">
        <v>800.0</v>
      </c>
      <c r="Q109" s="39">
        <v>800.0</v>
      </c>
      <c r="R109" s="32">
        <f t="shared" si="1"/>
        <v>0</v>
      </c>
      <c r="S109" s="40"/>
      <c r="T109" s="34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22">
        <v>106.0</v>
      </c>
      <c r="B110" s="35">
        <v>45112.0</v>
      </c>
      <c r="C110" s="36" t="s">
        <v>790</v>
      </c>
      <c r="D110" s="37">
        <v>51406.0</v>
      </c>
      <c r="E110" s="38" t="s">
        <v>451</v>
      </c>
      <c r="F110" s="27"/>
      <c r="G110" s="28"/>
      <c r="H110" s="28">
        <v>3400.0</v>
      </c>
      <c r="I110" s="29"/>
      <c r="J110" s="28"/>
      <c r="K110" s="28"/>
      <c r="L110" s="28"/>
      <c r="M110" s="28"/>
      <c r="N110" s="28"/>
      <c r="O110" s="30"/>
      <c r="P110" s="28"/>
      <c r="Q110" s="39">
        <v>3400.0</v>
      </c>
      <c r="R110" s="32">
        <f t="shared" si="1"/>
        <v>0</v>
      </c>
      <c r="S110" s="40"/>
      <c r="T110" s="34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22">
        <v>107.0</v>
      </c>
      <c r="B111" s="35">
        <v>45112.0</v>
      </c>
      <c r="C111" s="36" t="s">
        <v>791</v>
      </c>
      <c r="D111" s="37">
        <v>63480.0</v>
      </c>
      <c r="E111" s="38" t="s">
        <v>792</v>
      </c>
      <c r="F111" s="27"/>
      <c r="G111" s="28"/>
      <c r="H111" s="28"/>
      <c r="I111" s="29"/>
      <c r="J111" s="28"/>
      <c r="K111" s="28"/>
      <c r="L111" s="28"/>
      <c r="M111" s="28"/>
      <c r="N111" s="28"/>
      <c r="O111" s="30"/>
      <c r="P111" s="28">
        <v>1200.0</v>
      </c>
      <c r="Q111" s="39">
        <v>1200.0</v>
      </c>
      <c r="R111" s="32">
        <f t="shared" si="1"/>
        <v>0</v>
      </c>
      <c r="S111" s="40"/>
      <c r="T111" s="34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22">
        <v>108.0</v>
      </c>
      <c r="B112" s="35">
        <v>45112.0</v>
      </c>
      <c r="C112" s="36" t="s">
        <v>793</v>
      </c>
      <c r="D112" s="37">
        <v>63482.0</v>
      </c>
      <c r="E112" s="38" t="s">
        <v>794</v>
      </c>
      <c r="F112" s="27"/>
      <c r="G112" s="28"/>
      <c r="H112" s="28"/>
      <c r="I112" s="29"/>
      <c r="J112" s="28"/>
      <c r="K112" s="28"/>
      <c r="L112" s="28"/>
      <c r="M112" s="28"/>
      <c r="N112" s="28"/>
      <c r="O112" s="30"/>
      <c r="P112" s="28">
        <v>1200.0</v>
      </c>
      <c r="Q112" s="39">
        <v>1200.0</v>
      </c>
      <c r="R112" s="32">
        <f t="shared" si="1"/>
        <v>0</v>
      </c>
      <c r="S112" s="40"/>
      <c r="T112" s="34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22">
        <v>109.0</v>
      </c>
      <c r="B113" s="35">
        <v>45112.0</v>
      </c>
      <c r="C113" s="36" t="s">
        <v>795</v>
      </c>
      <c r="D113" s="37">
        <v>74765.0</v>
      </c>
      <c r="E113" s="38" t="s">
        <v>796</v>
      </c>
      <c r="F113" s="27"/>
      <c r="G113" s="28"/>
      <c r="H113" s="28"/>
      <c r="I113" s="29"/>
      <c r="J113" s="28"/>
      <c r="K113" s="28"/>
      <c r="L113" s="28"/>
      <c r="M113" s="28"/>
      <c r="N113" s="28">
        <v>4650.0</v>
      </c>
      <c r="O113" s="30"/>
      <c r="P113" s="28"/>
      <c r="Q113" s="39">
        <v>4650.0</v>
      </c>
      <c r="R113" s="32">
        <f t="shared" si="1"/>
        <v>0</v>
      </c>
      <c r="S113" s="40"/>
      <c r="T113" s="34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22">
        <v>110.0</v>
      </c>
      <c r="B114" s="35">
        <v>45112.0</v>
      </c>
      <c r="C114" s="36" t="s">
        <v>797</v>
      </c>
      <c r="D114" s="37">
        <v>50148.0</v>
      </c>
      <c r="E114" s="38" t="s">
        <v>798</v>
      </c>
      <c r="F114" s="27"/>
      <c r="G114" s="28"/>
      <c r="H114" s="28"/>
      <c r="I114" s="29"/>
      <c r="J114" s="28"/>
      <c r="K114" s="28">
        <v>15000.0</v>
      </c>
      <c r="L114" s="28"/>
      <c r="M114" s="28"/>
      <c r="N114" s="28"/>
      <c r="O114" s="30"/>
      <c r="P114" s="28"/>
      <c r="Q114" s="39">
        <v>15000.0</v>
      </c>
      <c r="R114" s="32">
        <f t="shared" si="1"/>
        <v>0</v>
      </c>
      <c r="S114" s="40"/>
      <c r="T114" s="34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22">
        <v>111.0</v>
      </c>
      <c r="B115" s="35">
        <v>45112.0</v>
      </c>
      <c r="C115" s="36" t="s">
        <v>799</v>
      </c>
      <c r="D115" s="37">
        <v>43380.0</v>
      </c>
      <c r="E115" s="38" t="s">
        <v>229</v>
      </c>
      <c r="F115" s="27"/>
      <c r="G115" s="28"/>
      <c r="H115" s="28">
        <v>4500.0</v>
      </c>
      <c r="I115" s="29"/>
      <c r="J115" s="28"/>
      <c r="K115" s="28"/>
      <c r="L115" s="28"/>
      <c r="M115" s="28"/>
      <c r="N115" s="28"/>
      <c r="O115" s="30"/>
      <c r="P115" s="28"/>
      <c r="Q115" s="39">
        <v>4500.0</v>
      </c>
      <c r="R115" s="32">
        <f t="shared" si="1"/>
        <v>0</v>
      </c>
      <c r="S115" s="40"/>
      <c r="T115" s="34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22">
        <v>112.0</v>
      </c>
      <c r="B116" s="35">
        <v>45112.0</v>
      </c>
      <c r="C116" s="36" t="s">
        <v>800</v>
      </c>
      <c r="D116" s="37">
        <v>78384.0</v>
      </c>
      <c r="E116" s="38" t="s">
        <v>801</v>
      </c>
      <c r="F116" s="27"/>
      <c r="G116" s="28"/>
      <c r="H116" s="28"/>
      <c r="I116" s="29"/>
      <c r="J116" s="28"/>
      <c r="K116" s="28">
        <v>7000.0</v>
      </c>
      <c r="L116" s="28"/>
      <c r="M116" s="28"/>
      <c r="N116" s="28"/>
      <c r="O116" s="30"/>
      <c r="P116" s="28"/>
      <c r="Q116" s="39">
        <v>7000.0</v>
      </c>
      <c r="R116" s="32">
        <f t="shared" si="1"/>
        <v>0</v>
      </c>
      <c r="S116" s="40"/>
      <c r="T116" s="34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22"/>
      <c r="B117" s="41"/>
      <c r="C117" s="36"/>
      <c r="D117" s="41"/>
      <c r="E117" s="42"/>
      <c r="F117" s="43">
        <f t="shared" ref="F117:Q117" si="2">SUM(F5:F116)</f>
        <v>11500</v>
      </c>
      <c r="G117" s="44">
        <f t="shared" si="2"/>
        <v>193200</v>
      </c>
      <c r="H117" s="44">
        <f t="shared" si="2"/>
        <v>54900</v>
      </c>
      <c r="I117" s="44">
        <f t="shared" si="2"/>
        <v>509300</v>
      </c>
      <c r="J117" s="44">
        <f t="shared" si="2"/>
        <v>108450</v>
      </c>
      <c r="K117" s="44">
        <f t="shared" si="2"/>
        <v>29300</v>
      </c>
      <c r="L117" s="44">
        <f t="shared" si="2"/>
        <v>0</v>
      </c>
      <c r="M117" s="44">
        <f t="shared" si="2"/>
        <v>0</v>
      </c>
      <c r="N117" s="44">
        <f t="shared" si="2"/>
        <v>49100</v>
      </c>
      <c r="O117" s="44">
        <f t="shared" si="2"/>
        <v>0</v>
      </c>
      <c r="P117" s="44">
        <f t="shared" si="2"/>
        <v>21200</v>
      </c>
      <c r="Q117" s="44">
        <f t="shared" si="2"/>
        <v>976950</v>
      </c>
      <c r="R117" s="32">
        <f t="shared" si="1"/>
        <v>0</v>
      </c>
      <c r="S117" s="44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</row>
    <row r="118">
      <c r="A118" s="46"/>
      <c r="B118" s="47"/>
      <c r="C118" s="47"/>
      <c r="D118" s="47"/>
      <c r="E118" s="48"/>
      <c r="F118" s="49">
        <f>F117+G117+H117+I117+J117+K117+L117+M117+N117+O117+P117</f>
        <v>976950</v>
      </c>
      <c r="G118" s="8"/>
      <c r="H118" s="8"/>
      <c r="I118" s="8"/>
      <c r="J118" s="8"/>
      <c r="K118" s="8"/>
      <c r="L118" s="9"/>
      <c r="M118" s="50"/>
      <c r="N118" s="50"/>
      <c r="O118" s="50"/>
      <c r="P118" s="50"/>
      <c r="Q118" s="51"/>
      <c r="R118" s="45"/>
      <c r="S118" s="52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</row>
    <row r="119">
      <c r="A119" s="11"/>
      <c r="B119" s="53"/>
      <c r="C119" s="53"/>
      <c r="D119" s="53"/>
      <c r="E119" s="11"/>
      <c r="F119" s="5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Z119" s="11"/>
      <c r="AA119" s="11"/>
      <c r="AB119" s="11"/>
      <c r="AC119" s="11"/>
      <c r="AD119" s="11"/>
      <c r="AE119" s="11"/>
    </row>
    <row r="120">
      <c r="A120" s="11"/>
      <c r="B120" s="53"/>
      <c r="C120" s="53"/>
      <c r="D120" s="53"/>
      <c r="E120" s="11"/>
      <c r="F120" s="5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54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53"/>
      <c r="C121" s="55" t="s">
        <v>256</v>
      </c>
      <c r="D121" s="53"/>
      <c r="E121" s="11"/>
      <c r="F121" s="53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53"/>
      <c r="C122" s="53"/>
      <c r="D122" s="53"/>
      <c r="E122" s="56" t="s">
        <v>802</v>
      </c>
      <c r="F122" s="5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53"/>
      <c r="C123" s="53"/>
      <c r="D123" s="53"/>
      <c r="E123" s="56" t="s">
        <v>803</v>
      </c>
      <c r="F123" s="57" t="s">
        <v>259</v>
      </c>
      <c r="G123" s="58"/>
      <c r="H123" s="58"/>
      <c r="I123" s="59"/>
      <c r="J123" s="58"/>
      <c r="K123" s="58"/>
      <c r="L123" s="58"/>
      <c r="M123" s="11"/>
      <c r="N123" s="11"/>
      <c r="O123" s="11"/>
      <c r="P123" s="54" t="s">
        <v>256</v>
      </c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53"/>
      <c r="C124" s="53"/>
      <c r="D124" s="53"/>
      <c r="E124" s="56" t="s">
        <v>804</v>
      </c>
      <c r="F124" s="57"/>
      <c r="G124" s="58"/>
      <c r="H124" s="58"/>
      <c r="I124" s="59"/>
      <c r="J124" s="58"/>
      <c r="K124" s="58"/>
      <c r="L124" s="58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53"/>
      <c r="C125" s="53"/>
      <c r="D125" s="53"/>
      <c r="E125" s="56" t="s">
        <v>805</v>
      </c>
      <c r="F125" s="57"/>
      <c r="G125" s="58"/>
      <c r="H125" s="58"/>
      <c r="I125" s="59"/>
      <c r="J125" s="58"/>
      <c r="K125" s="58"/>
      <c r="L125" s="58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53"/>
      <c r="C126" s="53"/>
      <c r="D126" s="53"/>
      <c r="E126" s="64" t="s">
        <v>806</v>
      </c>
      <c r="F126" s="57"/>
      <c r="G126" s="58"/>
      <c r="H126" s="58"/>
      <c r="I126" s="58"/>
      <c r="J126" s="58"/>
      <c r="K126" s="58"/>
      <c r="L126" s="58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53"/>
      <c r="C127" s="53"/>
      <c r="D127" s="53"/>
      <c r="E127" s="56" t="s">
        <v>807</v>
      </c>
      <c r="F127" s="57"/>
      <c r="G127" s="58"/>
      <c r="H127" s="58"/>
      <c r="I127" s="58"/>
      <c r="J127" s="58"/>
      <c r="K127" s="58"/>
      <c r="L127" s="58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53"/>
      <c r="C128" s="53"/>
      <c r="D128" s="53"/>
      <c r="E128" s="56" t="s">
        <v>264</v>
      </c>
      <c r="F128" s="60" t="s">
        <v>463</v>
      </c>
      <c r="G128" s="58"/>
      <c r="H128" s="58"/>
      <c r="I128" s="58"/>
      <c r="J128" s="58"/>
      <c r="K128" s="58"/>
      <c r="L128" s="58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ht="43.5" customHeight="1">
      <c r="A129" s="11"/>
      <c r="B129" s="53"/>
      <c r="C129" s="53"/>
      <c r="D129" s="53"/>
      <c r="E129" s="56" t="s">
        <v>808</v>
      </c>
      <c r="F129" s="53"/>
      <c r="G129" s="11"/>
      <c r="H129" s="11"/>
      <c r="I129" s="11"/>
      <c r="J129" s="54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256</v>
      </c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53"/>
      <c r="C130" s="53"/>
      <c r="D130" s="53"/>
      <c r="E130" s="56"/>
      <c r="F130" s="53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53"/>
      <c r="C131" s="53"/>
      <c r="D131" s="53"/>
      <c r="E131" s="58"/>
      <c r="F131" s="53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53"/>
      <c r="C132" s="53"/>
      <c r="D132" s="53"/>
      <c r="E132" s="58"/>
      <c r="F132" s="5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53"/>
      <c r="C133" s="53"/>
      <c r="D133" s="53"/>
      <c r="E133" s="58"/>
      <c r="F133" s="5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53"/>
      <c r="C134" s="53"/>
      <c r="D134" s="53"/>
      <c r="E134" s="11"/>
      <c r="F134" s="5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53"/>
      <c r="C135" s="53"/>
      <c r="D135" s="53"/>
      <c r="E135" s="11"/>
      <c r="F135" s="53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53"/>
      <c r="C136" s="53"/>
      <c r="D136" s="53"/>
      <c r="E136" s="11"/>
      <c r="F136" s="53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53"/>
      <c r="C137" s="53"/>
      <c r="D137" s="53"/>
      <c r="E137" s="11"/>
      <c r="F137" s="53"/>
      <c r="G137" s="11"/>
      <c r="H137" s="11"/>
      <c r="I137" s="54" t="s">
        <v>259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53"/>
      <c r="C138" s="53"/>
      <c r="D138" s="53"/>
      <c r="E138" s="11"/>
      <c r="F138" s="53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53"/>
      <c r="C139" s="53"/>
      <c r="D139" s="53"/>
      <c r="E139" s="11"/>
      <c r="F139" s="53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53"/>
      <c r="C140" s="53"/>
      <c r="D140" s="53"/>
      <c r="E140" s="11"/>
      <c r="F140" s="53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61"/>
      <c r="C1048" s="61"/>
      <c r="D1048" s="61"/>
      <c r="E1048" s="4"/>
      <c r="F1048" s="6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61"/>
      <c r="C1049" s="61"/>
      <c r="D1049" s="61"/>
      <c r="E1049" s="4"/>
      <c r="F1049" s="6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61"/>
      <c r="C1050" s="61"/>
      <c r="D1050" s="61"/>
      <c r="E1050" s="4"/>
      <c r="F1050" s="61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61"/>
      <c r="C1051" s="61"/>
      <c r="D1051" s="61"/>
      <c r="E1051" s="4"/>
      <c r="F1051" s="61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61"/>
      <c r="C1052" s="61"/>
      <c r="D1052" s="61"/>
      <c r="E1052" s="4"/>
      <c r="F1052" s="61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61"/>
      <c r="C1053" s="61"/>
      <c r="D1053" s="61"/>
      <c r="E1053" s="4"/>
      <c r="F1053" s="61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61"/>
      <c r="C1054" s="61"/>
      <c r="D1054" s="61"/>
      <c r="E1054" s="4"/>
      <c r="F1054" s="61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61"/>
      <c r="C1055" s="61"/>
      <c r="D1055" s="61"/>
      <c r="E1055" s="4"/>
      <c r="F1055" s="61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61"/>
      <c r="C1056" s="61"/>
      <c r="D1056" s="61"/>
      <c r="E1056" s="4"/>
      <c r="F1056" s="61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61"/>
      <c r="C1057" s="61"/>
      <c r="D1057" s="61"/>
      <c r="E1057" s="4"/>
      <c r="F1057" s="61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61"/>
      <c r="C1058" s="61"/>
      <c r="D1058" s="61"/>
      <c r="E1058" s="4"/>
      <c r="F1058" s="61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61"/>
      <c r="C1059" s="61"/>
      <c r="D1059" s="61"/>
      <c r="E1059" s="4"/>
      <c r="F1059" s="61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61"/>
      <c r="C1060" s="61"/>
      <c r="D1060" s="61"/>
      <c r="E1060" s="4"/>
      <c r="F1060" s="61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61"/>
      <c r="C1061" s="61"/>
      <c r="D1061" s="61"/>
      <c r="E1061" s="4"/>
      <c r="F1061" s="61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61"/>
      <c r="C1062" s="61"/>
      <c r="D1062" s="61"/>
      <c r="E1062" s="4"/>
      <c r="F1062" s="61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>
      <c r="A1063" s="4"/>
      <c r="B1063" s="61"/>
      <c r="C1063" s="61"/>
      <c r="D1063" s="61"/>
      <c r="E1063" s="4"/>
      <c r="F1063" s="61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>
      <c r="A1064" s="4"/>
      <c r="B1064" s="61"/>
      <c r="C1064" s="61"/>
      <c r="D1064" s="61"/>
      <c r="E1064" s="4"/>
      <c r="F1064" s="61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>
      <c r="A1065" s="4"/>
      <c r="B1065" s="61"/>
      <c r="C1065" s="61"/>
      <c r="D1065" s="61"/>
      <c r="E1065" s="4"/>
      <c r="F1065" s="61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>
      <c r="A1066" s="4"/>
      <c r="B1066" s="61"/>
      <c r="C1066" s="61"/>
      <c r="D1066" s="61"/>
      <c r="E1066" s="4"/>
      <c r="F1066" s="61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>
      <c r="A1067" s="4"/>
      <c r="B1067" s="61"/>
      <c r="C1067" s="61"/>
      <c r="D1067" s="61"/>
      <c r="E1067" s="4"/>
      <c r="F1067" s="61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>
      <c r="A1068" s="4"/>
      <c r="B1068" s="61"/>
      <c r="C1068" s="61"/>
      <c r="D1068" s="61"/>
      <c r="E1068" s="4"/>
      <c r="F1068" s="61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>
      <c r="A1069" s="4"/>
      <c r="B1069" s="61"/>
      <c r="C1069" s="61"/>
      <c r="D1069" s="61"/>
      <c r="E1069" s="4"/>
      <c r="F1069" s="61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>
      <c r="A1070" s="4"/>
      <c r="B1070" s="61"/>
      <c r="C1070" s="61"/>
      <c r="D1070" s="61"/>
      <c r="E1070" s="4"/>
      <c r="F1070" s="61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>
      <c r="A1071" s="4"/>
      <c r="B1071" s="61"/>
      <c r="C1071" s="61"/>
      <c r="D1071" s="61"/>
      <c r="E1071" s="4"/>
      <c r="F1071" s="61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  <row r="1072">
      <c r="A1072" s="4"/>
      <c r="B1072" s="61"/>
      <c r="C1072" s="61"/>
      <c r="D1072" s="61"/>
      <c r="E1072" s="4"/>
      <c r="F1072" s="61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</row>
    <row r="1073">
      <c r="A1073" s="4"/>
      <c r="B1073" s="61"/>
      <c r="C1073" s="61"/>
      <c r="D1073" s="61"/>
      <c r="E1073" s="4"/>
      <c r="F1073" s="61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</row>
    <row r="1074">
      <c r="A1074" s="4"/>
      <c r="B1074" s="61"/>
      <c r="C1074" s="61"/>
      <c r="D1074" s="61"/>
      <c r="E1074" s="4"/>
      <c r="F1074" s="61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</row>
    <row r="1075">
      <c r="A1075" s="4"/>
      <c r="B1075" s="61"/>
      <c r="C1075" s="61"/>
      <c r="D1075" s="61"/>
      <c r="E1075" s="4"/>
      <c r="F1075" s="61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</row>
    <row r="1076">
      <c r="A1076" s="4"/>
      <c r="B1076" s="61"/>
      <c r="C1076" s="61"/>
      <c r="D1076" s="61"/>
      <c r="E1076" s="4"/>
      <c r="F1076" s="61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</row>
    <row r="1077">
      <c r="A1077" s="4"/>
      <c r="B1077" s="61"/>
      <c r="C1077" s="61"/>
      <c r="D1077" s="61"/>
      <c r="E1077" s="4"/>
      <c r="F1077" s="61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</row>
  </sheetData>
  <mergeCells count="17">
    <mergeCell ref="E2:E4"/>
    <mergeCell ref="F3:F4"/>
    <mergeCell ref="G3:H3"/>
    <mergeCell ref="I3:J3"/>
    <mergeCell ref="K3:K4"/>
    <mergeCell ref="L3:L4"/>
    <mergeCell ref="F118:L11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809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45112.0</v>
      </c>
      <c r="C5" s="24" t="s">
        <v>810</v>
      </c>
      <c r="D5" s="25">
        <v>25650.0</v>
      </c>
      <c r="E5" s="26" t="s">
        <v>237</v>
      </c>
      <c r="F5" s="27"/>
      <c r="G5" s="28">
        <v>4800.0</v>
      </c>
      <c r="H5" s="28"/>
      <c r="I5" s="29"/>
      <c r="J5" s="28"/>
      <c r="K5" s="28"/>
      <c r="L5" s="30"/>
      <c r="M5" s="30"/>
      <c r="N5" s="28"/>
      <c r="O5" s="30"/>
      <c r="P5" s="30"/>
      <c r="Q5" s="31">
        <v>4800.0</v>
      </c>
      <c r="R5" s="32">
        <f t="shared" ref="R5:R93" si="1">F5+G5+H5+I5+J5+K5+L5+M5+N5+O5+P5-Q5</f>
        <v>0</v>
      </c>
      <c r="S5" s="33" t="s">
        <v>30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45112.0</v>
      </c>
      <c r="C6" s="24" t="s">
        <v>811</v>
      </c>
      <c r="D6" s="25">
        <v>10008.0</v>
      </c>
      <c r="E6" s="26" t="s">
        <v>812</v>
      </c>
      <c r="F6" s="27"/>
      <c r="G6" s="28">
        <v>5600.0</v>
      </c>
      <c r="H6" s="28"/>
      <c r="I6" s="29"/>
      <c r="J6" s="28"/>
      <c r="K6" s="28"/>
      <c r="L6" s="30"/>
      <c r="M6" s="30"/>
      <c r="N6" s="28"/>
      <c r="O6" s="30"/>
      <c r="P6" s="30"/>
      <c r="Q6" s="31">
        <v>5600.0</v>
      </c>
      <c r="R6" s="32">
        <f t="shared" si="1"/>
        <v>0</v>
      </c>
      <c r="S6" s="33" t="s">
        <v>42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45112.0</v>
      </c>
      <c r="C7" s="24" t="s">
        <v>813</v>
      </c>
      <c r="D7" s="25">
        <v>54763.0</v>
      </c>
      <c r="E7" s="26" t="s">
        <v>41</v>
      </c>
      <c r="F7" s="27"/>
      <c r="G7" s="28">
        <v>4500.0</v>
      </c>
      <c r="H7" s="28"/>
      <c r="I7" s="29"/>
      <c r="J7" s="28"/>
      <c r="K7" s="28"/>
      <c r="L7" s="30"/>
      <c r="M7" s="30"/>
      <c r="N7" s="28"/>
      <c r="O7" s="30"/>
      <c r="P7" s="30"/>
      <c r="Q7" s="31">
        <v>4500.0</v>
      </c>
      <c r="R7" s="32">
        <f t="shared" si="1"/>
        <v>0</v>
      </c>
      <c r="S7" s="33" t="s">
        <v>42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45112.0</v>
      </c>
      <c r="C8" s="24" t="s">
        <v>814</v>
      </c>
      <c r="D8" s="25">
        <v>50436.0</v>
      </c>
      <c r="E8" s="26" t="s">
        <v>239</v>
      </c>
      <c r="F8" s="27"/>
      <c r="G8" s="28"/>
      <c r="H8" s="28"/>
      <c r="I8" s="29">
        <v>1800.0</v>
      </c>
      <c r="J8" s="28"/>
      <c r="K8" s="28"/>
      <c r="L8" s="30"/>
      <c r="M8" s="30"/>
      <c r="N8" s="28"/>
      <c r="O8" s="30"/>
      <c r="P8" s="30"/>
      <c r="Q8" s="31">
        <v>1800.0</v>
      </c>
      <c r="R8" s="32">
        <f t="shared" si="1"/>
        <v>0</v>
      </c>
      <c r="S8" s="33" t="s">
        <v>25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45113.0</v>
      </c>
      <c r="C9" s="24" t="s">
        <v>815</v>
      </c>
      <c r="D9" s="25">
        <v>62867.0</v>
      </c>
      <c r="E9" s="26" t="s">
        <v>816</v>
      </c>
      <c r="F9" s="27"/>
      <c r="G9" s="28"/>
      <c r="H9" s="28"/>
      <c r="I9" s="29">
        <v>10000.0</v>
      </c>
      <c r="J9" s="28"/>
      <c r="K9" s="28"/>
      <c r="L9" s="30"/>
      <c r="M9" s="30"/>
      <c r="N9" s="28"/>
      <c r="O9" s="30"/>
      <c r="P9" s="30"/>
      <c r="Q9" s="31">
        <v>10000.0</v>
      </c>
      <c r="R9" s="32">
        <f t="shared" si="1"/>
        <v>0</v>
      </c>
      <c r="S9" s="33" t="s">
        <v>75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45113.0</v>
      </c>
      <c r="C10" s="24" t="s">
        <v>817</v>
      </c>
      <c r="D10" s="25">
        <v>51965.0</v>
      </c>
      <c r="E10" s="26" t="s">
        <v>818</v>
      </c>
      <c r="F10" s="27"/>
      <c r="G10" s="28"/>
      <c r="H10" s="28"/>
      <c r="I10" s="29">
        <v>2650.0</v>
      </c>
      <c r="J10" s="28"/>
      <c r="K10" s="28"/>
      <c r="L10" s="30"/>
      <c r="M10" s="30"/>
      <c r="N10" s="28"/>
      <c r="O10" s="30"/>
      <c r="P10" s="30"/>
      <c r="Q10" s="31">
        <v>2650.0</v>
      </c>
      <c r="R10" s="32">
        <f t="shared" si="1"/>
        <v>0</v>
      </c>
      <c r="S10" s="33" t="s">
        <v>75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45113.0</v>
      </c>
      <c r="C11" s="24" t="s">
        <v>819</v>
      </c>
      <c r="D11" s="25">
        <v>57426.0</v>
      </c>
      <c r="E11" s="26" t="s">
        <v>820</v>
      </c>
      <c r="F11" s="27"/>
      <c r="G11" s="28"/>
      <c r="H11" s="28"/>
      <c r="I11" s="29"/>
      <c r="J11" s="28">
        <v>1950.0</v>
      </c>
      <c r="K11" s="28"/>
      <c r="L11" s="30"/>
      <c r="M11" s="30"/>
      <c r="N11" s="28"/>
      <c r="O11" s="30"/>
      <c r="P11" s="30"/>
      <c r="Q11" s="31">
        <v>1950.0</v>
      </c>
      <c r="R11" s="32">
        <f t="shared" si="1"/>
        <v>0</v>
      </c>
      <c r="S11" s="33" t="s">
        <v>301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45113.0</v>
      </c>
      <c r="C12" s="24" t="s">
        <v>821</v>
      </c>
      <c r="D12" s="25">
        <v>54459.0</v>
      </c>
      <c r="E12" s="26" t="s">
        <v>192</v>
      </c>
      <c r="F12" s="27"/>
      <c r="G12" s="28"/>
      <c r="H12" s="28"/>
      <c r="I12" s="29"/>
      <c r="J12" s="28">
        <v>10000.0</v>
      </c>
      <c r="K12" s="28"/>
      <c r="L12" s="30"/>
      <c r="M12" s="30"/>
      <c r="N12" s="28"/>
      <c r="O12" s="30"/>
      <c r="P12" s="30"/>
      <c r="Q12" s="31">
        <v>10000.0</v>
      </c>
      <c r="R12" s="32">
        <f t="shared" si="1"/>
        <v>0</v>
      </c>
      <c r="S12" s="33" t="s">
        <v>75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45113.0</v>
      </c>
      <c r="C13" s="24" t="s">
        <v>822</v>
      </c>
      <c r="D13" s="25">
        <v>52206.0</v>
      </c>
      <c r="E13" s="26" t="s">
        <v>671</v>
      </c>
      <c r="F13" s="27"/>
      <c r="G13" s="28"/>
      <c r="H13" s="28"/>
      <c r="I13" s="29">
        <v>550.0</v>
      </c>
      <c r="J13" s="28"/>
      <c r="K13" s="28"/>
      <c r="L13" s="30"/>
      <c r="M13" s="30"/>
      <c r="N13" s="28"/>
      <c r="O13" s="30"/>
      <c r="P13" s="30"/>
      <c r="Q13" s="31">
        <v>550.0</v>
      </c>
      <c r="R13" s="32">
        <f t="shared" si="1"/>
        <v>0</v>
      </c>
      <c r="S13" s="33" t="s">
        <v>75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45113.0</v>
      </c>
      <c r="C14" s="24" t="s">
        <v>823</v>
      </c>
      <c r="D14" s="25">
        <v>50613.0</v>
      </c>
      <c r="E14" s="26" t="s">
        <v>824</v>
      </c>
      <c r="F14" s="27"/>
      <c r="G14" s="28"/>
      <c r="H14" s="28"/>
      <c r="I14" s="29">
        <v>3350.0</v>
      </c>
      <c r="J14" s="28"/>
      <c r="K14" s="28"/>
      <c r="L14" s="30"/>
      <c r="M14" s="30"/>
      <c r="N14" s="28"/>
      <c r="O14" s="30"/>
      <c r="P14" s="30"/>
      <c r="Q14" s="31">
        <v>3350.0</v>
      </c>
      <c r="R14" s="32">
        <f t="shared" si="1"/>
        <v>0</v>
      </c>
      <c r="S14" s="33" t="s">
        <v>301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45113.0</v>
      </c>
      <c r="C15" s="24" t="s">
        <v>825</v>
      </c>
      <c r="D15" s="25">
        <v>51225.0</v>
      </c>
      <c r="E15" s="26" t="s">
        <v>826</v>
      </c>
      <c r="F15" s="27"/>
      <c r="G15" s="28"/>
      <c r="H15" s="28"/>
      <c r="I15" s="29"/>
      <c r="J15" s="28">
        <v>1500.0</v>
      </c>
      <c r="K15" s="28"/>
      <c r="L15" s="30"/>
      <c r="M15" s="30"/>
      <c r="N15" s="28"/>
      <c r="O15" s="30"/>
      <c r="P15" s="30"/>
      <c r="Q15" s="31">
        <v>1500.0</v>
      </c>
      <c r="R15" s="32">
        <f t="shared" si="1"/>
        <v>0</v>
      </c>
      <c r="S15" s="33" t="s">
        <v>75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45113.0</v>
      </c>
      <c r="C16" s="24" t="s">
        <v>827</v>
      </c>
      <c r="D16" s="25">
        <v>19688.0</v>
      </c>
      <c r="E16" s="26" t="s">
        <v>623</v>
      </c>
      <c r="F16" s="27"/>
      <c r="G16" s="28"/>
      <c r="H16" s="28"/>
      <c r="I16" s="29"/>
      <c r="J16" s="28">
        <v>150.0</v>
      </c>
      <c r="K16" s="28"/>
      <c r="L16" s="30"/>
      <c r="M16" s="30"/>
      <c r="N16" s="28"/>
      <c r="O16" s="30"/>
      <c r="P16" s="30"/>
      <c r="Q16" s="31">
        <v>150.0</v>
      </c>
      <c r="R16" s="32">
        <f t="shared" si="1"/>
        <v>0</v>
      </c>
      <c r="S16" s="33" t="s">
        <v>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45113.0</v>
      </c>
      <c r="C17" s="24" t="s">
        <v>828</v>
      </c>
      <c r="D17" s="25">
        <v>51017.0</v>
      </c>
      <c r="E17" s="26" t="s">
        <v>441</v>
      </c>
      <c r="F17" s="27"/>
      <c r="G17" s="28"/>
      <c r="H17" s="28">
        <v>15000.0</v>
      </c>
      <c r="I17" s="29"/>
      <c r="J17" s="28"/>
      <c r="K17" s="28"/>
      <c r="L17" s="30"/>
      <c r="M17" s="30"/>
      <c r="N17" s="28"/>
      <c r="O17" s="30"/>
      <c r="P17" s="30"/>
      <c r="Q17" s="31">
        <v>15000.0</v>
      </c>
      <c r="R17" s="32">
        <f t="shared" si="1"/>
        <v>0</v>
      </c>
      <c r="S17" s="33" t="s">
        <v>42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45113.0</v>
      </c>
      <c r="C18" s="24" t="s">
        <v>829</v>
      </c>
      <c r="D18" s="25">
        <v>50595.0</v>
      </c>
      <c r="E18" s="26" t="s">
        <v>501</v>
      </c>
      <c r="F18" s="27"/>
      <c r="G18" s="28"/>
      <c r="H18" s="28">
        <v>44300.0</v>
      </c>
      <c r="I18" s="29">
        <v>1100.0</v>
      </c>
      <c r="J18" s="28"/>
      <c r="K18" s="28"/>
      <c r="L18" s="30"/>
      <c r="M18" s="30"/>
      <c r="N18" s="28"/>
      <c r="O18" s="30"/>
      <c r="P18" s="30"/>
      <c r="Q18" s="31">
        <v>45400.0</v>
      </c>
      <c r="R18" s="32">
        <f t="shared" si="1"/>
        <v>0</v>
      </c>
      <c r="S18" s="33" t="s">
        <v>30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45113.0</v>
      </c>
      <c r="C19" s="24" t="s">
        <v>830</v>
      </c>
      <c r="D19" s="25">
        <v>78031.0</v>
      </c>
      <c r="E19" s="26" t="s">
        <v>831</v>
      </c>
      <c r="F19" s="27"/>
      <c r="G19" s="28"/>
      <c r="H19" s="28"/>
      <c r="I19" s="29">
        <v>7000.0</v>
      </c>
      <c r="J19" s="28"/>
      <c r="K19" s="28"/>
      <c r="L19" s="30"/>
      <c r="M19" s="30"/>
      <c r="N19" s="28"/>
      <c r="O19" s="30"/>
      <c r="P19" s="30"/>
      <c r="Q19" s="31">
        <v>7000.0</v>
      </c>
      <c r="R19" s="32">
        <f t="shared" si="1"/>
        <v>0</v>
      </c>
      <c r="S19" s="33" t="s">
        <v>33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45113.0</v>
      </c>
      <c r="C20" s="24" t="s">
        <v>832</v>
      </c>
      <c r="D20" s="25">
        <v>19688.0</v>
      </c>
      <c r="E20" s="26" t="s">
        <v>623</v>
      </c>
      <c r="F20" s="27"/>
      <c r="G20" s="28"/>
      <c r="H20" s="28"/>
      <c r="I20" s="29">
        <v>0.0</v>
      </c>
      <c r="J20" s="28"/>
      <c r="K20" s="28"/>
      <c r="L20" s="30"/>
      <c r="M20" s="30"/>
      <c r="N20" s="28"/>
      <c r="O20" s="30"/>
      <c r="P20" s="30"/>
      <c r="Q20" s="31">
        <v>34750.0</v>
      </c>
      <c r="R20" s="32">
        <f t="shared" si="1"/>
        <v>-34750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45113.0</v>
      </c>
      <c r="C21" s="24" t="s">
        <v>833</v>
      </c>
      <c r="D21" s="25">
        <v>76101.0</v>
      </c>
      <c r="E21" s="26" t="s">
        <v>834</v>
      </c>
      <c r="F21" s="27"/>
      <c r="G21" s="28"/>
      <c r="H21" s="28"/>
      <c r="I21" s="29"/>
      <c r="J21" s="28"/>
      <c r="K21" s="28">
        <v>150.0</v>
      </c>
      <c r="L21" s="30"/>
      <c r="M21" s="30"/>
      <c r="N21" s="28"/>
      <c r="O21" s="30"/>
      <c r="P21" s="30"/>
      <c r="Q21" s="31">
        <v>150.0</v>
      </c>
      <c r="R21" s="32">
        <f t="shared" si="1"/>
        <v>0</v>
      </c>
      <c r="S21" s="33" t="s">
        <v>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45113.0</v>
      </c>
      <c r="C22" s="24" t="s">
        <v>835</v>
      </c>
      <c r="D22" s="25">
        <v>42339.0</v>
      </c>
      <c r="E22" s="26" t="s">
        <v>836</v>
      </c>
      <c r="F22" s="27"/>
      <c r="G22" s="28"/>
      <c r="H22" s="28"/>
      <c r="I22" s="29"/>
      <c r="J22" s="28">
        <v>4500.0</v>
      </c>
      <c r="K22" s="28"/>
      <c r="L22" s="30"/>
      <c r="M22" s="30"/>
      <c r="N22" s="28"/>
      <c r="O22" s="30"/>
      <c r="P22" s="30"/>
      <c r="Q22" s="31">
        <v>4500.0</v>
      </c>
      <c r="R22" s="32">
        <f t="shared" si="1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45113.0</v>
      </c>
      <c r="C23" s="24" t="s">
        <v>837</v>
      </c>
      <c r="D23" s="25">
        <v>56980.0</v>
      </c>
      <c r="E23" s="26" t="s">
        <v>838</v>
      </c>
      <c r="F23" s="27"/>
      <c r="G23" s="28"/>
      <c r="H23" s="28"/>
      <c r="I23" s="29"/>
      <c r="J23" s="28"/>
      <c r="K23" s="28">
        <v>15000.0</v>
      </c>
      <c r="L23" s="30"/>
      <c r="M23" s="30"/>
      <c r="N23" s="28"/>
      <c r="O23" s="30"/>
      <c r="P23" s="30"/>
      <c r="Q23" s="31">
        <v>15000.0</v>
      </c>
      <c r="R23" s="32">
        <f t="shared" si="1"/>
        <v>0</v>
      </c>
      <c r="S23" s="33" t="s">
        <v>30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45113.0</v>
      </c>
      <c r="C24" s="24" t="s">
        <v>839</v>
      </c>
      <c r="D24" s="25">
        <v>26831.0</v>
      </c>
      <c r="E24" s="26" t="s">
        <v>840</v>
      </c>
      <c r="F24" s="27"/>
      <c r="G24" s="28"/>
      <c r="H24" s="28"/>
      <c r="I24" s="29"/>
      <c r="J24" s="28">
        <v>15000.0</v>
      </c>
      <c r="K24" s="28"/>
      <c r="L24" s="30"/>
      <c r="M24" s="30"/>
      <c r="N24" s="28"/>
      <c r="O24" s="30"/>
      <c r="P24" s="30"/>
      <c r="Q24" s="31">
        <v>15000.0</v>
      </c>
      <c r="R24" s="32">
        <f t="shared" si="1"/>
        <v>0</v>
      </c>
      <c r="S24" s="33" t="s">
        <v>301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45113.0</v>
      </c>
      <c r="C25" s="24" t="s">
        <v>841</v>
      </c>
      <c r="D25" s="25">
        <v>78417.0</v>
      </c>
      <c r="E25" s="26" t="s">
        <v>842</v>
      </c>
      <c r="F25" s="27"/>
      <c r="G25" s="28">
        <v>7000.0</v>
      </c>
      <c r="H25" s="28"/>
      <c r="I25" s="29"/>
      <c r="J25" s="28"/>
      <c r="K25" s="28"/>
      <c r="L25" s="30"/>
      <c r="M25" s="30"/>
      <c r="N25" s="28"/>
      <c r="O25" s="30"/>
      <c r="P25" s="30"/>
      <c r="Q25" s="31">
        <v>7000.0</v>
      </c>
      <c r="R25" s="32">
        <f t="shared" si="1"/>
        <v>0</v>
      </c>
      <c r="S25" s="33" t="s">
        <v>42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45113.0</v>
      </c>
      <c r="C26" s="24" t="s">
        <v>843</v>
      </c>
      <c r="D26" s="25">
        <v>28414.0</v>
      </c>
      <c r="E26" s="26" t="s">
        <v>291</v>
      </c>
      <c r="F26" s="27"/>
      <c r="G26" s="28"/>
      <c r="H26" s="28"/>
      <c r="I26" s="29">
        <v>600.0</v>
      </c>
      <c r="J26" s="28"/>
      <c r="K26" s="28"/>
      <c r="L26" s="30"/>
      <c r="M26" s="28"/>
      <c r="N26" s="28"/>
      <c r="O26" s="30"/>
      <c r="P26" s="30"/>
      <c r="Q26" s="31">
        <v>600.0</v>
      </c>
      <c r="R26" s="32">
        <f t="shared" si="1"/>
        <v>0</v>
      </c>
      <c r="S26" s="33" t="s">
        <v>33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45113.0</v>
      </c>
      <c r="C27" s="24" t="s">
        <v>844</v>
      </c>
      <c r="D27" s="25">
        <v>78418.0</v>
      </c>
      <c r="E27" s="26" t="s">
        <v>845</v>
      </c>
      <c r="F27" s="27"/>
      <c r="G27" s="28"/>
      <c r="H27" s="28"/>
      <c r="I27" s="29"/>
      <c r="J27" s="28">
        <v>7300.0</v>
      </c>
      <c r="K27" s="28"/>
      <c r="L27" s="30"/>
      <c r="M27" s="30"/>
      <c r="N27" s="28"/>
      <c r="O27" s="30"/>
      <c r="P27" s="30"/>
      <c r="Q27" s="31">
        <v>7300.0</v>
      </c>
      <c r="R27" s="32">
        <f t="shared" si="1"/>
        <v>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45113.0</v>
      </c>
      <c r="C28" s="24" t="s">
        <v>846</v>
      </c>
      <c r="D28" s="25">
        <v>78400.0</v>
      </c>
      <c r="E28" s="26" t="s">
        <v>733</v>
      </c>
      <c r="F28" s="27"/>
      <c r="G28" s="28"/>
      <c r="H28" s="28"/>
      <c r="I28" s="29">
        <v>7000.0</v>
      </c>
      <c r="J28" s="28"/>
      <c r="K28" s="28"/>
      <c r="L28" s="30"/>
      <c r="M28" s="30"/>
      <c r="N28" s="28"/>
      <c r="O28" s="30"/>
      <c r="P28" s="30"/>
      <c r="Q28" s="31">
        <v>7000.0</v>
      </c>
      <c r="R28" s="32">
        <f t="shared" si="1"/>
        <v>0</v>
      </c>
      <c r="S28" s="33" t="s">
        <v>301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45113.0</v>
      </c>
      <c r="C29" s="24" t="s">
        <v>847</v>
      </c>
      <c r="D29" s="25">
        <v>22332.0</v>
      </c>
      <c r="E29" s="26" t="s">
        <v>54</v>
      </c>
      <c r="F29" s="27"/>
      <c r="G29" s="28"/>
      <c r="H29" s="28"/>
      <c r="I29" s="29">
        <v>1500.0</v>
      </c>
      <c r="J29" s="28"/>
      <c r="K29" s="28"/>
      <c r="L29" s="30"/>
      <c r="M29" s="30"/>
      <c r="N29" s="28"/>
      <c r="O29" s="30"/>
      <c r="P29" s="30"/>
      <c r="Q29" s="31">
        <v>1500.0</v>
      </c>
      <c r="R29" s="32">
        <f t="shared" si="1"/>
        <v>0</v>
      </c>
      <c r="S29" s="33" t="s">
        <v>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45113.0</v>
      </c>
      <c r="C30" s="24" t="s">
        <v>848</v>
      </c>
      <c r="D30" s="25">
        <v>51512.0</v>
      </c>
      <c r="E30" s="26" t="s">
        <v>95</v>
      </c>
      <c r="F30" s="27"/>
      <c r="G30" s="28"/>
      <c r="H30" s="28"/>
      <c r="I30" s="29"/>
      <c r="J30" s="28">
        <v>13900.0</v>
      </c>
      <c r="K30" s="28"/>
      <c r="L30" s="30"/>
      <c r="M30" s="30"/>
      <c r="N30" s="28"/>
      <c r="O30" s="30"/>
      <c r="P30" s="30"/>
      <c r="Q30" s="31">
        <v>13900.0</v>
      </c>
      <c r="R30" s="32">
        <f t="shared" si="1"/>
        <v>0</v>
      </c>
      <c r="S30" s="33" t="s">
        <v>301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45113.0</v>
      </c>
      <c r="C31" s="24" t="s">
        <v>849</v>
      </c>
      <c r="D31" s="25">
        <v>10744.0</v>
      </c>
      <c r="E31" s="26" t="s">
        <v>850</v>
      </c>
      <c r="F31" s="27"/>
      <c r="G31" s="28"/>
      <c r="H31" s="28"/>
      <c r="I31" s="65">
        <v>15000.0</v>
      </c>
      <c r="J31" s="66"/>
      <c r="K31" s="66"/>
      <c r="L31" s="30"/>
      <c r="M31" s="30"/>
      <c r="N31" s="28"/>
      <c r="O31" s="30"/>
      <c r="P31" s="30"/>
      <c r="Q31" s="31">
        <v>15000.0</v>
      </c>
      <c r="R31" s="32">
        <f t="shared" si="1"/>
        <v>0</v>
      </c>
      <c r="S31" s="33" t="s">
        <v>301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45113.0</v>
      </c>
      <c r="C32" s="24" t="s">
        <v>851</v>
      </c>
      <c r="D32" s="25">
        <v>26831.0</v>
      </c>
      <c r="E32" s="26" t="s">
        <v>840</v>
      </c>
      <c r="F32" s="27"/>
      <c r="G32" s="28"/>
      <c r="H32" s="28"/>
      <c r="I32" s="65"/>
      <c r="J32" s="66">
        <v>600.0</v>
      </c>
      <c r="K32" s="66"/>
      <c r="L32" s="30"/>
      <c r="M32" s="30"/>
      <c r="N32" s="28"/>
      <c r="O32" s="30"/>
      <c r="P32" s="30"/>
      <c r="Q32" s="31">
        <v>600.0</v>
      </c>
      <c r="R32" s="32">
        <f t="shared" si="1"/>
        <v>0</v>
      </c>
      <c r="S32" s="33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45113.0</v>
      </c>
      <c r="C33" s="24" t="s">
        <v>852</v>
      </c>
      <c r="D33" s="25">
        <v>51697.0</v>
      </c>
      <c r="E33" s="26" t="s">
        <v>284</v>
      </c>
      <c r="F33" s="27"/>
      <c r="G33" s="28"/>
      <c r="H33" s="28"/>
      <c r="I33" s="65"/>
      <c r="J33" s="66">
        <v>900.0</v>
      </c>
      <c r="K33" s="66"/>
      <c r="L33" s="30"/>
      <c r="M33" s="30"/>
      <c r="N33" s="28"/>
      <c r="O33" s="30"/>
      <c r="P33" s="30"/>
      <c r="Q33" s="31">
        <v>900.0</v>
      </c>
      <c r="R33" s="32">
        <f t="shared" si="1"/>
        <v>0</v>
      </c>
      <c r="S33" s="33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45113.0</v>
      </c>
      <c r="C34" s="24" t="s">
        <v>853</v>
      </c>
      <c r="D34" s="25">
        <v>52247.0</v>
      </c>
      <c r="E34" s="26" t="s">
        <v>209</v>
      </c>
      <c r="F34" s="27"/>
      <c r="G34" s="28"/>
      <c r="H34" s="28"/>
      <c r="I34" s="65">
        <v>15000.0</v>
      </c>
      <c r="J34" s="66"/>
      <c r="K34" s="66"/>
      <c r="L34" s="30"/>
      <c r="M34" s="30"/>
      <c r="N34" s="28"/>
      <c r="O34" s="30"/>
      <c r="P34" s="30"/>
      <c r="Q34" s="31">
        <v>15000.0</v>
      </c>
      <c r="R34" s="32">
        <f t="shared" si="1"/>
        <v>0</v>
      </c>
      <c r="S34" s="33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45113.0</v>
      </c>
      <c r="C35" s="24" t="s">
        <v>854</v>
      </c>
      <c r="D35" s="25">
        <v>77587.0</v>
      </c>
      <c r="E35" s="26" t="s">
        <v>855</v>
      </c>
      <c r="F35" s="27"/>
      <c r="G35" s="28"/>
      <c r="H35" s="28"/>
      <c r="I35" s="65"/>
      <c r="J35" s="66">
        <v>8000.0</v>
      </c>
      <c r="K35" s="66"/>
      <c r="L35" s="30"/>
      <c r="M35" s="30"/>
      <c r="N35" s="28"/>
      <c r="O35" s="30"/>
      <c r="P35" s="30"/>
      <c r="Q35" s="31">
        <v>8000.0</v>
      </c>
      <c r="R35" s="32">
        <f t="shared" si="1"/>
        <v>0</v>
      </c>
      <c r="S35" s="33" t="s">
        <v>301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45113.0</v>
      </c>
      <c r="C36" s="24" t="s">
        <v>856</v>
      </c>
      <c r="D36" s="25">
        <v>50436.0</v>
      </c>
      <c r="E36" s="26" t="s">
        <v>239</v>
      </c>
      <c r="F36" s="27"/>
      <c r="G36" s="28"/>
      <c r="H36" s="28"/>
      <c r="I36" s="65">
        <v>5000.0</v>
      </c>
      <c r="J36" s="66"/>
      <c r="K36" s="66"/>
      <c r="L36" s="30"/>
      <c r="M36" s="30"/>
      <c r="N36" s="28"/>
      <c r="O36" s="30"/>
      <c r="P36" s="30"/>
      <c r="Q36" s="31">
        <v>5000.0</v>
      </c>
      <c r="R36" s="32">
        <f t="shared" si="1"/>
        <v>0</v>
      </c>
      <c r="S36" s="33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45113.0</v>
      </c>
      <c r="C37" s="24" t="s">
        <v>857</v>
      </c>
      <c r="D37" s="25">
        <v>52993.0</v>
      </c>
      <c r="E37" s="26" t="s">
        <v>371</v>
      </c>
      <c r="F37" s="27"/>
      <c r="G37" s="28"/>
      <c r="H37" s="28"/>
      <c r="I37" s="68">
        <v>450.0</v>
      </c>
      <c r="J37" s="66"/>
      <c r="K37" s="66"/>
      <c r="L37" s="30"/>
      <c r="M37" s="28"/>
      <c r="N37" s="28"/>
      <c r="O37" s="30"/>
      <c r="P37" s="30"/>
      <c r="Q37" s="31">
        <v>450.0</v>
      </c>
      <c r="R37" s="32">
        <f t="shared" si="1"/>
        <v>0</v>
      </c>
      <c r="S37" s="33" t="s">
        <v>301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45113.0</v>
      </c>
      <c r="C38" s="24" t="s">
        <v>858</v>
      </c>
      <c r="D38" s="25">
        <v>31927.0</v>
      </c>
      <c r="E38" s="26" t="s">
        <v>252</v>
      </c>
      <c r="F38" s="27"/>
      <c r="G38" s="28"/>
      <c r="H38" s="28"/>
      <c r="I38" s="65">
        <v>600.0</v>
      </c>
      <c r="J38" s="66"/>
      <c r="K38" s="66"/>
      <c r="L38" s="28"/>
      <c r="M38" s="28"/>
      <c r="N38" s="28"/>
      <c r="O38" s="30"/>
      <c r="P38" s="30"/>
      <c r="Q38" s="31">
        <v>600.0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45113.0</v>
      </c>
      <c r="C39" s="24" t="s">
        <v>859</v>
      </c>
      <c r="D39" s="25">
        <v>70430.0</v>
      </c>
      <c r="E39" s="26" t="s">
        <v>860</v>
      </c>
      <c r="F39" s="27"/>
      <c r="G39" s="28"/>
      <c r="H39" s="28"/>
      <c r="I39" s="65">
        <v>5200.0</v>
      </c>
      <c r="J39" s="66"/>
      <c r="K39" s="66"/>
      <c r="L39" s="28"/>
      <c r="M39" s="28"/>
      <c r="N39" s="28"/>
      <c r="O39" s="30"/>
      <c r="P39" s="30"/>
      <c r="Q39" s="31">
        <v>5200.0</v>
      </c>
      <c r="R39" s="32">
        <f t="shared" si="1"/>
        <v>0</v>
      </c>
      <c r="S39" s="33" t="s">
        <v>301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45113.0</v>
      </c>
      <c r="C40" s="24" t="s">
        <v>861</v>
      </c>
      <c r="D40" s="25">
        <v>63735.0</v>
      </c>
      <c r="E40" s="26" t="s">
        <v>862</v>
      </c>
      <c r="F40" s="27"/>
      <c r="G40" s="28"/>
      <c r="H40" s="28"/>
      <c r="I40" s="65">
        <v>2900.0</v>
      </c>
      <c r="J40" s="66"/>
      <c r="K40" s="66"/>
      <c r="L40" s="28"/>
      <c r="M40" s="28"/>
      <c r="N40" s="28"/>
      <c r="O40" s="30"/>
      <c r="P40" s="28"/>
      <c r="Q40" s="31">
        <v>2900.0</v>
      </c>
      <c r="R40" s="32">
        <f t="shared" si="1"/>
        <v>0</v>
      </c>
      <c r="S40" s="33" t="s">
        <v>301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45113.0</v>
      </c>
      <c r="C41" s="24" t="s">
        <v>863</v>
      </c>
      <c r="D41" s="25">
        <v>78420.0</v>
      </c>
      <c r="E41" s="26" t="s">
        <v>864</v>
      </c>
      <c r="F41" s="27"/>
      <c r="G41" s="28"/>
      <c r="H41" s="28"/>
      <c r="I41" s="65">
        <v>7300.0</v>
      </c>
      <c r="J41" s="66"/>
      <c r="K41" s="66"/>
      <c r="L41" s="28"/>
      <c r="M41" s="28"/>
      <c r="N41" s="28"/>
      <c r="O41" s="30"/>
      <c r="P41" s="30"/>
      <c r="Q41" s="31">
        <v>7300.0</v>
      </c>
      <c r="R41" s="32">
        <f t="shared" si="1"/>
        <v>0</v>
      </c>
      <c r="S41" s="33" t="s">
        <v>30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45113.0</v>
      </c>
      <c r="C42" s="24" t="s">
        <v>865</v>
      </c>
      <c r="D42" s="25">
        <v>78421.0</v>
      </c>
      <c r="E42" s="26" t="s">
        <v>866</v>
      </c>
      <c r="F42" s="27"/>
      <c r="G42" s="28"/>
      <c r="H42" s="28"/>
      <c r="I42" s="29">
        <v>7300.0</v>
      </c>
      <c r="J42" s="28"/>
      <c r="K42" s="28"/>
      <c r="L42" s="28"/>
      <c r="M42" s="28"/>
      <c r="N42" s="28"/>
      <c r="O42" s="30"/>
      <c r="P42" s="30"/>
      <c r="Q42" s="31">
        <v>7300.0</v>
      </c>
      <c r="R42" s="32">
        <f t="shared" si="1"/>
        <v>0</v>
      </c>
      <c r="S42" s="33" t="s">
        <v>30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45113.0</v>
      </c>
      <c r="C43" s="24" t="s">
        <v>867</v>
      </c>
      <c r="D43" s="25">
        <v>78422.0</v>
      </c>
      <c r="E43" s="26" t="s">
        <v>868</v>
      </c>
      <c r="F43" s="27"/>
      <c r="G43" s="28"/>
      <c r="H43" s="28"/>
      <c r="I43" s="29">
        <v>300.0</v>
      </c>
      <c r="J43" s="28"/>
      <c r="K43" s="28"/>
      <c r="L43" s="28"/>
      <c r="M43" s="28"/>
      <c r="N43" s="28"/>
      <c r="O43" s="30"/>
      <c r="P43" s="30"/>
      <c r="Q43" s="31">
        <v>300.0</v>
      </c>
      <c r="R43" s="32">
        <f t="shared" si="1"/>
        <v>0</v>
      </c>
      <c r="S43" s="33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45113.0</v>
      </c>
      <c r="C44" s="24" t="s">
        <v>869</v>
      </c>
      <c r="D44" s="25">
        <v>21971.0</v>
      </c>
      <c r="E44" s="26" t="s">
        <v>50</v>
      </c>
      <c r="F44" s="27"/>
      <c r="G44" s="28"/>
      <c r="H44" s="28"/>
      <c r="I44" s="29">
        <v>5000.0</v>
      </c>
      <c r="J44" s="28"/>
      <c r="K44" s="28"/>
      <c r="L44" s="28"/>
      <c r="M44" s="28"/>
      <c r="N44" s="28"/>
      <c r="O44" s="30"/>
      <c r="P44" s="30"/>
      <c r="Q44" s="31">
        <v>5000.0</v>
      </c>
      <c r="R44" s="32">
        <f t="shared" si="1"/>
        <v>0</v>
      </c>
      <c r="S44" s="33" t="s">
        <v>30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45113.0</v>
      </c>
      <c r="C45" s="24" t="s">
        <v>870</v>
      </c>
      <c r="D45" s="25">
        <v>58074.0</v>
      </c>
      <c r="E45" s="26" t="s">
        <v>395</v>
      </c>
      <c r="F45" s="27"/>
      <c r="G45" s="28"/>
      <c r="H45" s="28"/>
      <c r="I45" s="29">
        <v>300.0</v>
      </c>
      <c r="J45" s="28"/>
      <c r="K45" s="28"/>
      <c r="L45" s="28"/>
      <c r="M45" s="28"/>
      <c r="N45" s="28"/>
      <c r="O45" s="30"/>
      <c r="P45" s="30"/>
      <c r="Q45" s="31">
        <v>300.0</v>
      </c>
      <c r="R45" s="32">
        <f t="shared" si="1"/>
        <v>0</v>
      </c>
      <c r="S45" s="33" t="s">
        <v>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45113.0</v>
      </c>
      <c r="C46" s="24" t="s">
        <v>871</v>
      </c>
      <c r="D46" s="25">
        <v>54226.0</v>
      </c>
      <c r="E46" s="26" t="s">
        <v>386</v>
      </c>
      <c r="F46" s="27"/>
      <c r="G46" s="28"/>
      <c r="H46" s="28"/>
      <c r="I46" s="29">
        <v>5150.0</v>
      </c>
      <c r="J46" s="28"/>
      <c r="K46" s="28"/>
      <c r="L46" s="28"/>
      <c r="M46" s="28"/>
      <c r="N46" s="28"/>
      <c r="O46" s="30"/>
      <c r="P46" s="30"/>
      <c r="Q46" s="31">
        <v>5150.0</v>
      </c>
      <c r="R46" s="32">
        <f t="shared" si="1"/>
        <v>0</v>
      </c>
      <c r="S46" s="33" t="s">
        <v>301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45113.0</v>
      </c>
      <c r="C47" s="24" t="s">
        <v>872</v>
      </c>
      <c r="D47" s="25">
        <v>78419.0</v>
      </c>
      <c r="E47" s="26" t="s">
        <v>873</v>
      </c>
      <c r="F47" s="27"/>
      <c r="G47" s="28"/>
      <c r="H47" s="28"/>
      <c r="I47" s="29">
        <v>7000.0</v>
      </c>
      <c r="J47" s="28"/>
      <c r="K47" s="28"/>
      <c r="L47" s="28"/>
      <c r="M47" s="28"/>
      <c r="N47" s="28"/>
      <c r="O47" s="30"/>
      <c r="P47" s="30"/>
      <c r="Q47" s="31">
        <v>7000.0</v>
      </c>
      <c r="R47" s="32">
        <f t="shared" si="1"/>
        <v>0</v>
      </c>
      <c r="S47" s="33" t="s">
        <v>301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45113.0</v>
      </c>
      <c r="C48" s="24" t="s">
        <v>874</v>
      </c>
      <c r="D48" s="25">
        <v>22332.0</v>
      </c>
      <c r="E48" s="26" t="s">
        <v>54</v>
      </c>
      <c r="F48" s="27"/>
      <c r="G48" s="28"/>
      <c r="H48" s="28"/>
      <c r="I48" s="29">
        <v>2700.0</v>
      </c>
      <c r="J48" s="28"/>
      <c r="K48" s="28"/>
      <c r="L48" s="28"/>
      <c r="M48" s="28"/>
      <c r="N48" s="28"/>
      <c r="O48" s="30"/>
      <c r="P48" s="30"/>
      <c r="Q48" s="31">
        <v>2700.0</v>
      </c>
      <c r="R48" s="32">
        <f t="shared" si="1"/>
        <v>0</v>
      </c>
      <c r="S48" s="33" t="s">
        <v>301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45113.0</v>
      </c>
      <c r="C49" s="24" t="s">
        <v>875</v>
      </c>
      <c r="D49" s="25">
        <v>68284.0</v>
      </c>
      <c r="E49" s="26" t="s">
        <v>435</v>
      </c>
      <c r="F49" s="27"/>
      <c r="G49" s="28"/>
      <c r="H49" s="28"/>
      <c r="I49" s="29">
        <v>3900.0</v>
      </c>
      <c r="J49" s="28"/>
      <c r="K49" s="28"/>
      <c r="L49" s="28"/>
      <c r="M49" s="28"/>
      <c r="N49" s="28"/>
      <c r="O49" s="30"/>
      <c r="P49" s="30"/>
      <c r="Q49" s="31">
        <v>3900.0</v>
      </c>
      <c r="R49" s="32">
        <f t="shared" si="1"/>
        <v>0</v>
      </c>
      <c r="S49" s="33" t="s">
        <v>301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45113.0</v>
      </c>
      <c r="C50" s="24" t="s">
        <v>876</v>
      </c>
      <c r="D50" s="25">
        <v>74425.0</v>
      </c>
      <c r="E50" s="26" t="s">
        <v>877</v>
      </c>
      <c r="F50" s="27"/>
      <c r="G50" s="28"/>
      <c r="H50" s="28"/>
      <c r="I50" s="29">
        <v>3140.0</v>
      </c>
      <c r="J50" s="28"/>
      <c r="K50" s="28"/>
      <c r="L50" s="28"/>
      <c r="M50" s="28"/>
      <c r="N50" s="28"/>
      <c r="O50" s="30"/>
      <c r="P50" s="30"/>
      <c r="Q50" s="31">
        <v>3140.0</v>
      </c>
      <c r="R50" s="32">
        <f t="shared" si="1"/>
        <v>0</v>
      </c>
      <c r="S50" s="33" t="s">
        <v>301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45113.0</v>
      </c>
      <c r="C51" s="24" t="s">
        <v>878</v>
      </c>
      <c r="D51" s="25">
        <v>78428.0</v>
      </c>
      <c r="E51" s="26" t="s">
        <v>879</v>
      </c>
      <c r="F51" s="27"/>
      <c r="G51" s="28"/>
      <c r="H51" s="28"/>
      <c r="I51" s="29">
        <v>300.0</v>
      </c>
      <c r="J51" s="28"/>
      <c r="K51" s="28"/>
      <c r="L51" s="28"/>
      <c r="M51" s="28"/>
      <c r="N51" s="28"/>
      <c r="O51" s="30"/>
      <c r="P51" s="30"/>
      <c r="Q51" s="31">
        <v>300.0</v>
      </c>
      <c r="R51" s="32">
        <f t="shared" si="1"/>
        <v>0</v>
      </c>
      <c r="S51" s="33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45113.0</v>
      </c>
      <c r="C52" s="24" t="s">
        <v>880</v>
      </c>
      <c r="D52" s="25">
        <v>53283.0</v>
      </c>
      <c r="E52" s="26" t="s">
        <v>145</v>
      </c>
      <c r="F52" s="27"/>
      <c r="G52" s="28"/>
      <c r="H52" s="28"/>
      <c r="I52" s="29">
        <v>3650.0</v>
      </c>
      <c r="J52" s="28"/>
      <c r="K52" s="28"/>
      <c r="L52" s="28"/>
      <c r="M52" s="28"/>
      <c r="N52" s="28"/>
      <c r="O52" s="30"/>
      <c r="P52" s="30"/>
      <c r="Q52" s="31">
        <v>3650.0</v>
      </c>
      <c r="R52" s="32">
        <f t="shared" si="1"/>
        <v>0</v>
      </c>
      <c r="S52" s="33" t="s">
        <v>301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45113.0</v>
      </c>
      <c r="C53" s="24" t="s">
        <v>881</v>
      </c>
      <c r="D53" s="25">
        <v>78431.0</v>
      </c>
      <c r="E53" s="26" t="s">
        <v>882</v>
      </c>
      <c r="F53" s="27"/>
      <c r="G53" s="28">
        <v>7300.0</v>
      </c>
      <c r="H53" s="28"/>
      <c r="I53" s="29"/>
      <c r="J53" s="28"/>
      <c r="K53" s="28"/>
      <c r="L53" s="28"/>
      <c r="M53" s="28"/>
      <c r="N53" s="28"/>
      <c r="O53" s="30"/>
      <c r="P53" s="30"/>
      <c r="Q53" s="31">
        <v>7300.0</v>
      </c>
      <c r="R53" s="32">
        <f t="shared" si="1"/>
        <v>0</v>
      </c>
      <c r="S53" s="33" t="s">
        <v>33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45113.0</v>
      </c>
      <c r="C54" s="24" t="s">
        <v>883</v>
      </c>
      <c r="D54" s="25">
        <v>78432.0</v>
      </c>
      <c r="E54" s="26" t="s">
        <v>884</v>
      </c>
      <c r="F54" s="27"/>
      <c r="G54" s="28">
        <v>7300.0</v>
      </c>
      <c r="H54" s="28"/>
      <c r="I54" s="29"/>
      <c r="J54" s="28"/>
      <c r="K54" s="28"/>
      <c r="L54" s="28"/>
      <c r="M54" s="28"/>
      <c r="N54" s="28"/>
      <c r="O54" s="30"/>
      <c r="P54" s="30"/>
      <c r="Q54" s="31">
        <v>7300.0</v>
      </c>
      <c r="R54" s="32">
        <f t="shared" si="1"/>
        <v>0</v>
      </c>
      <c r="S54" s="33" t="s">
        <v>33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45113.0</v>
      </c>
      <c r="C55" s="24" t="s">
        <v>885</v>
      </c>
      <c r="D55" s="25">
        <v>35518.0</v>
      </c>
      <c r="E55" s="26" t="s">
        <v>886</v>
      </c>
      <c r="F55" s="27"/>
      <c r="G55" s="28"/>
      <c r="H55" s="28"/>
      <c r="I55" s="29">
        <v>1950.0</v>
      </c>
      <c r="J55" s="28"/>
      <c r="K55" s="28"/>
      <c r="L55" s="28"/>
      <c r="M55" s="28"/>
      <c r="N55" s="28"/>
      <c r="O55" s="30"/>
      <c r="P55" s="30"/>
      <c r="Q55" s="31">
        <v>1950.0</v>
      </c>
      <c r="R55" s="32">
        <f t="shared" si="1"/>
        <v>0</v>
      </c>
      <c r="S55" s="33" t="s">
        <v>33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45113.0</v>
      </c>
      <c r="C56" s="24" t="s">
        <v>887</v>
      </c>
      <c r="D56" s="25">
        <v>35227.0</v>
      </c>
      <c r="E56" s="26" t="s">
        <v>888</v>
      </c>
      <c r="F56" s="27"/>
      <c r="G56" s="28">
        <v>400.0</v>
      </c>
      <c r="H56" s="28"/>
      <c r="I56" s="29"/>
      <c r="J56" s="28"/>
      <c r="K56" s="28"/>
      <c r="L56" s="28"/>
      <c r="M56" s="28"/>
      <c r="N56" s="28"/>
      <c r="O56" s="30"/>
      <c r="P56" s="30"/>
      <c r="Q56" s="31">
        <v>400.0</v>
      </c>
      <c r="R56" s="32">
        <f t="shared" si="1"/>
        <v>0</v>
      </c>
      <c r="S56" s="33" t="s">
        <v>33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45113.0</v>
      </c>
      <c r="C57" s="24" t="s">
        <v>889</v>
      </c>
      <c r="D57" s="25">
        <v>78434.0</v>
      </c>
      <c r="E57" s="26" t="s">
        <v>890</v>
      </c>
      <c r="F57" s="27"/>
      <c r="G57" s="28"/>
      <c r="H57" s="28"/>
      <c r="I57" s="29"/>
      <c r="J57" s="28">
        <v>7300.0</v>
      </c>
      <c r="K57" s="28"/>
      <c r="L57" s="28"/>
      <c r="M57" s="28"/>
      <c r="N57" s="28"/>
      <c r="O57" s="30"/>
      <c r="P57" s="30"/>
      <c r="Q57" s="31">
        <v>7300.0</v>
      </c>
      <c r="R57" s="32">
        <f t="shared" si="1"/>
        <v>0</v>
      </c>
      <c r="S57" s="33" t="s">
        <v>30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45113.0</v>
      </c>
      <c r="C58" s="24" t="s">
        <v>891</v>
      </c>
      <c r="D58" s="25">
        <v>54763.0</v>
      </c>
      <c r="E58" s="26" t="s">
        <v>41</v>
      </c>
      <c r="F58" s="27"/>
      <c r="G58" s="28"/>
      <c r="H58" s="28"/>
      <c r="I58" s="29"/>
      <c r="J58" s="28">
        <v>5000.0</v>
      </c>
      <c r="K58" s="28"/>
      <c r="L58" s="28"/>
      <c r="M58" s="28"/>
      <c r="N58" s="28"/>
      <c r="O58" s="30"/>
      <c r="P58" s="30"/>
      <c r="Q58" s="31">
        <v>5000.0</v>
      </c>
      <c r="R58" s="32">
        <f t="shared" si="1"/>
        <v>0</v>
      </c>
      <c r="S58" s="33" t="s">
        <v>30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45113.0</v>
      </c>
      <c r="C59" s="24" t="s">
        <v>892</v>
      </c>
      <c r="D59" s="25">
        <v>21828.0</v>
      </c>
      <c r="E59" s="26" t="s">
        <v>893</v>
      </c>
      <c r="F59" s="27"/>
      <c r="G59" s="28">
        <v>6600.0</v>
      </c>
      <c r="H59" s="28"/>
      <c r="I59" s="29"/>
      <c r="J59" s="28"/>
      <c r="K59" s="28">
        <v>100.0</v>
      </c>
      <c r="L59" s="28"/>
      <c r="M59" s="28"/>
      <c r="N59" s="28"/>
      <c r="O59" s="30"/>
      <c r="P59" s="30"/>
      <c r="Q59" s="31">
        <v>6700.0</v>
      </c>
      <c r="R59" s="32">
        <f t="shared" si="1"/>
        <v>0</v>
      </c>
      <c r="S59" s="33" t="s">
        <v>30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45113.0</v>
      </c>
      <c r="C60" s="24" t="s">
        <v>894</v>
      </c>
      <c r="D60" s="25">
        <v>56980.0</v>
      </c>
      <c r="E60" s="26" t="s">
        <v>838</v>
      </c>
      <c r="F60" s="27"/>
      <c r="G60" s="28"/>
      <c r="H60" s="28"/>
      <c r="I60" s="29"/>
      <c r="J60" s="28"/>
      <c r="K60" s="28">
        <v>25000.0</v>
      </c>
      <c r="L60" s="28"/>
      <c r="M60" s="28"/>
      <c r="N60" s="28"/>
      <c r="O60" s="30"/>
      <c r="P60" s="30"/>
      <c r="Q60" s="31">
        <v>25000.0</v>
      </c>
      <c r="R60" s="32">
        <f t="shared" si="1"/>
        <v>0</v>
      </c>
      <c r="S60" s="33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45113.0</v>
      </c>
      <c r="C61" s="24" t="s">
        <v>895</v>
      </c>
      <c r="D61" s="25">
        <v>78436.0</v>
      </c>
      <c r="E61" s="26" t="s">
        <v>896</v>
      </c>
      <c r="F61" s="27"/>
      <c r="G61" s="28"/>
      <c r="H61" s="28"/>
      <c r="I61" s="29">
        <v>7300.0</v>
      </c>
      <c r="J61" s="28"/>
      <c r="K61" s="28"/>
      <c r="L61" s="28"/>
      <c r="M61" s="28"/>
      <c r="N61" s="28"/>
      <c r="O61" s="30"/>
      <c r="P61" s="30"/>
      <c r="Q61" s="31">
        <v>7300.0</v>
      </c>
      <c r="R61" s="32">
        <f t="shared" si="1"/>
        <v>0</v>
      </c>
      <c r="S61" s="33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45113.0</v>
      </c>
      <c r="C62" s="24" t="s">
        <v>897</v>
      </c>
      <c r="D62" s="25">
        <v>56027.0</v>
      </c>
      <c r="E62" s="26" t="s">
        <v>898</v>
      </c>
      <c r="F62" s="27"/>
      <c r="G62" s="28"/>
      <c r="H62" s="28"/>
      <c r="I62" s="29"/>
      <c r="J62" s="28">
        <v>4600.0</v>
      </c>
      <c r="K62" s="28"/>
      <c r="L62" s="28"/>
      <c r="M62" s="28"/>
      <c r="N62" s="28"/>
      <c r="O62" s="30"/>
      <c r="P62" s="30"/>
      <c r="Q62" s="31">
        <v>4600.0</v>
      </c>
      <c r="R62" s="32">
        <f t="shared" si="1"/>
        <v>0</v>
      </c>
      <c r="S62" s="33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45113.0</v>
      </c>
      <c r="C63" s="24" t="s">
        <v>899</v>
      </c>
      <c r="D63" s="25">
        <v>60054.0</v>
      </c>
      <c r="E63" s="26" t="s">
        <v>900</v>
      </c>
      <c r="F63" s="27"/>
      <c r="G63" s="28"/>
      <c r="H63" s="28"/>
      <c r="I63" s="29">
        <v>1500.0</v>
      </c>
      <c r="J63" s="28"/>
      <c r="K63" s="28"/>
      <c r="L63" s="28"/>
      <c r="M63" s="28"/>
      <c r="N63" s="28"/>
      <c r="O63" s="30"/>
      <c r="P63" s="30"/>
      <c r="Q63" s="31">
        <v>1500.0</v>
      </c>
      <c r="R63" s="32">
        <f t="shared" si="1"/>
        <v>0</v>
      </c>
      <c r="S63" s="33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45113.0</v>
      </c>
      <c r="C64" s="24" t="s">
        <v>901</v>
      </c>
      <c r="D64" s="25">
        <v>21971.0</v>
      </c>
      <c r="E64" s="26" t="s">
        <v>50</v>
      </c>
      <c r="F64" s="27"/>
      <c r="G64" s="28"/>
      <c r="H64" s="28"/>
      <c r="I64" s="29">
        <v>2250.0</v>
      </c>
      <c r="J64" s="28"/>
      <c r="K64" s="28"/>
      <c r="L64" s="28"/>
      <c r="M64" s="28"/>
      <c r="N64" s="28"/>
      <c r="O64" s="30"/>
      <c r="P64" s="30"/>
      <c r="Q64" s="31">
        <v>2250.0</v>
      </c>
      <c r="R64" s="32">
        <f t="shared" si="1"/>
        <v>0</v>
      </c>
      <c r="S64" s="33" t="s">
        <v>33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45113.0</v>
      </c>
      <c r="C65" s="24" t="s">
        <v>902</v>
      </c>
      <c r="D65" s="25">
        <v>69093.0</v>
      </c>
      <c r="E65" s="26" t="s">
        <v>903</v>
      </c>
      <c r="F65" s="27"/>
      <c r="G65" s="28"/>
      <c r="H65" s="28"/>
      <c r="I65" s="29">
        <v>580.0</v>
      </c>
      <c r="J65" s="28"/>
      <c r="K65" s="28"/>
      <c r="L65" s="28"/>
      <c r="M65" s="28"/>
      <c r="N65" s="28"/>
      <c r="O65" s="30"/>
      <c r="P65" s="30"/>
      <c r="Q65" s="31">
        <v>580.0</v>
      </c>
      <c r="R65" s="32">
        <f t="shared" si="1"/>
        <v>0</v>
      </c>
      <c r="S65" s="33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45113.0</v>
      </c>
      <c r="C66" s="24" t="s">
        <v>904</v>
      </c>
      <c r="D66" s="25">
        <v>78086.0</v>
      </c>
      <c r="E66" s="26" t="s">
        <v>366</v>
      </c>
      <c r="F66" s="27"/>
      <c r="G66" s="28"/>
      <c r="H66" s="28"/>
      <c r="I66" s="29"/>
      <c r="J66" s="28">
        <v>5700.0</v>
      </c>
      <c r="K66" s="28"/>
      <c r="L66" s="28"/>
      <c r="M66" s="28"/>
      <c r="N66" s="28"/>
      <c r="O66" s="30"/>
      <c r="P66" s="30"/>
      <c r="Q66" s="31">
        <v>5700.0</v>
      </c>
      <c r="R66" s="32">
        <f t="shared" si="1"/>
        <v>0</v>
      </c>
      <c r="S66" s="33" t="s">
        <v>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45113.0</v>
      </c>
      <c r="C67" s="24" t="s">
        <v>905</v>
      </c>
      <c r="D67" s="25">
        <v>78439.0</v>
      </c>
      <c r="E67" s="26" t="s">
        <v>906</v>
      </c>
      <c r="F67" s="27"/>
      <c r="G67" s="28"/>
      <c r="H67" s="28"/>
      <c r="I67" s="29"/>
      <c r="J67" s="28">
        <v>7300.0</v>
      </c>
      <c r="K67" s="28"/>
      <c r="L67" s="28"/>
      <c r="M67" s="28"/>
      <c r="N67" s="28"/>
      <c r="O67" s="30"/>
      <c r="P67" s="30"/>
      <c r="Q67" s="31">
        <v>7300.0</v>
      </c>
      <c r="R67" s="32">
        <f t="shared" si="1"/>
        <v>0</v>
      </c>
      <c r="S67" s="33" t="s">
        <v>30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45113.0</v>
      </c>
      <c r="C68" s="24" t="s">
        <v>907</v>
      </c>
      <c r="D68" s="25">
        <v>39832.0</v>
      </c>
      <c r="E68" s="26" t="s">
        <v>315</v>
      </c>
      <c r="F68" s="27">
        <v>100.0</v>
      </c>
      <c r="G68" s="28"/>
      <c r="H68" s="28"/>
      <c r="I68" s="29"/>
      <c r="J68" s="28"/>
      <c r="K68" s="28"/>
      <c r="L68" s="28"/>
      <c r="M68" s="28"/>
      <c r="N68" s="28"/>
      <c r="O68" s="30"/>
      <c r="P68" s="30"/>
      <c r="Q68" s="31">
        <v>100.0</v>
      </c>
      <c r="R68" s="32">
        <f t="shared" si="1"/>
        <v>0</v>
      </c>
      <c r="S68" s="33" t="s">
        <v>30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45113.0</v>
      </c>
      <c r="C69" s="24" t="s">
        <v>908</v>
      </c>
      <c r="D69" s="25">
        <v>35518.0</v>
      </c>
      <c r="E69" s="26" t="s">
        <v>886</v>
      </c>
      <c r="F69" s="27"/>
      <c r="G69" s="28"/>
      <c r="H69" s="28"/>
      <c r="I69" s="29">
        <v>450.0</v>
      </c>
      <c r="J69" s="28"/>
      <c r="K69" s="28"/>
      <c r="L69" s="28"/>
      <c r="M69" s="28"/>
      <c r="N69" s="28"/>
      <c r="O69" s="30"/>
      <c r="P69" s="30"/>
      <c r="Q69" s="31">
        <v>450.0</v>
      </c>
      <c r="R69" s="32">
        <f t="shared" si="1"/>
        <v>0</v>
      </c>
      <c r="S69" s="33" t="s">
        <v>33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45112.0</v>
      </c>
      <c r="C70" s="24" t="s">
        <v>909</v>
      </c>
      <c r="D70" s="25">
        <v>25650.0</v>
      </c>
      <c r="E70" s="26" t="s">
        <v>237</v>
      </c>
      <c r="F70" s="27"/>
      <c r="G70" s="28"/>
      <c r="H70" s="28"/>
      <c r="I70" s="29"/>
      <c r="J70" s="28"/>
      <c r="K70" s="28">
        <v>2500.0</v>
      </c>
      <c r="L70" s="28"/>
      <c r="M70" s="28"/>
      <c r="N70" s="28"/>
      <c r="O70" s="30"/>
      <c r="P70" s="30"/>
      <c r="Q70" s="31">
        <v>2500.0</v>
      </c>
      <c r="R70" s="32">
        <f t="shared" si="1"/>
        <v>0</v>
      </c>
      <c r="S70" s="33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45113.0</v>
      </c>
      <c r="C71" s="24" t="s">
        <v>910</v>
      </c>
      <c r="D71" s="25">
        <v>19688.0</v>
      </c>
      <c r="E71" s="26" t="s">
        <v>623</v>
      </c>
      <c r="F71" s="27"/>
      <c r="G71" s="28"/>
      <c r="H71" s="28"/>
      <c r="I71" s="29"/>
      <c r="J71" s="28"/>
      <c r="K71" s="28"/>
      <c r="L71" s="28"/>
      <c r="M71" s="28"/>
      <c r="N71" s="28"/>
      <c r="O71" s="30"/>
      <c r="P71" s="28">
        <v>2400.0</v>
      </c>
      <c r="Q71" s="31">
        <v>2400.0</v>
      </c>
      <c r="R71" s="32">
        <f t="shared" si="1"/>
        <v>0</v>
      </c>
      <c r="S71" s="33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45113.0</v>
      </c>
      <c r="C72" s="24" t="s">
        <v>911</v>
      </c>
      <c r="D72" s="25">
        <v>21670.0</v>
      </c>
      <c r="E72" s="26" t="s">
        <v>912</v>
      </c>
      <c r="F72" s="27"/>
      <c r="G72" s="28"/>
      <c r="H72" s="28"/>
      <c r="I72" s="29"/>
      <c r="J72" s="28"/>
      <c r="K72" s="28"/>
      <c r="L72" s="28"/>
      <c r="M72" s="28"/>
      <c r="N72" s="28"/>
      <c r="O72" s="30"/>
      <c r="P72" s="28">
        <v>1200.0</v>
      </c>
      <c r="Q72" s="31">
        <v>1200.0</v>
      </c>
      <c r="R72" s="32">
        <f t="shared" si="1"/>
        <v>0</v>
      </c>
      <c r="S72" s="33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45113.0</v>
      </c>
      <c r="C73" s="24" t="s">
        <v>913</v>
      </c>
      <c r="D73" s="25">
        <v>20820.0</v>
      </c>
      <c r="E73" s="26" t="s">
        <v>914</v>
      </c>
      <c r="F73" s="27"/>
      <c r="G73" s="28"/>
      <c r="H73" s="28"/>
      <c r="I73" s="29"/>
      <c r="J73" s="28"/>
      <c r="K73" s="28"/>
      <c r="L73" s="28"/>
      <c r="M73" s="28"/>
      <c r="N73" s="28"/>
      <c r="O73" s="30"/>
      <c r="P73" s="28">
        <v>1290.0</v>
      </c>
      <c r="Q73" s="31">
        <v>1290.0</v>
      </c>
      <c r="R73" s="32">
        <f t="shared" si="1"/>
        <v>0</v>
      </c>
      <c r="S73" s="33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45113.0</v>
      </c>
      <c r="C74" s="24" t="s">
        <v>915</v>
      </c>
      <c r="D74" s="25">
        <v>27895.0</v>
      </c>
      <c r="E74" s="26" t="s">
        <v>916</v>
      </c>
      <c r="F74" s="27"/>
      <c r="G74" s="28"/>
      <c r="H74" s="28"/>
      <c r="I74" s="29"/>
      <c r="J74" s="28"/>
      <c r="K74" s="28"/>
      <c r="L74" s="28"/>
      <c r="M74" s="28"/>
      <c r="N74" s="28"/>
      <c r="O74" s="30"/>
      <c r="P74" s="28">
        <v>1200.0</v>
      </c>
      <c r="Q74" s="31">
        <v>1200.0</v>
      </c>
      <c r="R74" s="32">
        <f t="shared" si="1"/>
        <v>0</v>
      </c>
      <c r="S74" s="33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45113.0</v>
      </c>
      <c r="C75" s="24" t="s">
        <v>917</v>
      </c>
      <c r="D75" s="25">
        <v>48651.0</v>
      </c>
      <c r="E75" s="26" t="s">
        <v>918</v>
      </c>
      <c r="F75" s="27"/>
      <c r="G75" s="28"/>
      <c r="H75" s="28"/>
      <c r="I75" s="29"/>
      <c r="J75" s="28"/>
      <c r="K75" s="28"/>
      <c r="L75" s="28"/>
      <c r="M75" s="28"/>
      <c r="N75" s="28"/>
      <c r="O75" s="30"/>
      <c r="P75" s="28">
        <v>1200.0</v>
      </c>
      <c r="Q75" s="31">
        <v>1200.0</v>
      </c>
      <c r="R75" s="32">
        <f t="shared" si="1"/>
        <v>0</v>
      </c>
      <c r="S75" s="33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45113.0</v>
      </c>
      <c r="C76" s="24" t="s">
        <v>919</v>
      </c>
      <c r="D76" s="25">
        <v>56128.0</v>
      </c>
      <c r="E76" s="26" t="s">
        <v>920</v>
      </c>
      <c r="F76" s="27"/>
      <c r="G76" s="28"/>
      <c r="H76" s="28"/>
      <c r="I76" s="29"/>
      <c r="J76" s="28"/>
      <c r="K76" s="28"/>
      <c r="L76" s="28"/>
      <c r="M76" s="28"/>
      <c r="N76" s="28"/>
      <c r="O76" s="30"/>
      <c r="P76" s="28">
        <v>1200.0</v>
      </c>
      <c r="Q76" s="31">
        <v>1200.0</v>
      </c>
      <c r="R76" s="32">
        <f t="shared" si="1"/>
        <v>0</v>
      </c>
      <c r="S76" s="33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45113.0</v>
      </c>
      <c r="C77" s="24" t="s">
        <v>921</v>
      </c>
      <c r="D77" s="25">
        <v>77085.0</v>
      </c>
      <c r="E77" s="26" t="s">
        <v>922</v>
      </c>
      <c r="F77" s="27"/>
      <c r="G77" s="28"/>
      <c r="H77" s="28">
        <v>4500.0</v>
      </c>
      <c r="I77" s="29"/>
      <c r="J77" s="28"/>
      <c r="K77" s="28"/>
      <c r="L77" s="28"/>
      <c r="M77" s="28"/>
      <c r="N77" s="28"/>
      <c r="O77" s="30"/>
      <c r="P77" s="30"/>
      <c r="Q77" s="31">
        <v>4500.0</v>
      </c>
      <c r="R77" s="32">
        <f t="shared" si="1"/>
        <v>0</v>
      </c>
      <c r="S77" s="33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45113.0</v>
      </c>
      <c r="C78" s="24" t="s">
        <v>923</v>
      </c>
      <c r="D78" s="25">
        <v>42071.0</v>
      </c>
      <c r="E78" s="26" t="s">
        <v>106</v>
      </c>
      <c r="F78" s="27"/>
      <c r="G78" s="28"/>
      <c r="H78" s="28">
        <v>10900.0</v>
      </c>
      <c r="I78" s="29"/>
      <c r="J78" s="28"/>
      <c r="K78" s="28"/>
      <c r="L78" s="28"/>
      <c r="M78" s="28"/>
      <c r="N78" s="28"/>
      <c r="O78" s="30"/>
      <c r="P78" s="30"/>
      <c r="Q78" s="31">
        <v>10900.0</v>
      </c>
      <c r="R78" s="32">
        <f t="shared" si="1"/>
        <v>0</v>
      </c>
      <c r="S78" s="33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45113.0</v>
      </c>
      <c r="C79" s="24" t="s">
        <v>924</v>
      </c>
      <c r="D79" s="25">
        <v>76101.0</v>
      </c>
      <c r="E79" s="26" t="s">
        <v>834</v>
      </c>
      <c r="F79" s="27"/>
      <c r="G79" s="28"/>
      <c r="H79" s="28"/>
      <c r="I79" s="29"/>
      <c r="J79" s="28"/>
      <c r="K79" s="28">
        <v>380.0</v>
      </c>
      <c r="L79" s="28"/>
      <c r="M79" s="28"/>
      <c r="N79" s="28"/>
      <c r="O79" s="30"/>
      <c r="P79" s="28">
        <v>4420.0</v>
      </c>
      <c r="Q79" s="31">
        <v>4800.0</v>
      </c>
      <c r="R79" s="32">
        <f t="shared" si="1"/>
        <v>0</v>
      </c>
      <c r="S79" s="33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45113.0</v>
      </c>
      <c r="C80" s="24" t="s">
        <v>925</v>
      </c>
      <c r="D80" s="25">
        <v>26831.0</v>
      </c>
      <c r="E80" s="26" t="s">
        <v>840</v>
      </c>
      <c r="F80" s="27"/>
      <c r="G80" s="28"/>
      <c r="H80" s="28"/>
      <c r="I80" s="29"/>
      <c r="J80" s="28"/>
      <c r="K80" s="28"/>
      <c r="L80" s="28"/>
      <c r="M80" s="28"/>
      <c r="N80" s="28"/>
      <c r="O80" s="30"/>
      <c r="P80" s="28">
        <v>3600.0</v>
      </c>
      <c r="Q80" s="31">
        <v>3600.0</v>
      </c>
      <c r="R80" s="32">
        <f t="shared" si="1"/>
        <v>0</v>
      </c>
      <c r="S80" s="33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35">
        <v>45113.0</v>
      </c>
      <c r="C81" s="36" t="s">
        <v>926</v>
      </c>
      <c r="D81" s="37">
        <v>51697.0</v>
      </c>
      <c r="E81" s="38" t="s">
        <v>284</v>
      </c>
      <c r="F81" s="27"/>
      <c r="G81" s="28"/>
      <c r="H81" s="28"/>
      <c r="I81" s="29"/>
      <c r="J81" s="28"/>
      <c r="K81" s="28"/>
      <c r="L81" s="28"/>
      <c r="M81" s="28"/>
      <c r="N81" s="28"/>
      <c r="O81" s="30"/>
      <c r="P81" s="28">
        <v>2400.0</v>
      </c>
      <c r="Q81" s="39">
        <v>2400.0</v>
      </c>
      <c r="R81" s="32">
        <f t="shared" si="1"/>
        <v>0</v>
      </c>
      <c r="S81" s="40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5">
        <v>45113.0</v>
      </c>
      <c r="C82" s="36" t="s">
        <v>927</v>
      </c>
      <c r="D82" s="37">
        <v>66575.0</v>
      </c>
      <c r="E82" s="38" t="s">
        <v>928</v>
      </c>
      <c r="F82" s="27"/>
      <c r="G82" s="28"/>
      <c r="H82" s="28"/>
      <c r="I82" s="29"/>
      <c r="J82" s="28"/>
      <c r="K82" s="28"/>
      <c r="L82" s="28"/>
      <c r="M82" s="28"/>
      <c r="N82" s="28"/>
      <c r="O82" s="30"/>
      <c r="P82" s="28">
        <v>2400.0</v>
      </c>
      <c r="Q82" s="39">
        <v>2400.0</v>
      </c>
      <c r="R82" s="32">
        <f t="shared" si="1"/>
        <v>0</v>
      </c>
      <c r="S82" s="40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5">
        <v>45113.0</v>
      </c>
      <c r="C83" s="36" t="s">
        <v>929</v>
      </c>
      <c r="D83" s="37">
        <v>54055.0</v>
      </c>
      <c r="E83" s="38" t="s">
        <v>930</v>
      </c>
      <c r="F83" s="27"/>
      <c r="G83" s="28"/>
      <c r="H83" s="28"/>
      <c r="I83" s="29"/>
      <c r="J83" s="28"/>
      <c r="K83" s="28"/>
      <c r="L83" s="28"/>
      <c r="M83" s="28"/>
      <c r="N83" s="28"/>
      <c r="O83" s="30"/>
      <c r="P83" s="28">
        <v>4800.0</v>
      </c>
      <c r="Q83" s="39">
        <v>4800.0</v>
      </c>
      <c r="R83" s="32">
        <f t="shared" si="1"/>
        <v>0</v>
      </c>
      <c r="S83" s="40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5">
        <v>45113.0</v>
      </c>
      <c r="C84" s="36" t="s">
        <v>931</v>
      </c>
      <c r="D84" s="37">
        <v>78423.0</v>
      </c>
      <c r="E84" s="38" t="s">
        <v>932</v>
      </c>
      <c r="F84" s="27"/>
      <c r="G84" s="28"/>
      <c r="H84" s="28">
        <v>7000.0</v>
      </c>
      <c r="I84" s="29"/>
      <c r="J84" s="28"/>
      <c r="K84" s="28"/>
      <c r="L84" s="28"/>
      <c r="M84" s="28"/>
      <c r="N84" s="28"/>
      <c r="O84" s="30"/>
      <c r="P84" s="28"/>
      <c r="Q84" s="39">
        <v>7000.0</v>
      </c>
      <c r="R84" s="32">
        <f t="shared" si="1"/>
        <v>0</v>
      </c>
      <c r="S84" s="40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5">
        <v>45113.0</v>
      </c>
      <c r="C85" s="36" t="s">
        <v>933</v>
      </c>
      <c r="D85" s="37">
        <v>21828.0</v>
      </c>
      <c r="E85" s="38" t="s">
        <v>893</v>
      </c>
      <c r="F85" s="27"/>
      <c r="G85" s="28"/>
      <c r="H85" s="28"/>
      <c r="I85" s="29"/>
      <c r="J85" s="28"/>
      <c r="K85" s="28"/>
      <c r="L85" s="28"/>
      <c r="M85" s="28"/>
      <c r="N85" s="28"/>
      <c r="O85" s="30"/>
      <c r="P85" s="28">
        <v>1200.0</v>
      </c>
      <c r="Q85" s="39">
        <v>1200.0</v>
      </c>
      <c r="R85" s="32">
        <f t="shared" si="1"/>
        <v>0</v>
      </c>
      <c r="S85" s="40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35">
        <v>45113.0</v>
      </c>
      <c r="C86" s="36" t="s">
        <v>934</v>
      </c>
      <c r="D86" s="37">
        <v>28414.0</v>
      </c>
      <c r="E86" s="38" t="s">
        <v>291</v>
      </c>
      <c r="F86" s="27"/>
      <c r="G86" s="28"/>
      <c r="H86" s="28"/>
      <c r="I86" s="29"/>
      <c r="J86" s="28"/>
      <c r="K86" s="28">
        <v>180.0</v>
      </c>
      <c r="L86" s="28"/>
      <c r="M86" s="28"/>
      <c r="N86" s="28"/>
      <c r="O86" s="30"/>
      <c r="P86" s="28">
        <v>1420.0</v>
      </c>
      <c r="Q86" s="39">
        <v>1600.0</v>
      </c>
      <c r="R86" s="32">
        <f t="shared" si="1"/>
        <v>0</v>
      </c>
      <c r="S86" s="40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5">
        <v>45113.0</v>
      </c>
      <c r="C87" s="36" t="s">
        <v>935</v>
      </c>
      <c r="D87" s="37">
        <v>22332.0</v>
      </c>
      <c r="E87" s="38" t="s">
        <v>54</v>
      </c>
      <c r="F87" s="27"/>
      <c r="G87" s="28"/>
      <c r="H87" s="28"/>
      <c r="I87" s="29"/>
      <c r="J87" s="28"/>
      <c r="K87" s="28">
        <v>140.0</v>
      </c>
      <c r="L87" s="28"/>
      <c r="M87" s="28"/>
      <c r="N87" s="28"/>
      <c r="O87" s="30"/>
      <c r="P87" s="28">
        <v>1950.0</v>
      </c>
      <c r="Q87" s="39">
        <v>2090.0</v>
      </c>
      <c r="R87" s="32">
        <f t="shared" si="1"/>
        <v>0</v>
      </c>
      <c r="S87" s="40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35">
        <v>45113.0</v>
      </c>
      <c r="C88" s="36" t="s">
        <v>936</v>
      </c>
      <c r="D88" s="37">
        <v>51406.0</v>
      </c>
      <c r="E88" s="38" t="s">
        <v>451</v>
      </c>
      <c r="F88" s="27"/>
      <c r="G88" s="28"/>
      <c r="H88" s="28">
        <v>15000.0</v>
      </c>
      <c r="I88" s="29"/>
      <c r="J88" s="28"/>
      <c r="K88" s="28"/>
      <c r="L88" s="28"/>
      <c r="M88" s="28"/>
      <c r="N88" s="28"/>
      <c r="O88" s="30"/>
      <c r="P88" s="28"/>
      <c r="Q88" s="39">
        <v>15000.0</v>
      </c>
      <c r="R88" s="32">
        <f t="shared" si="1"/>
        <v>0</v>
      </c>
      <c r="S88" s="40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35">
        <v>45113.0</v>
      </c>
      <c r="C89" s="36" t="s">
        <v>937</v>
      </c>
      <c r="D89" s="37">
        <v>76602.0</v>
      </c>
      <c r="E89" s="38" t="s">
        <v>938</v>
      </c>
      <c r="F89" s="27"/>
      <c r="G89" s="28"/>
      <c r="H89" s="28"/>
      <c r="I89" s="29"/>
      <c r="J89" s="28"/>
      <c r="K89" s="28"/>
      <c r="L89" s="28"/>
      <c r="M89" s="28"/>
      <c r="N89" s="28"/>
      <c r="O89" s="30"/>
      <c r="P89" s="28">
        <v>1200.0</v>
      </c>
      <c r="Q89" s="39">
        <v>1200.0</v>
      </c>
      <c r="R89" s="32">
        <f t="shared" si="1"/>
        <v>0</v>
      </c>
      <c r="S89" s="40"/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35">
        <v>45113.0</v>
      </c>
      <c r="C90" s="36" t="s">
        <v>939</v>
      </c>
      <c r="D90" s="37">
        <v>50148.0</v>
      </c>
      <c r="E90" s="38" t="s">
        <v>798</v>
      </c>
      <c r="F90" s="27"/>
      <c r="G90" s="28"/>
      <c r="H90" s="28"/>
      <c r="I90" s="29"/>
      <c r="J90" s="28"/>
      <c r="K90" s="28">
        <v>7500.0</v>
      </c>
      <c r="L90" s="28"/>
      <c r="M90" s="28"/>
      <c r="N90" s="28"/>
      <c r="O90" s="30"/>
      <c r="P90" s="28"/>
      <c r="Q90" s="39">
        <v>7500.0</v>
      </c>
      <c r="R90" s="32">
        <f t="shared" si="1"/>
        <v>0</v>
      </c>
      <c r="S90" s="40"/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35">
        <v>45113.0</v>
      </c>
      <c r="C91" s="36" t="s">
        <v>940</v>
      </c>
      <c r="D91" s="37">
        <v>21384.0</v>
      </c>
      <c r="E91" s="38" t="s">
        <v>35</v>
      </c>
      <c r="F91" s="27"/>
      <c r="G91" s="28"/>
      <c r="H91" s="28">
        <v>5900.0</v>
      </c>
      <c r="I91" s="29"/>
      <c r="J91" s="28"/>
      <c r="K91" s="28"/>
      <c r="L91" s="28"/>
      <c r="M91" s="28"/>
      <c r="N91" s="28"/>
      <c r="O91" s="30"/>
      <c r="P91" s="28"/>
      <c r="Q91" s="39">
        <v>5900.0</v>
      </c>
      <c r="R91" s="32">
        <f t="shared" si="1"/>
        <v>0</v>
      </c>
      <c r="S91" s="40"/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>
        <v>88.0</v>
      </c>
      <c r="B92" s="35">
        <v>45113.0</v>
      </c>
      <c r="C92" s="36" t="s">
        <v>941</v>
      </c>
      <c r="D92" s="37">
        <v>21384.0</v>
      </c>
      <c r="E92" s="38" t="s">
        <v>35</v>
      </c>
      <c r="F92" s="27"/>
      <c r="G92" s="28"/>
      <c r="H92" s="28"/>
      <c r="I92" s="29"/>
      <c r="J92" s="28"/>
      <c r="K92" s="28"/>
      <c r="L92" s="28"/>
      <c r="M92" s="28"/>
      <c r="N92" s="28"/>
      <c r="O92" s="30"/>
      <c r="P92" s="28">
        <v>3600.0</v>
      </c>
      <c r="Q92" s="39">
        <v>3600.0</v>
      </c>
      <c r="R92" s="32">
        <f t="shared" si="1"/>
        <v>0</v>
      </c>
      <c r="S92" s="40"/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/>
      <c r="B93" s="41"/>
      <c r="C93" s="36"/>
      <c r="D93" s="41"/>
      <c r="E93" s="42"/>
      <c r="F93" s="43">
        <f t="shared" ref="F93:Q93" si="2">SUM(F5:F92)</f>
        <v>100</v>
      </c>
      <c r="G93" s="44">
        <f t="shared" si="2"/>
        <v>43500</v>
      </c>
      <c r="H93" s="44">
        <f t="shared" si="2"/>
        <v>102600</v>
      </c>
      <c r="I93" s="44">
        <f t="shared" si="2"/>
        <v>139770</v>
      </c>
      <c r="J93" s="44">
        <f t="shared" si="2"/>
        <v>93700</v>
      </c>
      <c r="K93" s="44">
        <f t="shared" si="2"/>
        <v>50950</v>
      </c>
      <c r="L93" s="44">
        <f t="shared" si="2"/>
        <v>0</v>
      </c>
      <c r="M93" s="44">
        <f t="shared" si="2"/>
        <v>0</v>
      </c>
      <c r="N93" s="44">
        <f t="shared" si="2"/>
        <v>0</v>
      </c>
      <c r="O93" s="44">
        <f t="shared" si="2"/>
        <v>0</v>
      </c>
      <c r="P93" s="44">
        <f t="shared" si="2"/>
        <v>35480</v>
      </c>
      <c r="Q93" s="44">
        <f t="shared" si="2"/>
        <v>500850</v>
      </c>
      <c r="R93" s="32">
        <f t="shared" si="1"/>
        <v>-34750</v>
      </c>
      <c r="S93" s="44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>
      <c r="A94" s="46"/>
      <c r="B94" s="47"/>
      <c r="C94" s="47"/>
      <c r="D94" s="47"/>
      <c r="E94" s="48"/>
      <c r="F94" s="49">
        <f>F93+G93+H93+I93+J93+K93+L93+M93+N93+O93+P93</f>
        <v>466100</v>
      </c>
      <c r="G94" s="8"/>
      <c r="H94" s="8"/>
      <c r="I94" s="8"/>
      <c r="J94" s="8"/>
      <c r="K94" s="8"/>
      <c r="L94" s="9"/>
      <c r="M94" s="50"/>
      <c r="N94" s="50"/>
      <c r="O94" s="50"/>
      <c r="P94" s="50"/>
      <c r="Q94" s="51"/>
      <c r="R94" s="45"/>
      <c r="S94" s="52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</row>
    <row r="95">
      <c r="A95" s="11"/>
      <c r="B95" s="53"/>
      <c r="C95" s="53"/>
      <c r="D95" s="53"/>
      <c r="E95" s="11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11"/>
      <c r="F96" s="5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54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5" t="s">
        <v>256</v>
      </c>
      <c r="D97" s="53"/>
      <c r="E97" s="11"/>
      <c r="F97" s="5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3"/>
      <c r="C98" s="53"/>
      <c r="D98" s="53"/>
      <c r="E98" s="56" t="s">
        <v>942</v>
      </c>
      <c r="F98" s="5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3"/>
      <c r="C99" s="53"/>
      <c r="D99" s="53"/>
      <c r="E99" s="56" t="s">
        <v>943</v>
      </c>
      <c r="F99" s="57" t="s">
        <v>259</v>
      </c>
      <c r="G99" s="58"/>
      <c r="H99" s="58"/>
      <c r="I99" s="59"/>
      <c r="J99" s="58"/>
      <c r="K99" s="58"/>
      <c r="L99" s="58"/>
      <c r="M99" s="11"/>
      <c r="N99" s="11"/>
      <c r="O99" s="11"/>
      <c r="P99" s="54" t="s">
        <v>256</v>
      </c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3"/>
      <c r="C100" s="53"/>
      <c r="D100" s="53"/>
      <c r="E100" s="56" t="s">
        <v>944</v>
      </c>
      <c r="F100" s="57"/>
      <c r="G100" s="58"/>
      <c r="H100" s="58"/>
      <c r="I100" s="59"/>
      <c r="J100" s="58"/>
      <c r="K100" s="58"/>
      <c r="L100" s="5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3"/>
      <c r="C101" s="53"/>
      <c r="D101" s="53"/>
      <c r="E101" s="56" t="s">
        <v>945</v>
      </c>
      <c r="F101" s="57"/>
      <c r="G101" s="58"/>
      <c r="H101" s="58"/>
      <c r="I101" s="59"/>
      <c r="J101" s="58"/>
      <c r="K101" s="58"/>
      <c r="L101" s="58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3"/>
      <c r="D102" s="53"/>
      <c r="E102" s="64" t="s">
        <v>946</v>
      </c>
      <c r="F102" s="57"/>
      <c r="G102" s="58"/>
      <c r="H102" s="58"/>
      <c r="I102" s="58"/>
      <c r="J102" s="58"/>
      <c r="K102" s="58"/>
      <c r="L102" s="58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3"/>
      <c r="C103" s="53"/>
      <c r="D103" s="53"/>
      <c r="E103" s="56" t="s">
        <v>947</v>
      </c>
      <c r="F103" s="57"/>
      <c r="G103" s="58"/>
      <c r="H103" s="58"/>
      <c r="I103" s="58"/>
      <c r="J103" s="58"/>
      <c r="K103" s="58"/>
      <c r="L103" s="58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56" t="s">
        <v>264</v>
      </c>
      <c r="F104" s="60" t="s">
        <v>463</v>
      </c>
      <c r="G104" s="58"/>
      <c r="H104" s="58"/>
      <c r="I104" s="58"/>
      <c r="J104" s="58"/>
      <c r="K104" s="58"/>
      <c r="L104" s="58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ht="43.5" customHeight="1">
      <c r="A105" s="11"/>
      <c r="B105" s="53"/>
      <c r="C105" s="53"/>
      <c r="D105" s="53"/>
      <c r="E105" s="56" t="s">
        <v>948</v>
      </c>
      <c r="F105" s="53"/>
      <c r="G105" s="11"/>
      <c r="H105" s="11"/>
      <c r="I105" s="11"/>
      <c r="J105" s="54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256</v>
      </c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3"/>
      <c r="C106" s="53"/>
      <c r="D106" s="53"/>
      <c r="E106" s="56"/>
      <c r="F106" s="5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3"/>
      <c r="C107" s="53"/>
      <c r="D107" s="53"/>
      <c r="E107" s="58"/>
      <c r="F107" s="5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3"/>
      <c r="C108" s="53"/>
      <c r="D108" s="53"/>
      <c r="E108" s="58"/>
      <c r="F108" s="5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3"/>
      <c r="C109" s="53"/>
      <c r="D109" s="53"/>
      <c r="E109" s="58"/>
      <c r="F109" s="5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3"/>
      <c r="C110" s="53"/>
      <c r="D110" s="53"/>
      <c r="E110" s="11"/>
      <c r="F110" s="5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3"/>
      <c r="C111" s="53"/>
      <c r="D111" s="53"/>
      <c r="E111" s="11"/>
      <c r="F111" s="5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3"/>
      <c r="C112" s="53"/>
      <c r="D112" s="53"/>
      <c r="E112" s="11"/>
      <c r="F112" s="5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53"/>
      <c r="C113" s="53"/>
      <c r="D113" s="53"/>
      <c r="E113" s="11"/>
      <c r="F113" s="53"/>
      <c r="G113" s="11"/>
      <c r="H113" s="11"/>
      <c r="I113" s="54" t="s">
        <v>259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53"/>
      <c r="C114" s="53"/>
      <c r="D114" s="53"/>
      <c r="E114" s="11"/>
      <c r="F114" s="5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53"/>
      <c r="C115" s="53"/>
      <c r="D115" s="53"/>
      <c r="E115" s="11"/>
      <c r="F115" s="5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53"/>
      <c r="C116" s="53"/>
      <c r="D116" s="53"/>
      <c r="E116" s="11"/>
      <c r="F116" s="5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61"/>
      <c r="C1048" s="61"/>
      <c r="D1048" s="61"/>
      <c r="E1048" s="4"/>
      <c r="F1048" s="6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61"/>
      <c r="C1049" s="61"/>
      <c r="D1049" s="61"/>
      <c r="E1049" s="4"/>
      <c r="F1049" s="6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61"/>
      <c r="C1050" s="61"/>
      <c r="D1050" s="61"/>
      <c r="E1050" s="4"/>
      <c r="F1050" s="61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61"/>
      <c r="C1051" s="61"/>
      <c r="D1051" s="61"/>
      <c r="E1051" s="4"/>
      <c r="F1051" s="61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61"/>
      <c r="C1052" s="61"/>
      <c r="D1052" s="61"/>
      <c r="E1052" s="4"/>
      <c r="F1052" s="61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61"/>
      <c r="C1053" s="61"/>
      <c r="D1053" s="61"/>
      <c r="E1053" s="4"/>
      <c r="F1053" s="61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</sheetData>
  <mergeCells count="17">
    <mergeCell ref="E2:E4"/>
    <mergeCell ref="F3:F4"/>
    <mergeCell ref="G3:H3"/>
    <mergeCell ref="I3:J3"/>
    <mergeCell ref="K3:K4"/>
    <mergeCell ref="L3:L4"/>
    <mergeCell ref="F94:L9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1.75"/>
    <col customWidth="1" min="4" max="4" width="12.25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69">
        <v>45113.0</v>
      </c>
      <c r="C5" s="36" t="s">
        <v>949</v>
      </c>
      <c r="D5" s="37">
        <v>28328.0</v>
      </c>
      <c r="E5" s="38" t="s">
        <v>950</v>
      </c>
      <c r="F5" s="27"/>
      <c r="G5" s="28"/>
      <c r="H5" s="28"/>
      <c r="I5" s="29">
        <v>5000.0</v>
      </c>
      <c r="J5" s="28"/>
      <c r="K5" s="28"/>
      <c r="L5" s="30"/>
      <c r="M5" s="30"/>
      <c r="N5" s="28"/>
      <c r="O5" s="30"/>
      <c r="P5" s="30"/>
      <c r="Q5" s="39">
        <v>5000.0</v>
      </c>
      <c r="R5" s="32">
        <f t="shared" ref="R5:R15" si="1">F5+G5+H5+I5+J5+K5+L5+M5+N5+O5+P5-Q5</f>
        <v>0</v>
      </c>
      <c r="S5" s="40" t="s">
        <v>57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45113.0</v>
      </c>
      <c r="C6" s="36" t="s">
        <v>951</v>
      </c>
      <c r="D6" s="37">
        <v>36080.0</v>
      </c>
      <c r="E6" s="38" t="s">
        <v>952</v>
      </c>
      <c r="F6" s="27"/>
      <c r="G6" s="28"/>
      <c r="H6" s="28"/>
      <c r="I6" s="29">
        <v>75000.0</v>
      </c>
      <c r="J6" s="28"/>
      <c r="K6" s="28"/>
      <c r="L6" s="30"/>
      <c r="M6" s="30"/>
      <c r="N6" s="28"/>
      <c r="O6" s="30"/>
      <c r="P6" s="30"/>
      <c r="Q6" s="39">
        <v>75000.0</v>
      </c>
      <c r="R6" s="32">
        <f t="shared" si="1"/>
        <v>0</v>
      </c>
      <c r="S6" s="40" t="s">
        <v>57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45114.0</v>
      </c>
      <c r="C7" s="24" t="s">
        <v>953</v>
      </c>
      <c r="D7" s="25">
        <v>59904.0</v>
      </c>
      <c r="E7" s="26" t="s">
        <v>768</v>
      </c>
      <c r="F7" s="27"/>
      <c r="G7" s="28"/>
      <c r="H7" s="28"/>
      <c r="I7" s="29">
        <v>5000.0</v>
      </c>
      <c r="J7" s="28"/>
      <c r="K7" s="28"/>
      <c r="L7" s="30"/>
      <c r="M7" s="30"/>
      <c r="N7" s="28"/>
      <c r="O7" s="30"/>
      <c r="P7" s="30"/>
      <c r="Q7" s="31">
        <v>5000.0</v>
      </c>
      <c r="R7" s="32">
        <f t="shared" si="1"/>
        <v>0</v>
      </c>
      <c r="S7" s="33" t="s">
        <v>75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45114.0</v>
      </c>
      <c r="C8" s="24" t="s">
        <v>954</v>
      </c>
      <c r="D8" s="25">
        <v>41079.0</v>
      </c>
      <c r="E8" s="26" t="s">
        <v>955</v>
      </c>
      <c r="F8" s="27"/>
      <c r="G8" s="28"/>
      <c r="H8" s="28"/>
      <c r="I8" s="29">
        <v>10000.0</v>
      </c>
      <c r="J8" s="28"/>
      <c r="K8" s="28"/>
      <c r="L8" s="30"/>
      <c r="M8" s="30"/>
      <c r="N8" s="28"/>
      <c r="O8" s="30"/>
      <c r="P8" s="30"/>
      <c r="Q8" s="31">
        <v>10000.0</v>
      </c>
      <c r="R8" s="32">
        <f t="shared" si="1"/>
        <v>0</v>
      </c>
      <c r="S8" s="33" t="s">
        <v>75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45114.0</v>
      </c>
      <c r="C9" s="24" t="s">
        <v>956</v>
      </c>
      <c r="D9" s="25">
        <v>14343.0</v>
      </c>
      <c r="E9" s="26" t="s">
        <v>957</v>
      </c>
      <c r="F9" s="27"/>
      <c r="G9" s="28"/>
      <c r="H9" s="28"/>
      <c r="I9" s="29">
        <v>10900.0</v>
      </c>
      <c r="J9" s="28"/>
      <c r="K9" s="28"/>
      <c r="L9" s="30"/>
      <c r="M9" s="30"/>
      <c r="N9" s="28"/>
      <c r="O9" s="30"/>
      <c r="P9" s="30"/>
      <c r="Q9" s="31">
        <v>10900.0</v>
      </c>
      <c r="R9" s="32">
        <f t="shared" si="1"/>
        <v>0</v>
      </c>
      <c r="S9" s="33" t="s">
        <v>75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45114.0</v>
      </c>
      <c r="C10" s="24" t="s">
        <v>958</v>
      </c>
      <c r="D10" s="25">
        <v>58715.0</v>
      </c>
      <c r="E10" s="26" t="s">
        <v>959</v>
      </c>
      <c r="F10" s="27"/>
      <c r="G10" s="28"/>
      <c r="H10" s="28"/>
      <c r="I10" s="29"/>
      <c r="J10" s="28">
        <v>2650.0</v>
      </c>
      <c r="K10" s="28"/>
      <c r="L10" s="30"/>
      <c r="M10" s="30"/>
      <c r="N10" s="28"/>
      <c r="O10" s="30"/>
      <c r="P10" s="30"/>
      <c r="Q10" s="31">
        <v>2650.0</v>
      </c>
      <c r="R10" s="32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45114.0</v>
      </c>
      <c r="C11" s="24" t="s">
        <v>960</v>
      </c>
      <c r="D11" s="25">
        <v>78443.0</v>
      </c>
      <c r="E11" s="26" t="s">
        <v>961</v>
      </c>
      <c r="F11" s="27"/>
      <c r="G11" s="28"/>
      <c r="H11" s="28"/>
      <c r="I11" s="29"/>
      <c r="J11" s="28">
        <v>7000.0</v>
      </c>
      <c r="K11" s="28"/>
      <c r="L11" s="30"/>
      <c r="M11" s="30"/>
      <c r="N11" s="28"/>
      <c r="O11" s="30"/>
      <c r="P11" s="30"/>
      <c r="Q11" s="31">
        <v>7000.0</v>
      </c>
      <c r="R11" s="32">
        <f t="shared" si="1"/>
        <v>0</v>
      </c>
      <c r="S11" s="33" t="s">
        <v>75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45114.0</v>
      </c>
      <c r="C12" s="24" t="s">
        <v>962</v>
      </c>
      <c r="D12" s="25">
        <v>70569.0</v>
      </c>
      <c r="E12" s="26" t="s">
        <v>963</v>
      </c>
      <c r="F12" s="27"/>
      <c r="G12" s="28"/>
      <c r="H12" s="28"/>
      <c r="I12" s="29">
        <v>2650.0</v>
      </c>
      <c r="J12" s="28"/>
      <c r="K12" s="28"/>
      <c r="L12" s="30"/>
      <c r="M12" s="30"/>
      <c r="N12" s="28"/>
      <c r="O12" s="30"/>
      <c r="P12" s="30"/>
      <c r="Q12" s="31">
        <v>2650.0</v>
      </c>
      <c r="R12" s="32">
        <f t="shared" si="1"/>
        <v>0</v>
      </c>
      <c r="S12" s="33" t="s">
        <v>301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45114.0</v>
      </c>
      <c r="C13" s="24" t="s">
        <v>964</v>
      </c>
      <c r="D13" s="25">
        <v>30855.0</v>
      </c>
      <c r="E13" s="26" t="s">
        <v>391</v>
      </c>
      <c r="F13" s="27"/>
      <c r="G13" s="28"/>
      <c r="H13" s="28"/>
      <c r="I13" s="29"/>
      <c r="J13" s="28">
        <v>7650.0</v>
      </c>
      <c r="K13" s="28"/>
      <c r="L13" s="30"/>
      <c r="M13" s="30"/>
      <c r="N13" s="28"/>
      <c r="O13" s="30"/>
      <c r="P13" s="30"/>
      <c r="Q13" s="31">
        <v>7650.0</v>
      </c>
      <c r="R13" s="32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45114.0</v>
      </c>
      <c r="C14" s="24" t="s">
        <v>965</v>
      </c>
      <c r="D14" s="25">
        <v>53095.0</v>
      </c>
      <c r="E14" s="26" t="s">
        <v>966</v>
      </c>
      <c r="F14" s="27"/>
      <c r="G14" s="28"/>
      <c r="H14" s="28"/>
      <c r="I14" s="29">
        <v>5150.0</v>
      </c>
      <c r="J14" s="28"/>
      <c r="K14" s="28"/>
      <c r="L14" s="30"/>
      <c r="M14" s="30"/>
      <c r="N14" s="28"/>
      <c r="O14" s="30"/>
      <c r="P14" s="30"/>
      <c r="Q14" s="31">
        <v>5150.0</v>
      </c>
      <c r="R14" s="32">
        <f t="shared" si="1"/>
        <v>0</v>
      </c>
      <c r="S14" s="33" t="s">
        <v>301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45114.0</v>
      </c>
      <c r="C15" s="24" t="s">
        <v>967</v>
      </c>
      <c r="D15" s="25">
        <v>74087.0</v>
      </c>
      <c r="E15" s="26" t="s">
        <v>516</v>
      </c>
      <c r="F15" s="27"/>
      <c r="G15" s="28"/>
      <c r="H15" s="28"/>
      <c r="I15" s="29"/>
      <c r="J15" s="28">
        <v>8300.0</v>
      </c>
      <c r="K15" s="28"/>
      <c r="L15" s="30"/>
      <c r="M15" s="30"/>
      <c r="N15" s="28"/>
      <c r="O15" s="30"/>
      <c r="P15" s="30"/>
      <c r="Q15" s="31">
        <v>8300.0</v>
      </c>
      <c r="R15" s="32">
        <f t="shared" si="1"/>
        <v>0</v>
      </c>
      <c r="S15" s="33" t="s">
        <v>75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45114.0</v>
      </c>
      <c r="C16" s="24" t="s">
        <v>968</v>
      </c>
      <c r="D16" s="25">
        <v>53043.0</v>
      </c>
      <c r="E16" s="26" t="s">
        <v>969</v>
      </c>
      <c r="F16" s="27"/>
      <c r="G16" s="28"/>
      <c r="H16" s="28"/>
      <c r="I16" s="29">
        <v>5000.0</v>
      </c>
      <c r="J16" s="28" t="s">
        <v>256</v>
      </c>
      <c r="K16" s="28"/>
      <c r="L16" s="30"/>
      <c r="M16" s="30"/>
      <c r="N16" s="28"/>
      <c r="O16" s="30"/>
      <c r="P16" s="30"/>
      <c r="Q16" s="31">
        <v>5000.0</v>
      </c>
      <c r="R16" s="63">
        <v>0.0</v>
      </c>
      <c r="S16" s="33" t="s">
        <v>75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45114.0</v>
      </c>
      <c r="C17" s="24" t="s">
        <v>970</v>
      </c>
      <c r="D17" s="25">
        <v>73016.0</v>
      </c>
      <c r="E17" s="26" t="s">
        <v>971</v>
      </c>
      <c r="F17" s="27"/>
      <c r="G17" s="28"/>
      <c r="H17" s="28"/>
      <c r="I17" s="29"/>
      <c r="J17" s="28">
        <v>1950.0</v>
      </c>
      <c r="K17" s="28"/>
      <c r="L17" s="30"/>
      <c r="M17" s="30"/>
      <c r="N17" s="28"/>
      <c r="O17" s="30"/>
      <c r="P17" s="30"/>
      <c r="Q17" s="31">
        <v>1950.0</v>
      </c>
      <c r="R17" s="32">
        <f t="shared" ref="R17:R83" si="2">F17+G17+H17+I17+J17+K17+L17+M17+N17+O17+P17-Q17</f>
        <v>0</v>
      </c>
      <c r="S17" s="33" t="s">
        <v>301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45114.0</v>
      </c>
      <c r="C18" s="24" t="s">
        <v>972</v>
      </c>
      <c r="D18" s="25">
        <v>36769.0</v>
      </c>
      <c r="E18" s="26" t="s">
        <v>973</v>
      </c>
      <c r="F18" s="27"/>
      <c r="G18" s="28"/>
      <c r="H18" s="28"/>
      <c r="I18" s="29">
        <v>5000.0</v>
      </c>
      <c r="J18" s="28"/>
      <c r="K18" s="28"/>
      <c r="L18" s="30"/>
      <c r="M18" s="30"/>
      <c r="N18" s="28"/>
      <c r="O18" s="30"/>
      <c r="P18" s="30"/>
      <c r="Q18" s="31">
        <v>5000.0</v>
      </c>
      <c r="R18" s="32">
        <f t="shared" si="2"/>
        <v>0</v>
      </c>
      <c r="S18" s="33" t="s">
        <v>75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45114.0</v>
      </c>
      <c r="C19" s="24" t="s">
        <v>974</v>
      </c>
      <c r="D19" s="25">
        <v>50347.0</v>
      </c>
      <c r="E19" s="26" t="s">
        <v>975</v>
      </c>
      <c r="F19" s="27"/>
      <c r="G19" s="28"/>
      <c r="H19" s="28"/>
      <c r="I19" s="29"/>
      <c r="J19" s="28">
        <v>2450.0</v>
      </c>
      <c r="K19" s="28"/>
      <c r="L19" s="30"/>
      <c r="M19" s="30"/>
      <c r="N19" s="28"/>
      <c r="O19" s="30"/>
      <c r="P19" s="30"/>
      <c r="Q19" s="31">
        <v>2450.0</v>
      </c>
      <c r="R19" s="32">
        <f t="shared" si="2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45114.0</v>
      </c>
      <c r="C20" s="24" t="s">
        <v>976</v>
      </c>
      <c r="D20" s="25">
        <v>36769.0</v>
      </c>
      <c r="E20" s="26" t="s">
        <v>973</v>
      </c>
      <c r="F20" s="27"/>
      <c r="G20" s="28"/>
      <c r="H20" s="28"/>
      <c r="I20" s="29">
        <v>15000.0</v>
      </c>
      <c r="J20" s="28"/>
      <c r="K20" s="28"/>
      <c r="L20" s="30"/>
      <c r="M20" s="30"/>
      <c r="N20" s="28"/>
      <c r="O20" s="30"/>
      <c r="P20" s="30"/>
      <c r="Q20" s="31">
        <v>15000.0</v>
      </c>
      <c r="R20" s="32">
        <f t="shared" si="2"/>
        <v>0</v>
      </c>
      <c r="S20" s="33" t="s">
        <v>75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45114.0</v>
      </c>
      <c r="C21" s="24" t="s">
        <v>977</v>
      </c>
      <c r="D21" s="25">
        <v>77022.0</v>
      </c>
      <c r="E21" s="26" t="s">
        <v>978</v>
      </c>
      <c r="F21" s="27"/>
      <c r="G21" s="28"/>
      <c r="H21" s="28"/>
      <c r="I21" s="29"/>
      <c r="J21" s="28">
        <v>4875.0</v>
      </c>
      <c r="K21" s="28"/>
      <c r="L21" s="30"/>
      <c r="M21" s="30"/>
      <c r="N21" s="28"/>
      <c r="O21" s="30"/>
      <c r="P21" s="30"/>
      <c r="Q21" s="31">
        <v>4875.0</v>
      </c>
      <c r="R21" s="32">
        <f t="shared" si="2"/>
        <v>0</v>
      </c>
      <c r="S21" s="33" t="s">
        <v>301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45114.0</v>
      </c>
      <c r="C22" s="24" t="s">
        <v>979</v>
      </c>
      <c r="D22" s="25">
        <v>59812.0</v>
      </c>
      <c r="E22" s="26" t="s">
        <v>351</v>
      </c>
      <c r="F22" s="27"/>
      <c r="G22" s="28"/>
      <c r="H22" s="28"/>
      <c r="I22" s="29">
        <v>5150.0</v>
      </c>
      <c r="J22" s="28"/>
      <c r="K22" s="28"/>
      <c r="L22" s="30"/>
      <c r="M22" s="30"/>
      <c r="N22" s="28"/>
      <c r="O22" s="30"/>
      <c r="P22" s="30"/>
      <c r="Q22" s="31">
        <v>5150.0</v>
      </c>
      <c r="R22" s="32">
        <f t="shared" si="2"/>
        <v>0</v>
      </c>
      <c r="S22" s="33" t="s">
        <v>75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45114.0</v>
      </c>
      <c r="C23" s="24" t="s">
        <v>980</v>
      </c>
      <c r="D23" s="25">
        <v>72917.0</v>
      </c>
      <c r="E23" s="26" t="s">
        <v>981</v>
      </c>
      <c r="F23" s="27"/>
      <c r="G23" s="28"/>
      <c r="H23" s="28"/>
      <c r="I23" s="29"/>
      <c r="J23" s="28"/>
      <c r="K23" s="28"/>
      <c r="L23" s="30"/>
      <c r="M23" s="30"/>
      <c r="N23" s="28">
        <v>10000.0</v>
      </c>
      <c r="O23" s="30"/>
      <c r="P23" s="30"/>
      <c r="Q23" s="31">
        <v>10000.0</v>
      </c>
      <c r="R23" s="32">
        <f t="shared" si="2"/>
        <v>0</v>
      </c>
      <c r="S23" s="33" t="s">
        <v>301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45114.0</v>
      </c>
      <c r="C24" s="24" t="s">
        <v>982</v>
      </c>
      <c r="D24" s="25">
        <v>10255.0</v>
      </c>
      <c r="E24" s="26" t="s">
        <v>521</v>
      </c>
      <c r="F24" s="27"/>
      <c r="G24" s="28"/>
      <c r="H24" s="28"/>
      <c r="I24" s="29"/>
      <c r="J24" s="28">
        <v>600.0</v>
      </c>
      <c r="K24" s="28"/>
      <c r="L24" s="30"/>
      <c r="M24" s="30"/>
      <c r="N24" s="28"/>
      <c r="O24" s="30"/>
      <c r="P24" s="30"/>
      <c r="Q24" s="31">
        <v>600.0</v>
      </c>
      <c r="R24" s="32">
        <f t="shared" si="2"/>
        <v>0</v>
      </c>
      <c r="S24" s="33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45114.0</v>
      </c>
      <c r="C25" s="24" t="s">
        <v>983</v>
      </c>
      <c r="D25" s="25">
        <v>52669.0</v>
      </c>
      <c r="E25" s="26" t="s">
        <v>353</v>
      </c>
      <c r="F25" s="27"/>
      <c r="G25" s="28"/>
      <c r="H25" s="28"/>
      <c r="I25" s="29">
        <v>31250.0</v>
      </c>
      <c r="J25" s="28"/>
      <c r="K25" s="28"/>
      <c r="L25" s="30"/>
      <c r="M25" s="30"/>
      <c r="N25" s="28"/>
      <c r="O25" s="30"/>
      <c r="P25" s="30"/>
      <c r="Q25" s="31">
        <v>31250.0</v>
      </c>
      <c r="R25" s="32">
        <f t="shared" si="2"/>
        <v>0</v>
      </c>
      <c r="S25" s="33" t="s">
        <v>33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45114.0</v>
      </c>
      <c r="C26" s="24" t="s">
        <v>984</v>
      </c>
      <c r="D26" s="25">
        <v>49831.0</v>
      </c>
      <c r="E26" s="26" t="s">
        <v>985</v>
      </c>
      <c r="F26" s="27"/>
      <c r="G26" s="28"/>
      <c r="H26" s="28"/>
      <c r="I26" s="29"/>
      <c r="J26" s="28">
        <v>4650.0</v>
      </c>
      <c r="K26" s="28"/>
      <c r="L26" s="30"/>
      <c r="M26" s="30"/>
      <c r="N26" s="28"/>
      <c r="O26" s="30"/>
      <c r="P26" s="30"/>
      <c r="Q26" s="31">
        <v>4650.0</v>
      </c>
      <c r="R26" s="32">
        <f t="shared" si="2"/>
        <v>0</v>
      </c>
      <c r="S26" s="33" t="s">
        <v>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45114.0</v>
      </c>
      <c r="C27" s="24" t="s">
        <v>986</v>
      </c>
      <c r="D27" s="25">
        <v>50461.0</v>
      </c>
      <c r="E27" s="26" t="s">
        <v>987</v>
      </c>
      <c r="F27" s="27"/>
      <c r="G27" s="28"/>
      <c r="H27" s="28"/>
      <c r="I27" s="29">
        <v>10000.0</v>
      </c>
      <c r="J27" s="28"/>
      <c r="K27" s="28"/>
      <c r="L27" s="30"/>
      <c r="M27" s="30"/>
      <c r="N27" s="28"/>
      <c r="O27" s="30"/>
      <c r="P27" s="30"/>
      <c r="Q27" s="31">
        <v>10000.0</v>
      </c>
      <c r="R27" s="32">
        <f t="shared" si="2"/>
        <v>0</v>
      </c>
      <c r="S27" s="33" t="s">
        <v>33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45114.0</v>
      </c>
      <c r="C28" s="24" t="s">
        <v>988</v>
      </c>
      <c r="D28" s="25">
        <v>36555.0</v>
      </c>
      <c r="E28" s="26" t="s">
        <v>658</v>
      </c>
      <c r="F28" s="27"/>
      <c r="G28" s="28"/>
      <c r="H28" s="28"/>
      <c r="I28" s="29"/>
      <c r="J28" s="28"/>
      <c r="K28" s="28">
        <v>900.0</v>
      </c>
      <c r="L28" s="30"/>
      <c r="M28" s="28"/>
      <c r="N28" s="28"/>
      <c r="O28" s="30"/>
      <c r="P28" s="30"/>
      <c r="Q28" s="31">
        <v>900.0</v>
      </c>
      <c r="R28" s="32">
        <f t="shared" si="2"/>
        <v>0</v>
      </c>
      <c r="S28" s="33" t="s">
        <v>75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45114.0</v>
      </c>
      <c r="C29" s="24" t="s">
        <v>989</v>
      </c>
      <c r="D29" s="25">
        <v>77587.0</v>
      </c>
      <c r="E29" s="26" t="s">
        <v>855</v>
      </c>
      <c r="F29" s="27"/>
      <c r="G29" s="28"/>
      <c r="H29" s="28"/>
      <c r="I29" s="29"/>
      <c r="J29" s="28">
        <v>4050.0</v>
      </c>
      <c r="K29" s="28"/>
      <c r="L29" s="30"/>
      <c r="M29" s="30"/>
      <c r="N29" s="28"/>
      <c r="O29" s="30"/>
      <c r="P29" s="30"/>
      <c r="Q29" s="31">
        <v>4050.0</v>
      </c>
      <c r="R29" s="32">
        <f t="shared" si="2"/>
        <v>0</v>
      </c>
      <c r="S29" s="33" t="s">
        <v>301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45114.0</v>
      </c>
      <c r="C30" s="24" t="s">
        <v>990</v>
      </c>
      <c r="D30" s="25">
        <v>55179.0</v>
      </c>
      <c r="E30" s="26" t="s">
        <v>991</v>
      </c>
      <c r="F30" s="27"/>
      <c r="G30" s="28"/>
      <c r="H30" s="28"/>
      <c r="I30" s="29">
        <v>2500.0</v>
      </c>
      <c r="J30" s="28"/>
      <c r="K30" s="28"/>
      <c r="L30" s="30"/>
      <c r="M30" s="30"/>
      <c r="N30" s="28"/>
      <c r="O30" s="30"/>
      <c r="P30" s="30"/>
      <c r="Q30" s="31">
        <v>2500.0</v>
      </c>
      <c r="R30" s="32">
        <f t="shared" si="2"/>
        <v>0</v>
      </c>
      <c r="S30" s="33" t="s">
        <v>33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45114.0</v>
      </c>
      <c r="C31" s="24" t="s">
        <v>992</v>
      </c>
      <c r="D31" s="25">
        <v>14329.0</v>
      </c>
      <c r="E31" s="26" t="s">
        <v>416</v>
      </c>
      <c r="F31" s="27"/>
      <c r="G31" s="28"/>
      <c r="H31" s="28"/>
      <c r="I31" s="29">
        <v>1250.0</v>
      </c>
      <c r="J31" s="28"/>
      <c r="K31" s="28"/>
      <c r="L31" s="30"/>
      <c r="M31" s="30"/>
      <c r="N31" s="28"/>
      <c r="O31" s="30"/>
      <c r="P31" s="30"/>
      <c r="Q31" s="31">
        <v>1250.0</v>
      </c>
      <c r="R31" s="32">
        <f t="shared" si="2"/>
        <v>0</v>
      </c>
      <c r="S31" s="33" t="s">
        <v>301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45114.0</v>
      </c>
      <c r="C32" s="24" t="s">
        <v>993</v>
      </c>
      <c r="D32" s="25">
        <v>48973.0</v>
      </c>
      <c r="E32" s="26" t="s">
        <v>994</v>
      </c>
      <c r="F32" s="27"/>
      <c r="G32" s="28"/>
      <c r="H32" s="28"/>
      <c r="I32" s="29">
        <v>8150.0</v>
      </c>
      <c r="J32" s="28"/>
      <c r="K32" s="28"/>
      <c r="L32" s="30"/>
      <c r="M32" s="30"/>
      <c r="N32" s="28"/>
      <c r="O32" s="30"/>
      <c r="P32" s="30"/>
      <c r="Q32" s="31">
        <v>8150.0</v>
      </c>
      <c r="R32" s="32">
        <f t="shared" si="2"/>
        <v>0</v>
      </c>
      <c r="S32" s="33" t="s">
        <v>33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45114.0</v>
      </c>
      <c r="C33" s="24" t="s">
        <v>995</v>
      </c>
      <c r="D33" s="25">
        <v>78447.0</v>
      </c>
      <c r="E33" s="26" t="s">
        <v>996</v>
      </c>
      <c r="F33" s="27"/>
      <c r="G33" s="28"/>
      <c r="H33" s="28"/>
      <c r="I33" s="65"/>
      <c r="J33" s="66">
        <v>7300.0</v>
      </c>
      <c r="K33" s="66"/>
      <c r="L33" s="30"/>
      <c r="M33" s="30"/>
      <c r="N33" s="28"/>
      <c r="O33" s="30"/>
      <c r="P33" s="30"/>
      <c r="Q33" s="31">
        <v>7300.0</v>
      </c>
      <c r="R33" s="32">
        <f t="shared" si="2"/>
        <v>0</v>
      </c>
      <c r="S33" s="33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45114.0</v>
      </c>
      <c r="C34" s="24" t="s">
        <v>997</v>
      </c>
      <c r="D34" s="25">
        <v>45937.0</v>
      </c>
      <c r="E34" s="26" t="s">
        <v>625</v>
      </c>
      <c r="F34" s="27"/>
      <c r="G34" s="28"/>
      <c r="H34" s="28"/>
      <c r="I34" s="65">
        <v>900.0</v>
      </c>
      <c r="J34" s="66"/>
      <c r="K34" s="66"/>
      <c r="L34" s="30"/>
      <c r="M34" s="30"/>
      <c r="N34" s="28"/>
      <c r="O34" s="30"/>
      <c r="P34" s="30"/>
      <c r="Q34" s="31">
        <v>900.0</v>
      </c>
      <c r="R34" s="32">
        <f t="shared" si="2"/>
        <v>0</v>
      </c>
      <c r="S34" s="33" t="s">
        <v>75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45114.0</v>
      </c>
      <c r="C35" s="24" t="s">
        <v>998</v>
      </c>
      <c r="D35" s="25">
        <v>69620.0</v>
      </c>
      <c r="E35" s="26" t="s">
        <v>999</v>
      </c>
      <c r="F35" s="27"/>
      <c r="G35" s="28"/>
      <c r="H35" s="28"/>
      <c r="I35" s="65"/>
      <c r="J35" s="66">
        <v>19500.0</v>
      </c>
      <c r="K35" s="66"/>
      <c r="L35" s="30"/>
      <c r="M35" s="30"/>
      <c r="N35" s="28"/>
      <c r="O35" s="30"/>
      <c r="P35" s="30"/>
      <c r="Q35" s="31">
        <v>19500.0</v>
      </c>
      <c r="R35" s="32">
        <f t="shared" si="2"/>
        <v>0</v>
      </c>
      <c r="S35" s="33" t="s">
        <v>301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45114.0</v>
      </c>
      <c r="C36" s="24" t="s">
        <v>1000</v>
      </c>
      <c r="D36" s="25">
        <v>49825.0</v>
      </c>
      <c r="E36" s="26" t="s">
        <v>322</v>
      </c>
      <c r="F36" s="27"/>
      <c r="G36" s="28"/>
      <c r="H36" s="28"/>
      <c r="I36" s="65"/>
      <c r="J36" s="66">
        <v>450.0</v>
      </c>
      <c r="K36" s="66"/>
      <c r="L36" s="30"/>
      <c r="M36" s="30"/>
      <c r="N36" s="28"/>
      <c r="O36" s="30"/>
      <c r="P36" s="30"/>
      <c r="Q36" s="31">
        <v>450.0</v>
      </c>
      <c r="R36" s="32">
        <f t="shared" si="2"/>
        <v>0</v>
      </c>
      <c r="S36" s="33" t="s">
        <v>75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45114.0</v>
      </c>
      <c r="C37" s="24" t="s">
        <v>1001</v>
      </c>
      <c r="D37" s="25">
        <v>69659.0</v>
      </c>
      <c r="E37" s="26" t="s">
        <v>1002</v>
      </c>
      <c r="F37" s="27"/>
      <c r="G37" s="28"/>
      <c r="H37" s="28"/>
      <c r="I37" s="65">
        <v>2580.0</v>
      </c>
      <c r="J37" s="66"/>
      <c r="K37" s="66"/>
      <c r="L37" s="30"/>
      <c r="M37" s="30"/>
      <c r="N37" s="28"/>
      <c r="O37" s="30"/>
      <c r="P37" s="30"/>
      <c r="Q37" s="31">
        <v>2580.0</v>
      </c>
      <c r="R37" s="32">
        <f t="shared" si="2"/>
        <v>0</v>
      </c>
      <c r="S37" s="33" t="s">
        <v>301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45114.0</v>
      </c>
      <c r="C38" s="24" t="s">
        <v>1003</v>
      </c>
      <c r="D38" s="25">
        <v>51946.0</v>
      </c>
      <c r="E38" s="26" t="s">
        <v>1004</v>
      </c>
      <c r="F38" s="27"/>
      <c r="G38" s="28"/>
      <c r="H38" s="28"/>
      <c r="I38" s="65">
        <v>9500.0</v>
      </c>
      <c r="J38" s="66"/>
      <c r="K38" s="66"/>
      <c r="L38" s="30"/>
      <c r="M38" s="30"/>
      <c r="N38" s="28"/>
      <c r="O38" s="30"/>
      <c r="P38" s="30"/>
      <c r="Q38" s="31">
        <v>9500.0</v>
      </c>
      <c r="R38" s="32">
        <f t="shared" si="2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45114.0</v>
      </c>
      <c r="C39" s="24" t="s">
        <v>1005</v>
      </c>
      <c r="D39" s="25">
        <v>55448.0</v>
      </c>
      <c r="E39" s="26" t="s">
        <v>694</v>
      </c>
      <c r="F39" s="27"/>
      <c r="G39" s="28"/>
      <c r="H39" s="28"/>
      <c r="I39" s="68">
        <v>7650.0</v>
      </c>
      <c r="J39" s="66"/>
      <c r="K39" s="66"/>
      <c r="L39" s="30"/>
      <c r="M39" s="28"/>
      <c r="N39" s="28"/>
      <c r="O39" s="30"/>
      <c r="P39" s="30"/>
      <c r="Q39" s="31">
        <v>7650.0</v>
      </c>
      <c r="R39" s="32">
        <f t="shared" si="2"/>
        <v>0</v>
      </c>
      <c r="S39" s="33" t="s">
        <v>301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45114.0</v>
      </c>
      <c r="C40" s="24" t="s">
        <v>1006</v>
      </c>
      <c r="D40" s="25">
        <v>19688.0</v>
      </c>
      <c r="E40" s="26" t="s">
        <v>623</v>
      </c>
      <c r="F40" s="27"/>
      <c r="G40" s="28"/>
      <c r="H40" s="28"/>
      <c r="I40" s="65"/>
      <c r="J40" s="66">
        <v>32500.0</v>
      </c>
      <c r="K40" s="66"/>
      <c r="L40" s="28"/>
      <c r="M40" s="28"/>
      <c r="N40" s="28"/>
      <c r="O40" s="30"/>
      <c r="P40" s="30"/>
      <c r="Q40" s="31">
        <v>32500.0</v>
      </c>
      <c r="R40" s="32">
        <f t="shared" si="2"/>
        <v>0</v>
      </c>
      <c r="S40" s="33" t="s">
        <v>75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45114.0</v>
      </c>
      <c r="C41" s="24" t="s">
        <v>1007</v>
      </c>
      <c r="D41" s="25">
        <v>77547.0</v>
      </c>
      <c r="E41" s="26" t="s">
        <v>1008</v>
      </c>
      <c r="F41" s="27"/>
      <c r="G41" s="28"/>
      <c r="H41" s="28"/>
      <c r="I41" s="65">
        <v>25000.0</v>
      </c>
      <c r="J41" s="66"/>
      <c r="K41" s="66"/>
      <c r="L41" s="28"/>
      <c r="M41" s="28"/>
      <c r="N41" s="28"/>
      <c r="O41" s="30"/>
      <c r="P41" s="30"/>
      <c r="Q41" s="31">
        <v>25000.0</v>
      </c>
      <c r="R41" s="32">
        <f t="shared" si="2"/>
        <v>0</v>
      </c>
      <c r="S41" s="33" t="s">
        <v>301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45114.0</v>
      </c>
      <c r="C42" s="24" t="s">
        <v>1009</v>
      </c>
      <c r="D42" s="25">
        <v>51939.0</v>
      </c>
      <c r="E42" s="26" t="s">
        <v>504</v>
      </c>
      <c r="F42" s="27"/>
      <c r="G42" s="28"/>
      <c r="H42" s="28"/>
      <c r="I42" s="65">
        <v>15000.0</v>
      </c>
      <c r="J42" s="66"/>
      <c r="K42" s="66"/>
      <c r="L42" s="28"/>
      <c r="M42" s="28"/>
      <c r="N42" s="28"/>
      <c r="O42" s="30"/>
      <c r="P42" s="28"/>
      <c r="Q42" s="31">
        <v>15000.0</v>
      </c>
      <c r="R42" s="32">
        <f t="shared" si="2"/>
        <v>0</v>
      </c>
      <c r="S42" s="33" t="s">
        <v>33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45114.0</v>
      </c>
      <c r="C43" s="24" t="s">
        <v>1010</v>
      </c>
      <c r="D43" s="25">
        <v>74424.0</v>
      </c>
      <c r="E43" s="26" t="s">
        <v>1011</v>
      </c>
      <c r="F43" s="27"/>
      <c r="G43" s="28"/>
      <c r="H43" s="28"/>
      <c r="I43" s="65">
        <v>4500.0</v>
      </c>
      <c r="J43" s="66"/>
      <c r="K43" s="66"/>
      <c r="L43" s="28"/>
      <c r="M43" s="28"/>
      <c r="N43" s="28"/>
      <c r="O43" s="30"/>
      <c r="P43" s="30"/>
      <c r="Q43" s="31">
        <v>4500.0</v>
      </c>
      <c r="R43" s="32">
        <f t="shared" si="2"/>
        <v>0</v>
      </c>
      <c r="S43" s="33" t="s">
        <v>33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45114.0</v>
      </c>
      <c r="C44" s="24" t="s">
        <v>1012</v>
      </c>
      <c r="D44" s="25">
        <v>74424.0</v>
      </c>
      <c r="E44" s="26" t="s">
        <v>1011</v>
      </c>
      <c r="F44" s="27"/>
      <c r="G44" s="28"/>
      <c r="H44" s="28"/>
      <c r="I44" s="29">
        <v>290.0</v>
      </c>
      <c r="J44" s="28"/>
      <c r="K44" s="28"/>
      <c r="L44" s="28"/>
      <c r="M44" s="28"/>
      <c r="N44" s="28"/>
      <c r="O44" s="30"/>
      <c r="P44" s="30"/>
      <c r="Q44" s="31">
        <v>290.0</v>
      </c>
      <c r="R44" s="32">
        <f t="shared" si="2"/>
        <v>0</v>
      </c>
      <c r="S44" s="33" t="s">
        <v>33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45114.0</v>
      </c>
      <c r="C45" s="24" t="s">
        <v>1013</v>
      </c>
      <c r="D45" s="25">
        <v>36555.0</v>
      </c>
      <c r="E45" s="26" t="s">
        <v>658</v>
      </c>
      <c r="F45" s="27"/>
      <c r="G45" s="28"/>
      <c r="H45" s="28"/>
      <c r="I45" s="29">
        <v>100.0</v>
      </c>
      <c r="J45" s="28"/>
      <c r="K45" s="28"/>
      <c r="L45" s="28"/>
      <c r="M45" s="28"/>
      <c r="N45" s="28"/>
      <c r="O45" s="30"/>
      <c r="P45" s="30"/>
      <c r="Q45" s="31">
        <v>100.0</v>
      </c>
      <c r="R45" s="32">
        <f t="shared" si="2"/>
        <v>0</v>
      </c>
      <c r="S45" s="33" t="s">
        <v>33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45114.0</v>
      </c>
      <c r="C46" s="24" t="s">
        <v>1014</v>
      </c>
      <c r="D46" s="25">
        <v>45096.0</v>
      </c>
      <c r="E46" s="26" t="s">
        <v>79</v>
      </c>
      <c r="F46" s="27"/>
      <c r="G46" s="28"/>
      <c r="H46" s="28"/>
      <c r="I46" s="29">
        <v>5000.0</v>
      </c>
      <c r="J46" s="28"/>
      <c r="K46" s="28"/>
      <c r="L46" s="28"/>
      <c r="M46" s="28"/>
      <c r="N46" s="28"/>
      <c r="O46" s="30"/>
      <c r="P46" s="30"/>
      <c r="Q46" s="31">
        <v>5000.0</v>
      </c>
      <c r="R46" s="32">
        <f t="shared" si="2"/>
        <v>0</v>
      </c>
      <c r="S46" s="33" t="s">
        <v>33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45114.0</v>
      </c>
      <c r="C47" s="24" t="s">
        <v>1015</v>
      </c>
      <c r="D47" s="25">
        <v>77354.0</v>
      </c>
      <c r="E47" s="26" t="s">
        <v>1016</v>
      </c>
      <c r="F47" s="27"/>
      <c r="G47" s="28"/>
      <c r="H47" s="28"/>
      <c r="I47" s="29"/>
      <c r="J47" s="28">
        <v>10000.0</v>
      </c>
      <c r="K47" s="28"/>
      <c r="L47" s="28"/>
      <c r="M47" s="28"/>
      <c r="N47" s="28"/>
      <c r="O47" s="30"/>
      <c r="P47" s="30"/>
      <c r="Q47" s="31">
        <v>10000.0</v>
      </c>
      <c r="R47" s="32">
        <f t="shared" si="2"/>
        <v>0</v>
      </c>
      <c r="S47" s="33" t="s">
        <v>33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45114.0</v>
      </c>
      <c r="C48" s="24" t="s">
        <v>1017</v>
      </c>
      <c r="D48" s="25">
        <v>69620.0</v>
      </c>
      <c r="E48" s="26" t="s">
        <v>999</v>
      </c>
      <c r="F48" s="27"/>
      <c r="G48" s="28"/>
      <c r="H48" s="28"/>
      <c r="I48" s="29"/>
      <c r="J48" s="28">
        <v>435.0</v>
      </c>
      <c r="K48" s="28">
        <v>2345.0</v>
      </c>
      <c r="L48" s="28"/>
      <c r="M48" s="28"/>
      <c r="N48" s="28"/>
      <c r="O48" s="30"/>
      <c r="P48" s="30"/>
      <c r="Q48" s="31">
        <v>2780.0</v>
      </c>
      <c r="R48" s="32">
        <f t="shared" si="2"/>
        <v>0</v>
      </c>
      <c r="S48" s="33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45114.0</v>
      </c>
      <c r="C49" s="24" t="s">
        <v>1018</v>
      </c>
      <c r="D49" s="25">
        <v>51395.0</v>
      </c>
      <c r="E49" s="26" t="s">
        <v>362</v>
      </c>
      <c r="F49" s="27"/>
      <c r="G49" s="28"/>
      <c r="H49" s="28"/>
      <c r="I49" s="29">
        <v>12500.0</v>
      </c>
      <c r="J49" s="28"/>
      <c r="K49" s="28"/>
      <c r="L49" s="28"/>
      <c r="M49" s="28"/>
      <c r="N49" s="28"/>
      <c r="O49" s="30"/>
      <c r="P49" s="30"/>
      <c r="Q49" s="31">
        <v>12500.0</v>
      </c>
      <c r="R49" s="32">
        <f t="shared" si="2"/>
        <v>0</v>
      </c>
      <c r="S49" s="33" t="s">
        <v>301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45114.0</v>
      </c>
      <c r="C50" s="24" t="s">
        <v>1019</v>
      </c>
      <c r="D50" s="25">
        <v>35518.0</v>
      </c>
      <c r="E50" s="26" t="s">
        <v>886</v>
      </c>
      <c r="F50" s="27"/>
      <c r="G50" s="28"/>
      <c r="H50" s="28"/>
      <c r="I50" s="29">
        <v>7400.0</v>
      </c>
      <c r="J50" s="28"/>
      <c r="K50" s="28"/>
      <c r="L50" s="28"/>
      <c r="M50" s="28"/>
      <c r="N50" s="28"/>
      <c r="O50" s="30"/>
      <c r="P50" s="30"/>
      <c r="Q50" s="31">
        <v>7400.0</v>
      </c>
      <c r="R50" s="32">
        <f t="shared" si="2"/>
        <v>0</v>
      </c>
      <c r="S50" s="33" t="s">
        <v>301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45114.0</v>
      </c>
      <c r="C51" s="24" t="s">
        <v>1020</v>
      </c>
      <c r="D51" s="25">
        <v>78450.0</v>
      </c>
      <c r="E51" s="26" t="s">
        <v>1021</v>
      </c>
      <c r="F51" s="27"/>
      <c r="G51" s="28"/>
      <c r="H51" s="28"/>
      <c r="I51" s="29"/>
      <c r="J51" s="28">
        <v>7300.0</v>
      </c>
      <c r="K51" s="28"/>
      <c r="L51" s="28"/>
      <c r="M51" s="28"/>
      <c r="N51" s="28"/>
      <c r="O51" s="30"/>
      <c r="P51" s="30"/>
      <c r="Q51" s="31">
        <v>7300.0</v>
      </c>
      <c r="R51" s="32">
        <f t="shared" si="2"/>
        <v>0</v>
      </c>
      <c r="S51" s="33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45114.0</v>
      </c>
      <c r="C52" s="24" t="s">
        <v>1022</v>
      </c>
      <c r="D52" s="25">
        <v>78451.0</v>
      </c>
      <c r="E52" s="26" t="s">
        <v>1023</v>
      </c>
      <c r="F52" s="27"/>
      <c r="G52" s="28"/>
      <c r="H52" s="28"/>
      <c r="I52" s="29">
        <v>300.0</v>
      </c>
      <c r="J52" s="28"/>
      <c r="K52" s="28"/>
      <c r="L52" s="28"/>
      <c r="M52" s="28"/>
      <c r="N52" s="28"/>
      <c r="O52" s="30"/>
      <c r="P52" s="30"/>
      <c r="Q52" s="31">
        <v>300.0</v>
      </c>
      <c r="R52" s="32">
        <f t="shared" si="2"/>
        <v>0</v>
      </c>
      <c r="S52" s="33" t="s">
        <v>33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45114.0</v>
      </c>
      <c r="C53" s="24" t="s">
        <v>1024</v>
      </c>
      <c r="D53" s="25">
        <v>43955.0</v>
      </c>
      <c r="E53" s="26" t="s">
        <v>29</v>
      </c>
      <c r="F53" s="27"/>
      <c r="G53" s="28"/>
      <c r="H53" s="28"/>
      <c r="I53" s="29">
        <v>400.0</v>
      </c>
      <c r="J53" s="28"/>
      <c r="K53" s="28"/>
      <c r="L53" s="28"/>
      <c r="M53" s="28"/>
      <c r="N53" s="28"/>
      <c r="O53" s="30"/>
      <c r="P53" s="30"/>
      <c r="Q53" s="31">
        <v>400.0</v>
      </c>
      <c r="R53" s="32">
        <f t="shared" si="2"/>
        <v>0</v>
      </c>
      <c r="S53" s="33" t="s">
        <v>33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45114.0</v>
      </c>
      <c r="C54" s="24" t="s">
        <v>1025</v>
      </c>
      <c r="D54" s="25">
        <v>59103.0</v>
      </c>
      <c r="E54" s="26" t="s">
        <v>1026</v>
      </c>
      <c r="F54" s="27"/>
      <c r="G54" s="28"/>
      <c r="H54" s="28"/>
      <c r="I54" s="29">
        <v>32500.0</v>
      </c>
      <c r="J54" s="28"/>
      <c r="K54" s="28"/>
      <c r="L54" s="28"/>
      <c r="M54" s="28"/>
      <c r="N54" s="28"/>
      <c r="O54" s="30"/>
      <c r="P54" s="30"/>
      <c r="Q54" s="31">
        <v>32500.0</v>
      </c>
      <c r="R54" s="32">
        <f t="shared" si="2"/>
        <v>0</v>
      </c>
      <c r="S54" s="33" t="s">
        <v>33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45114.0</v>
      </c>
      <c r="C55" s="24" t="s">
        <v>1027</v>
      </c>
      <c r="D55" s="25">
        <v>35227.0</v>
      </c>
      <c r="E55" s="26" t="s">
        <v>888</v>
      </c>
      <c r="F55" s="27">
        <v>500.0</v>
      </c>
      <c r="G55" s="28">
        <v>12000.0</v>
      </c>
      <c r="H55" s="28"/>
      <c r="I55" s="29">
        <v>950.0</v>
      </c>
      <c r="J55" s="28"/>
      <c r="K55" s="28"/>
      <c r="L55" s="28"/>
      <c r="M55" s="28"/>
      <c r="N55" s="28"/>
      <c r="O55" s="30"/>
      <c r="P55" s="30"/>
      <c r="Q55" s="31">
        <v>13450.0</v>
      </c>
      <c r="R55" s="32">
        <f t="shared" si="2"/>
        <v>0</v>
      </c>
      <c r="S55" s="33" t="s">
        <v>33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45114.0</v>
      </c>
      <c r="C56" s="24" t="s">
        <v>1028</v>
      </c>
      <c r="D56" s="25">
        <v>10701.0</v>
      </c>
      <c r="E56" s="26" t="s">
        <v>1029</v>
      </c>
      <c r="F56" s="27"/>
      <c r="G56" s="28"/>
      <c r="H56" s="28"/>
      <c r="I56" s="29">
        <v>5000.0</v>
      </c>
      <c r="J56" s="28"/>
      <c r="K56" s="28"/>
      <c r="L56" s="28"/>
      <c r="M56" s="28"/>
      <c r="N56" s="28"/>
      <c r="O56" s="30"/>
      <c r="P56" s="30"/>
      <c r="Q56" s="31">
        <v>5000.0</v>
      </c>
      <c r="R56" s="32">
        <f t="shared" si="2"/>
        <v>0</v>
      </c>
      <c r="S56" s="33" t="s">
        <v>33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45114.0</v>
      </c>
      <c r="C57" s="24" t="s">
        <v>1030</v>
      </c>
      <c r="D57" s="25">
        <v>48631.0</v>
      </c>
      <c r="E57" s="26" t="s">
        <v>178</v>
      </c>
      <c r="F57" s="27"/>
      <c r="G57" s="28"/>
      <c r="H57" s="28"/>
      <c r="I57" s="29"/>
      <c r="J57" s="28">
        <v>1500.0</v>
      </c>
      <c r="K57" s="28"/>
      <c r="L57" s="28"/>
      <c r="M57" s="28"/>
      <c r="N57" s="28"/>
      <c r="O57" s="30"/>
      <c r="P57" s="30"/>
      <c r="Q57" s="31">
        <v>1500.0</v>
      </c>
      <c r="R57" s="32">
        <f t="shared" si="2"/>
        <v>0</v>
      </c>
      <c r="S57" s="33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45114.0</v>
      </c>
      <c r="C58" s="24" t="s">
        <v>1031</v>
      </c>
      <c r="D58" s="25">
        <v>78453.0</v>
      </c>
      <c r="E58" s="26" t="s">
        <v>1032</v>
      </c>
      <c r="F58" s="27"/>
      <c r="G58" s="28"/>
      <c r="H58" s="28"/>
      <c r="I58" s="29">
        <v>300.0</v>
      </c>
      <c r="J58" s="28"/>
      <c r="K58" s="28"/>
      <c r="L58" s="28"/>
      <c r="M58" s="28"/>
      <c r="N58" s="28"/>
      <c r="O58" s="30"/>
      <c r="P58" s="30"/>
      <c r="Q58" s="31">
        <v>300.0</v>
      </c>
      <c r="R58" s="32">
        <f t="shared" si="2"/>
        <v>0</v>
      </c>
      <c r="S58" s="33" t="s">
        <v>33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45114.0</v>
      </c>
      <c r="C59" s="24" t="s">
        <v>1033</v>
      </c>
      <c r="D59" s="25">
        <v>78454.0</v>
      </c>
      <c r="E59" s="26" t="s">
        <v>1034</v>
      </c>
      <c r="F59" s="27"/>
      <c r="G59" s="28"/>
      <c r="H59" s="28"/>
      <c r="I59" s="29"/>
      <c r="J59" s="28">
        <v>7300.0</v>
      </c>
      <c r="K59" s="28"/>
      <c r="L59" s="28"/>
      <c r="M59" s="28"/>
      <c r="N59" s="28"/>
      <c r="O59" s="30"/>
      <c r="P59" s="30"/>
      <c r="Q59" s="31">
        <v>7300.0</v>
      </c>
      <c r="R59" s="32">
        <f t="shared" si="2"/>
        <v>0</v>
      </c>
      <c r="S59" s="33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45114.0</v>
      </c>
      <c r="C60" s="24" t="s">
        <v>1035</v>
      </c>
      <c r="D60" s="25">
        <v>50596.0</v>
      </c>
      <c r="E60" s="26" t="s">
        <v>402</v>
      </c>
      <c r="F60" s="27"/>
      <c r="G60" s="28"/>
      <c r="H60" s="28"/>
      <c r="I60" s="29">
        <v>17500.0</v>
      </c>
      <c r="J60" s="28"/>
      <c r="K60" s="28"/>
      <c r="L60" s="28"/>
      <c r="M60" s="28"/>
      <c r="N60" s="28"/>
      <c r="O60" s="30"/>
      <c r="P60" s="30"/>
      <c r="Q60" s="31">
        <v>17500.0</v>
      </c>
      <c r="R60" s="32">
        <f t="shared" si="2"/>
        <v>0</v>
      </c>
      <c r="S60" s="33" t="s">
        <v>42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45114.0</v>
      </c>
      <c r="C61" s="24" t="s">
        <v>1036</v>
      </c>
      <c r="D61" s="25">
        <v>59103.0</v>
      </c>
      <c r="E61" s="26" t="s">
        <v>1026</v>
      </c>
      <c r="F61" s="27"/>
      <c r="G61" s="28"/>
      <c r="H61" s="28"/>
      <c r="I61" s="29">
        <v>350.0</v>
      </c>
      <c r="J61" s="28"/>
      <c r="K61" s="28"/>
      <c r="L61" s="28"/>
      <c r="M61" s="28"/>
      <c r="N61" s="28"/>
      <c r="O61" s="30"/>
      <c r="P61" s="30"/>
      <c r="Q61" s="31">
        <v>350.0</v>
      </c>
      <c r="R61" s="32">
        <f t="shared" si="2"/>
        <v>0</v>
      </c>
      <c r="S61" s="33" t="s">
        <v>33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45114.0</v>
      </c>
      <c r="C62" s="24" t="s">
        <v>1037</v>
      </c>
      <c r="D62" s="25">
        <v>78456.0</v>
      </c>
      <c r="E62" s="26" t="s">
        <v>1038</v>
      </c>
      <c r="F62" s="27"/>
      <c r="G62" s="28"/>
      <c r="H62" s="28"/>
      <c r="I62" s="29">
        <v>300.0</v>
      </c>
      <c r="J62" s="28"/>
      <c r="K62" s="28"/>
      <c r="L62" s="28"/>
      <c r="M62" s="28"/>
      <c r="N62" s="28"/>
      <c r="O62" s="30"/>
      <c r="P62" s="30"/>
      <c r="Q62" s="31">
        <v>300.0</v>
      </c>
      <c r="R62" s="32">
        <f t="shared" si="2"/>
        <v>0</v>
      </c>
      <c r="S62" s="33" t="s">
        <v>57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45114.0</v>
      </c>
      <c r="C63" s="24" t="s">
        <v>1039</v>
      </c>
      <c r="D63" s="25">
        <v>78457.0</v>
      </c>
      <c r="E63" s="26" t="s">
        <v>1040</v>
      </c>
      <c r="F63" s="27"/>
      <c r="G63" s="28"/>
      <c r="H63" s="28"/>
      <c r="I63" s="29">
        <v>300.0</v>
      </c>
      <c r="J63" s="28"/>
      <c r="K63" s="28"/>
      <c r="L63" s="28"/>
      <c r="M63" s="28"/>
      <c r="N63" s="28"/>
      <c r="O63" s="30"/>
      <c r="P63" s="30"/>
      <c r="Q63" s="31">
        <v>300.0</v>
      </c>
      <c r="R63" s="32">
        <f t="shared" si="2"/>
        <v>0</v>
      </c>
      <c r="S63" s="33" t="s">
        <v>57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45114.0</v>
      </c>
      <c r="C64" s="24" t="s">
        <v>1041</v>
      </c>
      <c r="D64" s="25">
        <v>70337.0</v>
      </c>
      <c r="E64" s="26" t="s">
        <v>1042</v>
      </c>
      <c r="F64" s="27"/>
      <c r="G64" s="28"/>
      <c r="H64" s="28"/>
      <c r="I64" s="29">
        <v>17400.0</v>
      </c>
      <c r="J64" s="28"/>
      <c r="K64" s="28"/>
      <c r="L64" s="28"/>
      <c r="M64" s="28"/>
      <c r="N64" s="28"/>
      <c r="O64" s="30"/>
      <c r="P64" s="30"/>
      <c r="Q64" s="31">
        <v>17400.0</v>
      </c>
      <c r="R64" s="32">
        <f t="shared" si="2"/>
        <v>0</v>
      </c>
      <c r="S64" s="33" t="s">
        <v>57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45114.0</v>
      </c>
      <c r="C65" s="24" t="s">
        <v>1043</v>
      </c>
      <c r="D65" s="25">
        <v>74762.0</v>
      </c>
      <c r="E65" s="26" t="s">
        <v>1044</v>
      </c>
      <c r="F65" s="27"/>
      <c r="G65" s="28"/>
      <c r="H65" s="28"/>
      <c r="I65" s="29">
        <v>7000.0</v>
      </c>
      <c r="J65" s="28"/>
      <c r="K65" s="28"/>
      <c r="L65" s="28"/>
      <c r="M65" s="28"/>
      <c r="N65" s="28"/>
      <c r="O65" s="30"/>
      <c r="P65" s="30"/>
      <c r="Q65" s="31">
        <v>7000.0</v>
      </c>
      <c r="R65" s="32">
        <f t="shared" si="2"/>
        <v>0</v>
      </c>
      <c r="S65" s="33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45114.0</v>
      </c>
      <c r="C66" s="24" t="s">
        <v>1045</v>
      </c>
      <c r="D66" s="25">
        <v>43510.0</v>
      </c>
      <c r="E66" s="26" t="s">
        <v>1046</v>
      </c>
      <c r="F66" s="27"/>
      <c r="G66" s="28"/>
      <c r="H66" s="28"/>
      <c r="I66" s="29"/>
      <c r="J66" s="28"/>
      <c r="K66" s="28"/>
      <c r="L66" s="28"/>
      <c r="M66" s="28"/>
      <c r="N66" s="28">
        <v>1400.0</v>
      </c>
      <c r="O66" s="30"/>
      <c r="P66" s="30"/>
      <c r="Q66" s="31">
        <v>1400.0</v>
      </c>
      <c r="R66" s="32">
        <f t="shared" si="2"/>
        <v>0</v>
      </c>
      <c r="S66" s="33" t="s">
        <v>33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45114.0</v>
      </c>
      <c r="C67" s="24" t="s">
        <v>1047</v>
      </c>
      <c r="D67" s="25">
        <v>36555.0</v>
      </c>
      <c r="E67" s="26" t="s">
        <v>658</v>
      </c>
      <c r="F67" s="27"/>
      <c r="G67" s="28"/>
      <c r="H67" s="28"/>
      <c r="I67" s="29"/>
      <c r="J67" s="28"/>
      <c r="K67" s="28"/>
      <c r="L67" s="28"/>
      <c r="M67" s="28"/>
      <c r="N67" s="28">
        <v>4500.0</v>
      </c>
      <c r="O67" s="30"/>
      <c r="P67" s="30"/>
      <c r="Q67" s="31">
        <v>4500.0</v>
      </c>
      <c r="R67" s="32">
        <f t="shared" si="2"/>
        <v>0</v>
      </c>
      <c r="S67" s="33" t="s">
        <v>33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45114.0</v>
      </c>
      <c r="C68" s="24" t="s">
        <v>1048</v>
      </c>
      <c r="D68" s="25">
        <v>68572.0</v>
      </c>
      <c r="E68" s="26" t="s">
        <v>1049</v>
      </c>
      <c r="F68" s="27"/>
      <c r="G68" s="28"/>
      <c r="H68" s="28"/>
      <c r="I68" s="29">
        <v>1075.0</v>
      </c>
      <c r="J68" s="28"/>
      <c r="K68" s="28"/>
      <c r="L68" s="28"/>
      <c r="M68" s="28"/>
      <c r="N68" s="28"/>
      <c r="O68" s="30"/>
      <c r="P68" s="30"/>
      <c r="Q68" s="31">
        <v>1075.0</v>
      </c>
      <c r="R68" s="32">
        <f t="shared" si="2"/>
        <v>0</v>
      </c>
      <c r="S68" s="33" t="s">
        <v>57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45114.0</v>
      </c>
      <c r="C69" s="24" t="s">
        <v>1050</v>
      </c>
      <c r="D69" s="25">
        <v>22727.0</v>
      </c>
      <c r="E69" s="26" t="s">
        <v>168</v>
      </c>
      <c r="F69" s="27"/>
      <c r="G69" s="28"/>
      <c r="H69" s="28"/>
      <c r="I69" s="29">
        <v>3325.0</v>
      </c>
      <c r="J69" s="28"/>
      <c r="K69" s="28"/>
      <c r="L69" s="28"/>
      <c r="M69" s="28"/>
      <c r="N69" s="28"/>
      <c r="O69" s="30"/>
      <c r="P69" s="30"/>
      <c r="Q69" s="31">
        <v>3325.0</v>
      </c>
      <c r="R69" s="32">
        <f t="shared" si="2"/>
        <v>0</v>
      </c>
      <c r="S69" s="33" t="s">
        <v>75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45113.0</v>
      </c>
      <c r="C70" s="24" t="s">
        <v>1051</v>
      </c>
      <c r="D70" s="25">
        <v>51017.0</v>
      </c>
      <c r="E70" s="26" t="s">
        <v>441</v>
      </c>
      <c r="F70" s="27"/>
      <c r="G70" s="28"/>
      <c r="H70" s="28">
        <v>75000.0</v>
      </c>
      <c r="I70" s="29"/>
      <c r="J70" s="28"/>
      <c r="K70" s="28"/>
      <c r="L70" s="28"/>
      <c r="M70" s="28"/>
      <c r="N70" s="28"/>
      <c r="O70" s="30"/>
      <c r="P70" s="30"/>
      <c r="Q70" s="31">
        <v>75000.0</v>
      </c>
      <c r="R70" s="32">
        <f t="shared" si="2"/>
        <v>0</v>
      </c>
      <c r="S70" s="33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45114.0</v>
      </c>
      <c r="C71" s="24" t="s">
        <v>1052</v>
      </c>
      <c r="D71" s="25">
        <v>42046.0</v>
      </c>
      <c r="E71" s="26" t="s">
        <v>112</v>
      </c>
      <c r="F71" s="27"/>
      <c r="G71" s="28"/>
      <c r="H71" s="28">
        <v>2650.0</v>
      </c>
      <c r="I71" s="29"/>
      <c r="J71" s="28"/>
      <c r="K71" s="28"/>
      <c r="L71" s="28"/>
      <c r="M71" s="28"/>
      <c r="N71" s="28"/>
      <c r="O71" s="30"/>
      <c r="P71" s="30"/>
      <c r="Q71" s="31">
        <v>2650.0</v>
      </c>
      <c r="R71" s="32">
        <f t="shared" si="2"/>
        <v>0</v>
      </c>
      <c r="S71" s="33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45114.0</v>
      </c>
      <c r="C72" s="24" t="s">
        <v>1053</v>
      </c>
      <c r="D72" s="25">
        <v>48973.0</v>
      </c>
      <c r="E72" s="26" t="s">
        <v>994</v>
      </c>
      <c r="F72" s="27"/>
      <c r="G72" s="28"/>
      <c r="H72" s="28"/>
      <c r="I72" s="29"/>
      <c r="J72" s="28"/>
      <c r="K72" s="28"/>
      <c r="L72" s="28"/>
      <c r="M72" s="28"/>
      <c r="N72" s="28"/>
      <c r="O72" s="30"/>
      <c r="P72" s="28">
        <v>1200.0</v>
      </c>
      <c r="Q72" s="31">
        <v>1200.0</v>
      </c>
      <c r="R72" s="32">
        <f t="shared" si="2"/>
        <v>0</v>
      </c>
      <c r="S72" s="33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45114.0</v>
      </c>
      <c r="C73" s="24" t="s">
        <v>1054</v>
      </c>
      <c r="D73" s="25">
        <v>78448.0</v>
      </c>
      <c r="E73" s="26" t="s">
        <v>1055</v>
      </c>
      <c r="F73" s="27"/>
      <c r="G73" s="28"/>
      <c r="H73" s="28">
        <v>7000.0</v>
      </c>
      <c r="I73" s="29"/>
      <c r="J73" s="28"/>
      <c r="K73" s="28"/>
      <c r="L73" s="28"/>
      <c r="M73" s="28"/>
      <c r="N73" s="28"/>
      <c r="O73" s="30"/>
      <c r="P73" s="28"/>
      <c r="Q73" s="31">
        <v>7000.0</v>
      </c>
      <c r="R73" s="32">
        <f t="shared" si="2"/>
        <v>0</v>
      </c>
      <c r="S73" s="33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45114.0</v>
      </c>
      <c r="C74" s="24" t="s">
        <v>1056</v>
      </c>
      <c r="D74" s="25">
        <v>62146.0</v>
      </c>
      <c r="E74" s="26" t="s">
        <v>389</v>
      </c>
      <c r="F74" s="27"/>
      <c r="G74" s="28"/>
      <c r="H74" s="28"/>
      <c r="I74" s="29"/>
      <c r="J74" s="28"/>
      <c r="K74" s="28"/>
      <c r="L74" s="28"/>
      <c r="M74" s="28"/>
      <c r="N74" s="28"/>
      <c r="O74" s="30"/>
      <c r="P74" s="28">
        <v>1200.0</v>
      </c>
      <c r="Q74" s="31">
        <v>1200.0</v>
      </c>
      <c r="R74" s="32">
        <f t="shared" si="2"/>
        <v>0</v>
      </c>
      <c r="S74" s="33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45114.0</v>
      </c>
      <c r="C75" s="24" t="s">
        <v>1057</v>
      </c>
      <c r="D75" s="25">
        <v>42046.0</v>
      </c>
      <c r="E75" s="26" t="s">
        <v>112</v>
      </c>
      <c r="F75" s="27"/>
      <c r="G75" s="28"/>
      <c r="H75" s="28">
        <v>11800.0</v>
      </c>
      <c r="I75" s="29"/>
      <c r="J75" s="28"/>
      <c r="K75" s="28"/>
      <c r="L75" s="28"/>
      <c r="M75" s="28"/>
      <c r="N75" s="28"/>
      <c r="O75" s="30"/>
      <c r="P75" s="28"/>
      <c r="Q75" s="31">
        <v>11800.0</v>
      </c>
      <c r="R75" s="32">
        <f t="shared" si="2"/>
        <v>0</v>
      </c>
      <c r="S75" s="33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45114.0</v>
      </c>
      <c r="C76" s="24" t="s">
        <v>1058</v>
      </c>
      <c r="D76" s="25">
        <v>31927.0</v>
      </c>
      <c r="E76" s="26" t="s">
        <v>252</v>
      </c>
      <c r="F76" s="27"/>
      <c r="G76" s="28"/>
      <c r="H76" s="28"/>
      <c r="I76" s="29"/>
      <c r="J76" s="28"/>
      <c r="K76" s="28"/>
      <c r="L76" s="28"/>
      <c r="M76" s="28"/>
      <c r="N76" s="28">
        <v>2500.0</v>
      </c>
      <c r="O76" s="30"/>
      <c r="P76" s="28"/>
      <c r="Q76" s="31">
        <v>2500.0</v>
      </c>
      <c r="R76" s="32">
        <f t="shared" si="2"/>
        <v>0</v>
      </c>
      <c r="S76" s="33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45114.0</v>
      </c>
      <c r="C77" s="24" t="s">
        <v>1059</v>
      </c>
      <c r="D77" s="25">
        <v>78074.0</v>
      </c>
      <c r="E77" s="26" t="s">
        <v>1060</v>
      </c>
      <c r="F77" s="27"/>
      <c r="G77" s="28"/>
      <c r="H77" s="28"/>
      <c r="I77" s="29"/>
      <c r="J77" s="28"/>
      <c r="K77" s="28"/>
      <c r="L77" s="28"/>
      <c r="M77" s="28"/>
      <c r="N77" s="28">
        <v>1400.0</v>
      </c>
      <c r="O77" s="30"/>
      <c r="P77" s="28"/>
      <c r="Q77" s="31">
        <v>1400.0</v>
      </c>
      <c r="R77" s="32">
        <f t="shared" si="2"/>
        <v>0</v>
      </c>
      <c r="S77" s="33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45114.0</v>
      </c>
      <c r="C78" s="24" t="s">
        <v>1061</v>
      </c>
      <c r="D78" s="25">
        <v>52215.0</v>
      </c>
      <c r="E78" s="26" t="s">
        <v>211</v>
      </c>
      <c r="F78" s="27"/>
      <c r="G78" s="28"/>
      <c r="H78" s="28">
        <v>600.0</v>
      </c>
      <c r="I78" s="29"/>
      <c r="J78" s="28"/>
      <c r="K78" s="28"/>
      <c r="L78" s="28"/>
      <c r="M78" s="28"/>
      <c r="N78" s="28"/>
      <c r="O78" s="30"/>
      <c r="P78" s="28"/>
      <c r="Q78" s="31">
        <v>600.0</v>
      </c>
      <c r="R78" s="32">
        <f t="shared" si="2"/>
        <v>0</v>
      </c>
      <c r="S78" s="33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45114.0</v>
      </c>
      <c r="C79" s="24" t="s">
        <v>1062</v>
      </c>
      <c r="D79" s="25">
        <v>51782.0</v>
      </c>
      <c r="E79" s="26" t="s">
        <v>447</v>
      </c>
      <c r="F79" s="27"/>
      <c r="G79" s="28"/>
      <c r="H79" s="28">
        <v>200.0</v>
      </c>
      <c r="I79" s="29"/>
      <c r="J79" s="28"/>
      <c r="K79" s="28"/>
      <c r="L79" s="28"/>
      <c r="M79" s="28"/>
      <c r="N79" s="28"/>
      <c r="O79" s="30"/>
      <c r="P79" s="30"/>
      <c r="Q79" s="31">
        <v>200.0</v>
      </c>
      <c r="R79" s="32">
        <f t="shared" si="2"/>
        <v>0</v>
      </c>
      <c r="S79" s="33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45114.0</v>
      </c>
      <c r="C80" s="24" t="s">
        <v>1063</v>
      </c>
      <c r="D80" s="25">
        <v>48577.0</v>
      </c>
      <c r="E80" s="26" t="s">
        <v>1064</v>
      </c>
      <c r="F80" s="27"/>
      <c r="G80" s="28"/>
      <c r="H80" s="28"/>
      <c r="I80" s="29"/>
      <c r="J80" s="28"/>
      <c r="K80" s="28">
        <v>170.0</v>
      </c>
      <c r="L80" s="28"/>
      <c r="M80" s="28"/>
      <c r="N80" s="28"/>
      <c r="O80" s="30"/>
      <c r="P80" s="28">
        <v>630.0</v>
      </c>
      <c r="Q80" s="31">
        <v>800.0</v>
      </c>
      <c r="R80" s="32">
        <f t="shared" si="2"/>
        <v>0</v>
      </c>
      <c r="S80" s="33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45114.0</v>
      </c>
      <c r="C81" s="24" t="s">
        <v>1065</v>
      </c>
      <c r="D81" s="25">
        <v>65162.0</v>
      </c>
      <c r="E81" s="26" t="s">
        <v>1066</v>
      </c>
      <c r="F81" s="27"/>
      <c r="G81" s="28"/>
      <c r="H81" s="28"/>
      <c r="I81" s="29"/>
      <c r="J81" s="28"/>
      <c r="K81" s="28"/>
      <c r="L81" s="28"/>
      <c r="M81" s="28"/>
      <c r="N81" s="28"/>
      <c r="O81" s="30"/>
      <c r="P81" s="28">
        <v>1200.0</v>
      </c>
      <c r="Q81" s="31">
        <v>1200.0</v>
      </c>
      <c r="R81" s="32">
        <f t="shared" si="2"/>
        <v>0</v>
      </c>
      <c r="S81" s="33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/>
      <c r="B82" s="35"/>
      <c r="C82" s="36"/>
      <c r="D82" s="37"/>
      <c r="E82" s="38"/>
      <c r="F82" s="27"/>
      <c r="G82" s="28"/>
      <c r="H82" s="28"/>
      <c r="I82" s="29"/>
      <c r="J82" s="28"/>
      <c r="K82" s="28"/>
      <c r="L82" s="28"/>
      <c r="M82" s="28"/>
      <c r="N82" s="28"/>
      <c r="O82" s="30"/>
      <c r="P82" s="28"/>
      <c r="Q82" s="39"/>
      <c r="R82" s="32">
        <f t="shared" si="2"/>
        <v>0</v>
      </c>
      <c r="S82" s="40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/>
      <c r="B83" s="41"/>
      <c r="C83" s="36"/>
      <c r="D83" s="41"/>
      <c r="E83" s="42"/>
      <c r="F83" s="43">
        <f t="shared" ref="F83:Q83" si="3">SUM(F7:F82)</f>
        <v>500</v>
      </c>
      <c r="G83" s="44">
        <f t="shared" si="3"/>
        <v>12000</v>
      </c>
      <c r="H83" s="44">
        <f t="shared" si="3"/>
        <v>97250</v>
      </c>
      <c r="I83" s="44">
        <f t="shared" si="3"/>
        <v>294120</v>
      </c>
      <c r="J83" s="44">
        <f t="shared" si="3"/>
        <v>130460</v>
      </c>
      <c r="K83" s="44">
        <f t="shared" si="3"/>
        <v>3415</v>
      </c>
      <c r="L83" s="44">
        <f t="shared" si="3"/>
        <v>0</v>
      </c>
      <c r="M83" s="44">
        <f t="shared" si="3"/>
        <v>0</v>
      </c>
      <c r="N83" s="44">
        <f t="shared" si="3"/>
        <v>19800</v>
      </c>
      <c r="O83" s="44">
        <f t="shared" si="3"/>
        <v>0</v>
      </c>
      <c r="P83" s="44">
        <f t="shared" si="3"/>
        <v>4230</v>
      </c>
      <c r="Q83" s="44">
        <f t="shared" si="3"/>
        <v>561775</v>
      </c>
      <c r="R83" s="32">
        <f t="shared" si="2"/>
        <v>0</v>
      </c>
      <c r="S83" s="44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</row>
    <row r="84">
      <c r="A84" s="46"/>
      <c r="B84" s="47"/>
      <c r="C84" s="47"/>
      <c r="D84" s="47"/>
      <c r="E84" s="48"/>
      <c r="F84" s="49">
        <f>F83+G83+H83+I83+J83+K83+L83+M83+N83+O83+P83</f>
        <v>561775</v>
      </c>
      <c r="G84" s="8"/>
      <c r="H84" s="8"/>
      <c r="I84" s="8"/>
      <c r="J84" s="8"/>
      <c r="K84" s="8"/>
      <c r="L84" s="9"/>
      <c r="M84" s="50"/>
      <c r="N84" s="50"/>
      <c r="O84" s="50"/>
      <c r="P84" s="50"/>
      <c r="Q84" s="51"/>
      <c r="R84" s="45"/>
      <c r="S84" s="52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</row>
    <row r="85">
      <c r="A85" s="11"/>
      <c r="B85" s="53"/>
      <c r="C85" s="53"/>
      <c r="D85" s="53"/>
      <c r="E85" s="11"/>
      <c r="F85" s="53"/>
      <c r="G85" s="11"/>
      <c r="H85" s="11"/>
      <c r="I85" s="11"/>
      <c r="J85" s="11"/>
      <c r="K85" s="11"/>
      <c r="L85" s="11"/>
      <c r="M85" s="11"/>
      <c r="N85" s="11"/>
      <c r="O85" s="11"/>
      <c r="P85" s="11"/>
      <c r="Z85" s="11"/>
      <c r="AA85" s="11"/>
      <c r="AB85" s="11"/>
      <c r="AC85" s="11"/>
      <c r="AD85" s="11"/>
      <c r="AE85" s="11"/>
    </row>
    <row r="86">
      <c r="A86" s="11"/>
      <c r="B86" s="53"/>
      <c r="C86" s="53"/>
      <c r="D86" s="53"/>
      <c r="E86" s="11"/>
      <c r="F86" s="5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54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5" t="s">
        <v>256</v>
      </c>
      <c r="D87" s="53"/>
      <c r="E87" s="11"/>
      <c r="F87" s="5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56" t="s">
        <v>1067</v>
      </c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3"/>
      <c r="D89" s="53"/>
      <c r="E89" s="56" t="s">
        <v>1068</v>
      </c>
      <c r="F89" s="57" t="s">
        <v>259</v>
      </c>
      <c r="G89" s="58"/>
      <c r="H89" s="58"/>
      <c r="I89" s="59"/>
      <c r="J89" s="58"/>
      <c r="K89" s="58"/>
      <c r="L89" s="58"/>
      <c r="M89" s="11"/>
      <c r="N89" s="11"/>
      <c r="O89" s="11"/>
      <c r="P89" s="54" t="s">
        <v>256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56" t="s">
        <v>1069</v>
      </c>
      <c r="F90" s="57"/>
      <c r="G90" s="58"/>
      <c r="H90" s="58"/>
      <c r="I90" s="59"/>
      <c r="J90" s="58"/>
      <c r="K90" s="58"/>
      <c r="L90" s="58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3"/>
      <c r="C91" s="53"/>
      <c r="D91" s="53"/>
      <c r="E91" s="56" t="s">
        <v>1070</v>
      </c>
      <c r="F91" s="57"/>
      <c r="G91" s="58"/>
      <c r="H91" s="58"/>
      <c r="I91" s="59"/>
      <c r="J91" s="58"/>
      <c r="K91" s="58"/>
      <c r="L91" s="58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64" t="s">
        <v>1071</v>
      </c>
      <c r="F92" s="57"/>
      <c r="G92" s="58"/>
      <c r="H92" s="58"/>
      <c r="I92" s="58"/>
      <c r="J92" s="58"/>
      <c r="K92" s="58"/>
      <c r="L92" s="58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56" t="s">
        <v>1072</v>
      </c>
      <c r="F93" s="57"/>
      <c r="G93" s="58"/>
      <c r="H93" s="58"/>
      <c r="I93" s="58"/>
      <c r="J93" s="58"/>
      <c r="K93" s="58"/>
      <c r="L93" s="58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3"/>
      <c r="C94" s="53"/>
      <c r="D94" s="53"/>
      <c r="E94" s="56" t="s">
        <v>264</v>
      </c>
      <c r="F94" s="60" t="s">
        <v>1073</v>
      </c>
      <c r="G94" s="58"/>
      <c r="H94" s="58"/>
      <c r="I94" s="58"/>
      <c r="J94" s="58"/>
      <c r="K94" s="58"/>
      <c r="L94" s="58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ht="43.5" customHeight="1">
      <c r="A95" s="11"/>
      <c r="B95" s="53"/>
      <c r="C95" s="53"/>
      <c r="D95" s="53"/>
      <c r="E95" s="56" t="s">
        <v>1074</v>
      </c>
      <c r="F95" s="53"/>
      <c r="G95" s="11"/>
      <c r="H95" s="11"/>
      <c r="I95" s="11"/>
      <c r="J95" s="54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256</v>
      </c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56"/>
      <c r="F96" s="5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3"/>
      <c r="D97" s="53"/>
      <c r="E97" s="58"/>
      <c r="F97" s="5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3"/>
      <c r="C98" s="55" t="s">
        <v>1075</v>
      </c>
      <c r="D98" s="53"/>
      <c r="E98" s="59" t="s">
        <v>1076</v>
      </c>
      <c r="F98" s="5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3"/>
      <c r="C99" s="53"/>
      <c r="D99" s="53"/>
      <c r="E99" s="58"/>
      <c r="F99" s="5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3"/>
      <c r="C100" s="53"/>
      <c r="D100" s="53"/>
      <c r="E100" s="11"/>
      <c r="F100" s="5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3"/>
      <c r="C101" s="53"/>
      <c r="D101" s="53"/>
      <c r="E101" s="11"/>
      <c r="F101" s="5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3"/>
      <c r="D102" s="53"/>
      <c r="E102" s="11"/>
      <c r="F102" s="5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3"/>
      <c r="C103" s="53"/>
      <c r="D103" s="53"/>
      <c r="E103" s="11"/>
      <c r="F103" s="53"/>
      <c r="G103" s="11"/>
      <c r="H103" s="11"/>
      <c r="I103" s="54" t="s">
        <v>259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11"/>
      <c r="F104" s="5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3"/>
      <c r="C105" s="53"/>
      <c r="D105" s="53"/>
      <c r="E105" s="11"/>
      <c r="F105" s="5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3"/>
      <c r="C106" s="53"/>
      <c r="D106" s="53"/>
      <c r="E106" s="11"/>
      <c r="F106" s="5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</sheetData>
  <mergeCells count="17">
    <mergeCell ref="E2:E4"/>
    <mergeCell ref="F3:F4"/>
    <mergeCell ref="G3:H3"/>
    <mergeCell ref="I3:J3"/>
    <mergeCell ref="K3:K4"/>
    <mergeCell ref="L3:L4"/>
    <mergeCell ref="F84:L8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1.75"/>
    <col customWidth="1" min="4" max="4" width="12.25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1077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69">
        <v>45115.0</v>
      </c>
      <c r="C5" s="36" t="s">
        <v>1078</v>
      </c>
      <c r="D5" s="37">
        <v>51353.0</v>
      </c>
      <c r="E5" s="38" t="s">
        <v>1079</v>
      </c>
      <c r="F5" s="27"/>
      <c r="G5" s="28"/>
      <c r="H5" s="28"/>
      <c r="I5" s="29"/>
      <c r="J5" s="28">
        <v>3900.0</v>
      </c>
      <c r="K5" s="28"/>
      <c r="L5" s="30"/>
      <c r="M5" s="30"/>
      <c r="N5" s="28"/>
      <c r="O5" s="30"/>
      <c r="P5" s="30"/>
      <c r="Q5" s="39">
        <v>3900.0</v>
      </c>
      <c r="R5" s="32">
        <f t="shared" ref="R5:R15" si="1">F5+G5+H5+I5+J5+K5+L5+M5+N5+O5+P5-Q5</f>
        <v>0</v>
      </c>
      <c r="S5" s="40" t="s">
        <v>301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45115.0</v>
      </c>
      <c r="C6" s="36" t="s">
        <v>1080</v>
      </c>
      <c r="D6" s="37">
        <v>64068.0</v>
      </c>
      <c r="E6" s="38" t="s">
        <v>1081</v>
      </c>
      <c r="F6" s="27"/>
      <c r="G6" s="28"/>
      <c r="H6" s="28"/>
      <c r="I6" s="29"/>
      <c r="J6" s="28">
        <v>7000.0</v>
      </c>
      <c r="K6" s="28"/>
      <c r="L6" s="30"/>
      <c r="M6" s="30"/>
      <c r="N6" s="28"/>
      <c r="O6" s="30"/>
      <c r="P6" s="30"/>
      <c r="Q6" s="39">
        <v>7000.0</v>
      </c>
      <c r="R6" s="32">
        <f t="shared" si="1"/>
        <v>0</v>
      </c>
      <c r="S6" s="40" t="s">
        <v>301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45115.0</v>
      </c>
      <c r="C7" s="24" t="s">
        <v>1082</v>
      </c>
      <c r="D7" s="25">
        <v>77501.0</v>
      </c>
      <c r="E7" s="26" t="s">
        <v>1083</v>
      </c>
      <c r="F7" s="27"/>
      <c r="G7" s="28"/>
      <c r="H7" s="28"/>
      <c r="I7" s="29"/>
      <c r="J7" s="28">
        <v>725.0</v>
      </c>
      <c r="K7" s="28"/>
      <c r="L7" s="30"/>
      <c r="M7" s="30"/>
      <c r="N7" s="28"/>
      <c r="O7" s="30"/>
      <c r="P7" s="30"/>
      <c r="Q7" s="31">
        <v>725.0</v>
      </c>
      <c r="R7" s="32">
        <f t="shared" si="1"/>
        <v>0</v>
      </c>
      <c r="S7" s="33" t="s">
        <v>301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45115.0</v>
      </c>
      <c r="C8" s="24" t="s">
        <v>1084</v>
      </c>
      <c r="D8" s="25">
        <v>76502.0</v>
      </c>
      <c r="E8" s="26" t="s">
        <v>1085</v>
      </c>
      <c r="F8" s="27"/>
      <c r="G8" s="28"/>
      <c r="H8" s="28"/>
      <c r="I8" s="29">
        <v>7000.0</v>
      </c>
      <c r="J8" s="28"/>
      <c r="K8" s="28"/>
      <c r="L8" s="30"/>
      <c r="M8" s="30"/>
      <c r="N8" s="28"/>
      <c r="O8" s="30"/>
      <c r="P8" s="30"/>
      <c r="Q8" s="31">
        <v>7000.0</v>
      </c>
      <c r="R8" s="32">
        <f t="shared" si="1"/>
        <v>0</v>
      </c>
      <c r="S8" s="33" t="s">
        <v>33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45115.0</v>
      </c>
      <c r="C9" s="24" t="s">
        <v>1086</v>
      </c>
      <c r="D9" s="25">
        <v>29621.0</v>
      </c>
      <c r="E9" s="26" t="s">
        <v>567</v>
      </c>
      <c r="F9" s="27"/>
      <c r="G9" s="28"/>
      <c r="H9" s="28"/>
      <c r="I9" s="29"/>
      <c r="J9" s="28">
        <v>4650.0</v>
      </c>
      <c r="K9" s="28"/>
      <c r="L9" s="30"/>
      <c r="M9" s="30"/>
      <c r="N9" s="28"/>
      <c r="O9" s="30"/>
      <c r="P9" s="30"/>
      <c r="Q9" s="31">
        <v>4650.0</v>
      </c>
      <c r="R9" s="32">
        <f t="shared" si="1"/>
        <v>0</v>
      </c>
      <c r="S9" s="33" t="s">
        <v>33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45115.0</v>
      </c>
      <c r="C10" s="24" t="s">
        <v>1087</v>
      </c>
      <c r="D10" s="25">
        <v>51512.0</v>
      </c>
      <c r="E10" s="26" t="s">
        <v>95</v>
      </c>
      <c r="F10" s="27"/>
      <c r="G10" s="28"/>
      <c r="H10" s="28"/>
      <c r="I10" s="29"/>
      <c r="J10" s="28">
        <v>3100.0</v>
      </c>
      <c r="K10" s="28"/>
      <c r="L10" s="30"/>
      <c r="M10" s="30"/>
      <c r="N10" s="28"/>
      <c r="O10" s="30"/>
      <c r="P10" s="30"/>
      <c r="Q10" s="31">
        <v>3100.0</v>
      </c>
      <c r="R10" s="32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45115.0</v>
      </c>
      <c r="C11" s="24" t="s">
        <v>1088</v>
      </c>
      <c r="D11" s="25">
        <v>52776.0</v>
      </c>
      <c r="E11" s="26" t="s">
        <v>311</v>
      </c>
      <c r="F11" s="27"/>
      <c r="G11" s="28"/>
      <c r="H11" s="28"/>
      <c r="I11" s="29"/>
      <c r="J11" s="28">
        <v>20000.0</v>
      </c>
      <c r="K11" s="28"/>
      <c r="L11" s="30"/>
      <c r="M11" s="30"/>
      <c r="N11" s="28"/>
      <c r="O11" s="30"/>
      <c r="P11" s="30"/>
      <c r="Q11" s="31">
        <v>20000.0</v>
      </c>
      <c r="R11" s="32">
        <f t="shared" si="1"/>
        <v>0</v>
      </c>
      <c r="S11" s="33" t="s">
        <v>33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45115.0</v>
      </c>
      <c r="C12" s="24" t="s">
        <v>1089</v>
      </c>
      <c r="D12" s="25">
        <v>43134.0</v>
      </c>
      <c r="E12" s="26" t="s">
        <v>306</v>
      </c>
      <c r="F12" s="27"/>
      <c r="G12" s="28"/>
      <c r="H12" s="28"/>
      <c r="I12" s="29">
        <v>37000.0</v>
      </c>
      <c r="J12" s="28"/>
      <c r="K12" s="28"/>
      <c r="L12" s="30"/>
      <c r="M12" s="30"/>
      <c r="N12" s="28"/>
      <c r="O12" s="30"/>
      <c r="P12" s="30"/>
      <c r="Q12" s="31">
        <v>37000.0</v>
      </c>
      <c r="R12" s="32">
        <f t="shared" si="1"/>
        <v>0</v>
      </c>
      <c r="S12" s="33" t="s">
        <v>33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45115.0</v>
      </c>
      <c r="C13" s="24" t="s">
        <v>1090</v>
      </c>
      <c r="D13" s="25">
        <v>70684.0</v>
      </c>
      <c r="E13" s="26" t="s">
        <v>1091</v>
      </c>
      <c r="F13" s="27"/>
      <c r="G13" s="28"/>
      <c r="H13" s="28"/>
      <c r="I13" s="29"/>
      <c r="J13" s="28">
        <v>19500.0</v>
      </c>
      <c r="K13" s="28"/>
      <c r="L13" s="30"/>
      <c r="M13" s="30"/>
      <c r="N13" s="28"/>
      <c r="O13" s="30"/>
      <c r="P13" s="30"/>
      <c r="Q13" s="31">
        <v>19500.0</v>
      </c>
      <c r="R13" s="32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45115.0</v>
      </c>
      <c r="C14" s="24" t="s">
        <v>1092</v>
      </c>
      <c r="D14" s="25">
        <v>78462.0</v>
      </c>
      <c r="E14" s="26" t="s">
        <v>1093</v>
      </c>
      <c r="F14" s="27"/>
      <c r="G14" s="28"/>
      <c r="H14" s="28"/>
      <c r="I14" s="29"/>
      <c r="J14" s="28">
        <v>7300.0</v>
      </c>
      <c r="K14" s="28"/>
      <c r="L14" s="30"/>
      <c r="M14" s="30"/>
      <c r="N14" s="28"/>
      <c r="O14" s="30"/>
      <c r="P14" s="30"/>
      <c r="Q14" s="31">
        <v>7300.0</v>
      </c>
      <c r="R14" s="32">
        <f t="shared" si="1"/>
        <v>0</v>
      </c>
      <c r="S14" s="33" t="s">
        <v>30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45115.0</v>
      </c>
      <c r="C15" s="24" t="s">
        <v>1094</v>
      </c>
      <c r="D15" s="25">
        <v>49832.0</v>
      </c>
      <c r="E15" s="26" t="s">
        <v>1095</v>
      </c>
      <c r="F15" s="27"/>
      <c r="G15" s="28"/>
      <c r="H15" s="28"/>
      <c r="I15" s="29"/>
      <c r="J15" s="28">
        <v>2500.0</v>
      </c>
      <c r="K15" s="28"/>
      <c r="L15" s="30"/>
      <c r="M15" s="30"/>
      <c r="N15" s="28"/>
      <c r="O15" s="30"/>
      <c r="P15" s="30"/>
      <c r="Q15" s="31">
        <v>2500.0</v>
      </c>
      <c r="R15" s="32">
        <f t="shared" si="1"/>
        <v>0</v>
      </c>
      <c r="S15" s="33" t="s">
        <v>301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45115.0</v>
      </c>
      <c r="C16" s="24" t="s">
        <v>1096</v>
      </c>
      <c r="D16" s="25">
        <v>78462.0</v>
      </c>
      <c r="E16" s="26" t="s">
        <v>1093</v>
      </c>
      <c r="F16" s="27"/>
      <c r="G16" s="28"/>
      <c r="H16" s="28"/>
      <c r="I16" s="29">
        <v>2500.0</v>
      </c>
      <c r="J16" s="28"/>
      <c r="K16" s="28"/>
      <c r="L16" s="30"/>
      <c r="M16" s="30"/>
      <c r="N16" s="28"/>
      <c r="O16" s="30"/>
      <c r="P16" s="30"/>
      <c r="Q16" s="31">
        <v>2500.0</v>
      </c>
      <c r="R16" s="63">
        <v>0.0</v>
      </c>
      <c r="S16" s="33" t="s">
        <v>30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45115.0</v>
      </c>
      <c r="C17" s="24" t="s">
        <v>1097</v>
      </c>
      <c r="D17" s="25">
        <v>51017.0</v>
      </c>
      <c r="E17" s="26" t="s">
        <v>441</v>
      </c>
      <c r="F17" s="27"/>
      <c r="G17" s="28"/>
      <c r="H17" s="28">
        <v>27000.0</v>
      </c>
      <c r="I17" s="29"/>
      <c r="J17" s="28"/>
      <c r="K17" s="28"/>
      <c r="L17" s="30"/>
      <c r="M17" s="30"/>
      <c r="N17" s="28"/>
      <c r="O17" s="30"/>
      <c r="P17" s="30"/>
      <c r="Q17" s="31">
        <v>27000.0</v>
      </c>
      <c r="R17" s="32">
        <f t="shared" ref="R17:R67" si="2">F17+G17+H17+I17+J17+K17+L17+M17+N17+O17+P17-Q17</f>
        <v>0</v>
      </c>
      <c r="S17" s="33" t="s">
        <v>42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45115.0</v>
      </c>
      <c r="C18" s="24" t="s">
        <v>1098</v>
      </c>
      <c r="D18" s="25">
        <v>57355.0</v>
      </c>
      <c r="E18" s="26" t="s">
        <v>1099</v>
      </c>
      <c r="F18" s="27"/>
      <c r="G18" s="28"/>
      <c r="H18" s="28"/>
      <c r="I18" s="29"/>
      <c r="J18" s="28">
        <v>5150.0</v>
      </c>
      <c r="K18" s="28"/>
      <c r="L18" s="30"/>
      <c r="M18" s="30"/>
      <c r="N18" s="28"/>
      <c r="O18" s="30"/>
      <c r="P18" s="30"/>
      <c r="Q18" s="31">
        <v>5150.0</v>
      </c>
      <c r="R18" s="32">
        <f t="shared" si="2"/>
        <v>0</v>
      </c>
      <c r="S18" s="33" t="s">
        <v>30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45115.0</v>
      </c>
      <c r="C19" s="24" t="s">
        <v>1100</v>
      </c>
      <c r="D19" s="25">
        <v>52776.0</v>
      </c>
      <c r="E19" s="26" t="s">
        <v>311</v>
      </c>
      <c r="F19" s="27"/>
      <c r="G19" s="28"/>
      <c r="H19" s="28"/>
      <c r="I19" s="29"/>
      <c r="J19" s="28">
        <v>14500.0</v>
      </c>
      <c r="K19" s="28"/>
      <c r="L19" s="30"/>
      <c r="M19" s="30"/>
      <c r="N19" s="28"/>
      <c r="O19" s="30"/>
      <c r="P19" s="30"/>
      <c r="Q19" s="31">
        <v>14500.0</v>
      </c>
      <c r="R19" s="32">
        <f t="shared" si="2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45115.0</v>
      </c>
      <c r="C20" s="24" t="s">
        <v>1101</v>
      </c>
      <c r="D20" s="25">
        <v>51939.0</v>
      </c>
      <c r="E20" s="26" t="s">
        <v>504</v>
      </c>
      <c r="F20" s="27"/>
      <c r="G20" s="28"/>
      <c r="H20" s="28"/>
      <c r="I20" s="29">
        <v>15000.0</v>
      </c>
      <c r="J20" s="28"/>
      <c r="K20" s="28"/>
      <c r="L20" s="30"/>
      <c r="M20" s="30"/>
      <c r="N20" s="28"/>
      <c r="O20" s="30"/>
      <c r="P20" s="30"/>
      <c r="Q20" s="31">
        <v>15000.0</v>
      </c>
      <c r="R20" s="32">
        <f t="shared" si="2"/>
        <v>0</v>
      </c>
      <c r="S20" s="33" t="s">
        <v>42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45115.0</v>
      </c>
      <c r="C21" s="24" t="s">
        <v>1102</v>
      </c>
      <c r="D21" s="25">
        <v>78464.0</v>
      </c>
      <c r="E21" s="26" t="s">
        <v>1103</v>
      </c>
      <c r="F21" s="27"/>
      <c r="G21" s="28"/>
      <c r="H21" s="28"/>
      <c r="I21" s="29">
        <v>300.0</v>
      </c>
      <c r="J21" s="28"/>
      <c r="K21" s="28"/>
      <c r="L21" s="30"/>
      <c r="M21" s="30"/>
      <c r="N21" s="28"/>
      <c r="O21" s="30"/>
      <c r="P21" s="30"/>
      <c r="Q21" s="31">
        <v>300.0</v>
      </c>
      <c r="R21" s="32">
        <f t="shared" si="2"/>
        <v>0</v>
      </c>
      <c r="S21" s="33" t="s">
        <v>42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45115.0</v>
      </c>
      <c r="C22" s="24" t="s">
        <v>1104</v>
      </c>
      <c r="D22" s="25">
        <v>50222.0</v>
      </c>
      <c r="E22" s="26" t="s">
        <v>1105</v>
      </c>
      <c r="F22" s="27"/>
      <c r="G22" s="28"/>
      <c r="H22" s="28"/>
      <c r="I22" s="29">
        <v>2500.0</v>
      </c>
      <c r="J22" s="28"/>
      <c r="K22" s="28"/>
      <c r="L22" s="30"/>
      <c r="M22" s="30"/>
      <c r="N22" s="28"/>
      <c r="O22" s="30"/>
      <c r="P22" s="30"/>
      <c r="Q22" s="31">
        <v>2500.0</v>
      </c>
      <c r="R22" s="32">
        <f t="shared" si="2"/>
        <v>0</v>
      </c>
      <c r="S22" s="33" t="s">
        <v>301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45115.0</v>
      </c>
      <c r="C23" s="24" t="s">
        <v>1106</v>
      </c>
      <c r="D23" s="25">
        <v>78466.0</v>
      </c>
      <c r="E23" s="26" t="s">
        <v>1107</v>
      </c>
      <c r="F23" s="27"/>
      <c r="G23" s="28"/>
      <c r="H23" s="28"/>
      <c r="I23" s="29">
        <v>7300.0</v>
      </c>
      <c r="J23" s="28"/>
      <c r="K23" s="28"/>
      <c r="L23" s="30"/>
      <c r="M23" s="30"/>
      <c r="N23" s="28"/>
      <c r="O23" s="30"/>
      <c r="P23" s="30"/>
      <c r="Q23" s="31">
        <v>7300.0</v>
      </c>
      <c r="R23" s="32">
        <f t="shared" si="2"/>
        <v>0</v>
      </c>
      <c r="S23" s="33" t="s">
        <v>301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45115.0</v>
      </c>
      <c r="C24" s="24" t="s">
        <v>1108</v>
      </c>
      <c r="D24" s="25">
        <v>78467.0</v>
      </c>
      <c r="E24" s="26" t="s">
        <v>1109</v>
      </c>
      <c r="F24" s="27"/>
      <c r="G24" s="28"/>
      <c r="H24" s="28"/>
      <c r="I24" s="29">
        <v>7300.0</v>
      </c>
      <c r="J24" s="28"/>
      <c r="K24" s="28"/>
      <c r="L24" s="30"/>
      <c r="M24" s="30"/>
      <c r="N24" s="28"/>
      <c r="O24" s="30"/>
      <c r="P24" s="30"/>
      <c r="Q24" s="31">
        <v>7300.0</v>
      </c>
      <c r="R24" s="32">
        <f t="shared" si="2"/>
        <v>0</v>
      </c>
      <c r="S24" s="33" t="s">
        <v>301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45115.0</v>
      </c>
      <c r="C25" s="24" t="s">
        <v>1110</v>
      </c>
      <c r="D25" s="25">
        <v>78048.0</v>
      </c>
      <c r="E25" s="26" t="s">
        <v>652</v>
      </c>
      <c r="F25" s="27"/>
      <c r="G25" s="28"/>
      <c r="H25" s="28"/>
      <c r="I25" s="29">
        <v>5150.0</v>
      </c>
      <c r="J25" s="28"/>
      <c r="K25" s="28"/>
      <c r="L25" s="30"/>
      <c r="M25" s="30"/>
      <c r="N25" s="28"/>
      <c r="O25" s="30"/>
      <c r="P25" s="30"/>
      <c r="Q25" s="31">
        <v>5150.0</v>
      </c>
      <c r="R25" s="32">
        <f t="shared" si="2"/>
        <v>0</v>
      </c>
      <c r="S25" s="33" t="s">
        <v>301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45115.0</v>
      </c>
      <c r="C26" s="24" t="s">
        <v>1111</v>
      </c>
      <c r="D26" s="25">
        <v>78463.0</v>
      </c>
      <c r="E26" s="26" t="s">
        <v>1112</v>
      </c>
      <c r="F26" s="27"/>
      <c r="G26" s="28"/>
      <c r="H26" s="28"/>
      <c r="I26" s="29">
        <v>7000.0</v>
      </c>
      <c r="J26" s="28"/>
      <c r="K26" s="28"/>
      <c r="L26" s="30"/>
      <c r="M26" s="30"/>
      <c r="N26" s="28"/>
      <c r="O26" s="30"/>
      <c r="P26" s="30"/>
      <c r="Q26" s="31">
        <v>7000.0</v>
      </c>
      <c r="R26" s="32">
        <f t="shared" si="2"/>
        <v>0</v>
      </c>
      <c r="S26" s="33" t="s">
        <v>33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45115.0</v>
      </c>
      <c r="C27" s="24" t="s">
        <v>1113</v>
      </c>
      <c r="D27" s="25">
        <v>78337.0</v>
      </c>
      <c r="E27" s="26" t="s">
        <v>1114</v>
      </c>
      <c r="F27" s="27"/>
      <c r="G27" s="28"/>
      <c r="H27" s="28"/>
      <c r="I27" s="29">
        <v>3350.0</v>
      </c>
      <c r="J27" s="28"/>
      <c r="K27" s="28"/>
      <c r="L27" s="30"/>
      <c r="M27" s="30"/>
      <c r="N27" s="28"/>
      <c r="O27" s="30"/>
      <c r="P27" s="30"/>
      <c r="Q27" s="31">
        <v>3350.0</v>
      </c>
      <c r="R27" s="32">
        <f t="shared" si="2"/>
        <v>0</v>
      </c>
      <c r="S27" s="33" t="s">
        <v>301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45115.0</v>
      </c>
      <c r="C28" s="24" t="s">
        <v>1115</v>
      </c>
      <c r="D28" s="25">
        <v>31738.0</v>
      </c>
      <c r="E28" s="26" t="s">
        <v>1116</v>
      </c>
      <c r="F28" s="27"/>
      <c r="G28" s="28"/>
      <c r="H28" s="28"/>
      <c r="I28" s="29">
        <v>10450.0</v>
      </c>
      <c r="J28" s="28"/>
      <c r="K28" s="28"/>
      <c r="L28" s="30"/>
      <c r="M28" s="28"/>
      <c r="N28" s="28"/>
      <c r="O28" s="30"/>
      <c r="P28" s="30"/>
      <c r="Q28" s="31">
        <v>10450.0</v>
      </c>
      <c r="R28" s="32">
        <f t="shared" si="2"/>
        <v>0</v>
      </c>
      <c r="S28" s="33" t="s">
        <v>301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45115.0</v>
      </c>
      <c r="C29" s="24" t="s">
        <v>1117</v>
      </c>
      <c r="D29" s="25">
        <v>30909.0</v>
      </c>
      <c r="E29" s="26" t="s">
        <v>1118</v>
      </c>
      <c r="F29" s="27"/>
      <c r="G29" s="28">
        <v>5000.0</v>
      </c>
      <c r="H29" s="28"/>
      <c r="I29" s="29"/>
      <c r="J29" s="28"/>
      <c r="K29" s="28"/>
      <c r="L29" s="30"/>
      <c r="M29" s="30"/>
      <c r="N29" s="28"/>
      <c r="O29" s="30"/>
      <c r="P29" s="30"/>
      <c r="Q29" s="31">
        <v>5000.0</v>
      </c>
      <c r="R29" s="32">
        <f t="shared" si="2"/>
        <v>0</v>
      </c>
      <c r="S29" s="33" t="s">
        <v>42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45115.0</v>
      </c>
      <c r="C30" s="24" t="s">
        <v>1119</v>
      </c>
      <c r="D30" s="25">
        <v>30909.0</v>
      </c>
      <c r="E30" s="26" t="s">
        <v>1118</v>
      </c>
      <c r="F30" s="27"/>
      <c r="G30" s="28">
        <v>11600.0</v>
      </c>
      <c r="H30" s="28"/>
      <c r="I30" s="29"/>
      <c r="J30" s="28"/>
      <c r="K30" s="28"/>
      <c r="L30" s="30"/>
      <c r="M30" s="30"/>
      <c r="N30" s="28"/>
      <c r="O30" s="30"/>
      <c r="P30" s="30"/>
      <c r="Q30" s="31">
        <v>11600.0</v>
      </c>
      <c r="R30" s="32">
        <f t="shared" si="2"/>
        <v>0</v>
      </c>
      <c r="S30" s="33" t="s">
        <v>42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45115.0</v>
      </c>
      <c r="C31" s="24" t="s">
        <v>1120</v>
      </c>
      <c r="D31" s="25">
        <v>32700.0</v>
      </c>
      <c r="E31" s="26" t="s">
        <v>1121</v>
      </c>
      <c r="F31" s="27"/>
      <c r="G31" s="28"/>
      <c r="H31" s="28"/>
      <c r="I31" s="29"/>
      <c r="J31" s="28">
        <v>5150.0</v>
      </c>
      <c r="K31" s="28"/>
      <c r="L31" s="30"/>
      <c r="M31" s="30"/>
      <c r="N31" s="28"/>
      <c r="O31" s="30"/>
      <c r="P31" s="30"/>
      <c r="Q31" s="31">
        <v>5150.0</v>
      </c>
      <c r="R31" s="32">
        <f t="shared" si="2"/>
        <v>0</v>
      </c>
      <c r="S31" s="33" t="s">
        <v>301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45115.0</v>
      </c>
      <c r="C32" s="24" t="s">
        <v>1122</v>
      </c>
      <c r="D32" s="25">
        <v>30909.0</v>
      </c>
      <c r="E32" s="26" t="s">
        <v>1118</v>
      </c>
      <c r="F32" s="27"/>
      <c r="G32" s="28">
        <v>100.0</v>
      </c>
      <c r="H32" s="28"/>
      <c r="I32" s="65"/>
      <c r="J32" s="66"/>
      <c r="K32" s="66"/>
      <c r="L32" s="30"/>
      <c r="M32" s="30"/>
      <c r="N32" s="28"/>
      <c r="O32" s="30"/>
      <c r="P32" s="30"/>
      <c r="Q32" s="31">
        <v>100.0</v>
      </c>
      <c r="R32" s="32">
        <f t="shared" si="2"/>
        <v>0</v>
      </c>
      <c r="S32" s="33" t="s">
        <v>42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45115.0</v>
      </c>
      <c r="C33" s="24" t="s">
        <v>1123</v>
      </c>
      <c r="D33" s="25">
        <v>78468.0</v>
      </c>
      <c r="E33" s="26" t="s">
        <v>1124</v>
      </c>
      <c r="F33" s="27"/>
      <c r="G33" s="28"/>
      <c r="H33" s="28"/>
      <c r="I33" s="65">
        <v>7300.0</v>
      </c>
      <c r="J33" s="66"/>
      <c r="K33" s="66"/>
      <c r="L33" s="30"/>
      <c r="M33" s="30"/>
      <c r="N33" s="28"/>
      <c r="O33" s="30"/>
      <c r="P33" s="30"/>
      <c r="Q33" s="31">
        <v>7300.0</v>
      </c>
      <c r="R33" s="32">
        <f t="shared" si="2"/>
        <v>0</v>
      </c>
      <c r="S33" s="33" t="s">
        <v>301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45115.0</v>
      </c>
      <c r="C34" s="24" t="s">
        <v>1125</v>
      </c>
      <c r="D34" s="25">
        <v>43380.0</v>
      </c>
      <c r="E34" s="26" t="s">
        <v>229</v>
      </c>
      <c r="F34" s="27"/>
      <c r="G34" s="28"/>
      <c r="H34" s="28"/>
      <c r="I34" s="65">
        <v>8000.0</v>
      </c>
      <c r="J34" s="66"/>
      <c r="K34" s="66"/>
      <c r="L34" s="30"/>
      <c r="M34" s="30"/>
      <c r="N34" s="28"/>
      <c r="O34" s="30"/>
      <c r="P34" s="30"/>
      <c r="Q34" s="31">
        <v>8000.0</v>
      </c>
      <c r="R34" s="32">
        <f t="shared" si="2"/>
        <v>0</v>
      </c>
      <c r="S34" s="33" t="s">
        <v>30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45115.0</v>
      </c>
      <c r="C35" s="24" t="s">
        <v>1126</v>
      </c>
      <c r="D35" s="25">
        <v>58516.0</v>
      </c>
      <c r="E35" s="26" t="s">
        <v>1127</v>
      </c>
      <c r="F35" s="27"/>
      <c r="G35" s="28"/>
      <c r="H35" s="28"/>
      <c r="I35" s="65">
        <v>5150.0</v>
      </c>
      <c r="J35" s="66"/>
      <c r="K35" s="66"/>
      <c r="L35" s="30"/>
      <c r="M35" s="30"/>
      <c r="N35" s="28"/>
      <c r="O35" s="30"/>
      <c r="P35" s="30"/>
      <c r="Q35" s="31">
        <v>5150.0</v>
      </c>
      <c r="R35" s="32">
        <f t="shared" si="2"/>
        <v>0</v>
      </c>
      <c r="S35" s="33" t="s">
        <v>301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45115.0</v>
      </c>
      <c r="C36" s="24" t="s">
        <v>1128</v>
      </c>
      <c r="D36" s="25">
        <v>74304.0</v>
      </c>
      <c r="E36" s="26" t="s">
        <v>1129</v>
      </c>
      <c r="F36" s="27"/>
      <c r="G36" s="28"/>
      <c r="H36" s="28"/>
      <c r="I36" s="65">
        <v>4650.0</v>
      </c>
      <c r="J36" s="66"/>
      <c r="K36" s="66"/>
      <c r="L36" s="30"/>
      <c r="M36" s="30"/>
      <c r="N36" s="28"/>
      <c r="O36" s="30"/>
      <c r="P36" s="30"/>
      <c r="Q36" s="31">
        <v>4650.0</v>
      </c>
      <c r="R36" s="32">
        <f t="shared" si="2"/>
        <v>0</v>
      </c>
      <c r="S36" s="33" t="s">
        <v>301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45115.0</v>
      </c>
      <c r="C37" s="24" t="s">
        <v>1130</v>
      </c>
      <c r="D37" s="25">
        <v>76786.0</v>
      </c>
      <c r="E37" s="26" t="s">
        <v>1131</v>
      </c>
      <c r="F37" s="27"/>
      <c r="G37" s="28">
        <v>69500.0</v>
      </c>
      <c r="H37" s="28"/>
      <c r="I37" s="65"/>
      <c r="J37" s="66"/>
      <c r="K37" s="66"/>
      <c r="L37" s="30"/>
      <c r="M37" s="30"/>
      <c r="N37" s="28"/>
      <c r="O37" s="30"/>
      <c r="P37" s="30"/>
      <c r="Q37" s="31">
        <v>69500.0</v>
      </c>
      <c r="R37" s="32">
        <f t="shared" si="2"/>
        <v>0</v>
      </c>
      <c r="S37" s="33" t="s">
        <v>42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45115.0</v>
      </c>
      <c r="C38" s="24" t="s">
        <v>1132</v>
      </c>
      <c r="D38" s="25">
        <v>72418.0</v>
      </c>
      <c r="E38" s="26" t="s">
        <v>1133</v>
      </c>
      <c r="F38" s="27"/>
      <c r="G38" s="28"/>
      <c r="H38" s="28"/>
      <c r="I38" s="68">
        <v>900.0</v>
      </c>
      <c r="J38" s="66"/>
      <c r="K38" s="66"/>
      <c r="L38" s="30"/>
      <c r="M38" s="28"/>
      <c r="N38" s="28"/>
      <c r="O38" s="30"/>
      <c r="P38" s="30"/>
      <c r="Q38" s="31">
        <v>900.0</v>
      </c>
      <c r="R38" s="32">
        <f t="shared" si="2"/>
        <v>0</v>
      </c>
      <c r="S38" s="33" t="s">
        <v>30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45115.0</v>
      </c>
      <c r="C39" s="24" t="s">
        <v>1134</v>
      </c>
      <c r="D39" s="25">
        <v>55040.0</v>
      </c>
      <c r="E39" s="26" t="s">
        <v>1135</v>
      </c>
      <c r="F39" s="27"/>
      <c r="G39" s="28"/>
      <c r="H39" s="28"/>
      <c r="I39" s="65"/>
      <c r="J39" s="66">
        <v>3750.0</v>
      </c>
      <c r="K39" s="66"/>
      <c r="L39" s="28"/>
      <c r="M39" s="28"/>
      <c r="N39" s="28"/>
      <c r="O39" s="30"/>
      <c r="P39" s="30"/>
      <c r="Q39" s="31">
        <v>3750.0</v>
      </c>
      <c r="R39" s="32">
        <f t="shared" si="2"/>
        <v>0</v>
      </c>
      <c r="S39" s="33" t="s">
        <v>301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45115.0</v>
      </c>
      <c r="C40" s="24" t="s">
        <v>1136</v>
      </c>
      <c r="D40" s="25">
        <v>74966.0</v>
      </c>
      <c r="E40" s="26" t="s">
        <v>1137</v>
      </c>
      <c r="F40" s="27"/>
      <c r="G40" s="28"/>
      <c r="H40" s="28"/>
      <c r="I40" s="65">
        <v>2950.0</v>
      </c>
      <c r="J40" s="66"/>
      <c r="K40" s="66"/>
      <c r="L40" s="28"/>
      <c r="M40" s="28"/>
      <c r="N40" s="28"/>
      <c r="O40" s="30"/>
      <c r="P40" s="30"/>
      <c r="Q40" s="31">
        <v>2950.0</v>
      </c>
      <c r="R40" s="32">
        <f t="shared" si="2"/>
        <v>0</v>
      </c>
      <c r="S40" s="33" t="s">
        <v>30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45115.0</v>
      </c>
      <c r="C41" s="24" t="s">
        <v>1138</v>
      </c>
      <c r="D41" s="25">
        <v>21818.0</v>
      </c>
      <c r="E41" s="26" t="s">
        <v>142</v>
      </c>
      <c r="F41" s="27"/>
      <c r="G41" s="28"/>
      <c r="H41" s="28"/>
      <c r="I41" s="65"/>
      <c r="J41" s="66"/>
      <c r="K41" s="66">
        <v>8000.0</v>
      </c>
      <c r="L41" s="28"/>
      <c r="M41" s="28"/>
      <c r="N41" s="28"/>
      <c r="O41" s="30"/>
      <c r="P41" s="28"/>
      <c r="Q41" s="31">
        <v>8000.0</v>
      </c>
      <c r="R41" s="32">
        <f t="shared" si="2"/>
        <v>0</v>
      </c>
      <c r="S41" s="33" t="s">
        <v>42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45115.0</v>
      </c>
      <c r="C42" s="24" t="s">
        <v>1139</v>
      </c>
      <c r="D42" s="25">
        <v>28414.0</v>
      </c>
      <c r="E42" s="26" t="s">
        <v>291</v>
      </c>
      <c r="F42" s="27"/>
      <c r="G42" s="28"/>
      <c r="H42" s="28"/>
      <c r="I42" s="65">
        <v>1600.0</v>
      </c>
      <c r="J42" s="66"/>
      <c r="K42" s="66"/>
      <c r="L42" s="28"/>
      <c r="M42" s="28"/>
      <c r="N42" s="28"/>
      <c r="O42" s="30"/>
      <c r="P42" s="30"/>
      <c r="Q42" s="31">
        <v>1600.0</v>
      </c>
      <c r="R42" s="32">
        <f t="shared" si="2"/>
        <v>0</v>
      </c>
      <c r="S42" s="33" t="s">
        <v>30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45115.0</v>
      </c>
      <c r="C43" s="24" t="s">
        <v>1140</v>
      </c>
      <c r="D43" s="25">
        <v>45193.0</v>
      </c>
      <c r="E43" s="26" t="s">
        <v>1141</v>
      </c>
      <c r="F43" s="27"/>
      <c r="G43" s="28"/>
      <c r="H43" s="28"/>
      <c r="I43" s="29">
        <v>25000.0</v>
      </c>
      <c r="J43" s="28"/>
      <c r="K43" s="28"/>
      <c r="L43" s="28"/>
      <c r="M43" s="28"/>
      <c r="N43" s="28"/>
      <c r="O43" s="30"/>
      <c r="P43" s="30"/>
      <c r="Q43" s="31">
        <v>25000.0</v>
      </c>
      <c r="R43" s="32">
        <f t="shared" si="2"/>
        <v>0</v>
      </c>
      <c r="S43" s="33" t="s">
        <v>301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45115.0</v>
      </c>
      <c r="C44" s="24" t="s">
        <v>1142</v>
      </c>
      <c r="D44" s="25">
        <v>36784.0</v>
      </c>
      <c r="E44" s="26" t="s">
        <v>1143</v>
      </c>
      <c r="F44" s="27"/>
      <c r="G44" s="28"/>
      <c r="H44" s="28"/>
      <c r="I44" s="29">
        <v>1400.0</v>
      </c>
      <c r="J44" s="28"/>
      <c r="K44" s="28"/>
      <c r="L44" s="28"/>
      <c r="M44" s="28"/>
      <c r="N44" s="28"/>
      <c r="O44" s="30"/>
      <c r="P44" s="30"/>
      <c r="Q44" s="31">
        <v>1400.0</v>
      </c>
      <c r="R44" s="32">
        <f t="shared" si="2"/>
        <v>0</v>
      </c>
      <c r="S44" s="33" t="s">
        <v>42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45115.0</v>
      </c>
      <c r="C45" s="24" t="s">
        <v>1144</v>
      </c>
      <c r="D45" s="25">
        <v>37642.0</v>
      </c>
      <c r="E45" s="26" t="s">
        <v>1145</v>
      </c>
      <c r="F45" s="27"/>
      <c r="G45" s="28"/>
      <c r="H45" s="28">
        <v>20000.0</v>
      </c>
      <c r="I45" s="29"/>
      <c r="J45" s="28"/>
      <c r="K45" s="28"/>
      <c r="L45" s="28"/>
      <c r="M45" s="28"/>
      <c r="N45" s="28"/>
      <c r="O45" s="30"/>
      <c r="P45" s="30"/>
      <c r="Q45" s="31">
        <v>20000.0</v>
      </c>
      <c r="R45" s="32">
        <f t="shared" si="2"/>
        <v>0</v>
      </c>
      <c r="S45" s="33" t="s">
        <v>30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45115.0</v>
      </c>
      <c r="C46" s="24" t="s">
        <v>1146</v>
      </c>
      <c r="D46" s="25">
        <v>78470.0</v>
      </c>
      <c r="E46" s="26" t="s">
        <v>1147</v>
      </c>
      <c r="F46" s="27"/>
      <c r="G46" s="28"/>
      <c r="H46" s="28"/>
      <c r="I46" s="29">
        <v>7300.0</v>
      </c>
      <c r="J46" s="28"/>
      <c r="K46" s="28"/>
      <c r="L46" s="28"/>
      <c r="M46" s="28"/>
      <c r="N46" s="28"/>
      <c r="O46" s="30"/>
      <c r="P46" s="30"/>
      <c r="Q46" s="31">
        <v>7300.0</v>
      </c>
      <c r="R46" s="32">
        <f t="shared" si="2"/>
        <v>0</v>
      </c>
      <c r="S46" s="33" t="s">
        <v>30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45115.0</v>
      </c>
      <c r="C47" s="24" t="s">
        <v>1148</v>
      </c>
      <c r="D47" s="25">
        <v>71126.0</v>
      </c>
      <c r="E47" s="26" t="s">
        <v>1149</v>
      </c>
      <c r="F47" s="27"/>
      <c r="G47" s="28"/>
      <c r="H47" s="28"/>
      <c r="I47" s="29">
        <v>12000.0</v>
      </c>
      <c r="J47" s="28"/>
      <c r="K47" s="28"/>
      <c r="L47" s="28"/>
      <c r="M47" s="28"/>
      <c r="N47" s="28"/>
      <c r="O47" s="30"/>
      <c r="P47" s="30"/>
      <c r="Q47" s="31">
        <v>12000.0</v>
      </c>
      <c r="R47" s="32">
        <f t="shared" si="2"/>
        <v>0</v>
      </c>
      <c r="S47" s="33" t="s">
        <v>30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45115.0</v>
      </c>
      <c r="C48" s="24" t="s">
        <v>1150</v>
      </c>
      <c r="D48" s="25">
        <v>51876.0</v>
      </c>
      <c r="E48" s="26" t="s">
        <v>97</v>
      </c>
      <c r="F48" s="27"/>
      <c r="G48" s="28"/>
      <c r="H48" s="28"/>
      <c r="I48" s="29">
        <v>16000.0</v>
      </c>
      <c r="J48" s="28"/>
      <c r="K48" s="28"/>
      <c r="L48" s="28"/>
      <c r="M48" s="28"/>
      <c r="N48" s="28"/>
      <c r="O48" s="30"/>
      <c r="P48" s="30"/>
      <c r="Q48" s="31">
        <v>16000.0</v>
      </c>
      <c r="R48" s="32">
        <f t="shared" si="2"/>
        <v>0</v>
      </c>
      <c r="S48" s="33" t="s">
        <v>42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45115.0</v>
      </c>
      <c r="C49" s="24" t="s">
        <v>1151</v>
      </c>
      <c r="D49" s="25">
        <v>78472.0</v>
      </c>
      <c r="E49" s="26" t="s">
        <v>1152</v>
      </c>
      <c r="F49" s="27"/>
      <c r="G49" s="28"/>
      <c r="H49" s="28"/>
      <c r="I49" s="29"/>
      <c r="J49" s="28">
        <v>7300.0</v>
      </c>
      <c r="K49" s="28"/>
      <c r="L49" s="28"/>
      <c r="M49" s="28"/>
      <c r="N49" s="28"/>
      <c r="O49" s="30"/>
      <c r="P49" s="30"/>
      <c r="Q49" s="31">
        <v>7300.0</v>
      </c>
      <c r="R49" s="32">
        <f t="shared" si="2"/>
        <v>0</v>
      </c>
      <c r="S49" s="33" t="s">
        <v>301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45115.0</v>
      </c>
      <c r="C50" s="24" t="s">
        <v>1153</v>
      </c>
      <c r="D50" s="25">
        <v>21828.0</v>
      </c>
      <c r="E50" s="26" t="s">
        <v>893</v>
      </c>
      <c r="F50" s="27"/>
      <c r="G50" s="28">
        <v>5000.0</v>
      </c>
      <c r="H50" s="28"/>
      <c r="I50" s="29"/>
      <c r="J50" s="28"/>
      <c r="K50" s="28"/>
      <c r="L50" s="28"/>
      <c r="M50" s="28"/>
      <c r="N50" s="28"/>
      <c r="O50" s="30"/>
      <c r="P50" s="30"/>
      <c r="Q50" s="31">
        <v>5000.0</v>
      </c>
      <c r="R50" s="32">
        <f t="shared" si="2"/>
        <v>0</v>
      </c>
      <c r="S50" s="33" t="s">
        <v>42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45115.0</v>
      </c>
      <c r="C51" s="24" t="s">
        <v>1154</v>
      </c>
      <c r="D51" s="25">
        <v>50596.0</v>
      </c>
      <c r="E51" s="26" t="s">
        <v>402</v>
      </c>
      <c r="F51" s="27"/>
      <c r="G51" s="28"/>
      <c r="H51" s="28"/>
      <c r="I51" s="29">
        <v>17500.0</v>
      </c>
      <c r="J51" s="28"/>
      <c r="K51" s="28"/>
      <c r="L51" s="28"/>
      <c r="M51" s="28"/>
      <c r="N51" s="28"/>
      <c r="O51" s="30"/>
      <c r="P51" s="30"/>
      <c r="Q51" s="31">
        <v>17500.0</v>
      </c>
      <c r="R51" s="32">
        <f t="shared" si="2"/>
        <v>0</v>
      </c>
      <c r="S51" s="33" t="s">
        <v>30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45115.0</v>
      </c>
      <c r="C52" s="24" t="s">
        <v>1155</v>
      </c>
      <c r="D52" s="25">
        <v>62146.0</v>
      </c>
      <c r="E52" s="26" t="s">
        <v>389</v>
      </c>
      <c r="F52" s="27"/>
      <c r="G52" s="28"/>
      <c r="H52" s="28"/>
      <c r="I52" s="29">
        <v>350.0</v>
      </c>
      <c r="J52" s="28"/>
      <c r="K52" s="28"/>
      <c r="L52" s="28"/>
      <c r="M52" s="28"/>
      <c r="N52" s="28"/>
      <c r="O52" s="30"/>
      <c r="P52" s="30"/>
      <c r="Q52" s="31">
        <v>350.0</v>
      </c>
      <c r="R52" s="32">
        <f t="shared" si="2"/>
        <v>0</v>
      </c>
      <c r="S52" s="33" t="s">
        <v>30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45115.0</v>
      </c>
      <c r="C53" s="24" t="s">
        <v>1156</v>
      </c>
      <c r="D53" s="25">
        <v>69089.0</v>
      </c>
      <c r="E53" s="26" t="s">
        <v>1157</v>
      </c>
      <c r="F53" s="27"/>
      <c r="G53" s="28"/>
      <c r="H53" s="28"/>
      <c r="I53" s="29">
        <v>6400.0</v>
      </c>
      <c r="J53" s="28"/>
      <c r="K53" s="28"/>
      <c r="L53" s="28"/>
      <c r="M53" s="28"/>
      <c r="N53" s="28"/>
      <c r="O53" s="30"/>
      <c r="P53" s="30"/>
      <c r="Q53" s="31">
        <v>6400.0</v>
      </c>
      <c r="R53" s="32">
        <f t="shared" si="2"/>
        <v>0</v>
      </c>
      <c r="S53" s="33" t="s">
        <v>30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45115.0</v>
      </c>
      <c r="C54" s="24" t="s">
        <v>1158</v>
      </c>
      <c r="D54" s="25">
        <v>53249.0</v>
      </c>
      <c r="E54" s="26" t="s">
        <v>467</v>
      </c>
      <c r="F54" s="27"/>
      <c r="G54" s="28"/>
      <c r="H54" s="28"/>
      <c r="I54" s="29">
        <v>16000.0</v>
      </c>
      <c r="J54" s="28"/>
      <c r="K54" s="28"/>
      <c r="L54" s="28"/>
      <c r="M54" s="28"/>
      <c r="N54" s="28"/>
      <c r="O54" s="30"/>
      <c r="P54" s="30"/>
      <c r="Q54" s="31">
        <v>16000.0</v>
      </c>
      <c r="R54" s="32">
        <f t="shared" si="2"/>
        <v>0</v>
      </c>
      <c r="S54" s="33" t="s">
        <v>30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45115.0</v>
      </c>
      <c r="C55" s="24" t="s">
        <v>1159</v>
      </c>
      <c r="D55" s="25">
        <v>78475.0</v>
      </c>
      <c r="E55" s="26" t="s">
        <v>1160</v>
      </c>
      <c r="F55" s="27"/>
      <c r="G55" s="28"/>
      <c r="H55" s="28"/>
      <c r="I55" s="29">
        <v>300.0</v>
      </c>
      <c r="J55" s="28"/>
      <c r="K55" s="28"/>
      <c r="L55" s="28"/>
      <c r="M55" s="28"/>
      <c r="N55" s="28"/>
      <c r="O55" s="30"/>
      <c r="P55" s="30"/>
      <c r="Q55" s="31">
        <v>300.0</v>
      </c>
      <c r="R55" s="32">
        <f t="shared" si="2"/>
        <v>0</v>
      </c>
      <c r="S55" s="33" t="s">
        <v>30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45115.0</v>
      </c>
      <c r="C56" s="24" t="s">
        <v>1161</v>
      </c>
      <c r="D56" s="25">
        <v>78478.0</v>
      </c>
      <c r="E56" s="26" t="s">
        <v>1162</v>
      </c>
      <c r="F56" s="27"/>
      <c r="G56" s="28"/>
      <c r="H56" s="28"/>
      <c r="I56" s="29"/>
      <c r="J56" s="28">
        <v>300.0</v>
      </c>
      <c r="K56" s="28"/>
      <c r="L56" s="28"/>
      <c r="M56" s="28"/>
      <c r="N56" s="28"/>
      <c r="O56" s="30"/>
      <c r="P56" s="30"/>
      <c r="Q56" s="31">
        <v>300.0</v>
      </c>
      <c r="R56" s="32">
        <f t="shared" si="2"/>
        <v>0</v>
      </c>
      <c r="S56" s="33" t="s">
        <v>30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45115.0</v>
      </c>
      <c r="C57" s="24" t="s">
        <v>1163</v>
      </c>
      <c r="D57" s="25">
        <v>58074.0</v>
      </c>
      <c r="E57" s="26" t="s">
        <v>395</v>
      </c>
      <c r="F57" s="27"/>
      <c r="G57" s="28"/>
      <c r="H57" s="28"/>
      <c r="I57" s="29"/>
      <c r="J57" s="28"/>
      <c r="K57" s="28"/>
      <c r="L57" s="28"/>
      <c r="M57" s="28"/>
      <c r="N57" s="28"/>
      <c r="O57" s="30"/>
      <c r="P57" s="28">
        <v>1200.0</v>
      </c>
      <c r="Q57" s="31">
        <v>1200.0</v>
      </c>
      <c r="R57" s="32">
        <f t="shared" si="2"/>
        <v>0</v>
      </c>
      <c r="S57" s="33"/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45115.0</v>
      </c>
      <c r="C58" s="24" t="s">
        <v>1164</v>
      </c>
      <c r="D58" s="25">
        <v>50595.0</v>
      </c>
      <c r="E58" s="26" t="s">
        <v>501</v>
      </c>
      <c r="F58" s="27"/>
      <c r="G58" s="28"/>
      <c r="H58" s="28">
        <v>35000.0</v>
      </c>
      <c r="I58" s="29"/>
      <c r="J58" s="28"/>
      <c r="K58" s="28"/>
      <c r="L58" s="28"/>
      <c r="M58" s="28"/>
      <c r="N58" s="28"/>
      <c r="O58" s="30"/>
      <c r="P58" s="30"/>
      <c r="Q58" s="31">
        <v>35000.0</v>
      </c>
      <c r="R58" s="32">
        <f t="shared" si="2"/>
        <v>0</v>
      </c>
      <c r="S58" s="33"/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45115.0</v>
      </c>
      <c r="C59" s="24" t="s">
        <v>1165</v>
      </c>
      <c r="D59" s="25">
        <v>50413.0</v>
      </c>
      <c r="E59" s="26" t="s">
        <v>1166</v>
      </c>
      <c r="F59" s="27"/>
      <c r="G59" s="28"/>
      <c r="H59" s="28"/>
      <c r="I59" s="29"/>
      <c r="J59" s="28"/>
      <c r="K59" s="28">
        <v>4500.0</v>
      </c>
      <c r="L59" s="28"/>
      <c r="M59" s="28"/>
      <c r="N59" s="28"/>
      <c r="O59" s="30"/>
      <c r="P59" s="30"/>
      <c r="Q59" s="31">
        <v>4500.0</v>
      </c>
      <c r="R59" s="32">
        <f t="shared" si="2"/>
        <v>0</v>
      </c>
      <c r="S59" s="33"/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45115.0</v>
      </c>
      <c r="C60" s="24" t="s">
        <v>1167</v>
      </c>
      <c r="D60" s="25">
        <v>43380.0</v>
      </c>
      <c r="E60" s="26" t="s">
        <v>229</v>
      </c>
      <c r="F60" s="27"/>
      <c r="G60" s="28"/>
      <c r="H60" s="28">
        <v>5000.0</v>
      </c>
      <c r="I60" s="29"/>
      <c r="J60" s="28"/>
      <c r="K60" s="28"/>
      <c r="L60" s="28"/>
      <c r="M60" s="28"/>
      <c r="N60" s="28"/>
      <c r="O60" s="30"/>
      <c r="P60" s="30"/>
      <c r="Q60" s="31">
        <v>5000.0</v>
      </c>
      <c r="R60" s="32">
        <f t="shared" si="2"/>
        <v>0</v>
      </c>
      <c r="S60" s="33"/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45115.0</v>
      </c>
      <c r="C61" s="24" t="s">
        <v>1168</v>
      </c>
      <c r="D61" s="25">
        <v>30910.0</v>
      </c>
      <c r="E61" s="26" t="s">
        <v>1169</v>
      </c>
      <c r="F61" s="27"/>
      <c r="G61" s="28"/>
      <c r="H61" s="28"/>
      <c r="I61" s="29"/>
      <c r="J61" s="28"/>
      <c r="K61" s="28"/>
      <c r="L61" s="28"/>
      <c r="M61" s="28"/>
      <c r="N61" s="28"/>
      <c r="O61" s="30"/>
      <c r="P61" s="28">
        <v>2400.0</v>
      </c>
      <c r="Q61" s="31">
        <v>2400.0</v>
      </c>
      <c r="R61" s="32">
        <f t="shared" si="2"/>
        <v>0</v>
      </c>
      <c r="S61" s="33"/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45115.0</v>
      </c>
      <c r="C62" s="24" t="s">
        <v>1170</v>
      </c>
      <c r="D62" s="25">
        <v>30912.0</v>
      </c>
      <c r="E62" s="26" t="s">
        <v>1171</v>
      </c>
      <c r="F62" s="27"/>
      <c r="G62" s="28"/>
      <c r="H62" s="28"/>
      <c r="I62" s="29"/>
      <c r="J62" s="28"/>
      <c r="K62" s="28"/>
      <c r="L62" s="28"/>
      <c r="M62" s="28"/>
      <c r="N62" s="28"/>
      <c r="O62" s="30"/>
      <c r="P62" s="28">
        <v>1200.0</v>
      </c>
      <c r="Q62" s="31">
        <v>1200.0</v>
      </c>
      <c r="R62" s="32">
        <f t="shared" si="2"/>
        <v>0</v>
      </c>
      <c r="S62" s="33"/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45115.0</v>
      </c>
      <c r="C63" s="24" t="s">
        <v>1172</v>
      </c>
      <c r="D63" s="25">
        <v>55446.0</v>
      </c>
      <c r="E63" s="26" t="s">
        <v>1173</v>
      </c>
      <c r="F63" s="27"/>
      <c r="G63" s="28"/>
      <c r="H63" s="28"/>
      <c r="I63" s="29"/>
      <c r="J63" s="28"/>
      <c r="K63" s="28"/>
      <c r="L63" s="28"/>
      <c r="M63" s="28"/>
      <c r="N63" s="28"/>
      <c r="O63" s="30"/>
      <c r="P63" s="28">
        <v>4800.0</v>
      </c>
      <c r="Q63" s="31">
        <v>4800.0</v>
      </c>
      <c r="R63" s="32">
        <f t="shared" si="2"/>
        <v>0</v>
      </c>
      <c r="S63" s="33"/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45115.0</v>
      </c>
      <c r="C64" s="24" t="s">
        <v>1174</v>
      </c>
      <c r="D64" s="25">
        <v>52470.0</v>
      </c>
      <c r="E64" s="26" t="s">
        <v>1175</v>
      </c>
      <c r="F64" s="27"/>
      <c r="G64" s="28"/>
      <c r="H64" s="28"/>
      <c r="I64" s="29"/>
      <c r="J64" s="28"/>
      <c r="K64" s="28"/>
      <c r="L64" s="28"/>
      <c r="M64" s="28"/>
      <c r="N64" s="28"/>
      <c r="O64" s="30"/>
      <c r="P64" s="28">
        <v>4800.0</v>
      </c>
      <c r="Q64" s="31">
        <v>4800.0</v>
      </c>
      <c r="R64" s="32">
        <f t="shared" si="2"/>
        <v>0</v>
      </c>
      <c r="S64" s="33"/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45115.0</v>
      </c>
      <c r="C65" s="24" t="s">
        <v>1176</v>
      </c>
      <c r="D65" s="25">
        <v>69620.0</v>
      </c>
      <c r="E65" s="26" t="s">
        <v>999</v>
      </c>
      <c r="F65" s="27"/>
      <c r="G65" s="28"/>
      <c r="H65" s="28"/>
      <c r="I65" s="29"/>
      <c r="J65" s="28"/>
      <c r="K65" s="28"/>
      <c r="L65" s="28"/>
      <c r="M65" s="28"/>
      <c r="N65" s="28"/>
      <c r="O65" s="30"/>
      <c r="P65" s="28">
        <v>4800.0</v>
      </c>
      <c r="Q65" s="31">
        <v>4800.0</v>
      </c>
      <c r="R65" s="32">
        <f t="shared" si="2"/>
        <v>0</v>
      </c>
      <c r="S65" s="33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45115.0</v>
      </c>
      <c r="C66" s="24" t="s">
        <v>1177</v>
      </c>
      <c r="D66" s="25">
        <v>21384.0</v>
      </c>
      <c r="E66" s="26" t="s">
        <v>35</v>
      </c>
      <c r="F66" s="27"/>
      <c r="G66" s="28"/>
      <c r="H66" s="28">
        <v>25900.0</v>
      </c>
      <c r="I66" s="29"/>
      <c r="J66" s="28"/>
      <c r="K66" s="28"/>
      <c r="L66" s="28"/>
      <c r="M66" s="28"/>
      <c r="N66" s="28"/>
      <c r="O66" s="30"/>
      <c r="P66" s="30"/>
      <c r="Q66" s="31">
        <v>25900.0</v>
      </c>
      <c r="R66" s="32">
        <f t="shared" si="2"/>
        <v>0</v>
      </c>
      <c r="S66" s="33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/>
      <c r="B67" s="41"/>
      <c r="C67" s="36"/>
      <c r="D67" s="41"/>
      <c r="E67" s="42"/>
      <c r="F67" s="44">
        <f t="shared" ref="F67:Q67" si="3">SUM(F5:F66)</f>
        <v>0</v>
      </c>
      <c r="G67" s="44">
        <f t="shared" si="3"/>
        <v>91200</v>
      </c>
      <c r="H67" s="44">
        <f t="shared" si="3"/>
        <v>112900</v>
      </c>
      <c r="I67" s="44">
        <f t="shared" si="3"/>
        <v>237650</v>
      </c>
      <c r="J67" s="44">
        <f t="shared" si="3"/>
        <v>104825</v>
      </c>
      <c r="K67" s="44">
        <f t="shared" si="3"/>
        <v>12500</v>
      </c>
      <c r="L67" s="44">
        <f t="shared" si="3"/>
        <v>0</v>
      </c>
      <c r="M67" s="44">
        <f t="shared" si="3"/>
        <v>0</v>
      </c>
      <c r="N67" s="44">
        <f t="shared" si="3"/>
        <v>0</v>
      </c>
      <c r="O67" s="44">
        <f t="shared" si="3"/>
        <v>0</v>
      </c>
      <c r="P67" s="44">
        <f t="shared" si="3"/>
        <v>19200</v>
      </c>
      <c r="Q67" s="44">
        <f t="shared" si="3"/>
        <v>578275</v>
      </c>
      <c r="R67" s="32">
        <f t="shared" si="2"/>
        <v>0</v>
      </c>
      <c r="S67" s="44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</row>
    <row r="68">
      <c r="A68" s="46"/>
      <c r="B68" s="47"/>
      <c r="C68" s="47"/>
      <c r="D68" s="47"/>
      <c r="E68" s="48"/>
      <c r="F68" s="49">
        <f>F67+G67+H67+I67+J67+K67+L67+M67+N67+O67+P67</f>
        <v>578275</v>
      </c>
      <c r="G68" s="8"/>
      <c r="H68" s="8"/>
      <c r="I68" s="8"/>
      <c r="J68" s="8"/>
      <c r="K68" s="8"/>
      <c r="L68" s="9"/>
      <c r="M68" s="50"/>
      <c r="N68" s="50"/>
      <c r="O68" s="50"/>
      <c r="P68" s="50"/>
      <c r="Q68" s="51"/>
      <c r="R68" s="45"/>
      <c r="S68" s="52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</row>
    <row r="69">
      <c r="A69" s="11"/>
      <c r="B69" s="53"/>
      <c r="C69" s="53"/>
      <c r="D69" s="53"/>
      <c r="E69" s="11"/>
      <c r="F69" s="53"/>
      <c r="G69" s="11"/>
      <c r="H69" s="11"/>
      <c r="I69" s="11"/>
      <c r="J69" s="11"/>
      <c r="K69" s="11"/>
      <c r="L69" s="11"/>
      <c r="M69" s="11"/>
      <c r="N69" s="11"/>
      <c r="O69" s="11"/>
      <c r="P69" s="11"/>
      <c r="Z69" s="11"/>
      <c r="AA69" s="11"/>
      <c r="AB69" s="11"/>
      <c r="AC69" s="11"/>
      <c r="AD69" s="11"/>
      <c r="AE69" s="11"/>
    </row>
    <row r="70">
      <c r="A70" s="11"/>
      <c r="B70" s="53"/>
      <c r="C70" s="53"/>
      <c r="D70" s="53"/>
      <c r="E70" s="11"/>
      <c r="F70" s="53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54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11"/>
      <c r="B71" s="53"/>
      <c r="C71" s="55" t="s">
        <v>256</v>
      </c>
      <c r="D71" s="53"/>
      <c r="E71" s="11"/>
      <c r="F71" s="53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53"/>
      <c r="C72" s="53"/>
      <c r="D72" s="53"/>
      <c r="E72" s="56" t="s">
        <v>1178</v>
      </c>
      <c r="F72" s="53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3"/>
      <c r="C73" s="53"/>
      <c r="D73" s="53"/>
      <c r="E73" s="56" t="s">
        <v>1179</v>
      </c>
      <c r="F73" s="57" t="s">
        <v>259</v>
      </c>
      <c r="G73" s="58"/>
      <c r="H73" s="58"/>
      <c r="I73" s="59"/>
      <c r="J73" s="58"/>
      <c r="K73" s="58"/>
      <c r="L73" s="58"/>
      <c r="M73" s="11"/>
      <c r="N73" s="11"/>
      <c r="O73" s="11"/>
      <c r="P73" s="54" t="s">
        <v>256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3"/>
      <c r="C74" s="53"/>
      <c r="D74" s="53"/>
      <c r="E74" s="56" t="s">
        <v>1180</v>
      </c>
      <c r="F74" s="57"/>
      <c r="G74" s="58"/>
      <c r="H74" s="58"/>
      <c r="I74" s="59"/>
      <c r="J74" s="58"/>
      <c r="K74" s="58"/>
      <c r="L74" s="58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53"/>
      <c r="C75" s="53"/>
      <c r="D75" s="53"/>
      <c r="E75" s="56" t="s">
        <v>1181</v>
      </c>
      <c r="F75" s="57"/>
      <c r="G75" s="58"/>
      <c r="H75" s="58"/>
      <c r="I75" s="59"/>
      <c r="J75" s="58"/>
      <c r="K75" s="58"/>
      <c r="L75" s="58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3"/>
      <c r="C76" s="53"/>
      <c r="D76" s="53"/>
      <c r="E76" s="64" t="s">
        <v>1182</v>
      </c>
      <c r="F76" s="57"/>
      <c r="G76" s="58"/>
      <c r="H76" s="58"/>
      <c r="I76" s="58"/>
      <c r="J76" s="58"/>
      <c r="K76" s="58"/>
      <c r="L76" s="58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3"/>
      <c r="C77" s="53"/>
      <c r="D77" s="53"/>
      <c r="E77" s="56" t="s">
        <v>1183</v>
      </c>
      <c r="F77" s="57"/>
      <c r="G77" s="58"/>
      <c r="H77" s="58"/>
      <c r="I77" s="58"/>
      <c r="J77" s="58"/>
      <c r="K77" s="58"/>
      <c r="L77" s="58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3"/>
      <c r="C78" s="53"/>
      <c r="D78" s="53"/>
      <c r="E78" s="56" t="s">
        <v>264</v>
      </c>
      <c r="F78" s="60" t="s">
        <v>463</v>
      </c>
      <c r="G78" s="58"/>
      <c r="H78" s="58"/>
      <c r="I78" s="58"/>
      <c r="J78" s="58"/>
      <c r="K78" s="58"/>
      <c r="L78" s="58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ht="43.5" customHeight="1">
      <c r="A79" s="11"/>
      <c r="B79" s="53"/>
      <c r="C79" s="53"/>
      <c r="D79" s="53"/>
      <c r="E79" s="56" t="s">
        <v>1184</v>
      </c>
      <c r="F79" s="53"/>
      <c r="G79" s="11"/>
      <c r="H79" s="11"/>
      <c r="I79" s="11"/>
      <c r="J79" s="54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256</v>
      </c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3"/>
      <c r="C80" s="53"/>
      <c r="D80" s="53"/>
      <c r="E80" s="56"/>
      <c r="F80" s="53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3"/>
      <c r="C81" s="53"/>
      <c r="D81" s="53"/>
      <c r="E81" s="58"/>
      <c r="F81" s="53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3"/>
      <c r="C82" s="55"/>
      <c r="D82" s="53"/>
      <c r="E82" s="59"/>
      <c r="F82" s="53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3"/>
      <c r="C83" s="53"/>
      <c r="D83" s="53"/>
      <c r="E83" s="58"/>
      <c r="F83" s="53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3"/>
      <c r="C84" s="53"/>
      <c r="D84" s="53"/>
      <c r="E84" s="11"/>
      <c r="F84" s="5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3"/>
      <c r="C85" s="53"/>
      <c r="D85" s="53"/>
      <c r="E85" s="11"/>
      <c r="F85" s="5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3"/>
      <c r="C86" s="53"/>
      <c r="D86" s="53"/>
      <c r="E86" s="11"/>
      <c r="F86" s="5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3"/>
      <c r="D87" s="53"/>
      <c r="E87" s="11"/>
      <c r="F87" s="53"/>
      <c r="G87" s="11"/>
      <c r="H87" s="11"/>
      <c r="I87" s="54" t="s">
        <v>259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11"/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3"/>
      <c r="D89" s="53"/>
      <c r="E89" s="11"/>
      <c r="F89" s="5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11"/>
      <c r="F90" s="5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4"/>
      <c r="B91" s="61"/>
      <c r="C91" s="61"/>
      <c r="D91" s="61"/>
      <c r="E91" s="4"/>
      <c r="F91" s="6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61"/>
      <c r="C92" s="61"/>
      <c r="D92" s="61"/>
      <c r="E92" s="4"/>
      <c r="F92" s="6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61"/>
      <c r="C93" s="61"/>
      <c r="D93" s="61"/>
      <c r="E93" s="4"/>
      <c r="F93" s="6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61"/>
      <c r="C94" s="61"/>
      <c r="D94" s="61"/>
      <c r="E94" s="4"/>
      <c r="F94" s="6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61"/>
      <c r="C95" s="61"/>
      <c r="D95" s="61"/>
      <c r="E95" s="4"/>
      <c r="F95" s="6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61"/>
      <c r="C96" s="61"/>
      <c r="D96" s="61"/>
      <c r="E96" s="4"/>
      <c r="F96" s="6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61"/>
      <c r="C97" s="61"/>
      <c r="D97" s="61"/>
      <c r="E97" s="4"/>
      <c r="F97" s="6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61"/>
      <c r="C98" s="61"/>
      <c r="D98" s="61"/>
      <c r="E98" s="4"/>
      <c r="F98" s="6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61"/>
      <c r="C99" s="61"/>
      <c r="D99" s="61"/>
      <c r="E99" s="4"/>
      <c r="F99" s="6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61"/>
      <c r="C100" s="61"/>
      <c r="D100" s="61"/>
      <c r="E100" s="4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61"/>
      <c r="C101" s="61"/>
      <c r="D101" s="61"/>
      <c r="E101" s="4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61"/>
      <c r="C102" s="61"/>
      <c r="D102" s="61"/>
      <c r="E102" s="4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</sheetData>
  <mergeCells count="17">
    <mergeCell ref="E2:E4"/>
    <mergeCell ref="F3:F4"/>
    <mergeCell ref="G3:H3"/>
    <mergeCell ref="I3:J3"/>
    <mergeCell ref="K3:K4"/>
    <mergeCell ref="L3:L4"/>
    <mergeCell ref="F68:L6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1.75"/>
    <col customWidth="1" min="4" max="4" width="12.25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1185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69">
        <v>45115.0</v>
      </c>
      <c r="C5" s="36" t="s">
        <v>1186</v>
      </c>
      <c r="D5" s="37">
        <v>46927.0</v>
      </c>
      <c r="E5" s="38" t="s">
        <v>39</v>
      </c>
      <c r="F5" s="27"/>
      <c r="G5" s="28"/>
      <c r="H5" s="28"/>
      <c r="I5" s="29">
        <v>500.0</v>
      </c>
      <c r="J5" s="28"/>
      <c r="K5" s="28">
        <v>100.0</v>
      </c>
      <c r="L5" s="30"/>
      <c r="M5" s="30"/>
      <c r="N5" s="28"/>
      <c r="O5" s="30"/>
      <c r="P5" s="30"/>
      <c r="Q5" s="39">
        <v>600.0</v>
      </c>
      <c r="R5" s="32">
        <f t="shared" ref="R5:R15" si="1">F5+G5+H5+I5+J5+K5+L5+M5+N5+O5+P5-Q5</f>
        <v>0</v>
      </c>
      <c r="S5" s="40" t="s">
        <v>42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45115.0</v>
      </c>
      <c r="C6" s="36" t="s">
        <v>1187</v>
      </c>
      <c r="D6" s="37">
        <v>78483.0</v>
      </c>
      <c r="E6" s="38" t="s">
        <v>1188</v>
      </c>
      <c r="F6" s="27"/>
      <c r="G6" s="28"/>
      <c r="H6" s="28"/>
      <c r="I6" s="29">
        <v>300.0</v>
      </c>
      <c r="J6" s="28"/>
      <c r="K6" s="28"/>
      <c r="L6" s="30"/>
      <c r="M6" s="30"/>
      <c r="N6" s="28"/>
      <c r="O6" s="30"/>
      <c r="P6" s="30"/>
      <c r="Q6" s="39">
        <v>300.0</v>
      </c>
      <c r="R6" s="32">
        <f t="shared" si="1"/>
        <v>0</v>
      </c>
      <c r="S6" s="40" t="s">
        <v>30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45116.0</v>
      </c>
      <c r="C7" s="24" t="s">
        <v>1189</v>
      </c>
      <c r="D7" s="25">
        <v>10255.0</v>
      </c>
      <c r="E7" s="26" t="s">
        <v>521</v>
      </c>
      <c r="F7" s="27"/>
      <c r="G7" s="28"/>
      <c r="H7" s="28"/>
      <c r="I7" s="29"/>
      <c r="J7" s="28">
        <v>5000.0</v>
      </c>
      <c r="K7" s="28"/>
      <c r="L7" s="30"/>
      <c r="M7" s="30"/>
      <c r="N7" s="28"/>
      <c r="O7" s="30"/>
      <c r="P7" s="30"/>
      <c r="Q7" s="31">
        <v>5000.0</v>
      </c>
      <c r="R7" s="32">
        <f t="shared" si="1"/>
        <v>0</v>
      </c>
      <c r="S7" s="33" t="s">
        <v>33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45116.0</v>
      </c>
      <c r="C8" s="24" t="s">
        <v>1190</v>
      </c>
      <c r="D8" s="25">
        <v>78458.0</v>
      </c>
      <c r="E8" s="26" t="s">
        <v>1191</v>
      </c>
      <c r="F8" s="27"/>
      <c r="G8" s="28"/>
      <c r="H8" s="28"/>
      <c r="I8" s="29"/>
      <c r="J8" s="28">
        <v>7000.0</v>
      </c>
      <c r="K8" s="28"/>
      <c r="L8" s="30"/>
      <c r="M8" s="30"/>
      <c r="N8" s="28"/>
      <c r="O8" s="30"/>
      <c r="P8" s="30"/>
      <c r="Q8" s="31">
        <v>7000.0</v>
      </c>
      <c r="R8" s="32">
        <f t="shared" si="1"/>
        <v>0</v>
      </c>
      <c r="S8" s="33" t="s">
        <v>33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45116.0</v>
      </c>
      <c r="C9" s="24" t="s">
        <v>1192</v>
      </c>
      <c r="D9" s="25">
        <v>62867.0</v>
      </c>
      <c r="E9" s="26" t="s">
        <v>816</v>
      </c>
      <c r="F9" s="27"/>
      <c r="G9" s="28"/>
      <c r="H9" s="28"/>
      <c r="I9" s="29">
        <v>10000.0</v>
      </c>
      <c r="J9" s="28"/>
      <c r="K9" s="28"/>
      <c r="L9" s="30"/>
      <c r="M9" s="30"/>
      <c r="N9" s="28"/>
      <c r="O9" s="30"/>
      <c r="P9" s="30"/>
      <c r="Q9" s="31">
        <v>10000.0</v>
      </c>
      <c r="R9" s="32">
        <f t="shared" si="1"/>
        <v>0</v>
      </c>
      <c r="S9" s="33" t="s">
        <v>75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45116.0</v>
      </c>
      <c r="C10" s="24" t="s">
        <v>1193</v>
      </c>
      <c r="D10" s="25">
        <v>71598.0</v>
      </c>
      <c r="E10" s="26" t="s">
        <v>317</v>
      </c>
      <c r="F10" s="27"/>
      <c r="G10" s="28"/>
      <c r="H10" s="28"/>
      <c r="I10" s="29">
        <v>10000.0</v>
      </c>
      <c r="J10" s="28"/>
      <c r="K10" s="28"/>
      <c r="L10" s="30"/>
      <c r="M10" s="30"/>
      <c r="N10" s="28"/>
      <c r="O10" s="30"/>
      <c r="P10" s="30"/>
      <c r="Q10" s="31">
        <v>10000.0</v>
      </c>
      <c r="R10" s="32">
        <f t="shared" si="1"/>
        <v>0</v>
      </c>
      <c r="S10" s="33" t="s">
        <v>75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45116.0</v>
      </c>
      <c r="C11" s="24" t="s">
        <v>1194</v>
      </c>
      <c r="D11" s="25">
        <v>68463.0</v>
      </c>
      <c r="E11" s="26" t="s">
        <v>1195</v>
      </c>
      <c r="F11" s="27"/>
      <c r="G11" s="28"/>
      <c r="H11" s="28"/>
      <c r="I11" s="29">
        <v>10000.0</v>
      </c>
      <c r="J11" s="28"/>
      <c r="K11" s="28"/>
      <c r="L11" s="30"/>
      <c r="M11" s="30"/>
      <c r="N11" s="28"/>
      <c r="O11" s="30"/>
      <c r="P11" s="30"/>
      <c r="Q11" s="31">
        <v>10000.0</v>
      </c>
      <c r="R11" s="32">
        <f t="shared" si="1"/>
        <v>0</v>
      </c>
      <c r="S11" s="33" t="s">
        <v>33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45116.0</v>
      </c>
      <c r="C12" s="24" t="s">
        <v>1196</v>
      </c>
      <c r="D12" s="25">
        <v>26831.0</v>
      </c>
      <c r="E12" s="26" t="s">
        <v>840</v>
      </c>
      <c r="F12" s="27"/>
      <c r="G12" s="28"/>
      <c r="H12" s="28"/>
      <c r="I12" s="29"/>
      <c r="J12" s="28">
        <v>300.0</v>
      </c>
      <c r="K12" s="28"/>
      <c r="L12" s="30"/>
      <c r="M12" s="30"/>
      <c r="N12" s="28"/>
      <c r="O12" s="30"/>
      <c r="P12" s="30"/>
      <c r="Q12" s="31">
        <v>300.0</v>
      </c>
      <c r="R12" s="32">
        <f t="shared" si="1"/>
        <v>0</v>
      </c>
      <c r="S12" s="33" t="s">
        <v>30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45116.0</v>
      </c>
      <c r="C13" s="24" t="s">
        <v>1197</v>
      </c>
      <c r="D13" s="25">
        <v>78486.0</v>
      </c>
      <c r="E13" s="26" t="s">
        <v>1198</v>
      </c>
      <c r="F13" s="27"/>
      <c r="G13" s="28"/>
      <c r="H13" s="28"/>
      <c r="I13" s="29">
        <v>7300.0</v>
      </c>
      <c r="J13" s="28"/>
      <c r="K13" s="28"/>
      <c r="L13" s="30"/>
      <c r="M13" s="30"/>
      <c r="N13" s="28"/>
      <c r="O13" s="30"/>
      <c r="P13" s="30"/>
      <c r="Q13" s="31">
        <v>7300.0</v>
      </c>
      <c r="R13" s="32">
        <f t="shared" si="1"/>
        <v>0</v>
      </c>
      <c r="S13" s="33" t="s">
        <v>33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45116.0</v>
      </c>
      <c r="C14" s="24" t="s">
        <v>1199</v>
      </c>
      <c r="D14" s="25">
        <v>62809.0</v>
      </c>
      <c r="E14" s="26" t="s">
        <v>1200</v>
      </c>
      <c r="F14" s="27"/>
      <c r="G14" s="28"/>
      <c r="H14" s="28"/>
      <c r="I14" s="29">
        <v>2700.0</v>
      </c>
      <c r="J14" s="28"/>
      <c r="K14" s="28"/>
      <c r="L14" s="30"/>
      <c r="M14" s="30"/>
      <c r="N14" s="28"/>
      <c r="O14" s="30"/>
      <c r="P14" s="30"/>
      <c r="Q14" s="31">
        <v>2700.0</v>
      </c>
      <c r="R14" s="32">
        <f t="shared" si="1"/>
        <v>0</v>
      </c>
      <c r="S14" s="33" t="s">
        <v>33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45116.0</v>
      </c>
      <c r="C15" s="24" t="s">
        <v>1201</v>
      </c>
      <c r="D15" s="25">
        <v>48910.0</v>
      </c>
      <c r="E15" s="26" t="s">
        <v>1202</v>
      </c>
      <c r="F15" s="27"/>
      <c r="G15" s="28"/>
      <c r="H15" s="28"/>
      <c r="I15" s="29"/>
      <c r="J15" s="28">
        <v>10000.0</v>
      </c>
      <c r="K15" s="28"/>
      <c r="L15" s="30"/>
      <c r="M15" s="30"/>
      <c r="N15" s="28"/>
      <c r="O15" s="30"/>
      <c r="P15" s="30"/>
      <c r="Q15" s="31">
        <v>10000.0</v>
      </c>
      <c r="R15" s="32">
        <f t="shared" si="1"/>
        <v>0</v>
      </c>
      <c r="S15" s="33" t="s">
        <v>30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45116.0</v>
      </c>
      <c r="C16" s="24" t="s">
        <v>1203</v>
      </c>
      <c r="D16" s="25">
        <v>71346.0</v>
      </c>
      <c r="E16" s="26" t="s">
        <v>1204</v>
      </c>
      <c r="F16" s="27"/>
      <c r="G16" s="28"/>
      <c r="H16" s="28"/>
      <c r="I16" s="29"/>
      <c r="J16" s="28">
        <v>7150.0</v>
      </c>
      <c r="K16" s="28"/>
      <c r="L16" s="30"/>
      <c r="M16" s="30"/>
      <c r="N16" s="28"/>
      <c r="O16" s="30"/>
      <c r="P16" s="30"/>
      <c r="Q16" s="31">
        <v>7150.0</v>
      </c>
      <c r="R16" s="63">
        <v>0.0</v>
      </c>
      <c r="S16" s="33" t="s">
        <v>30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45116.0</v>
      </c>
      <c r="C17" s="24" t="s">
        <v>1205</v>
      </c>
      <c r="D17" s="25">
        <v>51166.0</v>
      </c>
      <c r="E17" s="26" t="s">
        <v>250</v>
      </c>
      <c r="F17" s="27"/>
      <c r="G17" s="28"/>
      <c r="H17" s="28">
        <v>3500.0</v>
      </c>
      <c r="I17" s="29"/>
      <c r="J17" s="28"/>
      <c r="K17" s="28">
        <v>32500.0</v>
      </c>
      <c r="L17" s="30"/>
      <c r="M17" s="30"/>
      <c r="N17" s="28"/>
      <c r="O17" s="30"/>
      <c r="P17" s="30"/>
      <c r="Q17" s="31">
        <v>36000.0</v>
      </c>
      <c r="R17" s="32">
        <f t="shared" ref="R17:R63" si="2">F17+G17+H17+I17+J17+K17+L17+M17+N17+O17+P17-Q17</f>
        <v>0</v>
      </c>
      <c r="S17" s="33" t="s">
        <v>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45116.0</v>
      </c>
      <c r="C18" s="24" t="s">
        <v>1206</v>
      </c>
      <c r="D18" s="25">
        <v>66774.0</v>
      </c>
      <c r="E18" s="26" t="s">
        <v>140</v>
      </c>
      <c r="F18" s="27"/>
      <c r="G18" s="28"/>
      <c r="H18" s="28"/>
      <c r="I18" s="29">
        <v>2500.0</v>
      </c>
      <c r="J18" s="28"/>
      <c r="K18" s="28"/>
      <c r="L18" s="30"/>
      <c r="M18" s="30"/>
      <c r="N18" s="28"/>
      <c r="O18" s="30"/>
      <c r="P18" s="30"/>
      <c r="Q18" s="31">
        <v>2500.0</v>
      </c>
      <c r="R18" s="32">
        <f t="shared" si="2"/>
        <v>0</v>
      </c>
      <c r="S18" s="33" t="s">
        <v>30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45116.0</v>
      </c>
      <c r="C19" s="24" t="s">
        <v>1207</v>
      </c>
      <c r="D19" s="25">
        <v>77485.0</v>
      </c>
      <c r="E19" s="26" t="s">
        <v>1208</v>
      </c>
      <c r="F19" s="27"/>
      <c r="G19" s="28"/>
      <c r="H19" s="28"/>
      <c r="I19" s="29">
        <v>7000.0</v>
      </c>
      <c r="J19" s="28"/>
      <c r="K19" s="28"/>
      <c r="L19" s="30"/>
      <c r="M19" s="30"/>
      <c r="N19" s="28"/>
      <c r="O19" s="30"/>
      <c r="P19" s="30"/>
      <c r="Q19" s="31">
        <v>7000.0</v>
      </c>
      <c r="R19" s="32">
        <f t="shared" si="2"/>
        <v>0</v>
      </c>
      <c r="S19" s="33" t="s">
        <v>33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45116.0</v>
      </c>
      <c r="C20" s="24" t="s">
        <v>1209</v>
      </c>
      <c r="D20" s="25">
        <v>54899.0</v>
      </c>
      <c r="E20" s="26" t="s">
        <v>1210</v>
      </c>
      <c r="F20" s="27"/>
      <c r="G20" s="28"/>
      <c r="H20" s="28"/>
      <c r="I20" s="29">
        <v>5000.0</v>
      </c>
      <c r="J20" s="28"/>
      <c r="K20" s="28"/>
      <c r="L20" s="30"/>
      <c r="M20" s="30"/>
      <c r="N20" s="28"/>
      <c r="O20" s="30"/>
      <c r="P20" s="30"/>
      <c r="Q20" s="31">
        <v>5000.0</v>
      </c>
      <c r="R20" s="32">
        <f t="shared" si="2"/>
        <v>0</v>
      </c>
      <c r="S20" s="33" t="s">
        <v>33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45116.0</v>
      </c>
      <c r="C21" s="24" t="s">
        <v>1211</v>
      </c>
      <c r="D21" s="25">
        <v>78487.0</v>
      </c>
      <c r="E21" s="26" t="s">
        <v>1212</v>
      </c>
      <c r="F21" s="27"/>
      <c r="G21" s="28"/>
      <c r="H21" s="28"/>
      <c r="I21" s="29"/>
      <c r="J21" s="28">
        <v>7300.0</v>
      </c>
      <c r="K21" s="28"/>
      <c r="L21" s="30"/>
      <c r="M21" s="30"/>
      <c r="N21" s="28"/>
      <c r="O21" s="30"/>
      <c r="P21" s="30"/>
      <c r="Q21" s="31">
        <v>7300.0</v>
      </c>
      <c r="R21" s="32">
        <f t="shared" si="2"/>
        <v>0</v>
      </c>
      <c r="S21" s="33" t="s">
        <v>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45116.0</v>
      </c>
      <c r="C22" s="24" t="s">
        <v>1213</v>
      </c>
      <c r="D22" s="25">
        <v>48631.0</v>
      </c>
      <c r="E22" s="26" t="s">
        <v>178</v>
      </c>
      <c r="F22" s="27"/>
      <c r="G22" s="28"/>
      <c r="H22" s="28"/>
      <c r="I22" s="29">
        <v>5350.0</v>
      </c>
      <c r="J22" s="28"/>
      <c r="K22" s="28"/>
      <c r="L22" s="30"/>
      <c r="M22" s="30"/>
      <c r="N22" s="28"/>
      <c r="O22" s="30"/>
      <c r="P22" s="30"/>
      <c r="Q22" s="31">
        <v>5350.0</v>
      </c>
      <c r="R22" s="32">
        <f t="shared" si="2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45116.0</v>
      </c>
      <c r="C23" s="24" t="s">
        <v>1214</v>
      </c>
      <c r="D23" s="25">
        <v>77681.0</v>
      </c>
      <c r="E23" s="26" t="s">
        <v>1215</v>
      </c>
      <c r="F23" s="27"/>
      <c r="G23" s="28"/>
      <c r="H23" s="28"/>
      <c r="I23" s="29">
        <v>1500.0</v>
      </c>
      <c r="J23" s="28"/>
      <c r="K23" s="28"/>
      <c r="L23" s="30"/>
      <c r="M23" s="30"/>
      <c r="N23" s="28"/>
      <c r="O23" s="30"/>
      <c r="P23" s="30"/>
      <c r="Q23" s="31">
        <v>1500.0</v>
      </c>
      <c r="R23" s="32">
        <f t="shared" si="2"/>
        <v>0</v>
      </c>
      <c r="S23" s="33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45116.0</v>
      </c>
      <c r="C24" s="24" t="s">
        <v>1216</v>
      </c>
      <c r="D24" s="25">
        <v>52993.0</v>
      </c>
      <c r="E24" s="26" t="s">
        <v>371</v>
      </c>
      <c r="F24" s="27">
        <v>600.0</v>
      </c>
      <c r="G24" s="28"/>
      <c r="H24" s="28"/>
      <c r="I24" s="29"/>
      <c r="J24" s="28"/>
      <c r="K24" s="28"/>
      <c r="L24" s="30"/>
      <c r="M24" s="30"/>
      <c r="N24" s="28"/>
      <c r="O24" s="30"/>
      <c r="P24" s="30"/>
      <c r="Q24" s="31">
        <v>600.0</v>
      </c>
      <c r="R24" s="32">
        <f t="shared" si="2"/>
        <v>0</v>
      </c>
      <c r="S24" s="33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45116.0</v>
      </c>
      <c r="C25" s="24" t="s">
        <v>1217</v>
      </c>
      <c r="D25" s="25">
        <v>35227.0</v>
      </c>
      <c r="E25" s="26" t="s">
        <v>888</v>
      </c>
      <c r="F25" s="27"/>
      <c r="G25" s="28"/>
      <c r="H25" s="28"/>
      <c r="I25" s="29">
        <v>2500.0</v>
      </c>
      <c r="J25" s="28"/>
      <c r="K25" s="28"/>
      <c r="L25" s="30"/>
      <c r="M25" s="30"/>
      <c r="N25" s="28"/>
      <c r="O25" s="30"/>
      <c r="P25" s="30"/>
      <c r="Q25" s="31">
        <v>2500.0</v>
      </c>
      <c r="R25" s="32">
        <f t="shared" si="2"/>
        <v>0</v>
      </c>
      <c r="S25" s="33" t="s">
        <v>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45116.0</v>
      </c>
      <c r="C26" s="24" t="s">
        <v>1218</v>
      </c>
      <c r="D26" s="25">
        <v>33468.0</v>
      </c>
      <c r="E26" s="26" t="s">
        <v>1219</v>
      </c>
      <c r="F26" s="27"/>
      <c r="G26" s="28"/>
      <c r="H26" s="28"/>
      <c r="I26" s="29"/>
      <c r="J26" s="28"/>
      <c r="K26" s="28"/>
      <c r="L26" s="30"/>
      <c r="M26" s="30"/>
      <c r="N26" s="28">
        <v>1450.0</v>
      </c>
      <c r="O26" s="30"/>
      <c r="P26" s="30"/>
      <c r="Q26" s="31">
        <v>1450.0</v>
      </c>
      <c r="R26" s="32">
        <f t="shared" si="2"/>
        <v>0</v>
      </c>
      <c r="S26" s="33" t="s">
        <v>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45116.0</v>
      </c>
      <c r="C27" s="24" t="s">
        <v>1220</v>
      </c>
      <c r="D27" s="25">
        <v>45937.0</v>
      </c>
      <c r="E27" s="26" t="s">
        <v>625</v>
      </c>
      <c r="F27" s="27"/>
      <c r="G27" s="28"/>
      <c r="H27" s="28"/>
      <c r="I27" s="29">
        <v>350.0</v>
      </c>
      <c r="J27" s="28"/>
      <c r="K27" s="28"/>
      <c r="L27" s="30"/>
      <c r="M27" s="30"/>
      <c r="N27" s="28"/>
      <c r="O27" s="30"/>
      <c r="P27" s="30"/>
      <c r="Q27" s="31">
        <v>350.0</v>
      </c>
      <c r="R27" s="32">
        <f t="shared" si="2"/>
        <v>0</v>
      </c>
      <c r="S27" s="33" t="s">
        <v>33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45116.0</v>
      </c>
      <c r="C28" s="24" t="s">
        <v>1221</v>
      </c>
      <c r="D28" s="25">
        <v>39317.0</v>
      </c>
      <c r="E28" s="26" t="s">
        <v>1222</v>
      </c>
      <c r="F28" s="27">
        <v>2500.0</v>
      </c>
      <c r="G28" s="28"/>
      <c r="H28" s="28"/>
      <c r="I28" s="29"/>
      <c r="J28" s="28"/>
      <c r="K28" s="28"/>
      <c r="L28" s="30"/>
      <c r="M28" s="28"/>
      <c r="N28" s="28"/>
      <c r="O28" s="30"/>
      <c r="P28" s="30"/>
      <c r="Q28" s="31">
        <v>2500.0</v>
      </c>
      <c r="R28" s="32">
        <f t="shared" si="2"/>
        <v>0</v>
      </c>
      <c r="S28" s="33" t="s">
        <v>33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45116.0</v>
      </c>
      <c r="C29" s="24" t="s">
        <v>1223</v>
      </c>
      <c r="D29" s="25">
        <v>39317.0</v>
      </c>
      <c r="E29" s="26" t="s">
        <v>1222</v>
      </c>
      <c r="F29" s="27">
        <v>4500.0</v>
      </c>
      <c r="G29" s="28"/>
      <c r="H29" s="28"/>
      <c r="I29" s="29"/>
      <c r="J29" s="28"/>
      <c r="K29" s="28"/>
      <c r="L29" s="30"/>
      <c r="M29" s="30"/>
      <c r="N29" s="28"/>
      <c r="O29" s="30"/>
      <c r="P29" s="30"/>
      <c r="Q29" s="31">
        <v>4500.0</v>
      </c>
      <c r="R29" s="32">
        <f t="shared" si="2"/>
        <v>0</v>
      </c>
      <c r="S29" s="33" t="s">
        <v>33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45116.0</v>
      </c>
      <c r="C30" s="24" t="s">
        <v>1224</v>
      </c>
      <c r="D30" s="25">
        <v>49655.0</v>
      </c>
      <c r="E30" s="26" t="s">
        <v>1225</v>
      </c>
      <c r="F30" s="27"/>
      <c r="G30" s="28"/>
      <c r="H30" s="28"/>
      <c r="I30" s="29">
        <v>300.0</v>
      </c>
      <c r="J30" s="28"/>
      <c r="K30" s="28"/>
      <c r="L30" s="30"/>
      <c r="M30" s="30"/>
      <c r="N30" s="28"/>
      <c r="O30" s="30"/>
      <c r="P30" s="30"/>
      <c r="Q30" s="31">
        <v>300.0</v>
      </c>
      <c r="R30" s="32">
        <f t="shared" si="2"/>
        <v>0</v>
      </c>
      <c r="S30" s="33" t="s">
        <v>30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45116.0</v>
      </c>
      <c r="C31" s="24" t="s">
        <v>1226</v>
      </c>
      <c r="D31" s="25">
        <v>78054.0</v>
      </c>
      <c r="E31" s="26" t="s">
        <v>1227</v>
      </c>
      <c r="F31" s="27"/>
      <c r="G31" s="28"/>
      <c r="H31" s="28"/>
      <c r="I31" s="29">
        <v>7000.0</v>
      </c>
      <c r="J31" s="28"/>
      <c r="K31" s="28"/>
      <c r="L31" s="30"/>
      <c r="M31" s="30"/>
      <c r="N31" s="28"/>
      <c r="O31" s="30"/>
      <c r="P31" s="30"/>
      <c r="Q31" s="31">
        <v>7000.0</v>
      </c>
      <c r="R31" s="32">
        <f t="shared" si="2"/>
        <v>0</v>
      </c>
      <c r="S31" s="33" t="s">
        <v>30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45116.0</v>
      </c>
      <c r="C32" s="24" t="s">
        <v>1228</v>
      </c>
      <c r="D32" s="25">
        <v>78054.0</v>
      </c>
      <c r="E32" s="26" t="s">
        <v>1227</v>
      </c>
      <c r="F32" s="27"/>
      <c r="G32" s="28"/>
      <c r="H32" s="28"/>
      <c r="I32" s="65">
        <v>15400.0</v>
      </c>
      <c r="J32" s="66"/>
      <c r="K32" s="66"/>
      <c r="L32" s="30"/>
      <c r="M32" s="30"/>
      <c r="N32" s="28"/>
      <c r="O32" s="30"/>
      <c r="P32" s="30"/>
      <c r="Q32" s="31">
        <v>15400.0</v>
      </c>
      <c r="R32" s="32">
        <f t="shared" si="2"/>
        <v>0</v>
      </c>
      <c r="S32" s="33" t="s">
        <v>30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45116.0</v>
      </c>
      <c r="C33" s="24" t="s">
        <v>1229</v>
      </c>
      <c r="D33" s="25">
        <v>78488.0</v>
      </c>
      <c r="E33" s="26" t="s">
        <v>1230</v>
      </c>
      <c r="F33" s="27"/>
      <c r="G33" s="28"/>
      <c r="H33" s="28"/>
      <c r="I33" s="65">
        <v>9500.0</v>
      </c>
      <c r="J33" s="66"/>
      <c r="K33" s="66"/>
      <c r="L33" s="30"/>
      <c r="M33" s="30"/>
      <c r="N33" s="28"/>
      <c r="O33" s="30"/>
      <c r="P33" s="30"/>
      <c r="Q33" s="31">
        <v>9500.0</v>
      </c>
      <c r="R33" s="32">
        <f t="shared" si="2"/>
        <v>0</v>
      </c>
      <c r="S33" s="33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45116.0</v>
      </c>
      <c r="C34" s="24" t="s">
        <v>1231</v>
      </c>
      <c r="D34" s="25">
        <v>71146.0</v>
      </c>
      <c r="E34" s="26" t="s">
        <v>1232</v>
      </c>
      <c r="F34" s="27"/>
      <c r="G34" s="28">
        <v>34000.0</v>
      </c>
      <c r="H34" s="28"/>
      <c r="I34" s="65"/>
      <c r="J34" s="66"/>
      <c r="K34" s="66"/>
      <c r="L34" s="30"/>
      <c r="M34" s="30"/>
      <c r="N34" s="28"/>
      <c r="O34" s="30"/>
      <c r="P34" s="30"/>
      <c r="Q34" s="31">
        <v>34000.0</v>
      </c>
      <c r="R34" s="32">
        <f t="shared" si="2"/>
        <v>0</v>
      </c>
      <c r="S34" s="33" t="s">
        <v>30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45116.0</v>
      </c>
      <c r="C35" s="24" t="s">
        <v>1233</v>
      </c>
      <c r="D35" s="25">
        <v>75603.0</v>
      </c>
      <c r="E35" s="26" t="s">
        <v>569</v>
      </c>
      <c r="F35" s="27"/>
      <c r="G35" s="28"/>
      <c r="H35" s="28"/>
      <c r="I35" s="65">
        <v>1400.0</v>
      </c>
      <c r="J35" s="66"/>
      <c r="K35" s="66"/>
      <c r="L35" s="30"/>
      <c r="M35" s="30"/>
      <c r="N35" s="28"/>
      <c r="O35" s="30"/>
      <c r="P35" s="30"/>
      <c r="Q35" s="31">
        <v>1400.0</v>
      </c>
      <c r="R35" s="32">
        <f t="shared" si="2"/>
        <v>0</v>
      </c>
      <c r="S35" s="33" t="s">
        <v>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45116.0</v>
      </c>
      <c r="C36" s="24" t="s">
        <v>1234</v>
      </c>
      <c r="D36" s="25">
        <v>69565.0</v>
      </c>
      <c r="E36" s="26" t="s">
        <v>1235</v>
      </c>
      <c r="F36" s="27"/>
      <c r="G36" s="28"/>
      <c r="H36" s="28"/>
      <c r="I36" s="65">
        <v>10000.0</v>
      </c>
      <c r="J36" s="66"/>
      <c r="K36" s="66"/>
      <c r="L36" s="30"/>
      <c r="M36" s="30"/>
      <c r="N36" s="28"/>
      <c r="O36" s="30"/>
      <c r="P36" s="30"/>
      <c r="Q36" s="31">
        <v>10000.0</v>
      </c>
      <c r="R36" s="32">
        <f t="shared" si="2"/>
        <v>0</v>
      </c>
      <c r="S36" s="33" t="s">
        <v>33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45116.0</v>
      </c>
      <c r="C37" s="24" t="s">
        <v>1236</v>
      </c>
      <c r="D37" s="25">
        <v>39832.0</v>
      </c>
      <c r="E37" s="26" t="s">
        <v>315</v>
      </c>
      <c r="F37" s="27">
        <v>350.0</v>
      </c>
      <c r="G37" s="28"/>
      <c r="H37" s="28"/>
      <c r="I37" s="65"/>
      <c r="J37" s="66"/>
      <c r="K37" s="66"/>
      <c r="L37" s="30"/>
      <c r="M37" s="30"/>
      <c r="N37" s="28"/>
      <c r="O37" s="30"/>
      <c r="P37" s="30"/>
      <c r="Q37" s="31">
        <v>350.0</v>
      </c>
      <c r="R37" s="32">
        <f t="shared" si="2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45116.0</v>
      </c>
      <c r="C38" s="24" t="s">
        <v>1237</v>
      </c>
      <c r="D38" s="25">
        <v>50436.0</v>
      </c>
      <c r="E38" s="26" t="s">
        <v>239</v>
      </c>
      <c r="F38" s="27"/>
      <c r="G38" s="28"/>
      <c r="H38" s="28"/>
      <c r="I38" s="68">
        <v>10000.0</v>
      </c>
      <c r="J38" s="66"/>
      <c r="K38" s="66"/>
      <c r="L38" s="30"/>
      <c r="M38" s="28"/>
      <c r="N38" s="28"/>
      <c r="O38" s="30"/>
      <c r="P38" s="30"/>
      <c r="Q38" s="31">
        <v>10000.0</v>
      </c>
      <c r="R38" s="32">
        <f t="shared" si="2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45116.0</v>
      </c>
      <c r="C39" s="24" t="s">
        <v>1238</v>
      </c>
      <c r="D39" s="25">
        <v>61420.0</v>
      </c>
      <c r="E39" s="26" t="s">
        <v>1239</v>
      </c>
      <c r="F39" s="27"/>
      <c r="G39" s="28"/>
      <c r="H39" s="28"/>
      <c r="I39" s="65">
        <v>4500.0</v>
      </c>
      <c r="J39" s="66"/>
      <c r="K39" s="66"/>
      <c r="L39" s="28"/>
      <c r="M39" s="28"/>
      <c r="N39" s="28"/>
      <c r="O39" s="30"/>
      <c r="P39" s="30"/>
      <c r="Q39" s="31">
        <v>4500.0</v>
      </c>
      <c r="R39" s="32">
        <f t="shared" si="2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45116.0</v>
      </c>
      <c r="C40" s="24" t="s">
        <v>1240</v>
      </c>
      <c r="D40" s="25">
        <v>78491.0</v>
      </c>
      <c r="E40" s="26" t="s">
        <v>1241</v>
      </c>
      <c r="F40" s="27"/>
      <c r="G40" s="28"/>
      <c r="H40" s="28"/>
      <c r="I40" s="65">
        <v>7300.0</v>
      </c>
      <c r="J40" s="66"/>
      <c r="K40" s="66"/>
      <c r="L40" s="28"/>
      <c r="M40" s="28"/>
      <c r="N40" s="28"/>
      <c r="O40" s="30"/>
      <c r="P40" s="30"/>
      <c r="Q40" s="31">
        <v>7300.0</v>
      </c>
      <c r="R40" s="32">
        <f t="shared" si="2"/>
        <v>0</v>
      </c>
      <c r="S40" s="33" t="s">
        <v>30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45116.0</v>
      </c>
      <c r="C41" s="24" t="s">
        <v>1242</v>
      </c>
      <c r="D41" s="25">
        <v>69346.0</v>
      </c>
      <c r="E41" s="26" t="s">
        <v>164</v>
      </c>
      <c r="F41" s="27"/>
      <c r="G41" s="28"/>
      <c r="H41" s="28"/>
      <c r="I41" s="65">
        <v>4500.0</v>
      </c>
      <c r="J41" s="66"/>
      <c r="K41" s="66"/>
      <c r="L41" s="28"/>
      <c r="M41" s="28"/>
      <c r="N41" s="28"/>
      <c r="O41" s="30"/>
      <c r="P41" s="28"/>
      <c r="Q41" s="31">
        <v>4500.0</v>
      </c>
      <c r="R41" s="32">
        <f t="shared" si="2"/>
        <v>0</v>
      </c>
      <c r="S41" s="33" t="s">
        <v>30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45116.0</v>
      </c>
      <c r="C42" s="24" t="s">
        <v>1243</v>
      </c>
      <c r="D42" s="25">
        <v>48193.0</v>
      </c>
      <c r="E42" s="26" t="s">
        <v>1244</v>
      </c>
      <c r="F42" s="27"/>
      <c r="G42" s="28"/>
      <c r="H42" s="28"/>
      <c r="I42" s="65"/>
      <c r="J42" s="66"/>
      <c r="K42" s="66"/>
      <c r="L42" s="28"/>
      <c r="M42" s="28"/>
      <c r="N42" s="28">
        <v>4500.0</v>
      </c>
      <c r="O42" s="30"/>
      <c r="P42" s="30"/>
      <c r="Q42" s="31">
        <v>4500.0</v>
      </c>
      <c r="R42" s="32">
        <f t="shared" si="2"/>
        <v>0</v>
      </c>
      <c r="S42" s="33" t="s">
        <v>30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45116.0</v>
      </c>
      <c r="C43" s="24" t="s">
        <v>1245</v>
      </c>
      <c r="D43" s="25">
        <v>39317.0</v>
      </c>
      <c r="E43" s="26" t="s">
        <v>1222</v>
      </c>
      <c r="F43" s="27">
        <v>5750.0</v>
      </c>
      <c r="G43" s="28"/>
      <c r="H43" s="28"/>
      <c r="I43" s="29"/>
      <c r="J43" s="28"/>
      <c r="K43" s="28"/>
      <c r="L43" s="28"/>
      <c r="M43" s="28"/>
      <c r="N43" s="28"/>
      <c r="O43" s="30"/>
      <c r="P43" s="30"/>
      <c r="Q43" s="31">
        <v>5750.0</v>
      </c>
      <c r="R43" s="32">
        <f t="shared" si="2"/>
        <v>0</v>
      </c>
      <c r="S43" s="33" t="s">
        <v>33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45116.0</v>
      </c>
      <c r="C44" s="24" t="s">
        <v>1246</v>
      </c>
      <c r="D44" s="25">
        <v>78086.0</v>
      </c>
      <c r="E44" s="26" t="s">
        <v>366</v>
      </c>
      <c r="F44" s="27"/>
      <c r="G44" s="28"/>
      <c r="H44" s="28"/>
      <c r="I44" s="29"/>
      <c r="J44" s="28"/>
      <c r="K44" s="28"/>
      <c r="L44" s="28"/>
      <c r="M44" s="28"/>
      <c r="N44" s="28">
        <v>1400.0</v>
      </c>
      <c r="O44" s="30"/>
      <c r="P44" s="30"/>
      <c r="Q44" s="31">
        <v>1400.0</v>
      </c>
      <c r="R44" s="32">
        <f t="shared" si="2"/>
        <v>0</v>
      </c>
      <c r="S44" s="33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45116.0</v>
      </c>
      <c r="C45" s="24" t="s">
        <v>1247</v>
      </c>
      <c r="D45" s="25">
        <v>58309.0</v>
      </c>
      <c r="E45" s="26" t="s">
        <v>1248</v>
      </c>
      <c r="F45" s="27">
        <v>300.0</v>
      </c>
      <c r="G45" s="28"/>
      <c r="H45" s="28"/>
      <c r="I45" s="29"/>
      <c r="J45" s="28"/>
      <c r="K45" s="28"/>
      <c r="L45" s="28"/>
      <c r="M45" s="28"/>
      <c r="N45" s="28"/>
      <c r="O45" s="30"/>
      <c r="P45" s="30"/>
      <c r="Q45" s="31">
        <v>300.0</v>
      </c>
      <c r="R45" s="32">
        <f t="shared" si="2"/>
        <v>0</v>
      </c>
      <c r="S45" s="33" t="s">
        <v>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45116.0</v>
      </c>
      <c r="C46" s="24" t="s">
        <v>1249</v>
      </c>
      <c r="D46" s="25">
        <v>78492.0</v>
      </c>
      <c r="E46" s="26" t="s">
        <v>1250</v>
      </c>
      <c r="F46" s="27"/>
      <c r="G46" s="28"/>
      <c r="H46" s="28"/>
      <c r="I46" s="29"/>
      <c r="J46" s="28">
        <v>300.0</v>
      </c>
      <c r="K46" s="28"/>
      <c r="L46" s="28"/>
      <c r="M46" s="28"/>
      <c r="N46" s="28"/>
      <c r="O46" s="30"/>
      <c r="P46" s="30"/>
      <c r="Q46" s="31">
        <v>300.0</v>
      </c>
      <c r="R46" s="32">
        <f t="shared" si="2"/>
        <v>0</v>
      </c>
      <c r="S46" s="33" t="s">
        <v>30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45116.0</v>
      </c>
      <c r="C47" s="24" t="s">
        <v>1251</v>
      </c>
      <c r="D47" s="25">
        <v>69346.0</v>
      </c>
      <c r="E47" s="26" t="s">
        <v>164</v>
      </c>
      <c r="F47" s="27"/>
      <c r="G47" s="28"/>
      <c r="H47" s="28"/>
      <c r="I47" s="29">
        <v>1450.0</v>
      </c>
      <c r="J47" s="28"/>
      <c r="K47" s="28"/>
      <c r="L47" s="28"/>
      <c r="M47" s="28"/>
      <c r="N47" s="28"/>
      <c r="O47" s="30"/>
      <c r="P47" s="30"/>
      <c r="Q47" s="31">
        <v>1450.0</v>
      </c>
      <c r="R47" s="32">
        <f t="shared" si="2"/>
        <v>0</v>
      </c>
      <c r="S47" s="33" t="s">
        <v>25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45116.0</v>
      </c>
      <c r="C48" s="24" t="s">
        <v>1252</v>
      </c>
      <c r="D48" s="25">
        <v>78493.0</v>
      </c>
      <c r="E48" s="26" t="s">
        <v>1253</v>
      </c>
      <c r="F48" s="27"/>
      <c r="G48" s="28"/>
      <c r="H48" s="28"/>
      <c r="I48" s="29"/>
      <c r="J48" s="28">
        <v>7300.0</v>
      </c>
      <c r="K48" s="28"/>
      <c r="L48" s="28"/>
      <c r="M48" s="28"/>
      <c r="N48" s="28"/>
      <c r="O48" s="30"/>
      <c r="P48" s="30"/>
      <c r="Q48" s="31">
        <v>7300.0</v>
      </c>
      <c r="R48" s="32">
        <f t="shared" si="2"/>
        <v>0</v>
      </c>
      <c r="S48" s="33" t="s">
        <v>30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45116.0</v>
      </c>
      <c r="C49" s="24" t="s">
        <v>1254</v>
      </c>
      <c r="D49" s="25">
        <v>51697.0</v>
      </c>
      <c r="E49" s="26" t="s">
        <v>284</v>
      </c>
      <c r="F49" s="27"/>
      <c r="G49" s="28"/>
      <c r="H49" s="28"/>
      <c r="I49" s="29"/>
      <c r="J49" s="28">
        <v>900.0</v>
      </c>
      <c r="K49" s="28"/>
      <c r="L49" s="28"/>
      <c r="M49" s="28"/>
      <c r="N49" s="28"/>
      <c r="O49" s="30"/>
      <c r="P49" s="30"/>
      <c r="Q49" s="31">
        <v>900.0</v>
      </c>
      <c r="R49" s="32">
        <f t="shared" si="2"/>
        <v>0</v>
      </c>
      <c r="S49" s="33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45116.0</v>
      </c>
      <c r="C50" s="24" t="s">
        <v>1255</v>
      </c>
      <c r="D50" s="25">
        <v>10271.0</v>
      </c>
      <c r="E50" s="26" t="s">
        <v>117</v>
      </c>
      <c r="F50" s="27"/>
      <c r="G50" s="28">
        <v>2400.0</v>
      </c>
      <c r="H50" s="28"/>
      <c r="I50" s="29"/>
      <c r="J50" s="28"/>
      <c r="K50" s="28"/>
      <c r="L50" s="28"/>
      <c r="M50" s="28"/>
      <c r="N50" s="28"/>
      <c r="O50" s="30"/>
      <c r="P50" s="30"/>
      <c r="Q50" s="31">
        <v>2400.0</v>
      </c>
      <c r="R50" s="32">
        <f t="shared" si="2"/>
        <v>0</v>
      </c>
      <c r="S50" s="33" t="s">
        <v>33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45116.0</v>
      </c>
      <c r="C51" s="24" t="s">
        <v>1256</v>
      </c>
      <c r="D51" s="25">
        <v>64457.0</v>
      </c>
      <c r="E51" s="26" t="s">
        <v>1257</v>
      </c>
      <c r="F51" s="27"/>
      <c r="G51" s="28"/>
      <c r="H51" s="28"/>
      <c r="I51" s="29"/>
      <c r="J51" s="28">
        <v>9500.0</v>
      </c>
      <c r="K51" s="28"/>
      <c r="L51" s="28"/>
      <c r="M51" s="28"/>
      <c r="N51" s="28"/>
      <c r="O51" s="30"/>
      <c r="P51" s="30"/>
      <c r="Q51" s="31">
        <v>9500.0</v>
      </c>
      <c r="R51" s="32">
        <f t="shared" si="2"/>
        <v>0</v>
      </c>
      <c r="S51" s="33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45116.0</v>
      </c>
      <c r="C52" s="24" t="s">
        <v>1258</v>
      </c>
      <c r="D52" s="25">
        <v>19688.0</v>
      </c>
      <c r="E52" s="26" t="s">
        <v>623</v>
      </c>
      <c r="F52" s="27"/>
      <c r="G52" s="28"/>
      <c r="H52" s="28"/>
      <c r="I52" s="29">
        <v>3100.0</v>
      </c>
      <c r="J52" s="28"/>
      <c r="K52" s="28"/>
      <c r="L52" s="28"/>
      <c r="M52" s="28"/>
      <c r="N52" s="28"/>
      <c r="O52" s="30"/>
      <c r="P52" s="30"/>
      <c r="Q52" s="31">
        <v>3100.0</v>
      </c>
      <c r="R52" s="32">
        <f t="shared" si="2"/>
        <v>0</v>
      </c>
      <c r="S52" s="33" t="s">
        <v>33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45115.0</v>
      </c>
      <c r="C53" s="24" t="s">
        <v>1259</v>
      </c>
      <c r="D53" s="25">
        <v>25650.0</v>
      </c>
      <c r="E53" s="26" t="s">
        <v>237</v>
      </c>
      <c r="F53" s="27"/>
      <c r="G53" s="28"/>
      <c r="H53" s="28">
        <v>100.0</v>
      </c>
      <c r="I53" s="29"/>
      <c r="J53" s="28"/>
      <c r="K53" s="28"/>
      <c r="L53" s="28"/>
      <c r="M53" s="28"/>
      <c r="N53" s="28"/>
      <c r="O53" s="30"/>
      <c r="P53" s="30"/>
      <c r="Q53" s="31">
        <v>100.0</v>
      </c>
      <c r="R53" s="32">
        <f t="shared" si="2"/>
        <v>0</v>
      </c>
      <c r="S53" s="33"/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45115.0</v>
      </c>
      <c r="C54" s="24" t="s">
        <v>1260</v>
      </c>
      <c r="D54" s="25">
        <v>10255.0</v>
      </c>
      <c r="E54" s="26" t="s">
        <v>521</v>
      </c>
      <c r="F54" s="27"/>
      <c r="G54" s="28"/>
      <c r="H54" s="28"/>
      <c r="I54" s="29"/>
      <c r="J54" s="28"/>
      <c r="K54" s="28"/>
      <c r="L54" s="28"/>
      <c r="M54" s="28"/>
      <c r="N54" s="28"/>
      <c r="O54" s="30"/>
      <c r="P54" s="28">
        <v>1200.0</v>
      </c>
      <c r="Q54" s="31">
        <v>1200.0</v>
      </c>
      <c r="R54" s="32">
        <f t="shared" si="2"/>
        <v>0</v>
      </c>
      <c r="S54" s="33"/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45115.0</v>
      </c>
      <c r="C55" s="24" t="s">
        <v>1261</v>
      </c>
      <c r="D55" s="25">
        <v>51017.0</v>
      </c>
      <c r="E55" s="26" t="s">
        <v>441</v>
      </c>
      <c r="F55" s="27"/>
      <c r="G55" s="28"/>
      <c r="H55" s="28">
        <v>50000.0</v>
      </c>
      <c r="I55" s="29"/>
      <c r="J55" s="28"/>
      <c r="K55" s="28"/>
      <c r="L55" s="28"/>
      <c r="M55" s="28"/>
      <c r="N55" s="28"/>
      <c r="O55" s="30"/>
      <c r="P55" s="30"/>
      <c r="Q55" s="31">
        <v>50000.0</v>
      </c>
      <c r="R55" s="32">
        <f t="shared" si="2"/>
        <v>0</v>
      </c>
      <c r="S55" s="33"/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45115.0</v>
      </c>
      <c r="C56" s="24" t="s">
        <v>1262</v>
      </c>
      <c r="D56" s="25">
        <v>25650.0</v>
      </c>
      <c r="E56" s="26" t="s">
        <v>237</v>
      </c>
      <c r="F56" s="27"/>
      <c r="G56" s="28"/>
      <c r="H56" s="28">
        <v>1250.0</v>
      </c>
      <c r="I56" s="29"/>
      <c r="J56" s="28"/>
      <c r="K56" s="28"/>
      <c r="L56" s="28"/>
      <c r="M56" s="28"/>
      <c r="N56" s="28"/>
      <c r="O56" s="30"/>
      <c r="P56" s="30"/>
      <c r="Q56" s="31">
        <v>1250.0</v>
      </c>
      <c r="R56" s="32">
        <f t="shared" si="2"/>
        <v>0</v>
      </c>
      <c r="S56" s="33"/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45116.0</v>
      </c>
      <c r="C57" s="24" t="s">
        <v>1263</v>
      </c>
      <c r="D57" s="25">
        <v>51782.0</v>
      </c>
      <c r="E57" s="26" t="s">
        <v>447</v>
      </c>
      <c r="F57" s="27"/>
      <c r="G57" s="28"/>
      <c r="H57" s="28">
        <v>350.0</v>
      </c>
      <c r="I57" s="29"/>
      <c r="J57" s="28"/>
      <c r="K57" s="28"/>
      <c r="L57" s="28"/>
      <c r="M57" s="28"/>
      <c r="N57" s="28"/>
      <c r="O57" s="30"/>
      <c r="P57" s="28"/>
      <c r="Q57" s="31">
        <v>350.0</v>
      </c>
      <c r="R57" s="32">
        <f t="shared" si="2"/>
        <v>0</v>
      </c>
      <c r="S57" s="33"/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45116.0</v>
      </c>
      <c r="C58" s="24" t="s">
        <v>1264</v>
      </c>
      <c r="D58" s="25">
        <v>52214.0</v>
      </c>
      <c r="E58" s="26" t="s">
        <v>551</v>
      </c>
      <c r="F58" s="27"/>
      <c r="G58" s="28"/>
      <c r="H58" s="28"/>
      <c r="I58" s="29"/>
      <c r="J58" s="28"/>
      <c r="K58" s="28"/>
      <c r="L58" s="28"/>
      <c r="M58" s="28"/>
      <c r="N58" s="28">
        <v>1450.0</v>
      </c>
      <c r="O58" s="30"/>
      <c r="P58" s="30"/>
      <c r="Q58" s="31">
        <v>1450.0</v>
      </c>
      <c r="R58" s="32">
        <f t="shared" si="2"/>
        <v>0</v>
      </c>
      <c r="S58" s="33"/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45116.0</v>
      </c>
      <c r="C59" s="24" t="s">
        <v>1265</v>
      </c>
      <c r="D59" s="25">
        <v>51782.0</v>
      </c>
      <c r="E59" s="26" t="s">
        <v>447</v>
      </c>
      <c r="F59" s="27"/>
      <c r="G59" s="28"/>
      <c r="H59" s="28"/>
      <c r="I59" s="29"/>
      <c r="J59" s="28"/>
      <c r="K59" s="28"/>
      <c r="L59" s="28"/>
      <c r="M59" s="28"/>
      <c r="N59" s="28"/>
      <c r="O59" s="30"/>
      <c r="P59" s="28">
        <v>1600.0</v>
      </c>
      <c r="Q59" s="31">
        <v>1600.0</v>
      </c>
      <c r="R59" s="32">
        <f t="shared" si="2"/>
        <v>0</v>
      </c>
      <c r="S59" s="33"/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45116.0</v>
      </c>
      <c r="C60" s="24" t="s">
        <v>1266</v>
      </c>
      <c r="D60" s="25">
        <v>43380.0</v>
      </c>
      <c r="E60" s="26" t="s">
        <v>229</v>
      </c>
      <c r="F60" s="27"/>
      <c r="G60" s="28"/>
      <c r="H60" s="28">
        <v>9500.0</v>
      </c>
      <c r="I60" s="29"/>
      <c r="J60" s="28"/>
      <c r="K60" s="28"/>
      <c r="L60" s="28"/>
      <c r="M60" s="28"/>
      <c r="N60" s="28"/>
      <c r="O60" s="30"/>
      <c r="P60" s="30"/>
      <c r="Q60" s="31">
        <v>9500.0</v>
      </c>
      <c r="R60" s="32">
        <f t="shared" si="2"/>
        <v>0</v>
      </c>
      <c r="S60" s="33"/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45116.0</v>
      </c>
      <c r="C61" s="24" t="s">
        <v>1267</v>
      </c>
      <c r="D61" s="25">
        <v>78408.0</v>
      </c>
      <c r="E61" s="26" t="s">
        <v>1268</v>
      </c>
      <c r="F61" s="27"/>
      <c r="G61" s="28"/>
      <c r="H61" s="28"/>
      <c r="I61" s="29"/>
      <c r="J61" s="28"/>
      <c r="K61" s="28"/>
      <c r="L61" s="28"/>
      <c r="M61" s="28"/>
      <c r="N61" s="28">
        <v>2250.0</v>
      </c>
      <c r="O61" s="30"/>
      <c r="P61" s="28"/>
      <c r="Q61" s="31">
        <v>2250.0</v>
      </c>
      <c r="R61" s="32">
        <f t="shared" si="2"/>
        <v>0</v>
      </c>
      <c r="S61" s="33"/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45116.0</v>
      </c>
      <c r="C62" s="24" t="s">
        <v>1269</v>
      </c>
      <c r="D62" s="25">
        <v>10249.0</v>
      </c>
      <c r="E62" s="26" t="s">
        <v>128</v>
      </c>
      <c r="F62" s="27"/>
      <c r="G62" s="28"/>
      <c r="H62" s="28"/>
      <c r="I62" s="29"/>
      <c r="J62" s="28"/>
      <c r="K62" s="28"/>
      <c r="L62" s="28"/>
      <c r="M62" s="28"/>
      <c r="N62" s="28"/>
      <c r="O62" s="30"/>
      <c r="P62" s="28">
        <v>1200.0</v>
      </c>
      <c r="Q62" s="31">
        <v>1200.0</v>
      </c>
      <c r="R62" s="32">
        <f t="shared" si="2"/>
        <v>0</v>
      </c>
      <c r="S62" s="33"/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/>
      <c r="B63" s="41"/>
      <c r="C63" s="36"/>
      <c r="D63" s="41"/>
      <c r="E63" s="42"/>
      <c r="F63" s="43">
        <f t="shared" ref="F63:Q63" si="3">SUM(F5:F62)</f>
        <v>14000</v>
      </c>
      <c r="G63" s="44">
        <f t="shared" si="3"/>
        <v>36400</v>
      </c>
      <c r="H63" s="44">
        <f t="shared" si="3"/>
        <v>64700</v>
      </c>
      <c r="I63" s="44">
        <f t="shared" si="3"/>
        <v>139450</v>
      </c>
      <c r="J63" s="44">
        <f t="shared" si="3"/>
        <v>54750</v>
      </c>
      <c r="K63" s="44">
        <f t="shared" si="3"/>
        <v>32600</v>
      </c>
      <c r="L63" s="44">
        <f t="shared" si="3"/>
        <v>0</v>
      </c>
      <c r="M63" s="44">
        <f t="shared" si="3"/>
        <v>0</v>
      </c>
      <c r="N63" s="44">
        <f t="shared" si="3"/>
        <v>11050</v>
      </c>
      <c r="O63" s="44">
        <f t="shared" si="3"/>
        <v>0</v>
      </c>
      <c r="P63" s="44">
        <f t="shared" si="3"/>
        <v>4000</v>
      </c>
      <c r="Q63" s="44">
        <f t="shared" si="3"/>
        <v>356950</v>
      </c>
      <c r="R63" s="32">
        <f t="shared" si="2"/>
        <v>0</v>
      </c>
      <c r="S63" s="44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</row>
    <row r="64">
      <c r="A64" s="46"/>
      <c r="B64" s="47"/>
      <c r="C64" s="47"/>
      <c r="D64" s="47"/>
      <c r="E64" s="48"/>
      <c r="F64" s="49">
        <f>F63+G63+H63+I63+J63+K63+L63+M63+N63+O63+P63</f>
        <v>356950</v>
      </c>
      <c r="G64" s="8"/>
      <c r="H64" s="8"/>
      <c r="I64" s="8"/>
      <c r="J64" s="8"/>
      <c r="K64" s="8"/>
      <c r="L64" s="9"/>
      <c r="M64" s="50"/>
      <c r="N64" s="50"/>
      <c r="O64" s="50"/>
      <c r="P64" s="50"/>
      <c r="Q64" s="51"/>
      <c r="R64" s="45"/>
      <c r="S64" s="52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</row>
    <row r="65">
      <c r="A65" s="11"/>
      <c r="B65" s="53"/>
      <c r="C65" s="53"/>
      <c r="D65" s="53"/>
      <c r="E65" s="11"/>
      <c r="F65" s="53"/>
      <c r="G65" s="11"/>
      <c r="H65" s="11"/>
      <c r="I65" s="11"/>
      <c r="J65" s="11"/>
      <c r="K65" s="11"/>
      <c r="L65" s="11"/>
      <c r="M65" s="11"/>
      <c r="N65" s="11"/>
      <c r="O65" s="11"/>
      <c r="P65" s="11"/>
      <c r="Z65" s="11"/>
      <c r="AA65" s="11"/>
      <c r="AB65" s="11"/>
      <c r="AC65" s="11"/>
      <c r="AD65" s="11"/>
      <c r="AE65" s="11"/>
    </row>
    <row r="66">
      <c r="A66" s="11"/>
      <c r="B66" s="53"/>
      <c r="C66" s="53"/>
      <c r="D66" s="53"/>
      <c r="E66" s="11"/>
      <c r="F66" s="53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54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11"/>
      <c r="B67" s="53"/>
      <c r="C67" s="55" t="s">
        <v>256</v>
      </c>
      <c r="D67" s="53"/>
      <c r="E67" s="11"/>
      <c r="F67" s="53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11"/>
      <c r="B68" s="53"/>
      <c r="C68" s="53"/>
      <c r="D68" s="53"/>
      <c r="E68" s="56" t="s">
        <v>1270</v>
      </c>
      <c r="F68" s="53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11"/>
      <c r="B69" s="53"/>
      <c r="C69" s="53"/>
      <c r="D69" s="53"/>
      <c r="E69" s="56" t="s">
        <v>1271</v>
      </c>
      <c r="F69" s="57" t="s">
        <v>259</v>
      </c>
      <c r="G69" s="58"/>
      <c r="H69" s="58"/>
      <c r="I69" s="59"/>
      <c r="J69" s="58"/>
      <c r="K69" s="58"/>
      <c r="L69" s="58"/>
      <c r="M69" s="11"/>
      <c r="N69" s="11"/>
      <c r="O69" s="11"/>
      <c r="P69" s="54" t="s">
        <v>256</v>
      </c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11"/>
      <c r="B70" s="53"/>
      <c r="C70" s="53"/>
      <c r="D70" s="53"/>
      <c r="E70" s="56" t="s">
        <v>1272</v>
      </c>
      <c r="F70" s="57"/>
      <c r="G70" s="58"/>
      <c r="H70" s="58"/>
      <c r="I70" s="59"/>
      <c r="J70" s="58"/>
      <c r="K70" s="58"/>
      <c r="L70" s="58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11"/>
      <c r="B71" s="53"/>
      <c r="C71" s="53"/>
      <c r="D71" s="53"/>
      <c r="E71" s="56" t="s">
        <v>1273</v>
      </c>
      <c r="F71" s="57"/>
      <c r="G71" s="58"/>
      <c r="H71" s="58"/>
      <c r="I71" s="59"/>
      <c r="J71" s="58"/>
      <c r="K71" s="58"/>
      <c r="L71" s="58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53"/>
      <c r="C72" s="53"/>
      <c r="D72" s="53"/>
      <c r="E72" s="64" t="s">
        <v>1274</v>
      </c>
      <c r="F72" s="57"/>
      <c r="G72" s="58"/>
      <c r="H72" s="58"/>
      <c r="I72" s="58"/>
      <c r="J72" s="58"/>
      <c r="K72" s="58"/>
      <c r="L72" s="58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3"/>
      <c r="C73" s="53"/>
      <c r="D73" s="53"/>
      <c r="E73" s="56" t="s">
        <v>1275</v>
      </c>
      <c r="F73" s="57"/>
      <c r="G73" s="58"/>
      <c r="H73" s="58"/>
      <c r="I73" s="58"/>
      <c r="J73" s="58"/>
      <c r="K73" s="58"/>
      <c r="L73" s="58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3"/>
      <c r="C74" s="53"/>
      <c r="D74" s="53"/>
      <c r="E74" s="56" t="s">
        <v>264</v>
      </c>
      <c r="F74" s="60" t="s">
        <v>463</v>
      </c>
      <c r="G74" s="58"/>
      <c r="H74" s="58"/>
      <c r="I74" s="58"/>
      <c r="J74" s="58"/>
      <c r="K74" s="58"/>
      <c r="L74" s="58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ht="43.5" customHeight="1">
      <c r="A75" s="11"/>
      <c r="B75" s="53"/>
      <c r="C75" s="53"/>
      <c r="D75" s="53"/>
      <c r="E75" s="56" t="s">
        <v>1276</v>
      </c>
      <c r="F75" s="53"/>
      <c r="G75" s="11"/>
      <c r="H75" s="11"/>
      <c r="I75" s="11"/>
      <c r="J75" s="54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256</v>
      </c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3"/>
      <c r="C76" s="53"/>
      <c r="D76" s="53"/>
      <c r="E76" s="56"/>
      <c r="F76" s="5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3"/>
      <c r="C77" s="53"/>
      <c r="D77" s="53"/>
      <c r="E77" s="58"/>
      <c r="F77" s="5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3"/>
      <c r="C78" s="55"/>
      <c r="D78" s="53"/>
      <c r="E78" s="59"/>
      <c r="F78" s="53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3"/>
      <c r="C79" s="53"/>
      <c r="D79" s="53"/>
      <c r="E79" s="58"/>
      <c r="F79" s="5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3"/>
      <c r="C80" s="53"/>
      <c r="D80" s="53"/>
      <c r="E80" s="11"/>
      <c r="F80" s="53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3"/>
      <c r="C81" s="53"/>
      <c r="D81" s="53"/>
      <c r="E81" s="11"/>
      <c r="F81" s="53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3"/>
      <c r="C82" s="53"/>
      <c r="D82" s="53"/>
      <c r="E82" s="11"/>
      <c r="F82" s="53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3"/>
      <c r="C83" s="53"/>
      <c r="D83" s="53"/>
      <c r="E83" s="11"/>
      <c r="F83" s="53"/>
      <c r="G83" s="11"/>
      <c r="H83" s="11"/>
      <c r="I83" s="54" t="s">
        <v>259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3"/>
      <c r="C84" s="53"/>
      <c r="D84" s="53"/>
      <c r="E84" s="11"/>
      <c r="F84" s="5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3"/>
      <c r="C85" s="53"/>
      <c r="D85" s="53"/>
      <c r="E85" s="11"/>
      <c r="F85" s="5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3"/>
      <c r="C86" s="53"/>
      <c r="D86" s="53"/>
      <c r="E86" s="11"/>
      <c r="F86" s="5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4"/>
      <c r="B87" s="61"/>
      <c r="C87" s="61"/>
      <c r="D87" s="61"/>
      <c r="E87" s="4"/>
      <c r="F87" s="6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61"/>
      <c r="C88" s="61"/>
      <c r="D88" s="61"/>
      <c r="E88" s="4"/>
      <c r="F88" s="6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61"/>
      <c r="C89" s="61"/>
      <c r="D89" s="61"/>
      <c r="E89" s="4"/>
      <c r="F89" s="6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61"/>
      <c r="C90" s="61"/>
      <c r="D90" s="61"/>
      <c r="E90" s="4"/>
      <c r="F90" s="6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61"/>
      <c r="C91" s="61"/>
      <c r="D91" s="61"/>
      <c r="E91" s="4"/>
      <c r="F91" s="6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61"/>
      <c r="C92" s="61"/>
      <c r="D92" s="61"/>
      <c r="E92" s="4"/>
      <c r="F92" s="6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61"/>
      <c r="C93" s="61"/>
      <c r="D93" s="61"/>
      <c r="E93" s="4"/>
      <c r="F93" s="6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61"/>
      <c r="C94" s="61"/>
      <c r="D94" s="61"/>
      <c r="E94" s="4"/>
      <c r="F94" s="6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61"/>
      <c r="C95" s="61"/>
      <c r="D95" s="61"/>
      <c r="E95" s="4"/>
      <c r="F95" s="6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61"/>
      <c r="C96" s="61"/>
      <c r="D96" s="61"/>
      <c r="E96" s="4"/>
      <c r="F96" s="6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61"/>
      <c r="C97" s="61"/>
      <c r="D97" s="61"/>
      <c r="E97" s="4"/>
      <c r="F97" s="6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61"/>
      <c r="C98" s="61"/>
      <c r="D98" s="61"/>
      <c r="E98" s="4"/>
      <c r="F98" s="6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61"/>
      <c r="C99" s="61"/>
      <c r="D99" s="61"/>
      <c r="E99" s="4"/>
      <c r="F99" s="6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61"/>
      <c r="C100" s="61"/>
      <c r="D100" s="61"/>
      <c r="E100" s="4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61"/>
      <c r="C101" s="61"/>
      <c r="D101" s="61"/>
      <c r="E101" s="4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61"/>
      <c r="C102" s="61"/>
      <c r="D102" s="61"/>
      <c r="E102" s="4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</sheetData>
  <mergeCells count="17">
    <mergeCell ref="E2:E4"/>
    <mergeCell ref="F3:F4"/>
    <mergeCell ref="G3:H3"/>
    <mergeCell ref="I3:J3"/>
    <mergeCell ref="K3:K4"/>
    <mergeCell ref="L3:L4"/>
    <mergeCell ref="F64:L6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1.75"/>
    <col customWidth="1" min="4" max="4" width="12.25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1277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69">
        <v>45116.0</v>
      </c>
      <c r="C5" s="36" t="s">
        <v>1278</v>
      </c>
      <c r="D5" s="37">
        <v>21971.0</v>
      </c>
      <c r="E5" s="38" t="s">
        <v>50</v>
      </c>
      <c r="F5" s="27"/>
      <c r="G5" s="28"/>
      <c r="H5" s="28"/>
      <c r="I5" s="29">
        <v>19500.0</v>
      </c>
      <c r="J5" s="28"/>
      <c r="K5" s="28"/>
      <c r="L5" s="30"/>
      <c r="M5" s="30"/>
      <c r="N5" s="28"/>
      <c r="O5" s="30"/>
      <c r="P5" s="30"/>
      <c r="Q5" s="39">
        <v>19500.0</v>
      </c>
      <c r="R5" s="32">
        <f t="shared" ref="R5:R62" si="1">F5+G5+H5+I5+J5+K5+L5+M5+N5+O5+P5-Q5</f>
        <v>0</v>
      </c>
      <c r="S5" s="40" t="s">
        <v>30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45116.0</v>
      </c>
      <c r="C6" s="36" t="s">
        <v>1279</v>
      </c>
      <c r="D6" s="37">
        <v>21971.0</v>
      </c>
      <c r="E6" s="38" t="s">
        <v>50</v>
      </c>
      <c r="F6" s="27"/>
      <c r="G6" s="28"/>
      <c r="H6" s="28"/>
      <c r="I6" s="29"/>
      <c r="J6" s="28"/>
      <c r="K6" s="28"/>
      <c r="L6" s="30"/>
      <c r="M6" s="30"/>
      <c r="N6" s="28">
        <v>3600.0</v>
      </c>
      <c r="O6" s="30"/>
      <c r="P6" s="30"/>
      <c r="Q6" s="39">
        <v>3600.0</v>
      </c>
      <c r="R6" s="32">
        <f t="shared" si="1"/>
        <v>0</v>
      </c>
      <c r="S6" s="40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45117.0</v>
      </c>
      <c r="C7" s="24" t="s">
        <v>1280</v>
      </c>
      <c r="D7" s="25">
        <v>27066.0</v>
      </c>
      <c r="E7" s="26" t="s">
        <v>1281</v>
      </c>
      <c r="F7" s="27"/>
      <c r="G7" s="28"/>
      <c r="H7" s="28"/>
      <c r="I7" s="29">
        <v>10000.0</v>
      </c>
      <c r="J7" s="28"/>
      <c r="K7" s="28"/>
      <c r="L7" s="30"/>
      <c r="M7" s="30"/>
      <c r="N7" s="28"/>
      <c r="O7" s="30"/>
      <c r="P7" s="30"/>
      <c r="Q7" s="31">
        <v>10000.0</v>
      </c>
      <c r="R7" s="32">
        <f t="shared" si="1"/>
        <v>0</v>
      </c>
      <c r="S7" s="33" t="s">
        <v>75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45117.0</v>
      </c>
      <c r="C8" s="24" t="s">
        <v>1282</v>
      </c>
      <c r="D8" s="25">
        <v>33054.0</v>
      </c>
      <c r="E8" s="26" t="s">
        <v>1283</v>
      </c>
      <c r="F8" s="27"/>
      <c r="G8" s="28"/>
      <c r="H8" s="28"/>
      <c r="I8" s="29"/>
      <c r="J8" s="28">
        <v>15000.0</v>
      </c>
      <c r="K8" s="28"/>
      <c r="L8" s="30"/>
      <c r="M8" s="30"/>
      <c r="N8" s="28"/>
      <c r="O8" s="30"/>
      <c r="P8" s="30"/>
      <c r="Q8" s="31">
        <v>15000.0</v>
      </c>
      <c r="R8" s="32">
        <f t="shared" si="1"/>
        <v>0</v>
      </c>
      <c r="S8" s="33" t="s">
        <v>75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45117.0</v>
      </c>
      <c r="C9" s="24" t="s">
        <v>1284</v>
      </c>
      <c r="D9" s="25">
        <v>70078.0</v>
      </c>
      <c r="E9" s="26" t="s">
        <v>1285</v>
      </c>
      <c r="F9" s="27"/>
      <c r="G9" s="28"/>
      <c r="H9" s="28"/>
      <c r="I9" s="29">
        <v>600.0</v>
      </c>
      <c r="J9" s="28"/>
      <c r="K9" s="28"/>
      <c r="L9" s="30"/>
      <c r="M9" s="30"/>
      <c r="N9" s="28"/>
      <c r="O9" s="30"/>
      <c r="P9" s="30"/>
      <c r="Q9" s="31">
        <v>600.0</v>
      </c>
      <c r="R9" s="32">
        <f t="shared" si="1"/>
        <v>0</v>
      </c>
      <c r="S9" s="33" t="s">
        <v>75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45117.0</v>
      </c>
      <c r="C10" s="24" t="s">
        <v>1286</v>
      </c>
      <c r="D10" s="25">
        <v>51512.0</v>
      </c>
      <c r="E10" s="26" t="s">
        <v>95</v>
      </c>
      <c r="F10" s="27"/>
      <c r="G10" s="28"/>
      <c r="H10" s="28"/>
      <c r="I10" s="29"/>
      <c r="J10" s="28">
        <v>600.0</v>
      </c>
      <c r="K10" s="28"/>
      <c r="L10" s="30"/>
      <c r="M10" s="30"/>
      <c r="N10" s="28"/>
      <c r="O10" s="30"/>
      <c r="P10" s="30"/>
      <c r="Q10" s="31">
        <v>600.0</v>
      </c>
      <c r="R10" s="32">
        <f t="shared" si="1"/>
        <v>0</v>
      </c>
      <c r="S10" s="33" t="s">
        <v>75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45117.0</v>
      </c>
      <c r="C11" s="24" t="s">
        <v>1287</v>
      </c>
      <c r="D11" s="25">
        <v>50222.0</v>
      </c>
      <c r="E11" s="26" t="s">
        <v>1105</v>
      </c>
      <c r="F11" s="27"/>
      <c r="G11" s="28"/>
      <c r="H11" s="28"/>
      <c r="I11" s="29">
        <v>1250.0</v>
      </c>
      <c r="J11" s="28"/>
      <c r="K11" s="28"/>
      <c r="L11" s="30"/>
      <c r="M11" s="30"/>
      <c r="N11" s="28"/>
      <c r="O11" s="30"/>
      <c r="P11" s="30"/>
      <c r="Q11" s="31">
        <v>1250.0</v>
      </c>
      <c r="R11" s="32">
        <f t="shared" si="1"/>
        <v>0</v>
      </c>
      <c r="S11" s="33" t="s">
        <v>301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45117.0</v>
      </c>
      <c r="C12" s="24" t="s">
        <v>1288</v>
      </c>
      <c r="D12" s="25">
        <v>66774.0</v>
      </c>
      <c r="E12" s="26" t="s">
        <v>140</v>
      </c>
      <c r="F12" s="27"/>
      <c r="G12" s="28"/>
      <c r="H12" s="28"/>
      <c r="I12" s="29">
        <v>350.0</v>
      </c>
      <c r="J12" s="28"/>
      <c r="K12" s="28"/>
      <c r="L12" s="30"/>
      <c r="M12" s="30"/>
      <c r="N12" s="28"/>
      <c r="O12" s="30"/>
      <c r="P12" s="30"/>
      <c r="Q12" s="31">
        <v>350.0</v>
      </c>
      <c r="R12" s="32">
        <f t="shared" si="1"/>
        <v>0</v>
      </c>
      <c r="S12" s="33" t="s">
        <v>301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45117.0</v>
      </c>
      <c r="C13" s="24" t="s">
        <v>1289</v>
      </c>
      <c r="D13" s="25">
        <v>72203.0</v>
      </c>
      <c r="E13" s="26" t="s">
        <v>1290</v>
      </c>
      <c r="F13" s="27"/>
      <c r="G13" s="28"/>
      <c r="H13" s="28"/>
      <c r="I13" s="29"/>
      <c r="J13" s="28">
        <v>2650.0</v>
      </c>
      <c r="K13" s="28"/>
      <c r="L13" s="30"/>
      <c r="M13" s="30"/>
      <c r="N13" s="28"/>
      <c r="O13" s="30"/>
      <c r="P13" s="30"/>
      <c r="Q13" s="31">
        <v>2650.0</v>
      </c>
      <c r="R13" s="32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45117.0</v>
      </c>
      <c r="C14" s="24" t="s">
        <v>1291</v>
      </c>
      <c r="D14" s="25">
        <v>58547.0</v>
      </c>
      <c r="E14" s="26" t="s">
        <v>1292</v>
      </c>
      <c r="F14" s="27"/>
      <c r="G14" s="28"/>
      <c r="H14" s="28"/>
      <c r="I14" s="29">
        <v>1050.0</v>
      </c>
      <c r="J14" s="28"/>
      <c r="K14" s="28"/>
      <c r="L14" s="30"/>
      <c r="M14" s="30"/>
      <c r="N14" s="28"/>
      <c r="O14" s="30"/>
      <c r="P14" s="30"/>
      <c r="Q14" s="31">
        <v>1050.0</v>
      </c>
      <c r="R14" s="32">
        <f t="shared" si="1"/>
        <v>0</v>
      </c>
      <c r="S14" s="33" t="s">
        <v>301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45117.0</v>
      </c>
      <c r="C15" s="24" t="s">
        <v>1293</v>
      </c>
      <c r="D15" s="25">
        <v>74342.0</v>
      </c>
      <c r="E15" s="26" t="s">
        <v>1294</v>
      </c>
      <c r="F15" s="27"/>
      <c r="G15" s="28"/>
      <c r="H15" s="28"/>
      <c r="I15" s="29"/>
      <c r="J15" s="28">
        <v>1350.0</v>
      </c>
      <c r="K15" s="28"/>
      <c r="L15" s="30"/>
      <c r="M15" s="30"/>
      <c r="N15" s="28"/>
      <c r="O15" s="30"/>
      <c r="P15" s="30"/>
      <c r="Q15" s="31">
        <v>1350.0</v>
      </c>
      <c r="R15" s="32">
        <f t="shared" si="1"/>
        <v>0</v>
      </c>
      <c r="S15" s="33" t="s">
        <v>301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45117.0</v>
      </c>
      <c r="C16" s="24" t="s">
        <v>1295</v>
      </c>
      <c r="D16" s="25">
        <v>22332.0</v>
      </c>
      <c r="E16" s="26" t="s">
        <v>54</v>
      </c>
      <c r="F16" s="27"/>
      <c r="G16" s="28"/>
      <c r="H16" s="28"/>
      <c r="I16" s="29">
        <v>250.0</v>
      </c>
      <c r="J16" s="28"/>
      <c r="K16" s="28">
        <v>8750.0</v>
      </c>
      <c r="L16" s="30"/>
      <c r="M16" s="30"/>
      <c r="N16" s="28"/>
      <c r="O16" s="30"/>
      <c r="P16" s="30"/>
      <c r="Q16" s="31">
        <v>9000.0</v>
      </c>
      <c r="R16" s="32">
        <f t="shared" si="1"/>
        <v>0</v>
      </c>
      <c r="S16" s="33" t="s">
        <v>33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45117.0</v>
      </c>
      <c r="C17" s="24" t="s">
        <v>1296</v>
      </c>
      <c r="D17" s="25">
        <v>24368.0</v>
      </c>
      <c r="E17" s="26" t="s">
        <v>1297</v>
      </c>
      <c r="F17" s="27"/>
      <c r="G17" s="28"/>
      <c r="H17" s="28"/>
      <c r="I17" s="29">
        <v>5600.0</v>
      </c>
      <c r="J17" s="28"/>
      <c r="K17" s="28">
        <v>2400.0</v>
      </c>
      <c r="L17" s="30"/>
      <c r="M17" s="30"/>
      <c r="N17" s="28"/>
      <c r="O17" s="30"/>
      <c r="P17" s="30"/>
      <c r="Q17" s="31">
        <v>8000.0</v>
      </c>
      <c r="R17" s="32">
        <f t="shared" si="1"/>
        <v>0</v>
      </c>
      <c r="S17" s="33" t="s">
        <v>33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45117.0</v>
      </c>
      <c r="C18" s="24" t="s">
        <v>1298</v>
      </c>
      <c r="D18" s="25">
        <v>74492.0</v>
      </c>
      <c r="E18" s="26" t="s">
        <v>690</v>
      </c>
      <c r="F18" s="27"/>
      <c r="G18" s="28"/>
      <c r="H18" s="28"/>
      <c r="I18" s="29">
        <v>22000.0</v>
      </c>
      <c r="J18" s="28"/>
      <c r="K18" s="28"/>
      <c r="L18" s="30"/>
      <c r="M18" s="30"/>
      <c r="N18" s="28"/>
      <c r="O18" s="30"/>
      <c r="P18" s="30"/>
      <c r="Q18" s="31">
        <v>22000.0</v>
      </c>
      <c r="R18" s="32">
        <f t="shared" si="1"/>
        <v>0</v>
      </c>
      <c r="S18" s="33" t="s">
        <v>33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45117.0</v>
      </c>
      <c r="C19" s="24" t="s">
        <v>1299</v>
      </c>
      <c r="D19" s="25">
        <v>54517.0</v>
      </c>
      <c r="E19" s="26" t="s">
        <v>114</v>
      </c>
      <c r="F19" s="27"/>
      <c r="G19" s="28"/>
      <c r="H19" s="28"/>
      <c r="I19" s="29"/>
      <c r="J19" s="28">
        <v>8700.0</v>
      </c>
      <c r="K19" s="28"/>
      <c r="L19" s="30"/>
      <c r="M19" s="30"/>
      <c r="N19" s="28"/>
      <c r="O19" s="30"/>
      <c r="P19" s="30"/>
      <c r="Q19" s="31">
        <v>8700.0</v>
      </c>
      <c r="R19" s="32">
        <f t="shared" si="1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45117.0</v>
      </c>
      <c r="C20" s="24" t="s">
        <v>1300</v>
      </c>
      <c r="D20" s="25">
        <v>52512.0</v>
      </c>
      <c r="E20" s="26" t="s">
        <v>1301</v>
      </c>
      <c r="F20" s="27"/>
      <c r="G20" s="28"/>
      <c r="H20" s="28"/>
      <c r="I20" s="29"/>
      <c r="J20" s="28">
        <v>2650.0</v>
      </c>
      <c r="K20" s="28"/>
      <c r="L20" s="30"/>
      <c r="M20" s="30"/>
      <c r="N20" s="28"/>
      <c r="O20" s="30"/>
      <c r="P20" s="30"/>
      <c r="Q20" s="31">
        <v>2650.0</v>
      </c>
      <c r="R20" s="32">
        <f t="shared" si="1"/>
        <v>0</v>
      </c>
      <c r="S20" s="33" t="s">
        <v>301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45117.0</v>
      </c>
      <c r="C21" s="24" t="s">
        <v>1302</v>
      </c>
      <c r="D21" s="25">
        <v>35245.0</v>
      </c>
      <c r="E21" s="26" t="s">
        <v>52</v>
      </c>
      <c r="F21" s="27"/>
      <c r="G21" s="28"/>
      <c r="H21" s="28"/>
      <c r="I21" s="29"/>
      <c r="J21" s="28"/>
      <c r="K21" s="28">
        <v>1200.0</v>
      </c>
      <c r="L21" s="30"/>
      <c r="M21" s="30"/>
      <c r="N21" s="28"/>
      <c r="O21" s="30"/>
      <c r="P21" s="30"/>
      <c r="Q21" s="31">
        <v>1200.0</v>
      </c>
      <c r="R21" s="32">
        <f t="shared" si="1"/>
        <v>0</v>
      </c>
      <c r="S21" s="33" t="s">
        <v>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45117.0</v>
      </c>
      <c r="C22" s="24" t="s">
        <v>1303</v>
      </c>
      <c r="D22" s="25">
        <v>78007.0</v>
      </c>
      <c r="E22" s="26" t="s">
        <v>1304</v>
      </c>
      <c r="F22" s="27"/>
      <c r="G22" s="28"/>
      <c r="H22" s="28"/>
      <c r="I22" s="29">
        <v>7000.0</v>
      </c>
      <c r="J22" s="28"/>
      <c r="K22" s="28"/>
      <c r="L22" s="30"/>
      <c r="M22" s="30"/>
      <c r="N22" s="28"/>
      <c r="O22" s="30"/>
      <c r="P22" s="30"/>
      <c r="Q22" s="31">
        <v>7000.0</v>
      </c>
      <c r="R22" s="32">
        <f t="shared" si="1"/>
        <v>0</v>
      </c>
      <c r="S22" s="33" t="s">
        <v>75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45117.0</v>
      </c>
      <c r="C23" s="24" t="s">
        <v>1305</v>
      </c>
      <c r="D23" s="25">
        <v>78499.0</v>
      </c>
      <c r="E23" s="26" t="s">
        <v>1306</v>
      </c>
      <c r="F23" s="27"/>
      <c r="G23" s="28"/>
      <c r="H23" s="28"/>
      <c r="I23" s="29">
        <v>7300.0</v>
      </c>
      <c r="J23" s="28"/>
      <c r="K23" s="28"/>
      <c r="L23" s="30"/>
      <c r="M23" s="30"/>
      <c r="N23" s="28"/>
      <c r="O23" s="30"/>
      <c r="P23" s="30"/>
      <c r="Q23" s="31">
        <v>7300.0</v>
      </c>
      <c r="R23" s="32">
        <f t="shared" si="1"/>
        <v>0</v>
      </c>
      <c r="S23" s="33" t="s">
        <v>301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45117.0</v>
      </c>
      <c r="C24" s="24" t="s">
        <v>1307</v>
      </c>
      <c r="D24" s="25">
        <v>59812.0</v>
      </c>
      <c r="E24" s="26" t="s">
        <v>351</v>
      </c>
      <c r="F24" s="27"/>
      <c r="G24" s="28"/>
      <c r="H24" s="28"/>
      <c r="I24" s="29">
        <v>2500.0</v>
      </c>
      <c r="J24" s="28"/>
      <c r="K24" s="28"/>
      <c r="L24" s="30"/>
      <c r="M24" s="30"/>
      <c r="N24" s="28"/>
      <c r="O24" s="30"/>
      <c r="P24" s="30"/>
      <c r="Q24" s="31">
        <v>2500.0</v>
      </c>
      <c r="R24" s="32">
        <f t="shared" si="1"/>
        <v>0</v>
      </c>
      <c r="S24" s="33" t="s">
        <v>301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45117.0</v>
      </c>
      <c r="C25" s="24" t="s">
        <v>1308</v>
      </c>
      <c r="D25" s="25">
        <v>39803.0</v>
      </c>
      <c r="E25" s="26" t="s">
        <v>1309</v>
      </c>
      <c r="F25" s="27"/>
      <c r="G25" s="28"/>
      <c r="H25" s="28"/>
      <c r="I25" s="29">
        <v>2650.0</v>
      </c>
      <c r="J25" s="28"/>
      <c r="K25" s="28"/>
      <c r="L25" s="30"/>
      <c r="M25" s="30"/>
      <c r="N25" s="28"/>
      <c r="O25" s="30"/>
      <c r="P25" s="30"/>
      <c r="Q25" s="31">
        <v>2650.0</v>
      </c>
      <c r="R25" s="32">
        <f t="shared" si="1"/>
        <v>0</v>
      </c>
      <c r="S25" s="33" t="s">
        <v>30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45117.0</v>
      </c>
      <c r="C26" s="24" t="s">
        <v>1310</v>
      </c>
      <c r="D26" s="25">
        <v>74087.0</v>
      </c>
      <c r="E26" s="26" t="s">
        <v>516</v>
      </c>
      <c r="F26" s="27"/>
      <c r="G26" s="28"/>
      <c r="H26" s="28"/>
      <c r="I26" s="29"/>
      <c r="J26" s="28">
        <v>8050.0</v>
      </c>
      <c r="K26" s="28"/>
      <c r="L26" s="30"/>
      <c r="M26" s="30"/>
      <c r="N26" s="28"/>
      <c r="O26" s="30"/>
      <c r="P26" s="30"/>
      <c r="Q26" s="31">
        <v>8050.0</v>
      </c>
      <c r="R26" s="32">
        <f t="shared" si="1"/>
        <v>0</v>
      </c>
      <c r="S26" s="33" t="s">
        <v>301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45117.0</v>
      </c>
      <c r="C27" s="24" t="s">
        <v>1311</v>
      </c>
      <c r="D27" s="25">
        <v>69620.0</v>
      </c>
      <c r="E27" s="26" t="s">
        <v>999</v>
      </c>
      <c r="F27" s="27"/>
      <c r="G27" s="28"/>
      <c r="H27" s="28"/>
      <c r="I27" s="29"/>
      <c r="J27" s="28">
        <v>7150.0</v>
      </c>
      <c r="K27" s="28">
        <v>2500.0</v>
      </c>
      <c r="L27" s="30"/>
      <c r="M27" s="28"/>
      <c r="N27" s="28"/>
      <c r="O27" s="30"/>
      <c r="P27" s="30"/>
      <c r="Q27" s="31">
        <v>9650.0</v>
      </c>
      <c r="R27" s="32">
        <f t="shared" si="1"/>
        <v>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45117.0</v>
      </c>
      <c r="C28" s="24" t="s">
        <v>1312</v>
      </c>
      <c r="D28" s="25">
        <v>56727.0</v>
      </c>
      <c r="E28" s="26" t="s">
        <v>1313</v>
      </c>
      <c r="F28" s="27"/>
      <c r="G28" s="28"/>
      <c r="H28" s="28"/>
      <c r="I28" s="29">
        <v>4650.0</v>
      </c>
      <c r="J28" s="28"/>
      <c r="K28" s="28"/>
      <c r="L28" s="30"/>
      <c r="M28" s="30"/>
      <c r="N28" s="28"/>
      <c r="O28" s="30"/>
      <c r="P28" s="30"/>
      <c r="Q28" s="31">
        <v>4650.0</v>
      </c>
      <c r="R28" s="32">
        <f t="shared" si="1"/>
        <v>0</v>
      </c>
      <c r="S28" s="33" t="s">
        <v>75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45117.0</v>
      </c>
      <c r="C29" s="24" t="s">
        <v>1314</v>
      </c>
      <c r="D29" s="25">
        <v>73864.0</v>
      </c>
      <c r="E29" s="26" t="s">
        <v>1315</v>
      </c>
      <c r="F29" s="27"/>
      <c r="G29" s="28"/>
      <c r="H29" s="28"/>
      <c r="I29" s="29">
        <v>7650.0</v>
      </c>
      <c r="J29" s="28"/>
      <c r="K29" s="28"/>
      <c r="L29" s="30"/>
      <c r="M29" s="30"/>
      <c r="N29" s="28"/>
      <c r="O29" s="30"/>
      <c r="P29" s="30"/>
      <c r="Q29" s="31">
        <v>7650.0</v>
      </c>
      <c r="R29" s="32">
        <f t="shared" si="1"/>
        <v>0</v>
      </c>
      <c r="S29" s="33" t="s">
        <v>301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45117.0</v>
      </c>
      <c r="C30" s="24" t="s">
        <v>1316</v>
      </c>
      <c r="D30" s="25">
        <v>14329.0</v>
      </c>
      <c r="E30" s="26" t="s">
        <v>416</v>
      </c>
      <c r="F30" s="27"/>
      <c r="G30" s="28"/>
      <c r="H30" s="28"/>
      <c r="I30" s="29">
        <v>2500.0</v>
      </c>
      <c r="J30" s="28"/>
      <c r="K30" s="28"/>
      <c r="L30" s="30"/>
      <c r="M30" s="30"/>
      <c r="N30" s="28"/>
      <c r="O30" s="30"/>
      <c r="P30" s="30"/>
      <c r="Q30" s="31">
        <v>2500.0</v>
      </c>
      <c r="R30" s="32">
        <f t="shared" si="1"/>
        <v>0</v>
      </c>
      <c r="S30" s="33" t="s">
        <v>75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45117.0</v>
      </c>
      <c r="C31" s="24" t="s">
        <v>1317</v>
      </c>
      <c r="D31" s="25">
        <v>36928.0</v>
      </c>
      <c r="E31" s="26" t="s">
        <v>1318</v>
      </c>
      <c r="F31" s="27"/>
      <c r="G31" s="28"/>
      <c r="H31" s="28"/>
      <c r="I31" s="65"/>
      <c r="J31" s="66"/>
      <c r="K31" s="66">
        <v>4800.0</v>
      </c>
      <c r="L31" s="30"/>
      <c r="M31" s="30"/>
      <c r="N31" s="28"/>
      <c r="O31" s="30"/>
      <c r="P31" s="30"/>
      <c r="Q31" s="31">
        <v>4800.0</v>
      </c>
      <c r="R31" s="32">
        <f t="shared" si="1"/>
        <v>0</v>
      </c>
      <c r="S31" s="33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45117.0</v>
      </c>
      <c r="C32" s="24" t="s">
        <v>1319</v>
      </c>
      <c r="D32" s="25">
        <v>65858.0</v>
      </c>
      <c r="E32" s="26" t="s">
        <v>1320</v>
      </c>
      <c r="F32" s="27"/>
      <c r="G32" s="28"/>
      <c r="H32" s="28"/>
      <c r="I32" s="65">
        <v>7000.0</v>
      </c>
      <c r="J32" s="66"/>
      <c r="K32" s="66"/>
      <c r="L32" s="30"/>
      <c r="M32" s="30"/>
      <c r="N32" s="28"/>
      <c r="O32" s="30"/>
      <c r="P32" s="30"/>
      <c r="Q32" s="31">
        <v>7000.0</v>
      </c>
      <c r="R32" s="32">
        <f t="shared" si="1"/>
        <v>0</v>
      </c>
      <c r="S32" s="33" t="s">
        <v>30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45117.0</v>
      </c>
      <c r="C33" s="24" t="s">
        <v>1321</v>
      </c>
      <c r="D33" s="25">
        <v>65360.0</v>
      </c>
      <c r="E33" s="26" t="s">
        <v>1322</v>
      </c>
      <c r="F33" s="27"/>
      <c r="G33" s="28"/>
      <c r="H33" s="28"/>
      <c r="I33" s="65">
        <v>5000.0</v>
      </c>
      <c r="J33" s="66"/>
      <c r="K33" s="66"/>
      <c r="L33" s="30"/>
      <c r="M33" s="30"/>
      <c r="N33" s="28"/>
      <c r="O33" s="30"/>
      <c r="P33" s="30"/>
      <c r="Q33" s="31">
        <v>5000.0</v>
      </c>
      <c r="R33" s="32">
        <f t="shared" si="1"/>
        <v>0</v>
      </c>
      <c r="S33" s="33" t="s">
        <v>30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45117.0</v>
      </c>
      <c r="C34" s="24" t="s">
        <v>1323</v>
      </c>
      <c r="D34" s="25">
        <v>71408.0</v>
      </c>
      <c r="E34" s="26" t="s">
        <v>1324</v>
      </c>
      <c r="F34" s="27"/>
      <c r="G34" s="28"/>
      <c r="H34" s="28"/>
      <c r="I34" s="65">
        <v>5000.0</v>
      </c>
      <c r="J34" s="66"/>
      <c r="K34" s="66"/>
      <c r="L34" s="30"/>
      <c r="M34" s="30"/>
      <c r="N34" s="28"/>
      <c r="O34" s="30"/>
      <c r="P34" s="30"/>
      <c r="Q34" s="31">
        <v>5000.0</v>
      </c>
      <c r="R34" s="32">
        <f t="shared" si="1"/>
        <v>0</v>
      </c>
      <c r="S34" s="33" t="s">
        <v>30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45117.0</v>
      </c>
      <c r="C35" s="24" t="s">
        <v>1325</v>
      </c>
      <c r="D35" s="25">
        <v>74109.0</v>
      </c>
      <c r="E35" s="26" t="s">
        <v>1326</v>
      </c>
      <c r="F35" s="27"/>
      <c r="G35" s="28"/>
      <c r="H35" s="28"/>
      <c r="I35" s="65">
        <v>5000.0</v>
      </c>
      <c r="J35" s="66"/>
      <c r="K35" s="66"/>
      <c r="L35" s="30"/>
      <c r="M35" s="30"/>
      <c r="N35" s="28"/>
      <c r="O35" s="30"/>
      <c r="P35" s="30"/>
      <c r="Q35" s="31">
        <v>5000.0</v>
      </c>
      <c r="R35" s="32">
        <f t="shared" si="1"/>
        <v>0</v>
      </c>
      <c r="S35" s="33" t="s">
        <v>30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45117.0</v>
      </c>
      <c r="C36" s="24" t="s">
        <v>1327</v>
      </c>
      <c r="D36" s="25">
        <v>78501.0</v>
      </c>
      <c r="E36" s="26" t="s">
        <v>1328</v>
      </c>
      <c r="F36" s="27"/>
      <c r="G36" s="28"/>
      <c r="H36" s="28"/>
      <c r="I36" s="65">
        <v>7300.0</v>
      </c>
      <c r="J36" s="66"/>
      <c r="K36" s="66"/>
      <c r="L36" s="30"/>
      <c r="M36" s="30"/>
      <c r="N36" s="28"/>
      <c r="O36" s="30"/>
      <c r="P36" s="30"/>
      <c r="Q36" s="31">
        <v>7300.0</v>
      </c>
      <c r="R36" s="32">
        <f t="shared" si="1"/>
        <v>0</v>
      </c>
      <c r="S36" s="33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45117.0</v>
      </c>
      <c r="C37" s="24" t="s">
        <v>1329</v>
      </c>
      <c r="D37" s="25">
        <v>55446.0</v>
      </c>
      <c r="E37" s="26" t="s">
        <v>1173</v>
      </c>
      <c r="F37" s="27"/>
      <c r="G37" s="28"/>
      <c r="H37" s="28">
        <v>5000.0</v>
      </c>
      <c r="I37" s="68"/>
      <c r="J37" s="66"/>
      <c r="K37" s="66"/>
      <c r="L37" s="30"/>
      <c r="M37" s="28"/>
      <c r="N37" s="28"/>
      <c r="O37" s="30"/>
      <c r="P37" s="30"/>
      <c r="Q37" s="31">
        <v>5000.0</v>
      </c>
      <c r="R37" s="32">
        <f t="shared" si="1"/>
        <v>0</v>
      </c>
      <c r="S37" s="33" t="s">
        <v>30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45117.0</v>
      </c>
      <c r="C38" s="24" t="s">
        <v>1330</v>
      </c>
      <c r="D38" s="25">
        <v>48052.0</v>
      </c>
      <c r="E38" s="26" t="s">
        <v>74</v>
      </c>
      <c r="F38" s="27"/>
      <c r="G38" s="28"/>
      <c r="H38" s="28"/>
      <c r="I38" s="65">
        <v>2700.0</v>
      </c>
      <c r="J38" s="66"/>
      <c r="K38" s="66"/>
      <c r="L38" s="28"/>
      <c r="M38" s="28"/>
      <c r="N38" s="28"/>
      <c r="O38" s="30"/>
      <c r="P38" s="30"/>
      <c r="Q38" s="31">
        <v>2700.0</v>
      </c>
      <c r="R38" s="32">
        <f t="shared" si="1"/>
        <v>0</v>
      </c>
      <c r="S38" s="33" t="s">
        <v>75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45117.0</v>
      </c>
      <c r="C39" s="24" t="s">
        <v>1331</v>
      </c>
      <c r="D39" s="25">
        <v>54226.0</v>
      </c>
      <c r="E39" s="26" t="s">
        <v>386</v>
      </c>
      <c r="F39" s="27"/>
      <c r="G39" s="28"/>
      <c r="H39" s="28"/>
      <c r="I39" s="65">
        <v>300.0</v>
      </c>
      <c r="J39" s="66"/>
      <c r="K39" s="66"/>
      <c r="L39" s="28"/>
      <c r="M39" s="28"/>
      <c r="N39" s="28"/>
      <c r="O39" s="30"/>
      <c r="P39" s="30"/>
      <c r="Q39" s="31">
        <v>300.0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45117.0</v>
      </c>
      <c r="C40" s="24" t="s">
        <v>1332</v>
      </c>
      <c r="D40" s="25">
        <v>58715.0</v>
      </c>
      <c r="E40" s="26" t="s">
        <v>959</v>
      </c>
      <c r="F40" s="27"/>
      <c r="G40" s="28"/>
      <c r="H40" s="28"/>
      <c r="I40" s="65"/>
      <c r="J40" s="66">
        <v>2650.0</v>
      </c>
      <c r="K40" s="66"/>
      <c r="L40" s="28"/>
      <c r="M40" s="28"/>
      <c r="N40" s="28"/>
      <c r="O40" s="30"/>
      <c r="P40" s="28"/>
      <c r="Q40" s="31">
        <v>2650.0</v>
      </c>
      <c r="R40" s="32">
        <f t="shared" si="1"/>
        <v>0</v>
      </c>
      <c r="S40" s="33" t="s">
        <v>301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45117.0</v>
      </c>
      <c r="C41" s="24" t="s">
        <v>1333</v>
      </c>
      <c r="D41" s="25">
        <v>77062.0</v>
      </c>
      <c r="E41" s="26" t="s">
        <v>1334</v>
      </c>
      <c r="F41" s="27"/>
      <c r="G41" s="28"/>
      <c r="H41" s="28"/>
      <c r="I41" s="65">
        <v>700.0</v>
      </c>
      <c r="J41" s="66"/>
      <c r="K41" s="66"/>
      <c r="L41" s="28"/>
      <c r="M41" s="28"/>
      <c r="N41" s="28"/>
      <c r="O41" s="30"/>
      <c r="P41" s="30"/>
      <c r="Q41" s="31">
        <v>700.0</v>
      </c>
      <c r="R41" s="32">
        <f t="shared" si="1"/>
        <v>0</v>
      </c>
      <c r="S41" s="33" t="s">
        <v>301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45117.0</v>
      </c>
      <c r="C42" s="24" t="s">
        <v>1335</v>
      </c>
      <c r="D42" s="25">
        <v>37242.0</v>
      </c>
      <c r="E42" s="26" t="s">
        <v>1336</v>
      </c>
      <c r="F42" s="27"/>
      <c r="G42" s="28"/>
      <c r="H42" s="28"/>
      <c r="I42" s="29">
        <v>1350.0</v>
      </c>
      <c r="J42" s="28"/>
      <c r="K42" s="28"/>
      <c r="L42" s="28"/>
      <c r="M42" s="28"/>
      <c r="N42" s="28"/>
      <c r="O42" s="30"/>
      <c r="P42" s="30"/>
      <c r="Q42" s="31">
        <v>1350.0</v>
      </c>
      <c r="R42" s="32">
        <f t="shared" si="1"/>
        <v>0</v>
      </c>
      <c r="S42" s="33" t="s">
        <v>301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45117.0</v>
      </c>
      <c r="C43" s="24" t="s">
        <v>1337</v>
      </c>
      <c r="D43" s="25">
        <v>21384.0</v>
      </c>
      <c r="E43" s="26" t="s">
        <v>35</v>
      </c>
      <c r="F43" s="27"/>
      <c r="G43" s="28">
        <v>1350.0</v>
      </c>
      <c r="H43" s="28"/>
      <c r="I43" s="29"/>
      <c r="J43" s="28"/>
      <c r="K43" s="28"/>
      <c r="L43" s="28"/>
      <c r="M43" s="28"/>
      <c r="N43" s="28"/>
      <c r="O43" s="30"/>
      <c r="P43" s="30"/>
      <c r="Q43" s="31">
        <v>1350.0</v>
      </c>
      <c r="R43" s="32">
        <f t="shared" si="1"/>
        <v>0</v>
      </c>
      <c r="S43" s="33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45117.0</v>
      </c>
      <c r="C44" s="24" t="s">
        <v>1338</v>
      </c>
      <c r="D44" s="25">
        <v>21384.0</v>
      </c>
      <c r="E44" s="26" t="s">
        <v>35</v>
      </c>
      <c r="F44" s="27"/>
      <c r="G44" s="28">
        <v>5600.0</v>
      </c>
      <c r="H44" s="28"/>
      <c r="I44" s="29"/>
      <c r="J44" s="28"/>
      <c r="K44" s="28">
        <v>5000.0</v>
      </c>
      <c r="L44" s="28"/>
      <c r="M44" s="28"/>
      <c r="N44" s="28"/>
      <c r="O44" s="30"/>
      <c r="P44" s="30"/>
      <c r="Q44" s="31">
        <v>10600.0</v>
      </c>
      <c r="R44" s="32">
        <f t="shared" si="1"/>
        <v>0</v>
      </c>
      <c r="S44" s="33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45117.0</v>
      </c>
      <c r="C45" s="24" t="s">
        <v>1339</v>
      </c>
      <c r="D45" s="25">
        <v>52032.0</v>
      </c>
      <c r="E45" s="26" t="s">
        <v>1340</v>
      </c>
      <c r="F45" s="27"/>
      <c r="G45" s="28"/>
      <c r="H45" s="28"/>
      <c r="I45" s="29">
        <v>2500.0</v>
      </c>
      <c r="J45" s="28"/>
      <c r="K45" s="28"/>
      <c r="L45" s="28"/>
      <c r="M45" s="28"/>
      <c r="N45" s="28"/>
      <c r="O45" s="30"/>
      <c r="P45" s="30"/>
      <c r="Q45" s="31">
        <v>2500.0</v>
      </c>
      <c r="R45" s="32">
        <f t="shared" si="1"/>
        <v>0</v>
      </c>
      <c r="S45" s="33" t="s">
        <v>301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45117.0</v>
      </c>
      <c r="C46" s="24" t="s">
        <v>1341</v>
      </c>
      <c r="D46" s="25">
        <v>30270.0</v>
      </c>
      <c r="E46" s="26" t="s">
        <v>1342</v>
      </c>
      <c r="F46" s="27"/>
      <c r="G46" s="28"/>
      <c r="H46" s="28"/>
      <c r="I46" s="29">
        <v>2650.0</v>
      </c>
      <c r="J46" s="28"/>
      <c r="K46" s="28"/>
      <c r="L46" s="28"/>
      <c r="M46" s="28"/>
      <c r="N46" s="28"/>
      <c r="O46" s="30"/>
      <c r="P46" s="30"/>
      <c r="Q46" s="31">
        <v>2650.0</v>
      </c>
      <c r="R46" s="32">
        <f t="shared" si="1"/>
        <v>0</v>
      </c>
      <c r="S46" s="33" t="s">
        <v>25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45117.0</v>
      </c>
      <c r="C47" s="24" t="s">
        <v>1343</v>
      </c>
      <c r="D47" s="25">
        <v>63406.0</v>
      </c>
      <c r="E47" s="26" t="s">
        <v>1344</v>
      </c>
      <c r="F47" s="27"/>
      <c r="G47" s="28"/>
      <c r="H47" s="28"/>
      <c r="I47" s="29">
        <v>450.0</v>
      </c>
      <c r="J47" s="28"/>
      <c r="K47" s="28"/>
      <c r="L47" s="28"/>
      <c r="M47" s="28"/>
      <c r="N47" s="28"/>
      <c r="O47" s="30"/>
      <c r="P47" s="30"/>
      <c r="Q47" s="31">
        <v>450.0</v>
      </c>
      <c r="R47" s="32">
        <f t="shared" si="1"/>
        <v>0</v>
      </c>
      <c r="S47" s="33" t="s">
        <v>33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45117.0</v>
      </c>
      <c r="C48" s="24" t="s">
        <v>1345</v>
      </c>
      <c r="D48" s="25">
        <v>45227.0</v>
      </c>
      <c r="E48" s="26" t="s">
        <v>1346</v>
      </c>
      <c r="F48" s="27"/>
      <c r="G48" s="28"/>
      <c r="H48" s="28"/>
      <c r="I48" s="29">
        <v>900.0</v>
      </c>
      <c r="J48" s="28"/>
      <c r="K48" s="28"/>
      <c r="L48" s="28"/>
      <c r="M48" s="28"/>
      <c r="N48" s="28"/>
      <c r="O48" s="30"/>
      <c r="P48" s="30"/>
      <c r="Q48" s="31">
        <v>900.0</v>
      </c>
      <c r="R48" s="32">
        <f t="shared" si="1"/>
        <v>0</v>
      </c>
      <c r="S48" s="33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45117.0</v>
      </c>
      <c r="C49" s="24" t="s">
        <v>1347</v>
      </c>
      <c r="D49" s="25">
        <v>65012.0</v>
      </c>
      <c r="E49" s="26" t="s">
        <v>1348</v>
      </c>
      <c r="F49" s="27"/>
      <c r="G49" s="28"/>
      <c r="H49" s="28"/>
      <c r="I49" s="29"/>
      <c r="J49" s="28">
        <v>1400.0</v>
      </c>
      <c r="K49" s="28"/>
      <c r="L49" s="28"/>
      <c r="M49" s="28"/>
      <c r="N49" s="28"/>
      <c r="O49" s="30"/>
      <c r="P49" s="30"/>
      <c r="Q49" s="31">
        <v>1400.0</v>
      </c>
      <c r="R49" s="32">
        <f t="shared" si="1"/>
        <v>0</v>
      </c>
      <c r="S49" s="33" t="s">
        <v>301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45117.0</v>
      </c>
      <c r="C50" s="24" t="s">
        <v>1349</v>
      </c>
      <c r="D50" s="25">
        <v>52247.0</v>
      </c>
      <c r="E50" s="26" t="s">
        <v>209</v>
      </c>
      <c r="F50" s="27"/>
      <c r="G50" s="28"/>
      <c r="H50" s="28"/>
      <c r="I50" s="29">
        <v>14950.0</v>
      </c>
      <c r="J50" s="28"/>
      <c r="K50" s="28"/>
      <c r="L50" s="28"/>
      <c r="M50" s="28"/>
      <c r="N50" s="28">
        <v>1700.0</v>
      </c>
      <c r="O50" s="30"/>
      <c r="P50" s="30"/>
      <c r="Q50" s="31">
        <v>16650.0</v>
      </c>
      <c r="R50" s="32">
        <f t="shared" si="1"/>
        <v>0</v>
      </c>
      <c r="S50" s="33" t="s">
        <v>42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45117.0</v>
      </c>
      <c r="C51" s="24" t="s">
        <v>1350</v>
      </c>
      <c r="D51" s="25">
        <v>33468.0</v>
      </c>
      <c r="E51" s="26" t="s">
        <v>1219</v>
      </c>
      <c r="F51" s="27"/>
      <c r="G51" s="28"/>
      <c r="H51" s="28"/>
      <c r="I51" s="29">
        <v>400.0</v>
      </c>
      <c r="J51" s="28"/>
      <c r="K51" s="28"/>
      <c r="L51" s="28"/>
      <c r="M51" s="28"/>
      <c r="N51" s="28"/>
      <c r="O51" s="30"/>
      <c r="P51" s="30"/>
      <c r="Q51" s="31">
        <v>400.0</v>
      </c>
      <c r="R51" s="32">
        <f t="shared" si="1"/>
        <v>0</v>
      </c>
      <c r="S51" s="33" t="s">
        <v>30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45117.0</v>
      </c>
      <c r="C52" s="24" t="s">
        <v>1351</v>
      </c>
      <c r="D52" s="25">
        <v>78504.0</v>
      </c>
      <c r="E52" s="26" t="s">
        <v>1352</v>
      </c>
      <c r="F52" s="27"/>
      <c r="G52" s="28"/>
      <c r="H52" s="28"/>
      <c r="I52" s="29"/>
      <c r="J52" s="28">
        <v>300.0</v>
      </c>
      <c r="K52" s="28"/>
      <c r="L52" s="28"/>
      <c r="M52" s="28"/>
      <c r="N52" s="28"/>
      <c r="O52" s="30"/>
      <c r="P52" s="30"/>
      <c r="Q52" s="31">
        <v>300.0</v>
      </c>
      <c r="R52" s="32">
        <f t="shared" si="1"/>
        <v>0</v>
      </c>
      <c r="S52" s="33" t="s">
        <v>301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45117.0</v>
      </c>
      <c r="C53" s="24" t="s">
        <v>1353</v>
      </c>
      <c r="D53" s="25">
        <v>78505.0</v>
      </c>
      <c r="E53" s="26" t="s">
        <v>1354</v>
      </c>
      <c r="F53" s="27"/>
      <c r="G53" s="28"/>
      <c r="H53" s="28"/>
      <c r="I53" s="29"/>
      <c r="J53" s="28">
        <v>300.0</v>
      </c>
      <c r="K53" s="28"/>
      <c r="L53" s="28"/>
      <c r="M53" s="28"/>
      <c r="N53" s="28"/>
      <c r="O53" s="30"/>
      <c r="P53" s="28"/>
      <c r="Q53" s="31">
        <v>300.0</v>
      </c>
      <c r="R53" s="32">
        <f t="shared" si="1"/>
        <v>0</v>
      </c>
      <c r="S53" s="33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45117.0</v>
      </c>
      <c r="C54" s="24" t="s">
        <v>1355</v>
      </c>
      <c r="D54" s="25">
        <v>71831.0</v>
      </c>
      <c r="E54" s="26" t="s">
        <v>1356</v>
      </c>
      <c r="F54" s="27"/>
      <c r="G54" s="28"/>
      <c r="H54" s="28"/>
      <c r="I54" s="29">
        <v>5000.0</v>
      </c>
      <c r="J54" s="28"/>
      <c r="K54" s="28"/>
      <c r="L54" s="28"/>
      <c r="M54" s="28"/>
      <c r="N54" s="28"/>
      <c r="O54" s="30"/>
      <c r="P54" s="30"/>
      <c r="Q54" s="31">
        <v>5000.0</v>
      </c>
      <c r="R54" s="32">
        <f t="shared" si="1"/>
        <v>0</v>
      </c>
      <c r="S54" s="33" t="s">
        <v>30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45117.0</v>
      </c>
      <c r="C55" s="24" t="s">
        <v>1357</v>
      </c>
      <c r="D55" s="25">
        <v>13781.0</v>
      </c>
      <c r="E55" s="26" t="s">
        <v>158</v>
      </c>
      <c r="F55" s="27"/>
      <c r="G55" s="28"/>
      <c r="H55" s="28"/>
      <c r="I55" s="29">
        <v>11100.0</v>
      </c>
      <c r="J55" s="28"/>
      <c r="K55" s="28"/>
      <c r="L55" s="28"/>
      <c r="M55" s="28"/>
      <c r="N55" s="28"/>
      <c r="O55" s="30"/>
      <c r="P55" s="30"/>
      <c r="Q55" s="31">
        <v>11100.0</v>
      </c>
      <c r="R55" s="32">
        <f t="shared" si="1"/>
        <v>0</v>
      </c>
      <c r="S55" s="33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45117.0</v>
      </c>
      <c r="C56" s="24" t="s">
        <v>1358</v>
      </c>
      <c r="D56" s="25">
        <v>59284.0</v>
      </c>
      <c r="E56" s="26" t="s">
        <v>1359</v>
      </c>
      <c r="F56" s="27"/>
      <c r="G56" s="28">
        <v>4500.0</v>
      </c>
      <c r="H56" s="28"/>
      <c r="I56" s="29"/>
      <c r="J56" s="28"/>
      <c r="K56" s="28"/>
      <c r="L56" s="28"/>
      <c r="M56" s="28"/>
      <c r="N56" s="28"/>
      <c r="O56" s="30"/>
      <c r="P56" s="28"/>
      <c r="Q56" s="31">
        <v>4500.0</v>
      </c>
      <c r="R56" s="32">
        <f t="shared" si="1"/>
        <v>0</v>
      </c>
      <c r="S56" s="33" t="s">
        <v>30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45117.0</v>
      </c>
      <c r="C57" s="24" t="s">
        <v>1360</v>
      </c>
      <c r="D57" s="25">
        <v>78506.0</v>
      </c>
      <c r="E57" s="26" t="s">
        <v>1361</v>
      </c>
      <c r="F57" s="27"/>
      <c r="G57" s="28"/>
      <c r="H57" s="28"/>
      <c r="I57" s="29">
        <v>300.0</v>
      </c>
      <c r="J57" s="28"/>
      <c r="K57" s="28"/>
      <c r="L57" s="28"/>
      <c r="M57" s="28"/>
      <c r="N57" s="28"/>
      <c r="O57" s="30"/>
      <c r="P57" s="30"/>
      <c r="Q57" s="31">
        <v>300.0</v>
      </c>
      <c r="R57" s="32">
        <f t="shared" si="1"/>
        <v>0</v>
      </c>
      <c r="S57" s="33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45117.0</v>
      </c>
      <c r="C58" s="24" t="s">
        <v>1362</v>
      </c>
      <c r="D58" s="25">
        <v>78503.0</v>
      </c>
      <c r="E58" s="26" t="s">
        <v>1363</v>
      </c>
      <c r="F58" s="27"/>
      <c r="G58" s="28"/>
      <c r="H58" s="28"/>
      <c r="I58" s="29">
        <v>7000.0</v>
      </c>
      <c r="J58" s="28"/>
      <c r="K58" s="28"/>
      <c r="L58" s="28"/>
      <c r="M58" s="28"/>
      <c r="N58" s="28"/>
      <c r="O58" s="30"/>
      <c r="P58" s="28"/>
      <c r="Q58" s="31">
        <v>7000.0</v>
      </c>
      <c r="R58" s="32">
        <f t="shared" si="1"/>
        <v>0</v>
      </c>
      <c r="S58" s="33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45117.0</v>
      </c>
      <c r="C59" s="24" t="s">
        <v>1364</v>
      </c>
      <c r="D59" s="25">
        <v>78497.0</v>
      </c>
      <c r="E59" s="26" t="s">
        <v>1365</v>
      </c>
      <c r="F59" s="27"/>
      <c r="G59" s="28"/>
      <c r="H59" s="28"/>
      <c r="I59" s="29"/>
      <c r="J59" s="28">
        <v>7000.0</v>
      </c>
      <c r="K59" s="28"/>
      <c r="L59" s="28"/>
      <c r="M59" s="28"/>
      <c r="N59" s="28"/>
      <c r="O59" s="30"/>
      <c r="P59" s="28"/>
      <c r="Q59" s="31">
        <v>7000.0</v>
      </c>
      <c r="R59" s="32">
        <f t="shared" si="1"/>
        <v>0</v>
      </c>
      <c r="S59" s="33" t="s">
        <v>33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45117.0</v>
      </c>
      <c r="C60" s="24" t="s">
        <v>1366</v>
      </c>
      <c r="D60" s="25">
        <v>54226.0</v>
      </c>
      <c r="E60" s="26" t="s">
        <v>386</v>
      </c>
      <c r="F60" s="27"/>
      <c r="G60" s="28"/>
      <c r="H60" s="28"/>
      <c r="I60" s="29">
        <v>4825.0</v>
      </c>
      <c r="J60" s="28"/>
      <c r="K60" s="28"/>
      <c r="L60" s="28"/>
      <c r="M60" s="28"/>
      <c r="N60" s="28"/>
      <c r="O60" s="30"/>
      <c r="P60" s="28"/>
      <c r="Q60" s="31">
        <v>4825.0</v>
      </c>
      <c r="R60" s="32">
        <f t="shared" si="1"/>
        <v>0</v>
      </c>
      <c r="S60" s="33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45117.0</v>
      </c>
      <c r="C61" s="24" t="s">
        <v>1367</v>
      </c>
      <c r="D61" s="25">
        <v>46880.0</v>
      </c>
      <c r="E61" s="26" t="s">
        <v>1368</v>
      </c>
      <c r="F61" s="27"/>
      <c r="G61" s="28"/>
      <c r="H61" s="28"/>
      <c r="I61" s="29"/>
      <c r="J61" s="28">
        <v>4500.0</v>
      </c>
      <c r="K61" s="28"/>
      <c r="L61" s="28"/>
      <c r="M61" s="28"/>
      <c r="N61" s="28"/>
      <c r="O61" s="30"/>
      <c r="P61" s="28"/>
      <c r="Q61" s="31">
        <v>4500.0</v>
      </c>
      <c r="R61" s="32">
        <f t="shared" si="1"/>
        <v>0</v>
      </c>
      <c r="S61" s="33" t="s">
        <v>30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45117.0</v>
      </c>
      <c r="C62" s="24" t="s">
        <v>1369</v>
      </c>
      <c r="D62" s="25">
        <v>52485.0</v>
      </c>
      <c r="E62" s="26" t="s">
        <v>518</v>
      </c>
      <c r="F62" s="27"/>
      <c r="G62" s="28"/>
      <c r="H62" s="28"/>
      <c r="I62" s="29"/>
      <c r="J62" s="28">
        <v>1450.0</v>
      </c>
      <c r="K62" s="28"/>
      <c r="L62" s="28"/>
      <c r="M62" s="28"/>
      <c r="N62" s="28"/>
      <c r="O62" s="30"/>
      <c r="P62" s="28"/>
      <c r="Q62" s="31">
        <v>1450.0</v>
      </c>
      <c r="R62" s="32">
        <f t="shared" si="1"/>
        <v>0</v>
      </c>
      <c r="S62" s="33" t="s">
        <v>30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45117.0</v>
      </c>
      <c r="C63" s="24" t="s">
        <v>1370</v>
      </c>
      <c r="D63" s="25">
        <v>76984.0</v>
      </c>
      <c r="E63" s="26" t="s">
        <v>1371</v>
      </c>
      <c r="F63" s="27"/>
      <c r="G63" s="28"/>
      <c r="H63" s="28" t="s">
        <v>256</v>
      </c>
      <c r="I63" s="29">
        <v>5150.0</v>
      </c>
      <c r="J63" s="28"/>
      <c r="K63" s="28"/>
      <c r="L63" s="28"/>
      <c r="M63" s="28"/>
      <c r="N63" s="28"/>
      <c r="O63" s="30"/>
      <c r="P63" s="28"/>
      <c r="Q63" s="31">
        <v>5150.0</v>
      </c>
      <c r="R63" s="63">
        <v>0.0</v>
      </c>
      <c r="S63" s="33" t="s">
        <v>301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45117.0</v>
      </c>
      <c r="C64" s="24" t="s">
        <v>1372</v>
      </c>
      <c r="D64" s="25">
        <v>46880.0</v>
      </c>
      <c r="E64" s="26" t="s">
        <v>1368</v>
      </c>
      <c r="F64" s="27"/>
      <c r="G64" s="28"/>
      <c r="H64" s="28"/>
      <c r="I64" s="29"/>
      <c r="J64" s="28">
        <v>300.0</v>
      </c>
      <c r="K64" s="28"/>
      <c r="L64" s="28"/>
      <c r="M64" s="28"/>
      <c r="N64" s="28"/>
      <c r="O64" s="30"/>
      <c r="P64" s="28"/>
      <c r="Q64" s="31">
        <v>300.0</v>
      </c>
      <c r="R64" s="32">
        <f t="shared" ref="R64:R111" si="2">F64+G64+H64+I64+J64+K64+L64+M64+N64+O64+P64-Q64</f>
        <v>0</v>
      </c>
      <c r="S64" s="33" t="s">
        <v>30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45117.0</v>
      </c>
      <c r="C65" s="24" t="s">
        <v>1373</v>
      </c>
      <c r="D65" s="25">
        <v>69282.0</v>
      </c>
      <c r="E65" s="26" t="s">
        <v>1374</v>
      </c>
      <c r="F65" s="27"/>
      <c r="G65" s="28"/>
      <c r="H65" s="28"/>
      <c r="I65" s="29">
        <v>5150.0</v>
      </c>
      <c r="J65" s="28"/>
      <c r="K65" s="28"/>
      <c r="L65" s="28"/>
      <c r="M65" s="28"/>
      <c r="N65" s="28"/>
      <c r="O65" s="30"/>
      <c r="P65" s="28"/>
      <c r="Q65" s="31">
        <v>5150.0</v>
      </c>
      <c r="R65" s="32">
        <f t="shared" si="2"/>
        <v>0</v>
      </c>
      <c r="S65" s="33" t="s">
        <v>301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45117.0</v>
      </c>
      <c r="C66" s="24" t="s">
        <v>1375</v>
      </c>
      <c r="D66" s="25">
        <v>25650.0</v>
      </c>
      <c r="E66" s="26" t="s">
        <v>237</v>
      </c>
      <c r="F66" s="27"/>
      <c r="G66" s="28"/>
      <c r="H66" s="28"/>
      <c r="I66" s="29"/>
      <c r="J66" s="28"/>
      <c r="K66" s="28">
        <v>3000.0</v>
      </c>
      <c r="L66" s="28"/>
      <c r="M66" s="28"/>
      <c r="N66" s="28"/>
      <c r="O66" s="30"/>
      <c r="P66" s="28"/>
      <c r="Q66" s="31">
        <v>3000.0</v>
      </c>
      <c r="R66" s="32">
        <f t="shared" si="2"/>
        <v>0</v>
      </c>
      <c r="S66" s="33" t="s">
        <v>33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45117.0</v>
      </c>
      <c r="C67" s="24" t="s">
        <v>1376</v>
      </c>
      <c r="D67" s="25">
        <v>10006.0</v>
      </c>
      <c r="E67" s="26" t="s">
        <v>1377</v>
      </c>
      <c r="F67" s="27"/>
      <c r="G67" s="28"/>
      <c r="H67" s="28"/>
      <c r="I67" s="29">
        <v>2650.0</v>
      </c>
      <c r="J67" s="28"/>
      <c r="K67" s="28"/>
      <c r="L67" s="28"/>
      <c r="M67" s="28"/>
      <c r="N67" s="28"/>
      <c r="O67" s="30"/>
      <c r="P67" s="28"/>
      <c r="Q67" s="31">
        <v>2650.0</v>
      </c>
      <c r="R67" s="32">
        <f t="shared" si="2"/>
        <v>0</v>
      </c>
      <c r="S67" s="33" t="s">
        <v>33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45117.0</v>
      </c>
      <c r="C68" s="24" t="s">
        <v>1378</v>
      </c>
      <c r="D68" s="25">
        <v>50785.0</v>
      </c>
      <c r="E68" s="26" t="s">
        <v>1379</v>
      </c>
      <c r="F68" s="27"/>
      <c r="G68" s="28"/>
      <c r="H68" s="28"/>
      <c r="I68" s="29"/>
      <c r="J68" s="28">
        <v>2650.0</v>
      </c>
      <c r="K68" s="28"/>
      <c r="L68" s="28"/>
      <c r="M68" s="28"/>
      <c r="N68" s="28"/>
      <c r="O68" s="30"/>
      <c r="P68" s="28"/>
      <c r="Q68" s="31">
        <v>2650.0</v>
      </c>
      <c r="R68" s="32">
        <f t="shared" si="2"/>
        <v>0</v>
      </c>
      <c r="S68" s="33" t="s">
        <v>33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45117.0</v>
      </c>
      <c r="C69" s="24" t="s">
        <v>1380</v>
      </c>
      <c r="D69" s="25">
        <v>65868.0</v>
      </c>
      <c r="E69" s="26" t="s">
        <v>1381</v>
      </c>
      <c r="F69" s="27"/>
      <c r="G69" s="28"/>
      <c r="H69" s="28"/>
      <c r="I69" s="29"/>
      <c r="J69" s="28"/>
      <c r="K69" s="28">
        <v>5750.0</v>
      </c>
      <c r="L69" s="28"/>
      <c r="M69" s="28"/>
      <c r="N69" s="28"/>
      <c r="O69" s="30"/>
      <c r="P69" s="28"/>
      <c r="Q69" s="31">
        <v>5750.0</v>
      </c>
      <c r="R69" s="32">
        <f t="shared" si="2"/>
        <v>0</v>
      </c>
      <c r="S69" s="33" t="s">
        <v>33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45117.0</v>
      </c>
      <c r="C70" s="24" t="s">
        <v>1382</v>
      </c>
      <c r="D70" s="25">
        <v>65868.0</v>
      </c>
      <c r="E70" s="26" t="s">
        <v>1381</v>
      </c>
      <c r="F70" s="27"/>
      <c r="G70" s="28"/>
      <c r="H70" s="28"/>
      <c r="I70" s="29"/>
      <c r="J70" s="28"/>
      <c r="K70" s="28">
        <v>2500.0</v>
      </c>
      <c r="L70" s="28"/>
      <c r="M70" s="28"/>
      <c r="N70" s="28"/>
      <c r="O70" s="30"/>
      <c r="P70" s="28"/>
      <c r="Q70" s="31">
        <v>2500.0</v>
      </c>
      <c r="R70" s="32">
        <f t="shared" si="2"/>
        <v>0</v>
      </c>
      <c r="S70" s="33" t="s">
        <v>33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45117.0</v>
      </c>
      <c r="C71" s="24" t="s">
        <v>1383</v>
      </c>
      <c r="D71" s="25">
        <v>49864.0</v>
      </c>
      <c r="E71" s="26" t="s">
        <v>81</v>
      </c>
      <c r="F71" s="27"/>
      <c r="G71" s="28"/>
      <c r="H71" s="28"/>
      <c r="I71" s="29">
        <v>2500.0</v>
      </c>
      <c r="J71" s="28"/>
      <c r="K71" s="28"/>
      <c r="L71" s="28"/>
      <c r="M71" s="28"/>
      <c r="N71" s="28"/>
      <c r="O71" s="30"/>
      <c r="P71" s="28"/>
      <c r="Q71" s="31">
        <v>2500.0</v>
      </c>
      <c r="R71" s="32">
        <f t="shared" si="2"/>
        <v>0</v>
      </c>
      <c r="S71" s="33" t="s">
        <v>33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45117.0</v>
      </c>
      <c r="C72" s="24" t="s">
        <v>1384</v>
      </c>
      <c r="D72" s="25">
        <v>45096.0</v>
      </c>
      <c r="E72" s="26" t="s">
        <v>79</v>
      </c>
      <c r="F72" s="27"/>
      <c r="G72" s="28"/>
      <c r="H72" s="28"/>
      <c r="I72" s="29">
        <v>5150.0</v>
      </c>
      <c r="J72" s="28"/>
      <c r="K72" s="28"/>
      <c r="L72" s="28"/>
      <c r="M72" s="28"/>
      <c r="N72" s="28"/>
      <c r="O72" s="30"/>
      <c r="P72" s="28"/>
      <c r="Q72" s="31">
        <v>5150.0</v>
      </c>
      <c r="R72" s="32">
        <f t="shared" si="2"/>
        <v>0</v>
      </c>
      <c r="S72" s="33" t="s">
        <v>25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45117.0</v>
      </c>
      <c r="C73" s="24" t="s">
        <v>1385</v>
      </c>
      <c r="D73" s="25">
        <v>52206.0</v>
      </c>
      <c r="E73" s="26" t="s">
        <v>671</v>
      </c>
      <c r="F73" s="27"/>
      <c r="G73" s="28"/>
      <c r="H73" s="28"/>
      <c r="I73" s="29">
        <v>200.0</v>
      </c>
      <c r="J73" s="28"/>
      <c r="K73" s="28"/>
      <c r="L73" s="28"/>
      <c r="M73" s="28"/>
      <c r="N73" s="28"/>
      <c r="O73" s="30"/>
      <c r="P73" s="28"/>
      <c r="Q73" s="31">
        <v>200.0</v>
      </c>
      <c r="R73" s="32">
        <f t="shared" si="2"/>
        <v>0</v>
      </c>
      <c r="S73" s="33" t="s">
        <v>33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45117.0</v>
      </c>
      <c r="C74" s="24" t="s">
        <v>1386</v>
      </c>
      <c r="D74" s="25">
        <v>10322.0</v>
      </c>
      <c r="E74" s="26" t="s">
        <v>1387</v>
      </c>
      <c r="F74" s="27"/>
      <c r="G74" s="28">
        <v>5600.0</v>
      </c>
      <c r="H74" s="28"/>
      <c r="I74" s="29"/>
      <c r="J74" s="28"/>
      <c r="K74" s="28"/>
      <c r="L74" s="28"/>
      <c r="M74" s="28"/>
      <c r="N74" s="28"/>
      <c r="O74" s="30"/>
      <c r="P74" s="28"/>
      <c r="Q74" s="31">
        <v>5600.0</v>
      </c>
      <c r="R74" s="32">
        <f t="shared" si="2"/>
        <v>0</v>
      </c>
      <c r="S74" s="33" t="s">
        <v>42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45117.0</v>
      </c>
      <c r="C75" s="24" t="s">
        <v>1388</v>
      </c>
      <c r="D75" s="25">
        <v>77107.0</v>
      </c>
      <c r="E75" s="26" t="s">
        <v>571</v>
      </c>
      <c r="F75" s="27"/>
      <c r="G75" s="28"/>
      <c r="H75" s="28"/>
      <c r="I75" s="29"/>
      <c r="J75" s="28">
        <v>5150.0</v>
      </c>
      <c r="K75" s="28"/>
      <c r="L75" s="28"/>
      <c r="M75" s="28"/>
      <c r="N75" s="28"/>
      <c r="O75" s="30"/>
      <c r="P75" s="28"/>
      <c r="Q75" s="31">
        <v>5150.0</v>
      </c>
      <c r="R75" s="32">
        <f t="shared" si="2"/>
        <v>0</v>
      </c>
      <c r="S75" s="33" t="s">
        <v>33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45117.0</v>
      </c>
      <c r="C76" s="24" t="s">
        <v>1389</v>
      </c>
      <c r="D76" s="25">
        <v>68268.0</v>
      </c>
      <c r="E76" s="26" t="s">
        <v>582</v>
      </c>
      <c r="F76" s="27"/>
      <c r="G76" s="28"/>
      <c r="H76" s="28"/>
      <c r="I76" s="29"/>
      <c r="J76" s="28"/>
      <c r="K76" s="28">
        <v>4650.0</v>
      </c>
      <c r="L76" s="28"/>
      <c r="M76" s="28"/>
      <c r="N76" s="28"/>
      <c r="O76" s="30"/>
      <c r="P76" s="28"/>
      <c r="Q76" s="31">
        <v>4650.0</v>
      </c>
      <c r="R76" s="32">
        <f t="shared" si="2"/>
        <v>0</v>
      </c>
      <c r="S76" s="33" t="s">
        <v>33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45117.0</v>
      </c>
      <c r="C77" s="24" t="s">
        <v>1390</v>
      </c>
      <c r="D77" s="25">
        <v>50413.0</v>
      </c>
      <c r="E77" s="26" t="s">
        <v>1166</v>
      </c>
      <c r="F77" s="27"/>
      <c r="G77" s="28"/>
      <c r="H77" s="28"/>
      <c r="I77" s="29"/>
      <c r="J77" s="28"/>
      <c r="K77" s="28">
        <v>15000.0</v>
      </c>
      <c r="L77" s="28"/>
      <c r="M77" s="28"/>
      <c r="N77" s="28"/>
      <c r="O77" s="30"/>
      <c r="P77" s="28"/>
      <c r="Q77" s="31">
        <v>15000.0</v>
      </c>
      <c r="R77" s="32">
        <f t="shared" si="2"/>
        <v>0</v>
      </c>
      <c r="S77" s="33" t="s">
        <v>30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45117.0</v>
      </c>
      <c r="C78" s="24" t="s">
        <v>1391</v>
      </c>
      <c r="D78" s="25">
        <v>77609.0</v>
      </c>
      <c r="E78" s="26" t="s">
        <v>1392</v>
      </c>
      <c r="F78" s="27"/>
      <c r="G78" s="28"/>
      <c r="H78" s="28"/>
      <c r="I78" s="29">
        <v>2075.0</v>
      </c>
      <c r="J78" s="28"/>
      <c r="K78" s="28"/>
      <c r="L78" s="28"/>
      <c r="M78" s="28"/>
      <c r="N78" s="28"/>
      <c r="O78" s="30"/>
      <c r="P78" s="28"/>
      <c r="Q78" s="31">
        <v>2075.0</v>
      </c>
      <c r="R78" s="32">
        <f t="shared" si="2"/>
        <v>0</v>
      </c>
      <c r="S78" s="33" t="s">
        <v>30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45117.0</v>
      </c>
      <c r="C79" s="24" t="s">
        <v>1393</v>
      </c>
      <c r="D79" s="25">
        <v>77611.0</v>
      </c>
      <c r="E79" s="26" t="s">
        <v>1394</v>
      </c>
      <c r="F79" s="27"/>
      <c r="G79" s="28"/>
      <c r="H79" s="28"/>
      <c r="I79" s="29">
        <v>7000.0</v>
      </c>
      <c r="J79" s="28"/>
      <c r="K79" s="28"/>
      <c r="L79" s="28"/>
      <c r="M79" s="28"/>
      <c r="N79" s="28"/>
      <c r="O79" s="30"/>
      <c r="P79" s="28"/>
      <c r="Q79" s="31">
        <v>7000.0</v>
      </c>
      <c r="R79" s="32">
        <f t="shared" si="2"/>
        <v>0</v>
      </c>
      <c r="S79" s="33" t="s">
        <v>30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45117.0</v>
      </c>
      <c r="C80" s="24" t="s">
        <v>1395</v>
      </c>
      <c r="D80" s="25">
        <v>21818.0</v>
      </c>
      <c r="E80" s="26" t="s">
        <v>142</v>
      </c>
      <c r="F80" s="27"/>
      <c r="G80" s="28"/>
      <c r="H80" s="28"/>
      <c r="I80" s="29"/>
      <c r="J80" s="28"/>
      <c r="K80" s="28">
        <v>8000.0</v>
      </c>
      <c r="L80" s="28"/>
      <c r="M80" s="28"/>
      <c r="N80" s="28"/>
      <c r="O80" s="30"/>
      <c r="P80" s="28"/>
      <c r="Q80" s="31">
        <v>8000.0</v>
      </c>
      <c r="R80" s="32">
        <f t="shared" si="2"/>
        <v>0</v>
      </c>
      <c r="S80" s="33" t="s">
        <v>30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45117.0</v>
      </c>
      <c r="C81" s="24" t="s">
        <v>1396</v>
      </c>
      <c r="D81" s="25">
        <v>21818.0</v>
      </c>
      <c r="E81" s="26" t="s">
        <v>142</v>
      </c>
      <c r="F81" s="27"/>
      <c r="G81" s="28"/>
      <c r="H81" s="28"/>
      <c r="I81" s="29"/>
      <c r="J81" s="28"/>
      <c r="K81" s="28">
        <v>8000.0</v>
      </c>
      <c r="L81" s="28"/>
      <c r="M81" s="28"/>
      <c r="N81" s="28"/>
      <c r="O81" s="30"/>
      <c r="P81" s="28"/>
      <c r="Q81" s="31">
        <v>8000.0</v>
      </c>
      <c r="R81" s="32">
        <f t="shared" si="2"/>
        <v>0</v>
      </c>
      <c r="S81" s="33" t="s">
        <v>30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45117.0</v>
      </c>
      <c r="C82" s="24" t="s">
        <v>1397</v>
      </c>
      <c r="D82" s="25">
        <v>21818.0</v>
      </c>
      <c r="E82" s="26" t="s">
        <v>142</v>
      </c>
      <c r="F82" s="27"/>
      <c r="G82" s="28"/>
      <c r="H82" s="28"/>
      <c r="I82" s="29"/>
      <c r="J82" s="28"/>
      <c r="K82" s="28">
        <v>2250.0</v>
      </c>
      <c r="L82" s="28"/>
      <c r="M82" s="28"/>
      <c r="N82" s="28"/>
      <c r="O82" s="30"/>
      <c r="P82" s="28"/>
      <c r="Q82" s="31">
        <v>2250.0</v>
      </c>
      <c r="R82" s="32">
        <f t="shared" si="2"/>
        <v>0</v>
      </c>
      <c r="S82" s="33" t="s">
        <v>30</v>
      </c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23">
        <v>45117.0</v>
      </c>
      <c r="C83" s="24" t="s">
        <v>1398</v>
      </c>
      <c r="D83" s="25">
        <v>53283.0</v>
      </c>
      <c r="E83" s="26" t="s">
        <v>145</v>
      </c>
      <c r="F83" s="27"/>
      <c r="G83" s="28"/>
      <c r="H83" s="28"/>
      <c r="I83" s="29">
        <v>450.0</v>
      </c>
      <c r="J83" s="28"/>
      <c r="K83" s="28"/>
      <c r="L83" s="28"/>
      <c r="M83" s="28"/>
      <c r="N83" s="28"/>
      <c r="O83" s="30"/>
      <c r="P83" s="28"/>
      <c r="Q83" s="31">
        <v>450.0</v>
      </c>
      <c r="R83" s="32">
        <f t="shared" si="2"/>
        <v>0</v>
      </c>
      <c r="S83" s="33" t="s">
        <v>25</v>
      </c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23">
        <v>45117.0</v>
      </c>
      <c r="C84" s="24" t="s">
        <v>1399</v>
      </c>
      <c r="D84" s="25">
        <v>27893.0</v>
      </c>
      <c r="E84" s="26" t="s">
        <v>1400</v>
      </c>
      <c r="F84" s="27"/>
      <c r="G84" s="28"/>
      <c r="H84" s="28"/>
      <c r="I84" s="29">
        <v>2650.0</v>
      </c>
      <c r="J84" s="28"/>
      <c r="K84" s="28"/>
      <c r="L84" s="28"/>
      <c r="M84" s="28"/>
      <c r="N84" s="28"/>
      <c r="O84" s="30"/>
      <c r="P84" s="28"/>
      <c r="Q84" s="31">
        <v>2650.0</v>
      </c>
      <c r="R84" s="32">
        <f t="shared" si="2"/>
        <v>0</v>
      </c>
      <c r="S84" s="33" t="s">
        <v>33</v>
      </c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23">
        <v>45117.0</v>
      </c>
      <c r="C85" s="24" t="s">
        <v>1401</v>
      </c>
      <c r="D85" s="25">
        <v>78512.0</v>
      </c>
      <c r="E85" s="26" t="s">
        <v>1402</v>
      </c>
      <c r="F85" s="27"/>
      <c r="G85" s="28"/>
      <c r="H85" s="28"/>
      <c r="I85" s="29">
        <v>7300.0</v>
      </c>
      <c r="J85" s="28"/>
      <c r="K85" s="28"/>
      <c r="L85" s="28"/>
      <c r="M85" s="28"/>
      <c r="N85" s="28"/>
      <c r="O85" s="30"/>
      <c r="P85" s="28"/>
      <c r="Q85" s="31">
        <v>7300.0</v>
      </c>
      <c r="R85" s="32">
        <f t="shared" si="2"/>
        <v>0</v>
      </c>
      <c r="S85" s="33" t="s">
        <v>25</v>
      </c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23">
        <v>45117.0</v>
      </c>
      <c r="C86" s="24" t="s">
        <v>1403</v>
      </c>
      <c r="D86" s="25">
        <v>26831.0</v>
      </c>
      <c r="E86" s="26" t="s">
        <v>840</v>
      </c>
      <c r="F86" s="27"/>
      <c r="G86" s="28"/>
      <c r="H86" s="28"/>
      <c r="I86" s="29"/>
      <c r="J86" s="28">
        <v>9150.0</v>
      </c>
      <c r="K86" s="28"/>
      <c r="L86" s="28"/>
      <c r="M86" s="28"/>
      <c r="N86" s="28"/>
      <c r="O86" s="30"/>
      <c r="P86" s="28"/>
      <c r="Q86" s="31">
        <v>9150.0</v>
      </c>
      <c r="R86" s="32">
        <f t="shared" si="2"/>
        <v>0</v>
      </c>
      <c r="S86" s="33" t="s">
        <v>25</v>
      </c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23">
        <v>45117.0</v>
      </c>
      <c r="C87" s="24" t="s">
        <v>1404</v>
      </c>
      <c r="D87" s="25">
        <v>26831.0</v>
      </c>
      <c r="E87" s="26" t="s">
        <v>840</v>
      </c>
      <c r="F87" s="27"/>
      <c r="G87" s="28"/>
      <c r="H87" s="28"/>
      <c r="I87" s="29"/>
      <c r="J87" s="28">
        <v>300.0</v>
      </c>
      <c r="K87" s="28"/>
      <c r="L87" s="28"/>
      <c r="M87" s="28"/>
      <c r="N87" s="28"/>
      <c r="O87" s="30"/>
      <c r="P87" s="28"/>
      <c r="Q87" s="31">
        <v>300.0</v>
      </c>
      <c r="R87" s="32">
        <f t="shared" si="2"/>
        <v>0</v>
      </c>
      <c r="S87" s="33" t="s">
        <v>25</v>
      </c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23">
        <v>45117.0</v>
      </c>
      <c r="C88" s="24" t="s">
        <v>1405</v>
      </c>
      <c r="D88" s="25">
        <v>26831.0</v>
      </c>
      <c r="E88" s="26" t="s">
        <v>840</v>
      </c>
      <c r="F88" s="27"/>
      <c r="G88" s="28"/>
      <c r="H88" s="28"/>
      <c r="I88" s="29"/>
      <c r="J88" s="28">
        <v>150.0</v>
      </c>
      <c r="K88" s="28"/>
      <c r="L88" s="28"/>
      <c r="M88" s="28"/>
      <c r="N88" s="28"/>
      <c r="O88" s="30"/>
      <c r="P88" s="28"/>
      <c r="Q88" s="31">
        <v>150.0</v>
      </c>
      <c r="R88" s="32">
        <f t="shared" si="2"/>
        <v>0</v>
      </c>
      <c r="S88" s="33" t="s">
        <v>25</v>
      </c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23">
        <v>45117.0</v>
      </c>
      <c r="C89" s="24" t="s">
        <v>1406</v>
      </c>
      <c r="D89" s="25">
        <v>78514.0</v>
      </c>
      <c r="E89" s="26" t="s">
        <v>1407</v>
      </c>
      <c r="F89" s="27"/>
      <c r="G89" s="28"/>
      <c r="H89" s="28"/>
      <c r="I89" s="29">
        <v>300.0</v>
      </c>
      <c r="J89" s="28"/>
      <c r="K89" s="28"/>
      <c r="L89" s="28"/>
      <c r="M89" s="28"/>
      <c r="N89" s="28"/>
      <c r="O89" s="30"/>
      <c r="P89" s="28"/>
      <c r="Q89" s="31">
        <v>300.0</v>
      </c>
      <c r="R89" s="32">
        <f t="shared" si="2"/>
        <v>0</v>
      </c>
      <c r="S89" s="33" t="s">
        <v>33</v>
      </c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23">
        <v>45117.0</v>
      </c>
      <c r="C90" s="24" t="s">
        <v>1408</v>
      </c>
      <c r="D90" s="25">
        <v>50595.0</v>
      </c>
      <c r="E90" s="26" t="s">
        <v>501</v>
      </c>
      <c r="F90" s="27"/>
      <c r="G90" s="28"/>
      <c r="H90" s="28">
        <v>38400.0</v>
      </c>
      <c r="I90" s="29"/>
      <c r="J90" s="28"/>
      <c r="K90" s="28"/>
      <c r="L90" s="28"/>
      <c r="M90" s="28"/>
      <c r="N90" s="28"/>
      <c r="O90" s="30"/>
      <c r="P90" s="28"/>
      <c r="Q90" s="31">
        <v>38400.0</v>
      </c>
      <c r="R90" s="32">
        <f t="shared" si="2"/>
        <v>0</v>
      </c>
      <c r="S90" s="33" t="s">
        <v>25</v>
      </c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23">
        <v>45117.0</v>
      </c>
      <c r="C91" s="24" t="s">
        <v>1409</v>
      </c>
      <c r="D91" s="25">
        <v>78516.0</v>
      </c>
      <c r="E91" s="26" t="s">
        <v>1410</v>
      </c>
      <c r="F91" s="27"/>
      <c r="G91" s="28"/>
      <c r="H91" s="28"/>
      <c r="I91" s="29">
        <v>7300.0</v>
      </c>
      <c r="J91" s="28"/>
      <c r="K91" s="28"/>
      <c r="L91" s="28"/>
      <c r="M91" s="28"/>
      <c r="N91" s="28"/>
      <c r="O91" s="30"/>
      <c r="P91" s="28"/>
      <c r="Q91" s="31">
        <v>7300.0</v>
      </c>
      <c r="R91" s="32">
        <f t="shared" si="2"/>
        <v>0</v>
      </c>
      <c r="S91" s="33" t="s">
        <v>25</v>
      </c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>
        <v>88.0</v>
      </c>
      <c r="B92" s="23">
        <v>45117.0</v>
      </c>
      <c r="C92" s="24" t="s">
        <v>1411</v>
      </c>
      <c r="D92" s="25">
        <v>62146.0</v>
      </c>
      <c r="E92" s="26" t="s">
        <v>389</v>
      </c>
      <c r="F92" s="27"/>
      <c r="G92" s="28"/>
      <c r="H92" s="28"/>
      <c r="I92" s="29">
        <v>350.0</v>
      </c>
      <c r="J92" s="28"/>
      <c r="K92" s="28"/>
      <c r="L92" s="28"/>
      <c r="M92" s="28"/>
      <c r="N92" s="28"/>
      <c r="O92" s="30"/>
      <c r="P92" s="28"/>
      <c r="Q92" s="31">
        <v>350.0</v>
      </c>
      <c r="R92" s="32">
        <f t="shared" si="2"/>
        <v>0</v>
      </c>
      <c r="S92" s="33" t="s">
        <v>33</v>
      </c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>
        <v>89.0</v>
      </c>
      <c r="B93" s="23">
        <v>45117.0</v>
      </c>
      <c r="C93" s="24" t="s">
        <v>1412</v>
      </c>
      <c r="D93" s="25">
        <v>52247.0</v>
      </c>
      <c r="E93" s="26" t="s">
        <v>209</v>
      </c>
      <c r="F93" s="27"/>
      <c r="G93" s="28"/>
      <c r="H93" s="28"/>
      <c r="I93" s="29">
        <v>2900.0</v>
      </c>
      <c r="J93" s="28"/>
      <c r="K93" s="28"/>
      <c r="L93" s="28"/>
      <c r="M93" s="28"/>
      <c r="N93" s="28"/>
      <c r="O93" s="30"/>
      <c r="P93" s="28"/>
      <c r="Q93" s="31">
        <v>2900.0</v>
      </c>
      <c r="R93" s="32">
        <f t="shared" si="2"/>
        <v>0</v>
      </c>
      <c r="S93" s="33" t="s">
        <v>25</v>
      </c>
      <c r="T93" s="34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22">
        <v>90.0</v>
      </c>
      <c r="B94" s="23">
        <v>45117.0</v>
      </c>
      <c r="C94" s="24" t="s">
        <v>1413</v>
      </c>
      <c r="D94" s="25">
        <v>78519.0</v>
      </c>
      <c r="E94" s="26" t="s">
        <v>1414</v>
      </c>
      <c r="F94" s="27"/>
      <c r="G94" s="28"/>
      <c r="H94" s="28"/>
      <c r="I94" s="29">
        <v>300.0</v>
      </c>
      <c r="J94" s="28"/>
      <c r="K94" s="28"/>
      <c r="L94" s="28"/>
      <c r="M94" s="28"/>
      <c r="N94" s="28"/>
      <c r="O94" s="30"/>
      <c r="P94" s="28"/>
      <c r="Q94" s="31">
        <v>300.0</v>
      </c>
      <c r="R94" s="32">
        <f t="shared" si="2"/>
        <v>0</v>
      </c>
      <c r="S94" s="33" t="s">
        <v>33</v>
      </c>
      <c r="T94" s="34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22">
        <v>91.0</v>
      </c>
      <c r="B95" s="23">
        <v>45117.0</v>
      </c>
      <c r="C95" s="24" t="s">
        <v>1415</v>
      </c>
      <c r="D95" s="25">
        <v>78518.0</v>
      </c>
      <c r="E95" s="26" t="s">
        <v>1416</v>
      </c>
      <c r="F95" s="27"/>
      <c r="G95" s="28"/>
      <c r="H95" s="28"/>
      <c r="I95" s="29">
        <v>300.0</v>
      </c>
      <c r="J95" s="28"/>
      <c r="K95" s="28"/>
      <c r="L95" s="28"/>
      <c r="M95" s="28"/>
      <c r="N95" s="28"/>
      <c r="O95" s="30"/>
      <c r="P95" s="28"/>
      <c r="Q95" s="31">
        <v>300.0</v>
      </c>
      <c r="R95" s="32">
        <f t="shared" si="2"/>
        <v>0</v>
      </c>
      <c r="S95" s="33" t="s">
        <v>33</v>
      </c>
      <c r="T95" s="34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22">
        <v>92.0</v>
      </c>
      <c r="B96" s="23">
        <v>45117.0</v>
      </c>
      <c r="C96" s="24" t="s">
        <v>1417</v>
      </c>
      <c r="D96" s="25">
        <v>42046.0</v>
      </c>
      <c r="E96" s="26" t="s">
        <v>112</v>
      </c>
      <c r="F96" s="27"/>
      <c r="G96" s="28"/>
      <c r="H96" s="28"/>
      <c r="I96" s="29">
        <v>100000.0</v>
      </c>
      <c r="J96" s="28"/>
      <c r="K96" s="28"/>
      <c r="L96" s="28"/>
      <c r="M96" s="28"/>
      <c r="N96" s="28"/>
      <c r="O96" s="30"/>
      <c r="P96" s="28"/>
      <c r="Q96" s="31">
        <v>100000.0</v>
      </c>
      <c r="R96" s="32">
        <f t="shared" si="2"/>
        <v>0</v>
      </c>
      <c r="S96" s="33" t="s">
        <v>33</v>
      </c>
      <c r="T96" s="34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22">
        <v>93.0</v>
      </c>
      <c r="B97" s="23">
        <v>45116.0</v>
      </c>
      <c r="C97" s="24" t="s">
        <v>1418</v>
      </c>
      <c r="D97" s="25">
        <v>10006.0</v>
      </c>
      <c r="E97" s="26" t="s">
        <v>1377</v>
      </c>
      <c r="F97" s="27"/>
      <c r="G97" s="28"/>
      <c r="H97" s="28">
        <v>12500.0</v>
      </c>
      <c r="I97" s="29"/>
      <c r="J97" s="28"/>
      <c r="K97" s="28"/>
      <c r="L97" s="28"/>
      <c r="M97" s="28"/>
      <c r="N97" s="28"/>
      <c r="O97" s="30"/>
      <c r="P97" s="28"/>
      <c r="Q97" s="31">
        <v>12500.0</v>
      </c>
      <c r="R97" s="32">
        <f t="shared" si="2"/>
        <v>0</v>
      </c>
      <c r="S97" s="33"/>
      <c r="T97" s="34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22">
        <v>94.0</v>
      </c>
      <c r="B98" s="23">
        <v>45117.0</v>
      </c>
      <c r="C98" s="24" t="s">
        <v>1419</v>
      </c>
      <c r="D98" s="25">
        <v>74765.0</v>
      </c>
      <c r="E98" s="26" t="s">
        <v>796</v>
      </c>
      <c r="F98" s="27"/>
      <c r="G98" s="28"/>
      <c r="H98" s="28"/>
      <c r="I98" s="29"/>
      <c r="J98" s="28"/>
      <c r="K98" s="28"/>
      <c r="L98" s="28"/>
      <c r="M98" s="28"/>
      <c r="N98" s="28">
        <v>4650.0</v>
      </c>
      <c r="O98" s="30"/>
      <c r="P98" s="28"/>
      <c r="Q98" s="31">
        <v>4650.0</v>
      </c>
      <c r="R98" s="32">
        <f t="shared" si="2"/>
        <v>0</v>
      </c>
      <c r="S98" s="33"/>
      <c r="T98" s="34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22">
        <v>95.0</v>
      </c>
      <c r="B99" s="23">
        <v>45117.0</v>
      </c>
      <c r="C99" s="24" t="s">
        <v>1420</v>
      </c>
      <c r="D99" s="25">
        <v>56044.0</v>
      </c>
      <c r="E99" s="26" t="s">
        <v>1421</v>
      </c>
      <c r="F99" s="27"/>
      <c r="G99" s="28"/>
      <c r="H99" s="28"/>
      <c r="I99" s="29"/>
      <c r="J99" s="28"/>
      <c r="K99" s="28">
        <v>200.0</v>
      </c>
      <c r="L99" s="28"/>
      <c r="M99" s="28"/>
      <c r="N99" s="28"/>
      <c r="O99" s="30"/>
      <c r="P99" s="28">
        <v>1000.0</v>
      </c>
      <c r="Q99" s="31">
        <v>1200.0</v>
      </c>
      <c r="R99" s="32">
        <f t="shared" si="2"/>
        <v>0</v>
      </c>
      <c r="S99" s="33"/>
      <c r="T99" s="34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22">
        <v>96.0</v>
      </c>
      <c r="B100" s="23">
        <v>45117.0</v>
      </c>
      <c r="C100" s="24" t="s">
        <v>1422</v>
      </c>
      <c r="D100" s="25">
        <v>36928.0</v>
      </c>
      <c r="E100" s="26" t="s">
        <v>1318</v>
      </c>
      <c r="F100" s="27"/>
      <c r="G100" s="28"/>
      <c r="H100" s="28"/>
      <c r="I100" s="29"/>
      <c r="J100" s="28"/>
      <c r="K100" s="28">
        <v>272.0</v>
      </c>
      <c r="L100" s="28"/>
      <c r="M100" s="28"/>
      <c r="N100" s="28"/>
      <c r="O100" s="30"/>
      <c r="P100" s="28">
        <v>2128.0</v>
      </c>
      <c r="Q100" s="31">
        <v>2400.0</v>
      </c>
      <c r="R100" s="32">
        <f t="shared" si="2"/>
        <v>0</v>
      </c>
      <c r="S100" s="33"/>
      <c r="T100" s="34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22">
        <v>97.0</v>
      </c>
      <c r="B101" s="23">
        <v>45117.0</v>
      </c>
      <c r="C101" s="24" t="s">
        <v>1423</v>
      </c>
      <c r="D101" s="25">
        <v>73242.0</v>
      </c>
      <c r="E101" s="26" t="s">
        <v>1424</v>
      </c>
      <c r="F101" s="27"/>
      <c r="G101" s="28"/>
      <c r="H101" s="28"/>
      <c r="I101" s="29"/>
      <c r="J101" s="28"/>
      <c r="K101" s="28"/>
      <c r="L101" s="28"/>
      <c r="M101" s="28"/>
      <c r="N101" s="28">
        <v>3725.0</v>
      </c>
      <c r="O101" s="30"/>
      <c r="P101" s="28"/>
      <c r="Q101" s="31">
        <v>3725.0</v>
      </c>
      <c r="R101" s="32">
        <f t="shared" si="2"/>
        <v>0</v>
      </c>
      <c r="S101" s="33"/>
      <c r="T101" s="34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22">
        <v>98.0</v>
      </c>
      <c r="B102" s="23">
        <v>45117.0</v>
      </c>
      <c r="C102" s="24" t="s">
        <v>1425</v>
      </c>
      <c r="D102" s="25">
        <v>37642.0</v>
      </c>
      <c r="E102" s="26" t="s">
        <v>1145</v>
      </c>
      <c r="F102" s="27"/>
      <c r="G102" s="28"/>
      <c r="H102" s="28">
        <v>20000.0</v>
      </c>
      <c r="I102" s="29"/>
      <c r="J102" s="28"/>
      <c r="K102" s="28"/>
      <c r="L102" s="28"/>
      <c r="M102" s="28"/>
      <c r="N102" s="28"/>
      <c r="O102" s="30"/>
      <c r="P102" s="28"/>
      <c r="Q102" s="31">
        <v>20000.0</v>
      </c>
      <c r="R102" s="32">
        <f t="shared" si="2"/>
        <v>0</v>
      </c>
      <c r="S102" s="33"/>
      <c r="T102" s="34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22">
        <v>99.0</v>
      </c>
      <c r="B103" s="23">
        <v>45117.0</v>
      </c>
      <c r="C103" s="24" t="s">
        <v>1426</v>
      </c>
      <c r="D103" s="25">
        <v>54226.0</v>
      </c>
      <c r="E103" s="26" t="s">
        <v>386</v>
      </c>
      <c r="F103" s="27"/>
      <c r="G103" s="28"/>
      <c r="H103" s="28"/>
      <c r="I103" s="29"/>
      <c r="J103" s="28"/>
      <c r="K103" s="28"/>
      <c r="L103" s="28"/>
      <c r="M103" s="28"/>
      <c r="N103" s="28"/>
      <c r="O103" s="30"/>
      <c r="P103" s="28">
        <v>3600.0</v>
      </c>
      <c r="Q103" s="31">
        <v>3600.0</v>
      </c>
      <c r="R103" s="32">
        <f t="shared" si="2"/>
        <v>0</v>
      </c>
      <c r="S103" s="33"/>
      <c r="T103" s="34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22">
        <v>100.0</v>
      </c>
      <c r="B104" s="23">
        <v>45117.0</v>
      </c>
      <c r="C104" s="24" t="s">
        <v>1427</v>
      </c>
      <c r="D104" s="25">
        <v>38098.0</v>
      </c>
      <c r="E104" s="26" t="s">
        <v>1428</v>
      </c>
      <c r="F104" s="27"/>
      <c r="G104" s="28"/>
      <c r="H104" s="28"/>
      <c r="I104" s="29"/>
      <c r="J104" s="28"/>
      <c r="K104" s="28"/>
      <c r="L104" s="28"/>
      <c r="M104" s="28"/>
      <c r="N104" s="28"/>
      <c r="O104" s="30"/>
      <c r="P104" s="28">
        <v>1200.0</v>
      </c>
      <c r="Q104" s="31">
        <v>1200.0</v>
      </c>
      <c r="R104" s="32">
        <f t="shared" si="2"/>
        <v>0</v>
      </c>
      <c r="S104" s="33"/>
      <c r="T104" s="34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22">
        <v>101.0</v>
      </c>
      <c r="B105" s="23">
        <v>45117.0</v>
      </c>
      <c r="C105" s="24" t="s">
        <v>1429</v>
      </c>
      <c r="D105" s="25">
        <v>52214.0</v>
      </c>
      <c r="E105" s="26" t="s">
        <v>551</v>
      </c>
      <c r="F105" s="27"/>
      <c r="G105" s="28"/>
      <c r="H105" s="28"/>
      <c r="I105" s="29"/>
      <c r="J105" s="28"/>
      <c r="K105" s="28"/>
      <c r="L105" s="28"/>
      <c r="M105" s="28"/>
      <c r="N105" s="28"/>
      <c r="O105" s="30"/>
      <c r="P105" s="28">
        <v>450.0</v>
      </c>
      <c r="Q105" s="31">
        <v>450.0</v>
      </c>
      <c r="R105" s="32">
        <f t="shared" si="2"/>
        <v>0</v>
      </c>
      <c r="S105" s="33"/>
      <c r="T105" s="34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22">
        <v>102.0</v>
      </c>
      <c r="B106" s="23">
        <v>45117.0</v>
      </c>
      <c r="C106" s="24" t="s">
        <v>1430</v>
      </c>
      <c r="D106" s="25">
        <v>52215.0</v>
      </c>
      <c r="E106" s="26" t="s">
        <v>211</v>
      </c>
      <c r="F106" s="27"/>
      <c r="G106" s="28"/>
      <c r="H106" s="28"/>
      <c r="I106" s="29"/>
      <c r="J106" s="28"/>
      <c r="K106" s="28"/>
      <c r="L106" s="28"/>
      <c r="M106" s="28"/>
      <c r="N106" s="28"/>
      <c r="O106" s="30"/>
      <c r="P106" s="28">
        <v>450.0</v>
      </c>
      <c r="Q106" s="31">
        <v>450.0</v>
      </c>
      <c r="R106" s="32">
        <f t="shared" si="2"/>
        <v>0</v>
      </c>
      <c r="S106" s="33"/>
      <c r="T106" s="34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22">
        <v>103.0</v>
      </c>
      <c r="B107" s="23">
        <v>45117.0</v>
      </c>
      <c r="C107" s="24" t="s">
        <v>1431</v>
      </c>
      <c r="D107" s="25">
        <v>78507.0</v>
      </c>
      <c r="E107" s="26" t="s">
        <v>1432</v>
      </c>
      <c r="F107" s="27"/>
      <c r="G107" s="28"/>
      <c r="H107" s="28"/>
      <c r="I107" s="29"/>
      <c r="J107" s="28"/>
      <c r="K107" s="28">
        <v>7000.0</v>
      </c>
      <c r="L107" s="28"/>
      <c r="M107" s="28"/>
      <c r="N107" s="28"/>
      <c r="O107" s="30"/>
      <c r="P107" s="28"/>
      <c r="Q107" s="31">
        <v>7000.0</v>
      </c>
      <c r="R107" s="32">
        <f t="shared" si="2"/>
        <v>0</v>
      </c>
      <c r="S107" s="33"/>
      <c r="T107" s="34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22">
        <v>104.0</v>
      </c>
      <c r="B108" s="23">
        <v>45117.0</v>
      </c>
      <c r="C108" s="24" t="s">
        <v>1433</v>
      </c>
      <c r="D108" s="25">
        <v>50148.0</v>
      </c>
      <c r="E108" s="26" t="s">
        <v>798</v>
      </c>
      <c r="F108" s="27"/>
      <c r="G108" s="28"/>
      <c r="H108" s="28"/>
      <c r="I108" s="29"/>
      <c r="J108" s="28"/>
      <c r="K108" s="28">
        <v>2500.0</v>
      </c>
      <c r="L108" s="28"/>
      <c r="M108" s="28"/>
      <c r="N108" s="28"/>
      <c r="O108" s="30"/>
      <c r="P108" s="30"/>
      <c r="Q108" s="31">
        <v>2500.0</v>
      </c>
      <c r="R108" s="32">
        <f t="shared" si="2"/>
        <v>0</v>
      </c>
      <c r="S108" s="33"/>
      <c r="T108" s="34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22">
        <v>105.0</v>
      </c>
      <c r="B109" s="23">
        <v>45117.0</v>
      </c>
      <c r="C109" s="24" t="s">
        <v>1434</v>
      </c>
      <c r="D109" s="25">
        <v>21818.0</v>
      </c>
      <c r="E109" s="26" t="s">
        <v>142</v>
      </c>
      <c r="F109" s="27"/>
      <c r="G109" s="28"/>
      <c r="H109" s="28"/>
      <c r="I109" s="29"/>
      <c r="J109" s="28"/>
      <c r="K109" s="28"/>
      <c r="L109" s="28"/>
      <c r="M109" s="28"/>
      <c r="N109" s="28"/>
      <c r="O109" s="30"/>
      <c r="P109" s="28">
        <v>3600.0</v>
      </c>
      <c r="Q109" s="31">
        <v>3600.0</v>
      </c>
      <c r="R109" s="32">
        <f t="shared" si="2"/>
        <v>0</v>
      </c>
      <c r="S109" s="33"/>
      <c r="T109" s="34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22"/>
      <c r="B110" s="23"/>
      <c r="C110" s="24"/>
      <c r="D110" s="25"/>
      <c r="E110" s="26"/>
      <c r="F110" s="27"/>
      <c r="G110" s="28"/>
      <c r="H110" s="28"/>
      <c r="I110" s="29"/>
      <c r="J110" s="28"/>
      <c r="K110" s="28"/>
      <c r="L110" s="28"/>
      <c r="M110" s="28"/>
      <c r="N110" s="28"/>
      <c r="O110" s="30"/>
      <c r="P110" s="28"/>
      <c r="Q110" s="31"/>
      <c r="R110" s="32">
        <f t="shared" si="2"/>
        <v>0</v>
      </c>
      <c r="S110" s="33"/>
      <c r="T110" s="34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22"/>
      <c r="B111" s="41"/>
      <c r="C111" s="36"/>
      <c r="D111" s="41"/>
      <c r="E111" s="42"/>
      <c r="F111" s="44">
        <f t="shared" ref="F111:Q111" si="3">SUM(F5:F110)</f>
        <v>0</v>
      </c>
      <c r="G111" s="44">
        <f t="shared" si="3"/>
        <v>17050</v>
      </c>
      <c r="H111" s="44">
        <f t="shared" si="3"/>
        <v>75900</v>
      </c>
      <c r="I111" s="44">
        <f t="shared" si="3"/>
        <v>331000</v>
      </c>
      <c r="J111" s="44">
        <f t="shared" si="3"/>
        <v>81450</v>
      </c>
      <c r="K111" s="44">
        <f t="shared" si="3"/>
        <v>83772</v>
      </c>
      <c r="L111" s="44">
        <f t="shared" si="3"/>
        <v>0</v>
      </c>
      <c r="M111" s="44">
        <f t="shared" si="3"/>
        <v>0</v>
      </c>
      <c r="N111" s="44">
        <f t="shared" si="3"/>
        <v>13675</v>
      </c>
      <c r="O111" s="44">
        <f t="shared" si="3"/>
        <v>0</v>
      </c>
      <c r="P111" s="44">
        <f t="shared" si="3"/>
        <v>12428</v>
      </c>
      <c r="Q111" s="44">
        <f t="shared" si="3"/>
        <v>615275</v>
      </c>
      <c r="R111" s="32">
        <f t="shared" si="2"/>
        <v>0</v>
      </c>
      <c r="S111" s="44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</row>
    <row r="112">
      <c r="A112" s="46"/>
      <c r="B112" s="47"/>
      <c r="C112" s="47"/>
      <c r="D112" s="47"/>
      <c r="E112" s="48"/>
      <c r="F112" s="49">
        <f>F111+G111+H111+I111+J111+K111+L111+M111+N111+O111+P111</f>
        <v>615275</v>
      </c>
      <c r="G112" s="8"/>
      <c r="H112" s="8"/>
      <c r="I112" s="8"/>
      <c r="J112" s="8"/>
      <c r="K112" s="8"/>
      <c r="L112" s="9"/>
      <c r="M112" s="50"/>
      <c r="N112" s="50"/>
      <c r="O112" s="50"/>
      <c r="P112" s="50"/>
      <c r="Q112" s="51"/>
      <c r="R112" s="45"/>
      <c r="S112" s="52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</row>
    <row r="113">
      <c r="A113" s="11"/>
      <c r="B113" s="53"/>
      <c r="C113" s="53"/>
      <c r="D113" s="53"/>
      <c r="E113" s="11"/>
      <c r="F113" s="5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Z113" s="11"/>
      <c r="AA113" s="11"/>
      <c r="AB113" s="11"/>
      <c r="AC113" s="11"/>
      <c r="AD113" s="11"/>
      <c r="AE113" s="11"/>
    </row>
    <row r="114">
      <c r="A114" s="11"/>
      <c r="B114" s="53"/>
      <c r="C114" s="53"/>
      <c r="D114" s="53"/>
      <c r="E114" s="11"/>
      <c r="F114" s="5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54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53"/>
      <c r="C115" s="55" t="s">
        <v>256</v>
      </c>
      <c r="D115" s="53"/>
      <c r="E115" s="11"/>
      <c r="F115" s="5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53"/>
      <c r="C116" s="53"/>
      <c r="D116" s="53"/>
      <c r="E116" s="56" t="s">
        <v>1435</v>
      </c>
      <c r="F116" s="5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53"/>
      <c r="C117" s="53"/>
      <c r="D117" s="53"/>
      <c r="E117" s="56" t="s">
        <v>1436</v>
      </c>
      <c r="F117" s="57" t="s">
        <v>259</v>
      </c>
      <c r="G117" s="58"/>
      <c r="H117" s="58"/>
      <c r="I117" s="59"/>
      <c r="J117" s="58"/>
      <c r="K117" s="58"/>
      <c r="L117" s="58"/>
      <c r="M117" s="11"/>
      <c r="N117" s="11"/>
      <c r="O117" s="11"/>
      <c r="P117" s="54" t="s">
        <v>256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53"/>
      <c r="C118" s="53"/>
      <c r="D118" s="53"/>
      <c r="E118" s="56" t="s">
        <v>1437</v>
      </c>
      <c r="F118" s="57"/>
      <c r="G118" s="58"/>
      <c r="H118" s="58"/>
      <c r="I118" s="59"/>
      <c r="J118" s="58"/>
      <c r="K118" s="58"/>
      <c r="L118" s="58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53"/>
      <c r="C119" s="53"/>
      <c r="D119" s="53"/>
      <c r="E119" s="56" t="s">
        <v>1438</v>
      </c>
      <c r="F119" s="57"/>
      <c r="G119" s="58"/>
      <c r="H119" s="58"/>
      <c r="I119" s="59"/>
      <c r="J119" s="58"/>
      <c r="K119" s="58"/>
      <c r="L119" s="58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53"/>
      <c r="C120" s="53"/>
      <c r="D120" s="53"/>
      <c r="E120" s="64" t="s">
        <v>1439</v>
      </c>
      <c r="F120" s="57"/>
      <c r="G120" s="58"/>
      <c r="H120" s="58"/>
      <c r="I120" s="58"/>
      <c r="J120" s="58"/>
      <c r="K120" s="58"/>
      <c r="L120" s="58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53"/>
      <c r="C121" s="53"/>
      <c r="D121" s="53"/>
      <c r="E121" s="56" t="s">
        <v>1440</v>
      </c>
      <c r="F121" s="57"/>
      <c r="G121" s="58"/>
      <c r="H121" s="58"/>
      <c r="I121" s="58"/>
      <c r="J121" s="58"/>
      <c r="K121" s="58"/>
      <c r="L121" s="58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53"/>
      <c r="C122" s="53"/>
      <c r="D122" s="53"/>
      <c r="E122" s="56" t="s">
        <v>264</v>
      </c>
      <c r="F122" s="60" t="s">
        <v>463</v>
      </c>
      <c r="G122" s="58"/>
      <c r="H122" s="58"/>
      <c r="I122" s="58"/>
      <c r="J122" s="58"/>
      <c r="K122" s="58"/>
      <c r="L122" s="58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ht="43.5" customHeight="1">
      <c r="A123" s="11"/>
      <c r="B123" s="53"/>
      <c r="C123" s="53"/>
      <c r="D123" s="53"/>
      <c r="E123" s="56" t="s">
        <v>1441</v>
      </c>
      <c r="F123" s="53"/>
      <c r="G123" s="11"/>
      <c r="H123" s="11"/>
      <c r="I123" s="11"/>
      <c r="J123" s="54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256</v>
      </c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53"/>
      <c r="C124" s="53"/>
      <c r="D124" s="53"/>
      <c r="E124" s="56"/>
      <c r="F124" s="5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53"/>
      <c r="C125" s="53"/>
      <c r="D125" s="53"/>
      <c r="E125" s="58"/>
      <c r="F125" s="53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53"/>
      <c r="C126" s="55"/>
      <c r="D126" s="53"/>
      <c r="E126" s="59"/>
      <c r="F126" s="53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53"/>
      <c r="C127" s="53"/>
      <c r="D127" s="53"/>
      <c r="E127" s="58"/>
      <c r="F127" s="53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53"/>
      <c r="C128" s="53"/>
      <c r="D128" s="53"/>
      <c r="E128" s="11"/>
      <c r="F128" s="53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53"/>
      <c r="C129" s="53"/>
      <c r="D129" s="53"/>
      <c r="E129" s="11"/>
      <c r="F129" s="53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53"/>
      <c r="C130" s="53"/>
      <c r="D130" s="53"/>
      <c r="E130" s="11"/>
      <c r="F130" s="53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53"/>
      <c r="C131" s="53"/>
      <c r="D131" s="53"/>
      <c r="E131" s="11"/>
      <c r="F131" s="53"/>
      <c r="G131" s="11"/>
      <c r="H131" s="11"/>
      <c r="I131" s="54" t="s">
        <v>259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53"/>
      <c r="C132" s="53"/>
      <c r="D132" s="53"/>
      <c r="E132" s="11"/>
      <c r="F132" s="5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53"/>
      <c r="C133" s="53"/>
      <c r="D133" s="53"/>
      <c r="E133" s="11"/>
      <c r="F133" s="5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53"/>
      <c r="C134" s="53"/>
      <c r="D134" s="53"/>
      <c r="E134" s="11"/>
      <c r="F134" s="5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61"/>
      <c r="C1048" s="61"/>
      <c r="D1048" s="61"/>
      <c r="E1048" s="4"/>
      <c r="F1048" s="6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61"/>
      <c r="C1049" s="61"/>
      <c r="D1049" s="61"/>
      <c r="E1049" s="4"/>
      <c r="F1049" s="6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61"/>
      <c r="C1050" s="61"/>
      <c r="D1050" s="61"/>
      <c r="E1050" s="4"/>
      <c r="F1050" s="61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61"/>
      <c r="C1051" s="61"/>
      <c r="D1051" s="61"/>
      <c r="E1051" s="4"/>
      <c r="F1051" s="61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61"/>
      <c r="C1052" s="61"/>
      <c r="D1052" s="61"/>
      <c r="E1052" s="4"/>
      <c r="F1052" s="61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61"/>
      <c r="C1053" s="61"/>
      <c r="D1053" s="61"/>
      <c r="E1053" s="4"/>
      <c r="F1053" s="61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61"/>
      <c r="C1054" s="61"/>
      <c r="D1054" s="61"/>
      <c r="E1054" s="4"/>
      <c r="F1054" s="61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61"/>
      <c r="C1055" s="61"/>
      <c r="D1055" s="61"/>
      <c r="E1055" s="4"/>
      <c r="F1055" s="61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61"/>
      <c r="C1056" s="61"/>
      <c r="D1056" s="61"/>
      <c r="E1056" s="4"/>
      <c r="F1056" s="61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61"/>
      <c r="C1057" s="61"/>
      <c r="D1057" s="61"/>
      <c r="E1057" s="4"/>
      <c r="F1057" s="61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61"/>
      <c r="C1058" s="61"/>
      <c r="D1058" s="61"/>
      <c r="E1058" s="4"/>
      <c r="F1058" s="61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61"/>
      <c r="C1059" s="61"/>
      <c r="D1059" s="61"/>
      <c r="E1059" s="4"/>
      <c r="F1059" s="61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61"/>
      <c r="C1060" s="61"/>
      <c r="D1060" s="61"/>
      <c r="E1060" s="4"/>
      <c r="F1060" s="61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61"/>
      <c r="C1061" s="61"/>
      <c r="D1061" s="61"/>
      <c r="E1061" s="4"/>
      <c r="F1061" s="61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61"/>
      <c r="C1062" s="61"/>
      <c r="D1062" s="61"/>
      <c r="E1062" s="4"/>
      <c r="F1062" s="61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>
      <c r="A1063" s="4"/>
      <c r="B1063" s="61"/>
      <c r="C1063" s="61"/>
      <c r="D1063" s="61"/>
      <c r="E1063" s="4"/>
      <c r="F1063" s="61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>
      <c r="A1064" s="4"/>
      <c r="B1064" s="61"/>
      <c r="C1064" s="61"/>
      <c r="D1064" s="61"/>
      <c r="E1064" s="4"/>
      <c r="F1064" s="61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>
      <c r="A1065" s="4"/>
      <c r="B1065" s="61"/>
      <c r="C1065" s="61"/>
      <c r="D1065" s="61"/>
      <c r="E1065" s="4"/>
      <c r="F1065" s="61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>
      <c r="A1066" s="4"/>
      <c r="B1066" s="61"/>
      <c r="C1066" s="61"/>
      <c r="D1066" s="61"/>
      <c r="E1066" s="4"/>
      <c r="F1066" s="61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>
      <c r="A1067" s="4"/>
      <c r="B1067" s="61"/>
      <c r="C1067" s="61"/>
      <c r="D1067" s="61"/>
      <c r="E1067" s="4"/>
      <c r="F1067" s="61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>
      <c r="A1068" s="4"/>
      <c r="B1068" s="61"/>
      <c r="C1068" s="61"/>
      <c r="D1068" s="61"/>
      <c r="E1068" s="4"/>
      <c r="F1068" s="61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>
      <c r="A1069" s="4"/>
      <c r="B1069" s="61"/>
      <c r="C1069" s="61"/>
      <c r="D1069" s="61"/>
      <c r="E1069" s="4"/>
      <c r="F1069" s="61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>
      <c r="A1070" s="4"/>
      <c r="B1070" s="61"/>
      <c r="C1070" s="61"/>
      <c r="D1070" s="61"/>
      <c r="E1070" s="4"/>
      <c r="F1070" s="61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>
      <c r="A1071" s="4"/>
      <c r="B1071" s="61"/>
      <c r="C1071" s="61"/>
      <c r="D1071" s="61"/>
      <c r="E1071" s="4"/>
      <c r="F1071" s="61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</sheetData>
  <mergeCells count="17">
    <mergeCell ref="E2:E4"/>
    <mergeCell ref="F3:F4"/>
    <mergeCell ref="G3:H3"/>
    <mergeCell ref="I3:J3"/>
    <mergeCell ref="K3:K4"/>
    <mergeCell ref="L3:L4"/>
    <mergeCell ref="F112:L11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1.75"/>
    <col customWidth="1" min="4" max="4" width="12.25"/>
    <col customWidth="1" min="5" max="5" width="84.63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1442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69">
        <v>45117.0</v>
      </c>
      <c r="C5" s="36" t="s">
        <v>1443</v>
      </c>
      <c r="D5" s="37">
        <v>74765.0</v>
      </c>
      <c r="E5" s="38" t="s">
        <v>796</v>
      </c>
      <c r="F5" s="70"/>
      <c r="G5" s="71"/>
      <c r="H5" s="71"/>
      <c r="I5" s="72"/>
      <c r="J5" s="71"/>
      <c r="K5" s="71"/>
      <c r="L5" s="73"/>
      <c r="M5" s="73"/>
      <c r="N5" s="71">
        <v>0.0</v>
      </c>
      <c r="O5" s="73"/>
      <c r="P5" s="73"/>
      <c r="Q5" s="74">
        <v>4650.0</v>
      </c>
      <c r="R5" s="75">
        <f t="shared" ref="R5:R62" si="1">F5+G5+H5+I5+J5+K5+L5+M5+N5+O5+P5-Q5</f>
        <v>-4650</v>
      </c>
      <c r="S5" s="40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45118.0</v>
      </c>
      <c r="C6" s="36" t="s">
        <v>1444</v>
      </c>
      <c r="D6" s="37">
        <v>48052.0</v>
      </c>
      <c r="E6" s="38" t="s">
        <v>74</v>
      </c>
      <c r="F6" s="70"/>
      <c r="G6" s="71"/>
      <c r="H6" s="71"/>
      <c r="I6" s="72">
        <v>3400.0</v>
      </c>
      <c r="J6" s="71"/>
      <c r="K6" s="71"/>
      <c r="L6" s="73"/>
      <c r="M6" s="73"/>
      <c r="N6" s="71"/>
      <c r="O6" s="73"/>
      <c r="P6" s="73"/>
      <c r="Q6" s="74">
        <v>3400.0</v>
      </c>
      <c r="R6" s="75">
        <f t="shared" si="1"/>
        <v>0</v>
      </c>
      <c r="S6" s="40" t="s">
        <v>75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45118.0</v>
      </c>
      <c r="C7" s="24" t="s">
        <v>1445</v>
      </c>
      <c r="D7" s="25">
        <v>51309.0</v>
      </c>
      <c r="E7" s="26" t="s">
        <v>1446</v>
      </c>
      <c r="F7" s="70"/>
      <c r="G7" s="71"/>
      <c r="H7" s="71"/>
      <c r="I7" s="72">
        <v>6050.0</v>
      </c>
      <c r="J7" s="71"/>
      <c r="K7" s="71"/>
      <c r="L7" s="73"/>
      <c r="M7" s="73"/>
      <c r="N7" s="71"/>
      <c r="O7" s="73"/>
      <c r="P7" s="73"/>
      <c r="Q7" s="76">
        <v>6050.0</v>
      </c>
      <c r="R7" s="75">
        <f t="shared" si="1"/>
        <v>0</v>
      </c>
      <c r="S7" s="33" t="s">
        <v>75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45118.0</v>
      </c>
      <c r="C8" s="24" t="s">
        <v>1447</v>
      </c>
      <c r="D8" s="25">
        <v>64857.0</v>
      </c>
      <c r="E8" s="26" t="s">
        <v>1448</v>
      </c>
      <c r="F8" s="70"/>
      <c r="G8" s="71"/>
      <c r="H8" s="71"/>
      <c r="I8" s="72"/>
      <c r="J8" s="71"/>
      <c r="K8" s="71"/>
      <c r="L8" s="73"/>
      <c r="M8" s="73"/>
      <c r="N8" s="71">
        <v>2650.0</v>
      </c>
      <c r="O8" s="73"/>
      <c r="P8" s="73"/>
      <c r="Q8" s="76">
        <v>2650.0</v>
      </c>
      <c r="R8" s="75">
        <f t="shared" si="1"/>
        <v>0</v>
      </c>
      <c r="S8" s="33" t="s">
        <v>301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45118.0</v>
      </c>
      <c r="C9" s="24" t="s">
        <v>1449</v>
      </c>
      <c r="D9" s="25">
        <v>77501.0</v>
      </c>
      <c r="E9" s="26" t="s">
        <v>1083</v>
      </c>
      <c r="F9" s="70"/>
      <c r="G9" s="71"/>
      <c r="H9" s="71"/>
      <c r="I9" s="72">
        <v>7650.0</v>
      </c>
      <c r="J9" s="71"/>
      <c r="K9" s="71"/>
      <c r="L9" s="73"/>
      <c r="M9" s="73"/>
      <c r="N9" s="71"/>
      <c r="O9" s="73"/>
      <c r="P9" s="73"/>
      <c r="Q9" s="76">
        <v>7650.0</v>
      </c>
      <c r="R9" s="75">
        <f t="shared" si="1"/>
        <v>0</v>
      </c>
      <c r="S9" s="33" t="s">
        <v>301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45118.0</v>
      </c>
      <c r="C10" s="24" t="s">
        <v>1450</v>
      </c>
      <c r="D10" s="25">
        <v>55409.0</v>
      </c>
      <c r="E10" s="26" t="s">
        <v>619</v>
      </c>
      <c r="F10" s="70"/>
      <c r="G10" s="71"/>
      <c r="H10" s="71"/>
      <c r="I10" s="72">
        <v>7650.0</v>
      </c>
      <c r="J10" s="71"/>
      <c r="K10" s="71"/>
      <c r="L10" s="73"/>
      <c r="M10" s="73"/>
      <c r="N10" s="71"/>
      <c r="O10" s="73"/>
      <c r="P10" s="73"/>
      <c r="Q10" s="76">
        <v>7650.0</v>
      </c>
      <c r="R10" s="75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45118.0</v>
      </c>
      <c r="C11" s="24" t="s">
        <v>1451</v>
      </c>
      <c r="D11" s="25">
        <v>42833.0</v>
      </c>
      <c r="E11" s="26" t="s">
        <v>656</v>
      </c>
      <c r="F11" s="70"/>
      <c r="G11" s="71"/>
      <c r="H11" s="71"/>
      <c r="I11" s="72">
        <v>2650.0</v>
      </c>
      <c r="J11" s="71"/>
      <c r="K11" s="71"/>
      <c r="L11" s="73"/>
      <c r="M11" s="73"/>
      <c r="N11" s="71"/>
      <c r="O11" s="73"/>
      <c r="P11" s="73"/>
      <c r="Q11" s="76">
        <v>2650.0</v>
      </c>
      <c r="R11" s="75">
        <f t="shared" si="1"/>
        <v>0</v>
      </c>
      <c r="S11" s="33" t="s">
        <v>30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45118.0</v>
      </c>
      <c r="C12" s="24" t="s">
        <v>1452</v>
      </c>
      <c r="D12" s="25">
        <v>54166.0</v>
      </c>
      <c r="E12" s="26" t="s">
        <v>1453</v>
      </c>
      <c r="F12" s="70"/>
      <c r="G12" s="71"/>
      <c r="H12" s="71"/>
      <c r="I12" s="72">
        <v>5150.0</v>
      </c>
      <c r="J12" s="71"/>
      <c r="K12" s="71"/>
      <c r="L12" s="73"/>
      <c r="M12" s="73"/>
      <c r="N12" s="71"/>
      <c r="O12" s="73"/>
      <c r="P12" s="73"/>
      <c r="Q12" s="76">
        <v>5150.0</v>
      </c>
      <c r="R12" s="75">
        <f t="shared" si="1"/>
        <v>0</v>
      </c>
      <c r="S12" s="33" t="s">
        <v>25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45118.0</v>
      </c>
      <c r="C13" s="24" t="s">
        <v>1454</v>
      </c>
      <c r="D13" s="25">
        <v>22463.0</v>
      </c>
      <c r="E13" s="26" t="s">
        <v>654</v>
      </c>
      <c r="F13" s="70"/>
      <c r="G13" s="71"/>
      <c r="H13" s="71"/>
      <c r="I13" s="72">
        <v>14500.0</v>
      </c>
      <c r="J13" s="71"/>
      <c r="K13" s="71"/>
      <c r="L13" s="73"/>
      <c r="M13" s="73"/>
      <c r="N13" s="71"/>
      <c r="O13" s="73"/>
      <c r="P13" s="73"/>
      <c r="Q13" s="76">
        <v>14500.0</v>
      </c>
      <c r="R13" s="75">
        <f t="shared" si="1"/>
        <v>0</v>
      </c>
      <c r="S13" s="33" t="s">
        <v>42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45118.0</v>
      </c>
      <c r="C14" s="24" t="s">
        <v>1455</v>
      </c>
      <c r="D14" s="25">
        <v>48052.0</v>
      </c>
      <c r="E14" s="26" t="s">
        <v>74</v>
      </c>
      <c r="F14" s="70"/>
      <c r="G14" s="71"/>
      <c r="H14" s="71"/>
      <c r="I14" s="72">
        <v>200.0</v>
      </c>
      <c r="J14" s="71"/>
      <c r="K14" s="71"/>
      <c r="L14" s="73"/>
      <c r="M14" s="73"/>
      <c r="N14" s="71"/>
      <c r="O14" s="73"/>
      <c r="P14" s="73"/>
      <c r="Q14" s="76">
        <v>200.0</v>
      </c>
      <c r="R14" s="75">
        <f t="shared" si="1"/>
        <v>0</v>
      </c>
      <c r="S14" s="33" t="s">
        <v>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45118.0</v>
      </c>
      <c r="C15" s="24" t="s">
        <v>1456</v>
      </c>
      <c r="D15" s="25">
        <v>76602.0</v>
      </c>
      <c r="E15" s="26" t="s">
        <v>938</v>
      </c>
      <c r="F15" s="70"/>
      <c r="G15" s="71"/>
      <c r="H15" s="71"/>
      <c r="I15" s="72">
        <v>600.0</v>
      </c>
      <c r="J15" s="71"/>
      <c r="K15" s="71"/>
      <c r="L15" s="73"/>
      <c r="M15" s="73"/>
      <c r="N15" s="71"/>
      <c r="O15" s="73"/>
      <c r="P15" s="73"/>
      <c r="Q15" s="76">
        <v>600.0</v>
      </c>
      <c r="R15" s="75">
        <f t="shared" si="1"/>
        <v>0</v>
      </c>
      <c r="S15" s="33" t="s">
        <v>30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45118.0</v>
      </c>
      <c r="C16" s="24" t="s">
        <v>1457</v>
      </c>
      <c r="D16" s="25">
        <v>22463.0</v>
      </c>
      <c r="E16" s="26" t="s">
        <v>654</v>
      </c>
      <c r="F16" s="70"/>
      <c r="G16" s="71"/>
      <c r="H16" s="71"/>
      <c r="I16" s="72"/>
      <c r="J16" s="71"/>
      <c r="K16" s="71"/>
      <c r="L16" s="73"/>
      <c r="M16" s="73"/>
      <c r="N16" s="71">
        <v>50.0</v>
      </c>
      <c r="O16" s="73"/>
      <c r="P16" s="73"/>
      <c r="Q16" s="76">
        <v>50.0</v>
      </c>
      <c r="R16" s="75">
        <f t="shared" si="1"/>
        <v>0</v>
      </c>
      <c r="S16" s="33" t="s">
        <v>42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45118.0</v>
      </c>
      <c r="C17" s="24" t="s">
        <v>1458</v>
      </c>
      <c r="D17" s="25">
        <v>77805.0</v>
      </c>
      <c r="E17" s="26" t="s">
        <v>1459</v>
      </c>
      <c r="F17" s="70"/>
      <c r="G17" s="71"/>
      <c r="H17" s="71"/>
      <c r="I17" s="72">
        <v>2790.0</v>
      </c>
      <c r="J17" s="71"/>
      <c r="K17" s="71"/>
      <c r="L17" s="73"/>
      <c r="M17" s="73"/>
      <c r="N17" s="71"/>
      <c r="O17" s="73"/>
      <c r="P17" s="73"/>
      <c r="Q17" s="76">
        <v>2790.0</v>
      </c>
      <c r="R17" s="75">
        <f t="shared" si="1"/>
        <v>0</v>
      </c>
      <c r="S17" s="33" t="s">
        <v>301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45118.0</v>
      </c>
      <c r="C18" s="24" t="s">
        <v>1460</v>
      </c>
      <c r="D18" s="25">
        <v>76602.0</v>
      </c>
      <c r="E18" s="26" t="s">
        <v>938</v>
      </c>
      <c r="F18" s="70"/>
      <c r="G18" s="71"/>
      <c r="H18" s="71"/>
      <c r="I18" s="72">
        <v>900.0</v>
      </c>
      <c r="J18" s="71"/>
      <c r="K18" s="71"/>
      <c r="L18" s="73"/>
      <c r="M18" s="73"/>
      <c r="N18" s="71"/>
      <c r="O18" s="73"/>
      <c r="P18" s="73"/>
      <c r="Q18" s="76">
        <v>900.0</v>
      </c>
      <c r="R18" s="75">
        <f t="shared" si="1"/>
        <v>0</v>
      </c>
      <c r="S18" s="33" t="s">
        <v>30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45118.0</v>
      </c>
      <c r="C19" s="24" t="s">
        <v>1461</v>
      </c>
      <c r="D19" s="25">
        <v>59904.0</v>
      </c>
      <c r="E19" s="26" t="s">
        <v>768</v>
      </c>
      <c r="F19" s="70"/>
      <c r="G19" s="71"/>
      <c r="H19" s="71"/>
      <c r="I19" s="72">
        <v>1350.0</v>
      </c>
      <c r="J19" s="71"/>
      <c r="K19" s="71"/>
      <c r="L19" s="73"/>
      <c r="M19" s="73"/>
      <c r="N19" s="71"/>
      <c r="O19" s="73"/>
      <c r="P19" s="73"/>
      <c r="Q19" s="76">
        <v>1350.0</v>
      </c>
      <c r="R19" s="75">
        <f t="shared" si="1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45118.0</v>
      </c>
      <c r="C20" s="24" t="s">
        <v>1462</v>
      </c>
      <c r="D20" s="25">
        <v>78376.0</v>
      </c>
      <c r="E20" s="26" t="s">
        <v>1463</v>
      </c>
      <c r="F20" s="70"/>
      <c r="G20" s="71"/>
      <c r="H20" s="71"/>
      <c r="I20" s="72">
        <v>7000.0</v>
      </c>
      <c r="J20" s="71"/>
      <c r="K20" s="71"/>
      <c r="L20" s="73"/>
      <c r="M20" s="73"/>
      <c r="N20" s="71"/>
      <c r="O20" s="73"/>
      <c r="P20" s="73"/>
      <c r="Q20" s="76">
        <v>7000.0</v>
      </c>
      <c r="R20" s="75">
        <f t="shared" si="1"/>
        <v>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45118.0</v>
      </c>
      <c r="C21" s="24" t="s">
        <v>1464</v>
      </c>
      <c r="D21" s="25">
        <v>51976.0</v>
      </c>
      <c r="E21" s="26" t="s">
        <v>536</v>
      </c>
      <c r="F21" s="70"/>
      <c r="G21" s="71"/>
      <c r="H21" s="71"/>
      <c r="I21" s="72"/>
      <c r="J21" s="71">
        <v>1400.0</v>
      </c>
      <c r="K21" s="71"/>
      <c r="L21" s="73"/>
      <c r="M21" s="73"/>
      <c r="N21" s="71"/>
      <c r="O21" s="73"/>
      <c r="P21" s="73"/>
      <c r="Q21" s="76">
        <v>1400.0</v>
      </c>
      <c r="R21" s="75">
        <f t="shared" si="1"/>
        <v>0</v>
      </c>
      <c r="S21" s="33" t="s">
        <v>301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45118.0</v>
      </c>
      <c r="C22" s="24" t="s">
        <v>1465</v>
      </c>
      <c r="D22" s="25">
        <v>44980.0</v>
      </c>
      <c r="E22" s="26" t="s">
        <v>1466</v>
      </c>
      <c r="F22" s="70"/>
      <c r="G22" s="71"/>
      <c r="H22" s="71"/>
      <c r="I22" s="72"/>
      <c r="J22" s="71">
        <v>2650.0</v>
      </c>
      <c r="K22" s="71"/>
      <c r="L22" s="73"/>
      <c r="M22" s="73"/>
      <c r="N22" s="71"/>
      <c r="O22" s="73"/>
      <c r="P22" s="73"/>
      <c r="Q22" s="76">
        <v>2650.0</v>
      </c>
      <c r="R22" s="75">
        <f t="shared" si="1"/>
        <v>0</v>
      </c>
      <c r="S22" s="33" t="s">
        <v>75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45118.0</v>
      </c>
      <c r="C23" s="24" t="s">
        <v>1467</v>
      </c>
      <c r="D23" s="25">
        <v>49194.0</v>
      </c>
      <c r="E23" s="26" t="s">
        <v>1468</v>
      </c>
      <c r="F23" s="70"/>
      <c r="G23" s="71"/>
      <c r="H23" s="71"/>
      <c r="I23" s="72">
        <v>10240.0</v>
      </c>
      <c r="J23" s="71"/>
      <c r="K23" s="71">
        <v>700.0</v>
      </c>
      <c r="L23" s="73"/>
      <c r="M23" s="73"/>
      <c r="N23" s="71"/>
      <c r="O23" s="73"/>
      <c r="P23" s="73"/>
      <c r="Q23" s="76">
        <v>10940.0</v>
      </c>
      <c r="R23" s="75">
        <f t="shared" si="1"/>
        <v>0</v>
      </c>
      <c r="S23" s="77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45118.0</v>
      </c>
      <c r="C24" s="24" t="s">
        <v>1469</v>
      </c>
      <c r="D24" s="25">
        <v>49194.0</v>
      </c>
      <c r="E24" s="26" t="s">
        <v>1468</v>
      </c>
      <c r="F24" s="70"/>
      <c r="G24" s="71"/>
      <c r="H24" s="71"/>
      <c r="I24" s="72"/>
      <c r="J24" s="71"/>
      <c r="K24" s="71">
        <v>300.0</v>
      </c>
      <c r="L24" s="73"/>
      <c r="M24" s="73"/>
      <c r="N24" s="71"/>
      <c r="O24" s="73"/>
      <c r="P24" s="73"/>
      <c r="Q24" s="76">
        <v>300.0</v>
      </c>
      <c r="R24" s="75">
        <f t="shared" si="1"/>
        <v>0</v>
      </c>
      <c r="S24" s="77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45118.0</v>
      </c>
      <c r="C25" s="24" t="s">
        <v>1470</v>
      </c>
      <c r="D25" s="25">
        <v>56980.0</v>
      </c>
      <c r="E25" s="26" t="s">
        <v>838</v>
      </c>
      <c r="F25" s="70"/>
      <c r="G25" s="71"/>
      <c r="H25" s="71"/>
      <c r="I25" s="72"/>
      <c r="J25" s="71"/>
      <c r="K25" s="71">
        <v>65000.0</v>
      </c>
      <c r="L25" s="73"/>
      <c r="M25" s="73"/>
      <c r="N25" s="71"/>
      <c r="O25" s="73"/>
      <c r="P25" s="73"/>
      <c r="Q25" s="76">
        <v>65000.0</v>
      </c>
      <c r="R25" s="75">
        <f t="shared" si="1"/>
        <v>0</v>
      </c>
      <c r="S25" s="77" t="s">
        <v>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45118.0</v>
      </c>
      <c r="C26" s="24" t="s">
        <v>1471</v>
      </c>
      <c r="D26" s="25">
        <v>46293.0</v>
      </c>
      <c r="E26" s="26" t="s">
        <v>1472</v>
      </c>
      <c r="F26" s="70"/>
      <c r="G26" s="71"/>
      <c r="H26" s="71"/>
      <c r="I26" s="72"/>
      <c r="J26" s="71"/>
      <c r="K26" s="71">
        <v>300.0</v>
      </c>
      <c r="L26" s="73"/>
      <c r="M26" s="73"/>
      <c r="N26" s="71"/>
      <c r="O26" s="73"/>
      <c r="P26" s="73"/>
      <c r="Q26" s="76">
        <v>300.0</v>
      </c>
      <c r="R26" s="75">
        <f t="shared" si="1"/>
        <v>0</v>
      </c>
      <c r="S26" s="77" t="s">
        <v>30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45118.0</v>
      </c>
      <c r="C27" s="24" t="s">
        <v>1473</v>
      </c>
      <c r="D27" s="25">
        <v>78531.0</v>
      </c>
      <c r="E27" s="26" t="s">
        <v>1474</v>
      </c>
      <c r="F27" s="70"/>
      <c r="G27" s="71"/>
      <c r="H27" s="71"/>
      <c r="I27" s="72">
        <v>7300.0</v>
      </c>
      <c r="J27" s="71"/>
      <c r="K27" s="71"/>
      <c r="L27" s="73"/>
      <c r="M27" s="71"/>
      <c r="N27" s="71"/>
      <c r="O27" s="73"/>
      <c r="P27" s="73"/>
      <c r="Q27" s="76">
        <v>7300.0</v>
      </c>
      <c r="R27" s="75">
        <f t="shared" si="1"/>
        <v>0</v>
      </c>
      <c r="S27" s="77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45118.0</v>
      </c>
      <c r="C28" s="24" t="s">
        <v>1475</v>
      </c>
      <c r="D28" s="25">
        <v>41669.0</v>
      </c>
      <c r="E28" s="26" t="s">
        <v>1476</v>
      </c>
      <c r="F28" s="70"/>
      <c r="G28" s="71"/>
      <c r="H28" s="71"/>
      <c r="I28" s="72"/>
      <c r="J28" s="71">
        <v>4500.0</v>
      </c>
      <c r="K28" s="71"/>
      <c r="L28" s="73"/>
      <c r="M28" s="73"/>
      <c r="N28" s="71"/>
      <c r="O28" s="73"/>
      <c r="P28" s="73"/>
      <c r="Q28" s="76">
        <v>4500.0</v>
      </c>
      <c r="R28" s="75">
        <f t="shared" si="1"/>
        <v>0</v>
      </c>
      <c r="S28" s="77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45118.0</v>
      </c>
      <c r="C29" s="24" t="s">
        <v>1477</v>
      </c>
      <c r="D29" s="25">
        <v>65919.0</v>
      </c>
      <c r="E29" s="26" t="s">
        <v>1478</v>
      </c>
      <c r="F29" s="70"/>
      <c r="G29" s="71"/>
      <c r="H29" s="71"/>
      <c r="I29" s="72">
        <v>300.0</v>
      </c>
      <c r="J29" s="71"/>
      <c r="K29" s="71"/>
      <c r="L29" s="73"/>
      <c r="M29" s="73"/>
      <c r="N29" s="71"/>
      <c r="O29" s="73"/>
      <c r="P29" s="73"/>
      <c r="Q29" s="76">
        <v>300.0</v>
      </c>
      <c r="R29" s="75">
        <f t="shared" si="1"/>
        <v>0</v>
      </c>
      <c r="S29" s="77" t="s">
        <v>30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45118.0</v>
      </c>
      <c r="C30" s="24" t="s">
        <v>1479</v>
      </c>
      <c r="D30" s="25">
        <v>52240.0</v>
      </c>
      <c r="E30" s="26" t="s">
        <v>1480</v>
      </c>
      <c r="F30" s="70"/>
      <c r="G30" s="71"/>
      <c r="H30" s="71"/>
      <c r="I30" s="72"/>
      <c r="J30" s="71">
        <v>27400.0</v>
      </c>
      <c r="K30" s="71"/>
      <c r="L30" s="73"/>
      <c r="M30" s="73"/>
      <c r="N30" s="71"/>
      <c r="O30" s="73"/>
      <c r="P30" s="73"/>
      <c r="Q30" s="76">
        <v>27400.0</v>
      </c>
      <c r="R30" s="75">
        <f t="shared" si="1"/>
        <v>0</v>
      </c>
      <c r="S30" s="77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45118.0</v>
      </c>
      <c r="C31" s="24" t="s">
        <v>1481</v>
      </c>
      <c r="D31" s="25">
        <v>57499.0</v>
      </c>
      <c r="E31" s="26" t="s">
        <v>675</v>
      </c>
      <c r="F31" s="70"/>
      <c r="G31" s="71"/>
      <c r="H31" s="71"/>
      <c r="I31" s="78">
        <v>15400.0</v>
      </c>
      <c r="J31" s="79"/>
      <c r="K31" s="79"/>
      <c r="L31" s="73"/>
      <c r="M31" s="73"/>
      <c r="N31" s="71"/>
      <c r="O31" s="73"/>
      <c r="P31" s="73"/>
      <c r="Q31" s="76">
        <v>15400.0</v>
      </c>
      <c r="R31" s="75">
        <f t="shared" si="1"/>
        <v>0</v>
      </c>
      <c r="S31" s="77" t="s">
        <v>301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45118.0</v>
      </c>
      <c r="C32" s="24" t="s">
        <v>1482</v>
      </c>
      <c r="D32" s="25">
        <v>26831.0</v>
      </c>
      <c r="E32" s="26" t="s">
        <v>840</v>
      </c>
      <c r="F32" s="70"/>
      <c r="G32" s="71"/>
      <c r="H32" s="71"/>
      <c r="I32" s="78"/>
      <c r="J32" s="79">
        <v>3100.0</v>
      </c>
      <c r="K32" s="79"/>
      <c r="L32" s="73"/>
      <c r="M32" s="73"/>
      <c r="N32" s="71"/>
      <c r="O32" s="73"/>
      <c r="P32" s="73"/>
      <c r="Q32" s="76">
        <v>3100.0</v>
      </c>
      <c r="R32" s="75">
        <f t="shared" si="1"/>
        <v>0</v>
      </c>
      <c r="S32" s="77" t="s">
        <v>75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45118.0</v>
      </c>
      <c r="C33" s="24" t="s">
        <v>1483</v>
      </c>
      <c r="D33" s="25">
        <v>67909.0</v>
      </c>
      <c r="E33" s="26" t="s">
        <v>1484</v>
      </c>
      <c r="F33" s="70"/>
      <c r="G33" s="71"/>
      <c r="H33" s="71"/>
      <c r="I33" s="78">
        <v>15000.0</v>
      </c>
      <c r="J33" s="79"/>
      <c r="K33" s="79"/>
      <c r="L33" s="73"/>
      <c r="M33" s="73"/>
      <c r="N33" s="71"/>
      <c r="O33" s="73"/>
      <c r="P33" s="73"/>
      <c r="Q33" s="76">
        <v>15000.0</v>
      </c>
      <c r="R33" s="75">
        <f t="shared" si="1"/>
        <v>0</v>
      </c>
      <c r="S33" s="77" t="s">
        <v>301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45118.0</v>
      </c>
      <c r="C34" s="24" t="s">
        <v>1485</v>
      </c>
      <c r="D34" s="25">
        <v>75760.0</v>
      </c>
      <c r="E34" s="26" t="s">
        <v>477</v>
      </c>
      <c r="F34" s="70"/>
      <c r="G34" s="71"/>
      <c r="H34" s="71"/>
      <c r="I34" s="78">
        <v>5125.0</v>
      </c>
      <c r="J34" s="79"/>
      <c r="K34" s="79"/>
      <c r="L34" s="73"/>
      <c r="M34" s="73"/>
      <c r="N34" s="71"/>
      <c r="O34" s="73"/>
      <c r="P34" s="73"/>
      <c r="Q34" s="76">
        <v>5125.0</v>
      </c>
      <c r="R34" s="75">
        <f t="shared" si="1"/>
        <v>0</v>
      </c>
      <c r="S34" s="77" t="s">
        <v>301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45118.0</v>
      </c>
      <c r="C35" s="24" t="s">
        <v>1486</v>
      </c>
      <c r="D35" s="25">
        <v>76502.0</v>
      </c>
      <c r="E35" s="26" t="s">
        <v>1085</v>
      </c>
      <c r="F35" s="70"/>
      <c r="G35" s="71"/>
      <c r="H35" s="71"/>
      <c r="I35" s="78">
        <v>700.0</v>
      </c>
      <c r="J35" s="79"/>
      <c r="K35" s="79"/>
      <c r="L35" s="73"/>
      <c r="M35" s="73"/>
      <c r="N35" s="71"/>
      <c r="O35" s="73"/>
      <c r="P35" s="73"/>
      <c r="Q35" s="76">
        <v>700.0</v>
      </c>
      <c r="R35" s="75">
        <f t="shared" si="1"/>
        <v>0</v>
      </c>
      <c r="S35" s="77" t="s">
        <v>301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45118.0</v>
      </c>
      <c r="C36" s="24" t="s">
        <v>1487</v>
      </c>
      <c r="D36" s="25">
        <v>77052.0</v>
      </c>
      <c r="E36" s="26" t="s">
        <v>125</v>
      </c>
      <c r="F36" s="70"/>
      <c r="G36" s="71"/>
      <c r="H36" s="71"/>
      <c r="I36" s="78">
        <v>1250.0</v>
      </c>
      <c r="J36" s="79"/>
      <c r="K36" s="79"/>
      <c r="L36" s="73"/>
      <c r="M36" s="73"/>
      <c r="N36" s="71"/>
      <c r="O36" s="73"/>
      <c r="P36" s="73"/>
      <c r="Q36" s="76">
        <v>1250.0</v>
      </c>
      <c r="R36" s="75">
        <f t="shared" si="1"/>
        <v>0</v>
      </c>
      <c r="S36" s="77" t="s">
        <v>301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45118.0</v>
      </c>
      <c r="C37" s="24" t="s">
        <v>1488</v>
      </c>
      <c r="D37" s="25">
        <v>77368.0</v>
      </c>
      <c r="E37" s="26" t="s">
        <v>59</v>
      </c>
      <c r="F37" s="70"/>
      <c r="G37" s="71"/>
      <c r="H37" s="71"/>
      <c r="I37" s="80">
        <v>1250.0</v>
      </c>
      <c r="J37" s="79"/>
      <c r="K37" s="79"/>
      <c r="L37" s="73"/>
      <c r="M37" s="71"/>
      <c r="N37" s="71"/>
      <c r="O37" s="73"/>
      <c r="P37" s="73"/>
      <c r="Q37" s="76">
        <v>1250.0</v>
      </c>
      <c r="R37" s="75">
        <f t="shared" si="1"/>
        <v>0</v>
      </c>
      <c r="S37" s="77" t="s">
        <v>301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45118.0</v>
      </c>
      <c r="C38" s="24" t="s">
        <v>1489</v>
      </c>
      <c r="D38" s="25">
        <v>74514.0</v>
      </c>
      <c r="E38" s="26" t="s">
        <v>1490</v>
      </c>
      <c r="F38" s="70"/>
      <c r="G38" s="71"/>
      <c r="H38" s="71"/>
      <c r="I38" s="78">
        <v>17850.0</v>
      </c>
      <c r="J38" s="79"/>
      <c r="K38" s="79"/>
      <c r="L38" s="71"/>
      <c r="M38" s="71"/>
      <c r="N38" s="71"/>
      <c r="O38" s="73"/>
      <c r="P38" s="73"/>
      <c r="Q38" s="76">
        <v>17850.0</v>
      </c>
      <c r="R38" s="75">
        <f t="shared" si="1"/>
        <v>0</v>
      </c>
      <c r="S38" s="77" t="s">
        <v>301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45118.0</v>
      </c>
      <c r="C39" s="24" t="s">
        <v>1491</v>
      </c>
      <c r="D39" s="25">
        <v>78532.0</v>
      </c>
      <c r="E39" s="26" t="s">
        <v>1492</v>
      </c>
      <c r="F39" s="70"/>
      <c r="G39" s="71"/>
      <c r="H39" s="71"/>
      <c r="I39" s="78">
        <v>7300.0</v>
      </c>
      <c r="J39" s="79"/>
      <c r="K39" s="79"/>
      <c r="L39" s="71"/>
      <c r="M39" s="71"/>
      <c r="N39" s="71"/>
      <c r="O39" s="73"/>
      <c r="P39" s="73"/>
      <c r="Q39" s="76">
        <v>7300.0</v>
      </c>
      <c r="R39" s="75">
        <f t="shared" si="1"/>
        <v>0</v>
      </c>
      <c r="S39" s="77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45118.0</v>
      </c>
      <c r="C40" s="24" t="s">
        <v>1493</v>
      </c>
      <c r="D40" s="25">
        <v>36555.0</v>
      </c>
      <c r="E40" s="26" t="s">
        <v>658</v>
      </c>
      <c r="F40" s="70"/>
      <c r="G40" s="71"/>
      <c r="H40" s="71"/>
      <c r="I40" s="78">
        <v>5013.0</v>
      </c>
      <c r="J40" s="79"/>
      <c r="K40" s="79">
        <v>937.0</v>
      </c>
      <c r="L40" s="71"/>
      <c r="M40" s="71"/>
      <c r="N40" s="71"/>
      <c r="O40" s="73"/>
      <c r="P40" s="71"/>
      <c r="Q40" s="76">
        <v>5950.0</v>
      </c>
      <c r="R40" s="75">
        <f t="shared" si="1"/>
        <v>0</v>
      </c>
      <c r="S40" s="77" t="s">
        <v>30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45118.0</v>
      </c>
      <c r="C41" s="24" t="s">
        <v>1494</v>
      </c>
      <c r="D41" s="25">
        <v>58463.0</v>
      </c>
      <c r="E41" s="26" t="s">
        <v>1495</v>
      </c>
      <c r="F41" s="70"/>
      <c r="G41" s="71">
        <v>5160.0</v>
      </c>
      <c r="H41" s="71"/>
      <c r="I41" s="78"/>
      <c r="J41" s="79"/>
      <c r="K41" s="79"/>
      <c r="L41" s="71"/>
      <c r="M41" s="71"/>
      <c r="N41" s="71"/>
      <c r="O41" s="73"/>
      <c r="P41" s="73"/>
      <c r="Q41" s="76">
        <v>5160.0</v>
      </c>
      <c r="R41" s="75">
        <f t="shared" si="1"/>
        <v>0</v>
      </c>
      <c r="S41" s="77" t="s">
        <v>30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45118.0</v>
      </c>
      <c r="C42" s="24" t="s">
        <v>1496</v>
      </c>
      <c r="D42" s="25">
        <v>51939.0</v>
      </c>
      <c r="E42" s="26" t="s">
        <v>504</v>
      </c>
      <c r="F42" s="70"/>
      <c r="G42" s="71"/>
      <c r="H42" s="71"/>
      <c r="I42" s="72">
        <v>11400.0</v>
      </c>
      <c r="J42" s="71"/>
      <c r="K42" s="71"/>
      <c r="L42" s="71"/>
      <c r="M42" s="71"/>
      <c r="N42" s="71"/>
      <c r="O42" s="73"/>
      <c r="P42" s="73"/>
      <c r="Q42" s="76">
        <v>11400.0</v>
      </c>
      <c r="R42" s="75">
        <f t="shared" si="1"/>
        <v>0</v>
      </c>
      <c r="S42" s="77" t="s">
        <v>30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45118.0</v>
      </c>
      <c r="C43" s="24" t="s">
        <v>1497</v>
      </c>
      <c r="D43" s="25">
        <v>53283.0</v>
      </c>
      <c r="E43" s="26" t="s">
        <v>145</v>
      </c>
      <c r="F43" s="70"/>
      <c r="G43" s="71"/>
      <c r="H43" s="71"/>
      <c r="I43" s="72">
        <v>2050.0</v>
      </c>
      <c r="J43" s="71"/>
      <c r="K43" s="71"/>
      <c r="L43" s="71"/>
      <c r="M43" s="71"/>
      <c r="N43" s="71"/>
      <c r="O43" s="73"/>
      <c r="P43" s="73"/>
      <c r="Q43" s="76">
        <v>2050.0</v>
      </c>
      <c r="R43" s="75">
        <f t="shared" si="1"/>
        <v>0</v>
      </c>
      <c r="S43" s="77" t="s">
        <v>75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45118.0</v>
      </c>
      <c r="C44" s="24" t="s">
        <v>1498</v>
      </c>
      <c r="D44" s="25">
        <v>25541.0</v>
      </c>
      <c r="E44" s="26" t="s">
        <v>630</v>
      </c>
      <c r="F44" s="70"/>
      <c r="G44" s="71">
        <v>8950.0</v>
      </c>
      <c r="H44" s="71"/>
      <c r="I44" s="72"/>
      <c r="J44" s="71"/>
      <c r="K44" s="71"/>
      <c r="L44" s="71"/>
      <c r="M44" s="71"/>
      <c r="N44" s="71"/>
      <c r="O44" s="73"/>
      <c r="P44" s="73"/>
      <c r="Q44" s="76">
        <v>8950.0</v>
      </c>
      <c r="R44" s="75">
        <f t="shared" si="1"/>
        <v>0</v>
      </c>
      <c r="S44" s="77" t="s">
        <v>30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45118.0</v>
      </c>
      <c r="C45" s="24" t="s">
        <v>1499</v>
      </c>
      <c r="D45" s="25">
        <v>54226.0</v>
      </c>
      <c r="E45" s="26" t="s">
        <v>386</v>
      </c>
      <c r="F45" s="70"/>
      <c r="G45" s="71"/>
      <c r="H45" s="71"/>
      <c r="I45" s="72"/>
      <c r="J45" s="71">
        <v>7500.0</v>
      </c>
      <c r="K45" s="71"/>
      <c r="L45" s="71"/>
      <c r="M45" s="71"/>
      <c r="N45" s="71"/>
      <c r="O45" s="73"/>
      <c r="P45" s="73"/>
      <c r="Q45" s="76">
        <v>7500.0</v>
      </c>
      <c r="R45" s="75">
        <f t="shared" si="1"/>
        <v>0</v>
      </c>
      <c r="S45" s="77" t="s">
        <v>75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45118.0</v>
      </c>
      <c r="C46" s="24" t="s">
        <v>1500</v>
      </c>
      <c r="D46" s="25">
        <v>68284.0</v>
      </c>
      <c r="E46" s="26" t="s">
        <v>435</v>
      </c>
      <c r="F46" s="70"/>
      <c r="G46" s="71"/>
      <c r="H46" s="71"/>
      <c r="I46" s="72"/>
      <c r="J46" s="71">
        <v>8100.0</v>
      </c>
      <c r="K46" s="71"/>
      <c r="L46" s="71"/>
      <c r="M46" s="71"/>
      <c r="N46" s="71"/>
      <c r="O46" s="73"/>
      <c r="P46" s="73"/>
      <c r="Q46" s="76">
        <v>8100.0</v>
      </c>
      <c r="R46" s="75">
        <f t="shared" si="1"/>
        <v>0</v>
      </c>
      <c r="S46" s="77" t="s">
        <v>25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45118.0</v>
      </c>
      <c r="C47" s="24" t="s">
        <v>1501</v>
      </c>
      <c r="D47" s="25">
        <v>54226.0</v>
      </c>
      <c r="E47" s="26" t="s">
        <v>386</v>
      </c>
      <c r="F47" s="70"/>
      <c r="G47" s="71"/>
      <c r="H47" s="71"/>
      <c r="I47" s="72"/>
      <c r="J47" s="71">
        <v>600.0</v>
      </c>
      <c r="K47" s="71"/>
      <c r="L47" s="71"/>
      <c r="M47" s="71"/>
      <c r="N47" s="71"/>
      <c r="O47" s="73"/>
      <c r="P47" s="73"/>
      <c r="Q47" s="76">
        <v>600.0</v>
      </c>
      <c r="R47" s="75">
        <f t="shared" si="1"/>
        <v>0</v>
      </c>
      <c r="S47" s="77" t="s">
        <v>75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45118.0</v>
      </c>
      <c r="C48" s="24" t="s">
        <v>1502</v>
      </c>
      <c r="D48" s="25">
        <v>62254.0</v>
      </c>
      <c r="E48" s="26" t="s">
        <v>1503</v>
      </c>
      <c r="F48" s="70"/>
      <c r="G48" s="71"/>
      <c r="H48" s="71"/>
      <c r="I48" s="72">
        <v>7000.0</v>
      </c>
      <c r="J48" s="71"/>
      <c r="K48" s="71"/>
      <c r="L48" s="71"/>
      <c r="M48" s="71"/>
      <c r="N48" s="71"/>
      <c r="O48" s="73"/>
      <c r="P48" s="73"/>
      <c r="Q48" s="76">
        <v>7000.0</v>
      </c>
      <c r="R48" s="75">
        <f t="shared" si="1"/>
        <v>0</v>
      </c>
      <c r="S48" s="77" t="s">
        <v>30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45118.0</v>
      </c>
      <c r="C49" s="24" t="s">
        <v>1504</v>
      </c>
      <c r="D49" s="25">
        <v>10250.0</v>
      </c>
      <c r="E49" s="26" t="s">
        <v>469</v>
      </c>
      <c r="F49" s="70"/>
      <c r="G49" s="71"/>
      <c r="H49" s="71"/>
      <c r="I49" s="72">
        <v>19000.0</v>
      </c>
      <c r="J49" s="71"/>
      <c r="K49" s="71"/>
      <c r="L49" s="71"/>
      <c r="M49" s="71"/>
      <c r="N49" s="71"/>
      <c r="O49" s="73"/>
      <c r="P49" s="73"/>
      <c r="Q49" s="76">
        <v>19000.0</v>
      </c>
      <c r="R49" s="75">
        <f t="shared" si="1"/>
        <v>0</v>
      </c>
      <c r="S49" s="77" t="s">
        <v>75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45118.0</v>
      </c>
      <c r="C50" s="24" t="s">
        <v>1505</v>
      </c>
      <c r="D50" s="25">
        <v>47175.0</v>
      </c>
      <c r="E50" s="26" t="s">
        <v>1506</v>
      </c>
      <c r="F50" s="70"/>
      <c r="G50" s="71"/>
      <c r="H50" s="71"/>
      <c r="I50" s="72">
        <v>2650.0</v>
      </c>
      <c r="J50" s="71"/>
      <c r="K50" s="71"/>
      <c r="L50" s="71"/>
      <c r="M50" s="71"/>
      <c r="N50" s="71"/>
      <c r="O50" s="73"/>
      <c r="P50" s="73"/>
      <c r="Q50" s="76">
        <v>2650.0</v>
      </c>
      <c r="R50" s="75">
        <f t="shared" si="1"/>
        <v>0</v>
      </c>
      <c r="S50" s="77" t="s">
        <v>75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45118.0</v>
      </c>
      <c r="C51" s="24" t="s">
        <v>1507</v>
      </c>
      <c r="D51" s="25">
        <v>50436.0</v>
      </c>
      <c r="E51" s="26" t="s">
        <v>239</v>
      </c>
      <c r="F51" s="70"/>
      <c r="G51" s="71"/>
      <c r="H51" s="71"/>
      <c r="I51" s="72">
        <v>32500.0</v>
      </c>
      <c r="J51" s="71"/>
      <c r="K51" s="71"/>
      <c r="L51" s="71"/>
      <c r="M51" s="71"/>
      <c r="N51" s="71"/>
      <c r="O51" s="73"/>
      <c r="P51" s="73"/>
      <c r="Q51" s="76">
        <v>32500.0</v>
      </c>
      <c r="R51" s="75">
        <f t="shared" si="1"/>
        <v>0</v>
      </c>
      <c r="S51" s="77" t="s">
        <v>75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45118.0</v>
      </c>
      <c r="C52" s="24" t="s">
        <v>1508</v>
      </c>
      <c r="D52" s="25">
        <v>78536.0</v>
      </c>
      <c r="E52" s="26" t="s">
        <v>1509</v>
      </c>
      <c r="F52" s="70"/>
      <c r="G52" s="71"/>
      <c r="H52" s="71"/>
      <c r="I52" s="72">
        <v>7450.0</v>
      </c>
      <c r="J52" s="71"/>
      <c r="K52" s="71"/>
      <c r="L52" s="71"/>
      <c r="M52" s="71"/>
      <c r="N52" s="71"/>
      <c r="O52" s="73"/>
      <c r="P52" s="73"/>
      <c r="Q52" s="76">
        <v>7450.0</v>
      </c>
      <c r="R52" s="75">
        <f t="shared" si="1"/>
        <v>0</v>
      </c>
      <c r="S52" s="77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45118.0</v>
      </c>
      <c r="C53" s="24" t="s">
        <v>1510</v>
      </c>
      <c r="D53" s="25">
        <v>68124.0</v>
      </c>
      <c r="E53" s="26" t="s">
        <v>506</v>
      </c>
      <c r="F53" s="70"/>
      <c r="G53" s="71"/>
      <c r="H53" s="71"/>
      <c r="I53" s="72">
        <v>1775.0</v>
      </c>
      <c r="J53" s="71"/>
      <c r="K53" s="71"/>
      <c r="L53" s="71"/>
      <c r="M53" s="71"/>
      <c r="N53" s="71"/>
      <c r="O53" s="73"/>
      <c r="P53" s="71"/>
      <c r="Q53" s="76">
        <v>1775.0</v>
      </c>
      <c r="R53" s="75">
        <f t="shared" si="1"/>
        <v>0</v>
      </c>
      <c r="S53" s="77" t="s">
        <v>301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45118.0</v>
      </c>
      <c r="C54" s="24" t="s">
        <v>1511</v>
      </c>
      <c r="D54" s="25">
        <v>58518.0</v>
      </c>
      <c r="E54" s="26" t="s">
        <v>1512</v>
      </c>
      <c r="F54" s="70"/>
      <c r="G54" s="71"/>
      <c r="H54" s="71"/>
      <c r="I54" s="72">
        <v>25000.0</v>
      </c>
      <c r="J54" s="71"/>
      <c r="K54" s="71"/>
      <c r="L54" s="71"/>
      <c r="M54" s="71"/>
      <c r="N54" s="71"/>
      <c r="O54" s="73"/>
      <c r="P54" s="73"/>
      <c r="Q54" s="76">
        <v>25000.0</v>
      </c>
      <c r="R54" s="75">
        <f t="shared" si="1"/>
        <v>0</v>
      </c>
      <c r="S54" s="77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45118.0</v>
      </c>
      <c r="C55" s="24" t="s">
        <v>1513</v>
      </c>
      <c r="D55" s="25">
        <v>59812.0</v>
      </c>
      <c r="E55" s="26" t="s">
        <v>351</v>
      </c>
      <c r="F55" s="70"/>
      <c r="G55" s="71"/>
      <c r="H55" s="71"/>
      <c r="I55" s="72">
        <v>12700.0</v>
      </c>
      <c r="J55" s="71"/>
      <c r="K55" s="71"/>
      <c r="L55" s="71"/>
      <c r="M55" s="71"/>
      <c r="N55" s="71"/>
      <c r="O55" s="73"/>
      <c r="P55" s="73"/>
      <c r="Q55" s="76">
        <v>12700.0</v>
      </c>
      <c r="R55" s="75">
        <f t="shared" si="1"/>
        <v>0</v>
      </c>
      <c r="S55" s="77" t="s">
        <v>301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45118.0</v>
      </c>
      <c r="C56" s="24" t="s">
        <v>1514</v>
      </c>
      <c r="D56" s="25">
        <v>57499.0</v>
      </c>
      <c r="E56" s="26" t="s">
        <v>675</v>
      </c>
      <c r="F56" s="70"/>
      <c r="G56" s="71"/>
      <c r="H56" s="71"/>
      <c r="I56" s="72"/>
      <c r="J56" s="71">
        <v>350.0</v>
      </c>
      <c r="K56" s="71"/>
      <c r="L56" s="71"/>
      <c r="M56" s="71"/>
      <c r="N56" s="71"/>
      <c r="O56" s="73"/>
      <c r="P56" s="71"/>
      <c r="Q56" s="76">
        <v>350.0</v>
      </c>
      <c r="R56" s="75">
        <f t="shared" si="1"/>
        <v>0</v>
      </c>
      <c r="S56" s="77" t="s">
        <v>301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45118.0</v>
      </c>
      <c r="C57" s="24" t="s">
        <v>1515</v>
      </c>
      <c r="D57" s="25">
        <v>74514.0</v>
      </c>
      <c r="E57" s="26" t="s">
        <v>1490</v>
      </c>
      <c r="F57" s="70"/>
      <c r="G57" s="71"/>
      <c r="H57" s="71"/>
      <c r="I57" s="72"/>
      <c r="J57" s="71">
        <v>2850.0</v>
      </c>
      <c r="K57" s="71"/>
      <c r="L57" s="71"/>
      <c r="M57" s="71"/>
      <c r="N57" s="71"/>
      <c r="O57" s="73"/>
      <c r="P57" s="73"/>
      <c r="Q57" s="76">
        <v>2850.0</v>
      </c>
      <c r="R57" s="75">
        <f t="shared" si="1"/>
        <v>0</v>
      </c>
      <c r="S57" s="77" t="s">
        <v>301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45118.0</v>
      </c>
      <c r="C58" s="24" t="s">
        <v>1516</v>
      </c>
      <c r="D58" s="25">
        <v>31927.0</v>
      </c>
      <c r="E58" s="26" t="s">
        <v>252</v>
      </c>
      <c r="F58" s="70"/>
      <c r="G58" s="71"/>
      <c r="H58" s="71"/>
      <c r="I58" s="72">
        <v>1250.0</v>
      </c>
      <c r="J58" s="71"/>
      <c r="K58" s="71"/>
      <c r="L58" s="71"/>
      <c r="M58" s="71"/>
      <c r="N58" s="71"/>
      <c r="O58" s="73"/>
      <c r="P58" s="71"/>
      <c r="Q58" s="76">
        <v>1250.0</v>
      </c>
      <c r="R58" s="75">
        <f t="shared" si="1"/>
        <v>0</v>
      </c>
      <c r="S58" s="77" t="s">
        <v>301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45118.0</v>
      </c>
      <c r="C59" s="24" t="s">
        <v>1517</v>
      </c>
      <c r="D59" s="25">
        <v>21818.0</v>
      </c>
      <c r="E59" s="26" t="s">
        <v>142</v>
      </c>
      <c r="F59" s="70"/>
      <c r="G59" s="71"/>
      <c r="H59" s="71"/>
      <c r="I59" s="72"/>
      <c r="J59" s="71"/>
      <c r="K59" s="71">
        <v>3600.0</v>
      </c>
      <c r="L59" s="71"/>
      <c r="M59" s="71"/>
      <c r="N59" s="71"/>
      <c r="O59" s="73"/>
      <c r="P59" s="71"/>
      <c r="Q59" s="76">
        <v>3600.0</v>
      </c>
      <c r="R59" s="75">
        <f t="shared" si="1"/>
        <v>0</v>
      </c>
      <c r="S59" s="77" t="s">
        <v>30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45118.0</v>
      </c>
      <c r="C60" s="24" t="s">
        <v>1518</v>
      </c>
      <c r="D60" s="25">
        <v>50596.0</v>
      </c>
      <c r="E60" s="26" t="s">
        <v>402</v>
      </c>
      <c r="F60" s="70"/>
      <c r="G60" s="71"/>
      <c r="H60" s="71"/>
      <c r="I60" s="72">
        <v>7500.0</v>
      </c>
      <c r="J60" s="71"/>
      <c r="K60" s="71"/>
      <c r="L60" s="71"/>
      <c r="M60" s="71"/>
      <c r="N60" s="71"/>
      <c r="O60" s="73"/>
      <c r="P60" s="71"/>
      <c r="Q60" s="76">
        <v>7500.0</v>
      </c>
      <c r="R60" s="75">
        <f t="shared" si="1"/>
        <v>0</v>
      </c>
      <c r="S60" s="77" t="s">
        <v>42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45118.0</v>
      </c>
      <c r="C61" s="24" t="s">
        <v>1519</v>
      </c>
      <c r="D61" s="25">
        <v>59812.0</v>
      </c>
      <c r="E61" s="26" t="s">
        <v>351</v>
      </c>
      <c r="F61" s="70"/>
      <c r="G61" s="71"/>
      <c r="H61" s="71"/>
      <c r="I61" s="72">
        <v>11450.0</v>
      </c>
      <c r="J61" s="71"/>
      <c r="K61" s="71"/>
      <c r="L61" s="71"/>
      <c r="M61" s="71"/>
      <c r="N61" s="71"/>
      <c r="O61" s="73"/>
      <c r="P61" s="71"/>
      <c r="Q61" s="76">
        <v>11450.0</v>
      </c>
      <c r="R61" s="75">
        <f t="shared" si="1"/>
        <v>0</v>
      </c>
      <c r="S61" s="77" t="s">
        <v>30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45118.0</v>
      </c>
      <c r="C62" s="24" t="s">
        <v>1520</v>
      </c>
      <c r="D62" s="25">
        <v>68268.0</v>
      </c>
      <c r="E62" s="26" t="s">
        <v>582</v>
      </c>
      <c r="F62" s="70"/>
      <c r="G62" s="71"/>
      <c r="H62" s="71"/>
      <c r="I62" s="72"/>
      <c r="J62" s="71"/>
      <c r="K62" s="71"/>
      <c r="L62" s="71"/>
      <c r="M62" s="71"/>
      <c r="N62" s="71">
        <v>300.0</v>
      </c>
      <c r="O62" s="73"/>
      <c r="P62" s="71"/>
      <c r="Q62" s="76">
        <v>300.0</v>
      </c>
      <c r="R62" s="75">
        <f t="shared" si="1"/>
        <v>0</v>
      </c>
      <c r="S62" s="77" t="s">
        <v>30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45118.0</v>
      </c>
      <c r="C63" s="24" t="s">
        <v>1521</v>
      </c>
      <c r="D63" s="25">
        <v>77609.0</v>
      </c>
      <c r="E63" s="26" t="s">
        <v>1392</v>
      </c>
      <c r="F63" s="70"/>
      <c r="G63" s="71"/>
      <c r="H63" s="71"/>
      <c r="I63" s="72">
        <v>600.0</v>
      </c>
      <c r="J63" s="71"/>
      <c r="K63" s="71"/>
      <c r="L63" s="71"/>
      <c r="M63" s="71"/>
      <c r="N63" s="71"/>
      <c r="O63" s="73"/>
      <c r="P63" s="71"/>
      <c r="Q63" s="76">
        <v>600.0</v>
      </c>
      <c r="R63" s="81">
        <v>0.0</v>
      </c>
      <c r="S63" s="77" t="s">
        <v>30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45118.0</v>
      </c>
      <c r="C64" s="24" t="s">
        <v>1522</v>
      </c>
      <c r="D64" s="25">
        <v>20924.0</v>
      </c>
      <c r="E64" s="26" t="s">
        <v>1523</v>
      </c>
      <c r="F64" s="70"/>
      <c r="G64" s="71"/>
      <c r="H64" s="71"/>
      <c r="I64" s="72"/>
      <c r="J64" s="71">
        <v>300.0</v>
      </c>
      <c r="K64" s="71"/>
      <c r="L64" s="71"/>
      <c r="M64" s="71"/>
      <c r="N64" s="71"/>
      <c r="O64" s="73"/>
      <c r="P64" s="71"/>
      <c r="Q64" s="76">
        <v>300.0</v>
      </c>
      <c r="R64" s="75">
        <f t="shared" ref="R64:R93" si="2">F64+G64+H64+I64+J64+K64+L64+M64+N64+O64+P64-Q64</f>
        <v>0</v>
      </c>
      <c r="S64" s="77" t="s">
        <v>30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45118.0</v>
      </c>
      <c r="C65" s="24" t="s">
        <v>1524</v>
      </c>
      <c r="D65" s="25">
        <v>21384.0</v>
      </c>
      <c r="E65" s="26" t="s">
        <v>35</v>
      </c>
      <c r="F65" s="70"/>
      <c r="G65" s="71">
        <v>5000.0</v>
      </c>
      <c r="H65" s="71"/>
      <c r="I65" s="72"/>
      <c r="J65" s="71"/>
      <c r="K65" s="71"/>
      <c r="L65" s="71"/>
      <c r="M65" s="71"/>
      <c r="N65" s="71"/>
      <c r="O65" s="73"/>
      <c r="P65" s="71"/>
      <c r="Q65" s="76">
        <v>5000.0</v>
      </c>
      <c r="R65" s="75">
        <f t="shared" si="2"/>
        <v>0</v>
      </c>
      <c r="S65" s="77" t="s">
        <v>30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45118.0</v>
      </c>
      <c r="C66" s="24" t="s">
        <v>1525</v>
      </c>
      <c r="D66" s="25">
        <v>21384.0</v>
      </c>
      <c r="E66" s="26" t="s">
        <v>35</v>
      </c>
      <c r="F66" s="70"/>
      <c r="G66" s="71">
        <v>4500.0</v>
      </c>
      <c r="H66" s="71"/>
      <c r="I66" s="72"/>
      <c r="J66" s="71"/>
      <c r="K66" s="71"/>
      <c r="L66" s="71"/>
      <c r="M66" s="71"/>
      <c r="N66" s="71"/>
      <c r="O66" s="73"/>
      <c r="P66" s="71"/>
      <c r="Q66" s="76">
        <v>4500.0</v>
      </c>
      <c r="R66" s="75">
        <f t="shared" si="2"/>
        <v>0</v>
      </c>
      <c r="S66" s="77" t="s">
        <v>30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45118.0</v>
      </c>
      <c r="C67" s="24" t="s">
        <v>1526</v>
      </c>
      <c r="D67" s="25">
        <v>58257.0</v>
      </c>
      <c r="E67" s="26" t="s">
        <v>48</v>
      </c>
      <c r="F67" s="70"/>
      <c r="G67" s="71"/>
      <c r="H67" s="71"/>
      <c r="I67" s="72">
        <v>600.0</v>
      </c>
      <c r="J67" s="71"/>
      <c r="K67" s="71"/>
      <c r="L67" s="71"/>
      <c r="M67" s="71"/>
      <c r="N67" s="71"/>
      <c r="O67" s="73"/>
      <c r="P67" s="71"/>
      <c r="Q67" s="76">
        <v>600.0</v>
      </c>
      <c r="R67" s="75">
        <f t="shared" si="2"/>
        <v>0</v>
      </c>
      <c r="S67" s="77" t="s">
        <v>42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45118.0</v>
      </c>
      <c r="C68" s="24" t="s">
        <v>1527</v>
      </c>
      <c r="D68" s="25">
        <v>70758.0</v>
      </c>
      <c r="E68" s="26" t="s">
        <v>1528</v>
      </c>
      <c r="F68" s="70"/>
      <c r="G68" s="71"/>
      <c r="H68" s="71"/>
      <c r="I68" s="72"/>
      <c r="J68" s="71"/>
      <c r="K68" s="71"/>
      <c r="L68" s="71"/>
      <c r="M68" s="71"/>
      <c r="N68" s="71">
        <v>300.0</v>
      </c>
      <c r="O68" s="73"/>
      <c r="P68" s="71"/>
      <c r="Q68" s="76">
        <v>300.0</v>
      </c>
      <c r="R68" s="75">
        <f t="shared" si="2"/>
        <v>0</v>
      </c>
      <c r="S68" s="77" t="s">
        <v>25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45118.0</v>
      </c>
      <c r="C69" s="24" t="s">
        <v>1529</v>
      </c>
      <c r="D69" s="25">
        <v>78000.0</v>
      </c>
      <c r="E69" s="26" t="s">
        <v>1530</v>
      </c>
      <c r="F69" s="70"/>
      <c r="G69" s="71"/>
      <c r="H69" s="71"/>
      <c r="I69" s="72">
        <v>7000.0</v>
      </c>
      <c r="J69" s="71"/>
      <c r="K69" s="71"/>
      <c r="L69" s="71"/>
      <c r="M69" s="71"/>
      <c r="N69" s="71"/>
      <c r="O69" s="73"/>
      <c r="P69" s="71"/>
      <c r="Q69" s="76">
        <v>7000.0</v>
      </c>
      <c r="R69" s="75">
        <f t="shared" si="2"/>
        <v>0</v>
      </c>
      <c r="S69" s="77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45118.0</v>
      </c>
      <c r="C70" s="24" t="s">
        <v>1531</v>
      </c>
      <c r="D70" s="25">
        <v>78538.0</v>
      </c>
      <c r="E70" s="26" t="s">
        <v>1532</v>
      </c>
      <c r="F70" s="70"/>
      <c r="G70" s="71"/>
      <c r="H70" s="71"/>
      <c r="I70" s="72">
        <v>300.0</v>
      </c>
      <c r="J70" s="71"/>
      <c r="K70" s="71"/>
      <c r="L70" s="71"/>
      <c r="M70" s="71"/>
      <c r="N70" s="71"/>
      <c r="O70" s="73"/>
      <c r="P70" s="71"/>
      <c r="Q70" s="76">
        <v>300.0</v>
      </c>
      <c r="R70" s="75">
        <f t="shared" si="2"/>
        <v>0</v>
      </c>
      <c r="S70" s="77" t="s">
        <v>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45118.0</v>
      </c>
      <c r="C71" s="24" t="s">
        <v>1533</v>
      </c>
      <c r="D71" s="25">
        <v>78539.0</v>
      </c>
      <c r="E71" s="26" t="s">
        <v>1534</v>
      </c>
      <c r="F71" s="70"/>
      <c r="G71" s="71"/>
      <c r="H71" s="71"/>
      <c r="I71" s="72">
        <v>300.0</v>
      </c>
      <c r="J71" s="71"/>
      <c r="K71" s="71"/>
      <c r="L71" s="71"/>
      <c r="M71" s="71"/>
      <c r="N71" s="71"/>
      <c r="O71" s="73"/>
      <c r="P71" s="71"/>
      <c r="Q71" s="76">
        <v>300.0</v>
      </c>
      <c r="R71" s="75">
        <f t="shared" si="2"/>
        <v>0</v>
      </c>
      <c r="S71" s="77" t="s">
        <v>42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45118.0</v>
      </c>
      <c r="C72" s="24" t="s">
        <v>1535</v>
      </c>
      <c r="D72" s="25">
        <v>40508.0</v>
      </c>
      <c r="E72" s="26" t="s">
        <v>1536</v>
      </c>
      <c r="F72" s="70"/>
      <c r="G72" s="71"/>
      <c r="H72" s="71"/>
      <c r="I72" s="72">
        <v>4500.0</v>
      </c>
      <c r="J72" s="71"/>
      <c r="K72" s="71"/>
      <c r="L72" s="71"/>
      <c r="M72" s="71"/>
      <c r="N72" s="71"/>
      <c r="O72" s="73"/>
      <c r="P72" s="71"/>
      <c r="Q72" s="76">
        <v>4500.0</v>
      </c>
      <c r="R72" s="75">
        <f t="shared" si="2"/>
        <v>0</v>
      </c>
      <c r="S72" s="77" t="s">
        <v>30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45118.0</v>
      </c>
      <c r="C73" s="24" t="s">
        <v>1537</v>
      </c>
      <c r="D73" s="25">
        <v>21971.0</v>
      </c>
      <c r="E73" s="26" t="s">
        <v>50</v>
      </c>
      <c r="F73" s="70"/>
      <c r="G73" s="71"/>
      <c r="H73" s="71"/>
      <c r="I73" s="72">
        <v>300.0</v>
      </c>
      <c r="J73" s="71"/>
      <c r="K73" s="71"/>
      <c r="L73" s="71"/>
      <c r="M73" s="71"/>
      <c r="N73" s="71"/>
      <c r="O73" s="73"/>
      <c r="P73" s="71"/>
      <c r="Q73" s="76">
        <v>300.0</v>
      </c>
      <c r="R73" s="75">
        <f t="shared" si="2"/>
        <v>0</v>
      </c>
      <c r="S73" s="77" t="s">
        <v>30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45118.0</v>
      </c>
      <c r="C74" s="24" t="s">
        <v>1538</v>
      </c>
      <c r="D74" s="25">
        <v>21818.0</v>
      </c>
      <c r="E74" s="26" t="s">
        <v>142</v>
      </c>
      <c r="F74" s="70"/>
      <c r="G74" s="71"/>
      <c r="H74" s="71"/>
      <c r="I74" s="72"/>
      <c r="J74" s="71"/>
      <c r="K74" s="71">
        <v>2500.0</v>
      </c>
      <c r="L74" s="71"/>
      <c r="M74" s="71"/>
      <c r="N74" s="71"/>
      <c r="O74" s="73"/>
      <c r="P74" s="71"/>
      <c r="Q74" s="76">
        <v>2500.0</v>
      </c>
      <c r="R74" s="75">
        <f t="shared" si="2"/>
        <v>0</v>
      </c>
      <c r="S74" s="77" t="s">
        <v>30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45118.0</v>
      </c>
      <c r="C75" s="24" t="s">
        <v>1539</v>
      </c>
      <c r="D75" s="25">
        <v>28414.0</v>
      </c>
      <c r="E75" s="26" t="s">
        <v>291</v>
      </c>
      <c r="F75" s="70"/>
      <c r="G75" s="71"/>
      <c r="H75" s="71"/>
      <c r="I75" s="72"/>
      <c r="J75" s="71"/>
      <c r="K75" s="71">
        <v>900.0</v>
      </c>
      <c r="L75" s="71"/>
      <c r="M75" s="71"/>
      <c r="N75" s="71"/>
      <c r="O75" s="73"/>
      <c r="P75" s="71"/>
      <c r="Q75" s="76">
        <v>900.0</v>
      </c>
      <c r="R75" s="75">
        <f t="shared" si="2"/>
        <v>0</v>
      </c>
      <c r="S75" s="77" t="s">
        <v>25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45118.0</v>
      </c>
      <c r="C76" s="24" t="s">
        <v>1540</v>
      </c>
      <c r="D76" s="25">
        <v>60978.0</v>
      </c>
      <c r="E76" s="26" t="s">
        <v>1541</v>
      </c>
      <c r="F76" s="70"/>
      <c r="G76" s="71"/>
      <c r="H76" s="71"/>
      <c r="I76" s="72">
        <v>10000.0</v>
      </c>
      <c r="J76" s="71"/>
      <c r="K76" s="71"/>
      <c r="L76" s="71"/>
      <c r="M76" s="71"/>
      <c r="N76" s="71"/>
      <c r="O76" s="73"/>
      <c r="P76" s="71"/>
      <c r="Q76" s="76">
        <v>10000.0</v>
      </c>
      <c r="R76" s="75">
        <f t="shared" si="2"/>
        <v>0</v>
      </c>
      <c r="S76" s="77" t="s">
        <v>42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45118.0</v>
      </c>
      <c r="C77" s="24" t="s">
        <v>1542</v>
      </c>
      <c r="D77" s="25">
        <v>78544.0</v>
      </c>
      <c r="E77" s="26" t="s">
        <v>1543</v>
      </c>
      <c r="F77" s="70"/>
      <c r="G77" s="71"/>
      <c r="H77" s="71"/>
      <c r="I77" s="72">
        <v>7000.0</v>
      </c>
      <c r="J77" s="71"/>
      <c r="K77" s="71"/>
      <c r="L77" s="71"/>
      <c r="M77" s="71"/>
      <c r="N77" s="71"/>
      <c r="O77" s="73"/>
      <c r="P77" s="71"/>
      <c r="Q77" s="76">
        <v>7000.0</v>
      </c>
      <c r="R77" s="75">
        <f t="shared" si="2"/>
        <v>0</v>
      </c>
      <c r="S77" s="77" t="s">
        <v>25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45118.0</v>
      </c>
      <c r="C78" s="24" t="s">
        <v>1544</v>
      </c>
      <c r="D78" s="25">
        <v>28461.0</v>
      </c>
      <c r="E78" s="26" t="s">
        <v>1545</v>
      </c>
      <c r="F78" s="70"/>
      <c r="G78" s="71"/>
      <c r="H78" s="71"/>
      <c r="I78" s="72"/>
      <c r="J78" s="71">
        <v>4650.0</v>
      </c>
      <c r="K78" s="71"/>
      <c r="L78" s="71"/>
      <c r="M78" s="71"/>
      <c r="N78" s="71"/>
      <c r="O78" s="73"/>
      <c r="P78" s="71"/>
      <c r="Q78" s="76">
        <v>4650.0</v>
      </c>
      <c r="R78" s="75">
        <f t="shared" si="2"/>
        <v>0</v>
      </c>
      <c r="S78" s="77" t="s">
        <v>42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45117.0</v>
      </c>
      <c r="C79" s="24" t="s">
        <v>1546</v>
      </c>
      <c r="D79" s="25">
        <v>77009.0</v>
      </c>
      <c r="E79" s="26" t="s">
        <v>1547</v>
      </c>
      <c r="F79" s="70"/>
      <c r="G79" s="71"/>
      <c r="H79" s="71"/>
      <c r="I79" s="72"/>
      <c r="J79" s="71"/>
      <c r="K79" s="71"/>
      <c r="L79" s="71"/>
      <c r="M79" s="71"/>
      <c r="N79" s="71">
        <v>4650.0</v>
      </c>
      <c r="O79" s="73"/>
      <c r="P79" s="71"/>
      <c r="Q79" s="76">
        <v>4650.0</v>
      </c>
      <c r="R79" s="75">
        <f t="shared" si="2"/>
        <v>0</v>
      </c>
      <c r="S79" s="77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45117.0</v>
      </c>
      <c r="C80" s="24" t="s">
        <v>1548</v>
      </c>
      <c r="D80" s="25">
        <v>78522.0</v>
      </c>
      <c r="E80" s="26" t="s">
        <v>1549</v>
      </c>
      <c r="F80" s="70"/>
      <c r="G80" s="71"/>
      <c r="H80" s="71">
        <v>7000.0</v>
      </c>
      <c r="I80" s="72"/>
      <c r="J80" s="71"/>
      <c r="K80" s="71"/>
      <c r="L80" s="71"/>
      <c r="M80" s="71"/>
      <c r="N80" s="71"/>
      <c r="O80" s="73"/>
      <c r="P80" s="71"/>
      <c r="Q80" s="76">
        <v>7000.0</v>
      </c>
      <c r="R80" s="75">
        <f t="shared" si="2"/>
        <v>0</v>
      </c>
      <c r="S80" s="77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45117.0</v>
      </c>
      <c r="C81" s="24" t="s">
        <v>1550</v>
      </c>
      <c r="D81" s="25">
        <v>51017.0</v>
      </c>
      <c r="E81" s="26" t="s">
        <v>441</v>
      </c>
      <c r="F81" s="70"/>
      <c r="G81" s="71"/>
      <c r="H81" s="71">
        <v>25000.0</v>
      </c>
      <c r="I81" s="72"/>
      <c r="J81" s="71"/>
      <c r="K81" s="71"/>
      <c r="L81" s="71"/>
      <c r="M81" s="71"/>
      <c r="N81" s="71"/>
      <c r="O81" s="73"/>
      <c r="P81" s="71"/>
      <c r="Q81" s="76">
        <v>25000.0</v>
      </c>
      <c r="R81" s="75">
        <f t="shared" si="2"/>
        <v>0</v>
      </c>
      <c r="S81" s="77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45118.0</v>
      </c>
      <c r="C82" s="24" t="s">
        <v>1551</v>
      </c>
      <c r="D82" s="25">
        <v>42046.0</v>
      </c>
      <c r="E82" s="26" t="s">
        <v>112</v>
      </c>
      <c r="F82" s="70"/>
      <c r="G82" s="71"/>
      <c r="H82" s="71">
        <v>5625.0</v>
      </c>
      <c r="I82" s="72"/>
      <c r="J82" s="71"/>
      <c r="K82" s="71"/>
      <c r="L82" s="71"/>
      <c r="M82" s="71"/>
      <c r="N82" s="71"/>
      <c r="O82" s="73"/>
      <c r="P82" s="71"/>
      <c r="Q82" s="76">
        <v>5625.0</v>
      </c>
      <c r="R82" s="75">
        <f t="shared" si="2"/>
        <v>0</v>
      </c>
      <c r="S82" s="77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23">
        <v>45118.0</v>
      </c>
      <c r="C83" s="24" t="s">
        <v>1552</v>
      </c>
      <c r="D83" s="25">
        <v>58257.0</v>
      </c>
      <c r="E83" s="26" t="s">
        <v>48</v>
      </c>
      <c r="F83" s="70"/>
      <c r="G83" s="71"/>
      <c r="H83" s="71"/>
      <c r="I83" s="72"/>
      <c r="J83" s="71"/>
      <c r="K83" s="71"/>
      <c r="L83" s="71"/>
      <c r="M83" s="71"/>
      <c r="N83" s="71"/>
      <c r="O83" s="73"/>
      <c r="P83" s="71">
        <v>7200.0</v>
      </c>
      <c r="Q83" s="76">
        <v>7200.0</v>
      </c>
      <c r="R83" s="75">
        <f t="shared" si="2"/>
        <v>0</v>
      </c>
      <c r="S83" s="77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23">
        <v>45118.0</v>
      </c>
      <c r="C84" s="24" t="s">
        <v>1553</v>
      </c>
      <c r="D84" s="25">
        <v>57026.0</v>
      </c>
      <c r="E84" s="26" t="s">
        <v>1554</v>
      </c>
      <c r="F84" s="70"/>
      <c r="G84" s="71"/>
      <c r="H84" s="71"/>
      <c r="I84" s="72"/>
      <c r="J84" s="71"/>
      <c r="K84" s="71">
        <v>677.5</v>
      </c>
      <c r="L84" s="71"/>
      <c r="M84" s="71"/>
      <c r="N84" s="71"/>
      <c r="O84" s="73"/>
      <c r="P84" s="71">
        <v>522.5</v>
      </c>
      <c r="Q84" s="76">
        <v>1200.0</v>
      </c>
      <c r="R84" s="75">
        <f t="shared" si="2"/>
        <v>0</v>
      </c>
      <c r="S84" s="77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23">
        <v>45118.0</v>
      </c>
      <c r="C85" s="24" t="s">
        <v>1555</v>
      </c>
      <c r="D85" s="25">
        <v>49918.0</v>
      </c>
      <c r="E85" s="26" t="s">
        <v>1556</v>
      </c>
      <c r="F85" s="70"/>
      <c r="G85" s="71"/>
      <c r="H85" s="71">
        <v>900.0</v>
      </c>
      <c r="I85" s="72"/>
      <c r="J85" s="71"/>
      <c r="K85" s="71"/>
      <c r="L85" s="71"/>
      <c r="M85" s="71"/>
      <c r="N85" s="71"/>
      <c r="O85" s="73"/>
      <c r="P85" s="71"/>
      <c r="Q85" s="76">
        <v>900.0</v>
      </c>
      <c r="R85" s="75">
        <f t="shared" si="2"/>
        <v>0</v>
      </c>
      <c r="S85" s="77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23">
        <v>45118.0</v>
      </c>
      <c r="C86" s="24" t="s">
        <v>1557</v>
      </c>
      <c r="D86" s="25">
        <v>49194.0</v>
      </c>
      <c r="E86" s="26" t="s">
        <v>1468</v>
      </c>
      <c r="F86" s="70"/>
      <c r="G86" s="71"/>
      <c r="H86" s="71"/>
      <c r="I86" s="72"/>
      <c r="J86" s="71"/>
      <c r="K86" s="71"/>
      <c r="L86" s="71"/>
      <c r="M86" s="71"/>
      <c r="N86" s="71"/>
      <c r="O86" s="73"/>
      <c r="P86" s="71">
        <v>800.0</v>
      </c>
      <c r="Q86" s="76">
        <v>800.0</v>
      </c>
      <c r="R86" s="75">
        <f t="shared" si="2"/>
        <v>0</v>
      </c>
      <c r="S86" s="77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23">
        <v>45118.0</v>
      </c>
      <c r="C87" s="24" t="s">
        <v>1558</v>
      </c>
      <c r="D87" s="25">
        <v>68284.0</v>
      </c>
      <c r="E87" s="26" t="s">
        <v>435</v>
      </c>
      <c r="F87" s="70"/>
      <c r="G87" s="71"/>
      <c r="H87" s="71"/>
      <c r="I87" s="72"/>
      <c r="J87" s="71"/>
      <c r="K87" s="71"/>
      <c r="L87" s="71"/>
      <c r="M87" s="71"/>
      <c r="N87" s="71"/>
      <c r="O87" s="73"/>
      <c r="P87" s="71">
        <v>1600.0</v>
      </c>
      <c r="Q87" s="76">
        <v>1600.0</v>
      </c>
      <c r="R87" s="75">
        <f t="shared" si="2"/>
        <v>0</v>
      </c>
      <c r="S87" s="77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23">
        <v>45118.0</v>
      </c>
      <c r="C88" s="24" t="s">
        <v>1559</v>
      </c>
      <c r="D88" s="25">
        <v>50148.0</v>
      </c>
      <c r="E88" s="26" t="s">
        <v>798</v>
      </c>
      <c r="F88" s="70"/>
      <c r="G88" s="71"/>
      <c r="H88" s="71">
        <v>10350.0</v>
      </c>
      <c r="I88" s="72"/>
      <c r="J88" s="71"/>
      <c r="K88" s="71"/>
      <c r="L88" s="71"/>
      <c r="M88" s="71"/>
      <c r="N88" s="71"/>
      <c r="O88" s="73"/>
      <c r="P88" s="71"/>
      <c r="Q88" s="76">
        <v>10350.0</v>
      </c>
      <c r="R88" s="75">
        <f t="shared" si="2"/>
        <v>0</v>
      </c>
      <c r="S88" s="77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23">
        <v>45118.0</v>
      </c>
      <c r="C89" s="24" t="s">
        <v>1560</v>
      </c>
      <c r="D89" s="25">
        <v>78301.0</v>
      </c>
      <c r="E89" s="26" t="s">
        <v>89</v>
      </c>
      <c r="F89" s="70"/>
      <c r="G89" s="71"/>
      <c r="H89" s="71"/>
      <c r="I89" s="72"/>
      <c r="J89" s="71"/>
      <c r="K89" s="71"/>
      <c r="L89" s="71"/>
      <c r="M89" s="71"/>
      <c r="N89" s="71">
        <v>950.0</v>
      </c>
      <c r="O89" s="73"/>
      <c r="P89" s="71"/>
      <c r="Q89" s="76">
        <v>950.0</v>
      </c>
      <c r="R89" s="75">
        <f t="shared" si="2"/>
        <v>0</v>
      </c>
      <c r="S89" s="77"/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23">
        <v>45118.0</v>
      </c>
      <c r="C90" s="24" t="s">
        <v>1561</v>
      </c>
      <c r="D90" s="25">
        <v>52214.0</v>
      </c>
      <c r="E90" s="26" t="s">
        <v>551</v>
      </c>
      <c r="F90" s="70"/>
      <c r="G90" s="71"/>
      <c r="H90" s="71">
        <v>32500.0</v>
      </c>
      <c r="I90" s="72"/>
      <c r="J90" s="71"/>
      <c r="K90" s="71"/>
      <c r="L90" s="71"/>
      <c r="M90" s="71"/>
      <c r="N90" s="71"/>
      <c r="O90" s="73"/>
      <c r="P90" s="71"/>
      <c r="Q90" s="76">
        <v>32500.0</v>
      </c>
      <c r="R90" s="75">
        <f t="shared" si="2"/>
        <v>0</v>
      </c>
      <c r="S90" s="77"/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23">
        <v>45118.0</v>
      </c>
      <c r="C91" s="24" t="s">
        <v>1562</v>
      </c>
      <c r="D91" s="25">
        <v>49655.0</v>
      </c>
      <c r="E91" s="26" t="s">
        <v>1225</v>
      </c>
      <c r="F91" s="70"/>
      <c r="G91" s="71"/>
      <c r="H91" s="71"/>
      <c r="I91" s="72"/>
      <c r="J91" s="71"/>
      <c r="K91" s="71">
        <v>5100.0</v>
      </c>
      <c r="L91" s="71"/>
      <c r="M91" s="71"/>
      <c r="N91" s="71"/>
      <c r="O91" s="73"/>
      <c r="P91" s="71"/>
      <c r="Q91" s="76">
        <v>5100.0</v>
      </c>
      <c r="R91" s="75">
        <f t="shared" si="2"/>
        <v>0</v>
      </c>
      <c r="S91" s="77"/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/>
      <c r="B92" s="23"/>
      <c r="C92" s="24"/>
      <c r="D92" s="25"/>
      <c r="E92" s="26"/>
      <c r="F92" s="70"/>
      <c r="G92" s="71"/>
      <c r="H92" s="71"/>
      <c r="I92" s="72"/>
      <c r="J92" s="71"/>
      <c r="K92" s="71"/>
      <c r="L92" s="71"/>
      <c r="M92" s="71"/>
      <c r="N92" s="71"/>
      <c r="O92" s="73"/>
      <c r="P92" s="71"/>
      <c r="Q92" s="76"/>
      <c r="R92" s="75">
        <f t="shared" si="2"/>
        <v>0</v>
      </c>
      <c r="S92" s="77"/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/>
      <c r="B93" s="41"/>
      <c r="C93" s="36"/>
      <c r="D93" s="41"/>
      <c r="E93" s="42"/>
      <c r="F93" s="82">
        <f t="shared" ref="F93:Q93" si="3">SUM(F5:F92)</f>
        <v>0</v>
      </c>
      <c r="G93" s="82">
        <f t="shared" si="3"/>
        <v>23610</v>
      </c>
      <c r="H93" s="82">
        <f t="shared" si="3"/>
        <v>81375</v>
      </c>
      <c r="I93" s="82">
        <f t="shared" si="3"/>
        <v>318943</v>
      </c>
      <c r="J93" s="82">
        <f t="shared" si="3"/>
        <v>63400</v>
      </c>
      <c r="K93" s="82">
        <f t="shared" si="3"/>
        <v>80014.5</v>
      </c>
      <c r="L93" s="82">
        <f t="shared" si="3"/>
        <v>0</v>
      </c>
      <c r="M93" s="82">
        <f t="shared" si="3"/>
        <v>0</v>
      </c>
      <c r="N93" s="82">
        <f t="shared" si="3"/>
        <v>8900</v>
      </c>
      <c r="O93" s="82">
        <f t="shared" si="3"/>
        <v>0</v>
      </c>
      <c r="P93" s="82">
        <f t="shared" si="3"/>
        <v>10122.5</v>
      </c>
      <c r="Q93" s="82">
        <f t="shared" si="3"/>
        <v>591015</v>
      </c>
      <c r="R93" s="75">
        <f t="shared" si="2"/>
        <v>-4650</v>
      </c>
      <c r="S93" s="83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>
      <c r="A94" s="46"/>
      <c r="B94" s="47"/>
      <c r="C94" s="47"/>
      <c r="D94" s="47"/>
      <c r="E94" s="48"/>
      <c r="F94" s="84">
        <f>F93+G93+H93+I93+J93+K93+L93+M93+N93+O93+P93</f>
        <v>586365</v>
      </c>
      <c r="G94" s="8"/>
      <c r="H94" s="8"/>
      <c r="I94" s="8"/>
      <c r="J94" s="8"/>
      <c r="K94" s="8"/>
      <c r="L94" s="9"/>
      <c r="M94" s="85"/>
      <c r="N94" s="85"/>
      <c r="O94" s="85"/>
      <c r="P94" s="85"/>
      <c r="Q94" s="86"/>
      <c r="R94" s="87"/>
      <c r="S94" s="52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</row>
    <row r="95">
      <c r="A95" s="11"/>
      <c r="B95" s="53"/>
      <c r="C95" s="53"/>
      <c r="D95" s="53"/>
      <c r="E95" s="11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88"/>
      <c r="R95" s="88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11"/>
      <c r="F96" s="5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54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5" t="s">
        <v>256</v>
      </c>
      <c r="D97" s="53"/>
      <c r="E97" s="11"/>
      <c r="F97" s="5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3"/>
      <c r="C98" s="53"/>
      <c r="D98" s="53"/>
      <c r="E98" s="56" t="s">
        <v>1563</v>
      </c>
      <c r="F98" s="5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3"/>
      <c r="C99" s="53"/>
      <c r="D99" s="53"/>
      <c r="E99" s="56" t="s">
        <v>1564</v>
      </c>
      <c r="F99" s="57" t="s">
        <v>259</v>
      </c>
      <c r="G99" s="58"/>
      <c r="H99" s="58"/>
      <c r="I99" s="59"/>
      <c r="J99" s="58"/>
      <c r="K99" s="58"/>
      <c r="L99" s="58"/>
      <c r="M99" s="11"/>
      <c r="N99" s="11"/>
      <c r="O99" s="11"/>
      <c r="P99" s="54" t="s">
        <v>256</v>
      </c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3"/>
      <c r="C100" s="53"/>
      <c r="D100" s="53"/>
      <c r="E100" s="56" t="s">
        <v>1565</v>
      </c>
      <c r="F100" s="57"/>
      <c r="G100" s="58"/>
      <c r="H100" s="58"/>
      <c r="I100" s="59"/>
      <c r="J100" s="58"/>
      <c r="K100" s="58"/>
      <c r="L100" s="5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3"/>
      <c r="C101" s="53"/>
      <c r="D101" s="53"/>
      <c r="E101" s="56" t="s">
        <v>1566</v>
      </c>
      <c r="F101" s="57"/>
      <c r="G101" s="58"/>
      <c r="H101" s="58"/>
      <c r="I101" s="59"/>
      <c r="J101" s="58"/>
      <c r="K101" s="58"/>
      <c r="L101" s="58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3"/>
      <c r="D102" s="53"/>
      <c r="E102" s="64" t="s">
        <v>1567</v>
      </c>
      <c r="F102" s="57"/>
      <c r="G102" s="58"/>
      <c r="H102" s="58"/>
      <c r="I102" s="58"/>
      <c r="J102" s="58"/>
      <c r="K102" s="58"/>
      <c r="L102" s="58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3"/>
      <c r="C103" s="53"/>
      <c r="D103" s="53"/>
      <c r="E103" s="56" t="s">
        <v>1568</v>
      </c>
      <c r="F103" s="57"/>
      <c r="G103" s="58"/>
      <c r="H103" s="58"/>
      <c r="I103" s="58"/>
      <c r="J103" s="58"/>
      <c r="K103" s="58"/>
      <c r="L103" s="58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56" t="s">
        <v>264</v>
      </c>
      <c r="F104" s="60" t="s">
        <v>463</v>
      </c>
      <c r="G104" s="58"/>
      <c r="H104" s="58"/>
      <c r="I104" s="58"/>
      <c r="J104" s="58"/>
      <c r="K104" s="58"/>
      <c r="L104" s="58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ht="43.5" customHeight="1">
      <c r="A105" s="11"/>
      <c r="B105" s="53"/>
      <c r="C105" s="53"/>
      <c r="D105" s="53"/>
      <c r="E105" s="56" t="s">
        <v>1569</v>
      </c>
      <c r="F105" s="53"/>
      <c r="G105" s="11"/>
      <c r="H105" s="11"/>
      <c r="I105" s="11"/>
      <c r="J105" s="54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256</v>
      </c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3"/>
      <c r="C106" s="53"/>
      <c r="D106" s="53"/>
      <c r="E106" s="56"/>
      <c r="F106" s="5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3"/>
      <c r="C107" s="53"/>
      <c r="D107" s="53"/>
      <c r="E107" s="58"/>
      <c r="F107" s="5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3"/>
      <c r="C108" s="55"/>
      <c r="D108" s="53"/>
      <c r="E108" s="59"/>
      <c r="F108" s="5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3"/>
      <c r="C109" s="53"/>
      <c r="D109" s="53"/>
      <c r="E109" s="58"/>
      <c r="F109" s="5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3"/>
      <c r="C110" s="53"/>
      <c r="D110" s="53"/>
      <c r="E110" s="11"/>
      <c r="F110" s="5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3"/>
      <c r="C111" s="53"/>
      <c r="D111" s="53"/>
      <c r="E111" s="11"/>
      <c r="F111" s="5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3"/>
      <c r="C112" s="53"/>
      <c r="D112" s="53"/>
      <c r="E112" s="11"/>
      <c r="F112" s="5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53"/>
      <c r="C113" s="53"/>
      <c r="D113" s="53"/>
      <c r="E113" s="11"/>
      <c r="F113" s="53"/>
      <c r="G113" s="11"/>
      <c r="H113" s="11"/>
      <c r="I113" s="54" t="s">
        <v>259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53"/>
      <c r="C114" s="53"/>
      <c r="D114" s="53"/>
      <c r="E114" s="11"/>
      <c r="F114" s="5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53"/>
      <c r="C115" s="53"/>
      <c r="D115" s="53"/>
      <c r="E115" s="11"/>
      <c r="F115" s="5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53"/>
      <c r="C116" s="53"/>
      <c r="D116" s="53"/>
      <c r="E116" s="11"/>
      <c r="F116" s="5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61"/>
      <c r="C1048" s="61"/>
      <c r="D1048" s="61"/>
      <c r="E1048" s="4"/>
      <c r="F1048" s="6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61"/>
      <c r="C1049" s="61"/>
      <c r="D1049" s="61"/>
      <c r="E1049" s="4"/>
      <c r="F1049" s="6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61"/>
      <c r="C1050" s="61"/>
      <c r="D1050" s="61"/>
      <c r="E1050" s="4"/>
      <c r="F1050" s="61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61"/>
      <c r="C1051" s="61"/>
      <c r="D1051" s="61"/>
      <c r="E1051" s="4"/>
      <c r="F1051" s="61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61"/>
      <c r="C1052" s="61"/>
      <c r="D1052" s="61"/>
      <c r="E1052" s="4"/>
      <c r="F1052" s="61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61"/>
      <c r="C1053" s="61"/>
      <c r="D1053" s="61"/>
      <c r="E1053" s="4"/>
      <c r="F1053" s="61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</sheetData>
  <mergeCells count="17">
    <mergeCell ref="E2:E4"/>
    <mergeCell ref="F3:F4"/>
    <mergeCell ref="G3:H3"/>
    <mergeCell ref="I3:J3"/>
    <mergeCell ref="K3:K4"/>
    <mergeCell ref="L3:L4"/>
    <mergeCell ref="F94:L9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1.75"/>
    <col customWidth="1" min="4" max="4" width="12.25"/>
    <col customWidth="1" min="5" max="5" width="84.63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1570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69">
        <v>45119.0</v>
      </c>
      <c r="C5" s="36" t="s">
        <v>1571</v>
      </c>
      <c r="D5" s="37">
        <v>53634.0</v>
      </c>
      <c r="E5" s="38" t="s">
        <v>1572</v>
      </c>
      <c r="F5" s="70"/>
      <c r="G5" s="71"/>
      <c r="H5" s="71"/>
      <c r="I5" s="72"/>
      <c r="J5" s="71">
        <v>10000.0</v>
      </c>
      <c r="K5" s="71"/>
      <c r="L5" s="73"/>
      <c r="M5" s="73"/>
      <c r="N5" s="71"/>
      <c r="O5" s="73"/>
      <c r="P5" s="73"/>
      <c r="Q5" s="74">
        <v>10000.0</v>
      </c>
      <c r="R5" s="75">
        <f t="shared" ref="R5:R62" si="1">F5+G5+H5+I5+J5+K5+L5+M5+N5+O5+P5-Q5</f>
        <v>0</v>
      </c>
      <c r="S5" s="40" t="s">
        <v>75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45119.0</v>
      </c>
      <c r="C6" s="36" t="s">
        <v>1573</v>
      </c>
      <c r="D6" s="37">
        <v>59103.0</v>
      </c>
      <c r="E6" s="38" t="s">
        <v>1026</v>
      </c>
      <c r="F6" s="70"/>
      <c r="G6" s="71"/>
      <c r="H6" s="71"/>
      <c r="I6" s="72">
        <v>350.0</v>
      </c>
      <c r="J6" s="71"/>
      <c r="K6" s="71"/>
      <c r="L6" s="73"/>
      <c r="M6" s="73"/>
      <c r="N6" s="71"/>
      <c r="O6" s="73"/>
      <c r="P6" s="73"/>
      <c r="Q6" s="74">
        <v>350.0</v>
      </c>
      <c r="R6" s="75">
        <f t="shared" si="1"/>
        <v>0</v>
      </c>
      <c r="S6" s="40" t="s">
        <v>30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45119.0</v>
      </c>
      <c r="C7" s="24" t="s">
        <v>1574</v>
      </c>
      <c r="D7" s="25">
        <v>10001.0</v>
      </c>
      <c r="E7" s="26" t="s">
        <v>1575</v>
      </c>
      <c r="F7" s="70"/>
      <c r="G7" s="71"/>
      <c r="H7" s="71"/>
      <c r="I7" s="72">
        <v>700.0</v>
      </c>
      <c r="J7" s="71"/>
      <c r="K7" s="71"/>
      <c r="L7" s="73"/>
      <c r="M7" s="73"/>
      <c r="N7" s="71"/>
      <c r="O7" s="73"/>
      <c r="P7" s="73"/>
      <c r="Q7" s="76">
        <v>700.0</v>
      </c>
      <c r="R7" s="75">
        <f t="shared" si="1"/>
        <v>0</v>
      </c>
      <c r="S7" s="33" t="s">
        <v>75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45119.0</v>
      </c>
      <c r="C8" s="24" t="s">
        <v>1576</v>
      </c>
      <c r="D8" s="25">
        <v>48910.0</v>
      </c>
      <c r="E8" s="26" t="s">
        <v>1202</v>
      </c>
      <c r="F8" s="70"/>
      <c r="G8" s="71"/>
      <c r="H8" s="71"/>
      <c r="I8" s="72"/>
      <c r="J8" s="71">
        <v>4650.0</v>
      </c>
      <c r="K8" s="71"/>
      <c r="L8" s="73"/>
      <c r="M8" s="73"/>
      <c r="N8" s="71"/>
      <c r="O8" s="73"/>
      <c r="P8" s="73"/>
      <c r="Q8" s="76">
        <v>4650.0</v>
      </c>
      <c r="R8" s="75">
        <f t="shared" si="1"/>
        <v>0</v>
      </c>
      <c r="S8" s="33" t="s">
        <v>301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45119.0</v>
      </c>
      <c r="C9" s="24" t="s">
        <v>1577</v>
      </c>
      <c r="D9" s="25">
        <v>52669.0</v>
      </c>
      <c r="E9" s="26" t="s">
        <v>353</v>
      </c>
      <c r="F9" s="70"/>
      <c r="G9" s="71"/>
      <c r="H9" s="71"/>
      <c r="I9" s="72">
        <v>1250.0</v>
      </c>
      <c r="J9" s="71"/>
      <c r="K9" s="71"/>
      <c r="L9" s="73"/>
      <c r="M9" s="73"/>
      <c r="N9" s="71"/>
      <c r="O9" s="73"/>
      <c r="P9" s="73"/>
      <c r="Q9" s="76">
        <v>1250.0</v>
      </c>
      <c r="R9" s="75">
        <f t="shared" si="1"/>
        <v>0</v>
      </c>
      <c r="S9" s="33" t="s">
        <v>75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45119.0</v>
      </c>
      <c r="C10" s="24" t="s">
        <v>1578</v>
      </c>
      <c r="D10" s="25">
        <v>50072.0</v>
      </c>
      <c r="E10" s="26" t="s">
        <v>1579</v>
      </c>
      <c r="F10" s="70"/>
      <c r="G10" s="71"/>
      <c r="H10" s="71"/>
      <c r="I10" s="72"/>
      <c r="J10" s="71">
        <v>7400.0</v>
      </c>
      <c r="K10" s="71"/>
      <c r="L10" s="73"/>
      <c r="M10" s="73"/>
      <c r="N10" s="71"/>
      <c r="O10" s="73"/>
      <c r="P10" s="73"/>
      <c r="Q10" s="76">
        <v>7400.0</v>
      </c>
      <c r="R10" s="75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45119.0</v>
      </c>
      <c r="C11" s="24" t="s">
        <v>1580</v>
      </c>
      <c r="D11" s="25">
        <v>65232.0</v>
      </c>
      <c r="E11" s="26" t="s">
        <v>1581</v>
      </c>
      <c r="F11" s="70"/>
      <c r="G11" s="71"/>
      <c r="H11" s="71"/>
      <c r="I11" s="72">
        <v>15000.0</v>
      </c>
      <c r="J11" s="71"/>
      <c r="K11" s="71"/>
      <c r="L11" s="73"/>
      <c r="M11" s="73"/>
      <c r="N11" s="71"/>
      <c r="O11" s="73"/>
      <c r="P11" s="73"/>
      <c r="Q11" s="76">
        <v>15000.0</v>
      </c>
      <c r="R11" s="75">
        <f t="shared" si="1"/>
        <v>0</v>
      </c>
      <c r="S11" s="33" t="s">
        <v>75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45119.0</v>
      </c>
      <c r="C12" s="24" t="s">
        <v>1582</v>
      </c>
      <c r="D12" s="25">
        <v>55409.0</v>
      </c>
      <c r="E12" s="26" t="s">
        <v>619</v>
      </c>
      <c r="F12" s="70"/>
      <c r="G12" s="71"/>
      <c r="H12" s="71"/>
      <c r="I12" s="72">
        <v>5600.0</v>
      </c>
      <c r="J12" s="71"/>
      <c r="K12" s="71"/>
      <c r="L12" s="73"/>
      <c r="M12" s="73"/>
      <c r="N12" s="71"/>
      <c r="O12" s="73"/>
      <c r="P12" s="73"/>
      <c r="Q12" s="76">
        <v>5600.0</v>
      </c>
      <c r="R12" s="75">
        <f t="shared" si="1"/>
        <v>0</v>
      </c>
      <c r="S12" s="33" t="s">
        <v>301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45119.0</v>
      </c>
      <c r="C13" s="24" t="s">
        <v>1583</v>
      </c>
      <c r="D13" s="25">
        <v>74342.0</v>
      </c>
      <c r="E13" s="26" t="s">
        <v>1294</v>
      </c>
      <c r="F13" s="70"/>
      <c r="G13" s="71"/>
      <c r="H13" s="71"/>
      <c r="I13" s="72"/>
      <c r="J13" s="71">
        <v>2750.0</v>
      </c>
      <c r="K13" s="71"/>
      <c r="L13" s="73"/>
      <c r="M13" s="73"/>
      <c r="N13" s="71"/>
      <c r="O13" s="73"/>
      <c r="P13" s="73"/>
      <c r="Q13" s="76">
        <v>2750.0</v>
      </c>
      <c r="R13" s="75">
        <f t="shared" si="1"/>
        <v>0</v>
      </c>
      <c r="S13" s="33" t="s">
        <v>75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45119.0</v>
      </c>
      <c r="C14" s="24" t="s">
        <v>1584</v>
      </c>
      <c r="D14" s="25">
        <v>51835.0</v>
      </c>
      <c r="E14" s="26" t="s">
        <v>1585</v>
      </c>
      <c r="F14" s="70"/>
      <c r="G14" s="71"/>
      <c r="H14" s="71"/>
      <c r="I14" s="72"/>
      <c r="J14" s="71">
        <v>2650.0</v>
      </c>
      <c r="K14" s="71"/>
      <c r="L14" s="73"/>
      <c r="M14" s="73"/>
      <c r="N14" s="71"/>
      <c r="O14" s="73"/>
      <c r="P14" s="73"/>
      <c r="Q14" s="76">
        <v>2650.0</v>
      </c>
      <c r="R14" s="75">
        <f t="shared" si="1"/>
        <v>0</v>
      </c>
      <c r="S14" s="33" t="s">
        <v>75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45119.0</v>
      </c>
      <c r="C15" s="24" t="s">
        <v>1586</v>
      </c>
      <c r="D15" s="25">
        <v>57448.0</v>
      </c>
      <c r="E15" s="26" t="s">
        <v>1587</v>
      </c>
      <c r="F15" s="70"/>
      <c r="G15" s="71"/>
      <c r="H15" s="71"/>
      <c r="I15" s="72">
        <v>1400.0</v>
      </c>
      <c r="J15" s="71"/>
      <c r="K15" s="71"/>
      <c r="L15" s="73"/>
      <c r="M15" s="73"/>
      <c r="N15" s="71"/>
      <c r="O15" s="73"/>
      <c r="P15" s="73"/>
      <c r="Q15" s="76">
        <v>1400.0</v>
      </c>
      <c r="R15" s="75">
        <f t="shared" si="1"/>
        <v>0</v>
      </c>
      <c r="S15" s="33" t="s">
        <v>301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45119.0</v>
      </c>
      <c r="C16" s="24" t="s">
        <v>1588</v>
      </c>
      <c r="D16" s="25">
        <v>60369.0</v>
      </c>
      <c r="E16" s="26" t="s">
        <v>1589</v>
      </c>
      <c r="F16" s="70"/>
      <c r="G16" s="71"/>
      <c r="H16" s="71"/>
      <c r="I16" s="72"/>
      <c r="J16" s="71">
        <v>5150.0</v>
      </c>
      <c r="K16" s="71"/>
      <c r="L16" s="73"/>
      <c r="M16" s="73"/>
      <c r="N16" s="71"/>
      <c r="O16" s="73"/>
      <c r="P16" s="73"/>
      <c r="Q16" s="76">
        <v>5150.0</v>
      </c>
      <c r="R16" s="75">
        <f t="shared" si="1"/>
        <v>0</v>
      </c>
      <c r="S16" s="33" t="s">
        <v>33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45119.0</v>
      </c>
      <c r="C17" s="24" t="s">
        <v>1590</v>
      </c>
      <c r="D17" s="25">
        <v>59284.0</v>
      </c>
      <c r="E17" s="26" t="s">
        <v>1359</v>
      </c>
      <c r="F17" s="70">
        <v>100.0</v>
      </c>
      <c r="G17" s="71"/>
      <c r="H17" s="71"/>
      <c r="I17" s="72"/>
      <c r="J17" s="71"/>
      <c r="K17" s="71"/>
      <c r="L17" s="73"/>
      <c r="M17" s="73"/>
      <c r="N17" s="71"/>
      <c r="O17" s="73"/>
      <c r="P17" s="73"/>
      <c r="Q17" s="76">
        <v>100.0</v>
      </c>
      <c r="R17" s="75">
        <f t="shared" si="1"/>
        <v>0</v>
      </c>
      <c r="S17" s="33" t="s">
        <v>30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45119.0</v>
      </c>
      <c r="C18" s="24" t="s">
        <v>1591</v>
      </c>
      <c r="D18" s="25">
        <v>45227.0</v>
      </c>
      <c r="E18" s="26" t="s">
        <v>1346</v>
      </c>
      <c r="F18" s="70"/>
      <c r="G18" s="71"/>
      <c r="H18" s="71"/>
      <c r="I18" s="72">
        <v>450.0</v>
      </c>
      <c r="J18" s="71"/>
      <c r="K18" s="71"/>
      <c r="L18" s="73"/>
      <c r="M18" s="73"/>
      <c r="N18" s="71"/>
      <c r="O18" s="73"/>
      <c r="P18" s="73"/>
      <c r="Q18" s="76">
        <v>450.0</v>
      </c>
      <c r="R18" s="75">
        <f t="shared" si="1"/>
        <v>0</v>
      </c>
      <c r="S18" s="33" t="s">
        <v>75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45119.0</v>
      </c>
      <c r="C19" s="24" t="s">
        <v>1592</v>
      </c>
      <c r="D19" s="25">
        <v>78550.0</v>
      </c>
      <c r="E19" s="26" t="s">
        <v>1593</v>
      </c>
      <c r="F19" s="70"/>
      <c r="G19" s="71"/>
      <c r="H19" s="71"/>
      <c r="I19" s="72">
        <v>300.0</v>
      </c>
      <c r="J19" s="71"/>
      <c r="K19" s="71"/>
      <c r="L19" s="73"/>
      <c r="M19" s="73"/>
      <c r="N19" s="71"/>
      <c r="O19" s="73"/>
      <c r="P19" s="73"/>
      <c r="Q19" s="76">
        <v>300.0</v>
      </c>
      <c r="R19" s="75">
        <f t="shared" si="1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45119.0</v>
      </c>
      <c r="C20" s="24" t="s">
        <v>1594</v>
      </c>
      <c r="D20" s="25">
        <v>19688.0</v>
      </c>
      <c r="E20" s="26" t="s">
        <v>623</v>
      </c>
      <c r="F20" s="70"/>
      <c r="G20" s="71"/>
      <c r="H20" s="71"/>
      <c r="I20" s="72">
        <v>9000.0</v>
      </c>
      <c r="J20" s="71"/>
      <c r="K20" s="71"/>
      <c r="L20" s="73"/>
      <c r="M20" s="73"/>
      <c r="N20" s="71"/>
      <c r="O20" s="73"/>
      <c r="P20" s="73"/>
      <c r="Q20" s="76">
        <v>9000.0</v>
      </c>
      <c r="R20" s="75">
        <f t="shared" si="1"/>
        <v>0</v>
      </c>
      <c r="S20" s="33" t="s">
        <v>301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45119.0</v>
      </c>
      <c r="C21" s="24" t="s">
        <v>1595</v>
      </c>
      <c r="D21" s="25">
        <v>78551.0</v>
      </c>
      <c r="E21" s="26" t="s">
        <v>1596</v>
      </c>
      <c r="F21" s="70"/>
      <c r="G21" s="71"/>
      <c r="H21" s="71"/>
      <c r="I21" s="72">
        <v>11800.0</v>
      </c>
      <c r="J21" s="71"/>
      <c r="K21" s="71"/>
      <c r="L21" s="73"/>
      <c r="M21" s="73"/>
      <c r="N21" s="71"/>
      <c r="O21" s="73"/>
      <c r="P21" s="73"/>
      <c r="Q21" s="76">
        <v>11800.0</v>
      </c>
      <c r="R21" s="75">
        <f t="shared" si="1"/>
        <v>0</v>
      </c>
      <c r="S21" s="33" t="s">
        <v>33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45119.0</v>
      </c>
      <c r="C22" s="24" t="s">
        <v>1597</v>
      </c>
      <c r="D22" s="25">
        <v>50060.0</v>
      </c>
      <c r="E22" s="26" t="s">
        <v>1598</v>
      </c>
      <c r="F22" s="70"/>
      <c r="G22" s="71"/>
      <c r="H22" s="71"/>
      <c r="I22" s="72"/>
      <c r="J22" s="71"/>
      <c r="K22" s="71"/>
      <c r="L22" s="73"/>
      <c r="M22" s="73"/>
      <c r="N22" s="71">
        <v>2650.0</v>
      </c>
      <c r="O22" s="73"/>
      <c r="P22" s="73"/>
      <c r="Q22" s="76">
        <v>2650.0</v>
      </c>
      <c r="R22" s="75">
        <f t="shared" si="1"/>
        <v>0</v>
      </c>
      <c r="S22" s="33" t="s">
        <v>75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45119.0</v>
      </c>
      <c r="C23" s="24" t="s">
        <v>1599</v>
      </c>
      <c r="D23" s="25">
        <v>66219.0</v>
      </c>
      <c r="E23" s="26" t="s">
        <v>1600</v>
      </c>
      <c r="F23" s="70"/>
      <c r="G23" s="71"/>
      <c r="H23" s="71"/>
      <c r="I23" s="72">
        <v>10000.0</v>
      </c>
      <c r="J23" s="71"/>
      <c r="K23" s="71"/>
      <c r="L23" s="73"/>
      <c r="M23" s="73"/>
      <c r="N23" s="71"/>
      <c r="O23" s="73"/>
      <c r="P23" s="73"/>
      <c r="Q23" s="76">
        <v>10000.0</v>
      </c>
      <c r="R23" s="75">
        <f t="shared" si="1"/>
        <v>0</v>
      </c>
      <c r="S23" s="77" t="s">
        <v>301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45119.0</v>
      </c>
      <c r="C24" s="24" t="s">
        <v>1601</v>
      </c>
      <c r="D24" s="25">
        <v>51017.0</v>
      </c>
      <c r="E24" s="26" t="s">
        <v>441</v>
      </c>
      <c r="F24" s="70"/>
      <c r="G24" s="71"/>
      <c r="H24" s="71">
        <v>58400.0</v>
      </c>
      <c r="I24" s="72"/>
      <c r="J24" s="71"/>
      <c r="K24" s="71"/>
      <c r="L24" s="73"/>
      <c r="M24" s="73"/>
      <c r="N24" s="71"/>
      <c r="O24" s="73"/>
      <c r="P24" s="73"/>
      <c r="Q24" s="76">
        <v>58400.0</v>
      </c>
      <c r="R24" s="75">
        <f t="shared" si="1"/>
        <v>0</v>
      </c>
      <c r="S24" s="77" t="s">
        <v>42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45119.0</v>
      </c>
      <c r="C25" s="24" t="s">
        <v>1602</v>
      </c>
      <c r="D25" s="25">
        <v>52032.0</v>
      </c>
      <c r="E25" s="26" t="s">
        <v>1340</v>
      </c>
      <c r="F25" s="70"/>
      <c r="G25" s="71"/>
      <c r="H25" s="71"/>
      <c r="I25" s="72">
        <v>2500.0</v>
      </c>
      <c r="J25" s="71"/>
      <c r="K25" s="71"/>
      <c r="L25" s="73"/>
      <c r="M25" s="73"/>
      <c r="N25" s="71"/>
      <c r="O25" s="73"/>
      <c r="P25" s="73"/>
      <c r="Q25" s="76">
        <v>2500.0</v>
      </c>
      <c r="R25" s="75">
        <f t="shared" si="1"/>
        <v>0</v>
      </c>
      <c r="S25" s="77" t="s">
        <v>75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45119.0</v>
      </c>
      <c r="C26" s="24" t="s">
        <v>1603</v>
      </c>
      <c r="D26" s="25">
        <v>44762.0</v>
      </c>
      <c r="E26" s="26" t="s">
        <v>1604</v>
      </c>
      <c r="F26" s="70"/>
      <c r="G26" s="71"/>
      <c r="H26" s="71"/>
      <c r="I26" s="72">
        <v>10000.0</v>
      </c>
      <c r="J26" s="71"/>
      <c r="K26" s="71"/>
      <c r="L26" s="73"/>
      <c r="M26" s="73"/>
      <c r="N26" s="71"/>
      <c r="O26" s="73"/>
      <c r="P26" s="73"/>
      <c r="Q26" s="76">
        <v>10000.0</v>
      </c>
      <c r="R26" s="75">
        <f t="shared" si="1"/>
        <v>0</v>
      </c>
      <c r="S26" s="77" t="s">
        <v>30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45119.0</v>
      </c>
      <c r="C27" s="24" t="s">
        <v>1605</v>
      </c>
      <c r="D27" s="25">
        <v>50595.0</v>
      </c>
      <c r="E27" s="26" t="s">
        <v>501</v>
      </c>
      <c r="F27" s="70"/>
      <c r="G27" s="71"/>
      <c r="H27" s="71">
        <v>39300.0</v>
      </c>
      <c r="I27" s="72"/>
      <c r="J27" s="71"/>
      <c r="K27" s="71"/>
      <c r="L27" s="73"/>
      <c r="M27" s="71"/>
      <c r="N27" s="71"/>
      <c r="O27" s="73"/>
      <c r="P27" s="73"/>
      <c r="Q27" s="76">
        <v>39300.0</v>
      </c>
      <c r="R27" s="75">
        <f t="shared" si="1"/>
        <v>0</v>
      </c>
      <c r="S27" s="77" t="s">
        <v>42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45119.0</v>
      </c>
      <c r="C28" s="24" t="s">
        <v>1606</v>
      </c>
      <c r="D28" s="25">
        <v>22341.0</v>
      </c>
      <c r="E28" s="26" t="s">
        <v>412</v>
      </c>
      <c r="F28" s="70"/>
      <c r="G28" s="71"/>
      <c r="H28" s="71"/>
      <c r="I28" s="72">
        <v>1950.0</v>
      </c>
      <c r="J28" s="71"/>
      <c r="K28" s="71"/>
      <c r="L28" s="73"/>
      <c r="M28" s="73"/>
      <c r="N28" s="71"/>
      <c r="O28" s="73"/>
      <c r="P28" s="73"/>
      <c r="Q28" s="76">
        <v>1950.0</v>
      </c>
      <c r="R28" s="75">
        <f t="shared" si="1"/>
        <v>0</v>
      </c>
      <c r="S28" s="77" t="s">
        <v>301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45119.0</v>
      </c>
      <c r="C29" s="24" t="s">
        <v>1607</v>
      </c>
      <c r="D29" s="25">
        <v>64493.0</v>
      </c>
      <c r="E29" s="26" t="s">
        <v>1608</v>
      </c>
      <c r="F29" s="70"/>
      <c r="G29" s="71"/>
      <c r="H29" s="71"/>
      <c r="I29" s="72"/>
      <c r="J29" s="71">
        <v>2650.0</v>
      </c>
      <c r="K29" s="71"/>
      <c r="L29" s="73"/>
      <c r="M29" s="73"/>
      <c r="N29" s="71"/>
      <c r="O29" s="73"/>
      <c r="P29" s="73"/>
      <c r="Q29" s="76">
        <v>2650.0</v>
      </c>
      <c r="R29" s="75">
        <f t="shared" si="1"/>
        <v>0</v>
      </c>
      <c r="S29" s="77" t="s">
        <v>301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45119.0</v>
      </c>
      <c r="C30" s="24" t="s">
        <v>1609</v>
      </c>
      <c r="D30" s="25">
        <v>58074.0</v>
      </c>
      <c r="E30" s="26" t="s">
        <v>395</v>
      </c>
      <c r="F30" s="70"/>
      <c r="G30" s="71"/>
      <c r="H30" s="71"/>
      <c r="I30" s="72">
        <v>4650.0</v>
      </c>
      <c r="J30" s="71"/>
      <c r="K30" s="71"/>
      <c r="L30" s="73"/>
      <c r="M30" s="73"/>
      <c r="N30" s="71"/>
      <c r="O30" s="73"/>
      <c r="P30" s="73"/>
      <c r="Q30" s="76">
        <v>4650.0</v>
      </c>
      <c r="R30" s="75">
        <f t="shared" si="1"/>
        <v>0</v>
      </c>
      <c r="S30" s="77" t="s">
        <v>301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45119.0</v>
      </c>
      <c r="C31" s="24" t="s">
        <v>1610</v>
      </c>
      <c r="D31" s="25">
        <v>78167.0</v>
      </c>
      <c r="E31" s="26" t="s">
        <v>1611</v>
      </c>
      <c r="F31" s="70"/>
      <c r="G31" s="71"/>
      <c r="H31" s="71"/>
      <c r="I31" s="78">
        <v>15000.0</v>
      </c>
      <c r="J31" s="79"/>
      <c r="K31" s="79"/>
      <c r="L31" s="73"/>
      <c r="M31" s="73"/>
      <c r="N31" s="71"/>
      <c r="O31" s="73"/>
      <c r="P31" s="73"/>
      <c r="Q31" s="76">
        <v>15000.0</v>
      </c>
      <c r="R31" s="75">
        <f t="shared" si="1"/>
        <v>0</v>
      </c>
      <c r="S31" s="77" t="s">
        <v>42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45119.0</v>
      </c>
      <c r="C32" s="24" t="s">
        <v>1612</v>
      </c>
      <c r="D32" s="25">
        <v>59627.0</v>
      </c>
      <c r="E32" s="26" t="s">
        <v>1613</v>
      </c>
      <c r="F32" s="70"/>
      <c r="G32" s="71"/>
      <c r="H32" s="71"/>
      <c r="I32" s="78">
        <v>4650.0</v>
      </c>
      <c r="J32" s="79"/>
      <c r="K32" s="79"/>
      <c r="L32" s="73"/>
      <c r="M32" s="73"/>
      <c r="N32" s="71"/>
      <c r="O32" s="73"/>
      <c r="P32" s="73"/>
      <c r="Q32" s="76">
        <v>4650.0</v>
      </c>
      <c r="R32" s="75">
        <f t="shared" si="1"/>
        <v>0</v>
      </c>
      <c r="S32" s="77" t="s">
        <v>301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45119.0</v>
      </c>
      <c r="C33" s="24" t="s">
        <v>1614</v>
      </c>
      <c r="D33" s="25">
        <v>42891.0</v>
      </c>
      <c r="E33" s="26" t="s">
        <v>1615</v>
      </c>
      <c r="F33" s="70"/>
      <c r="G33" s="71"/>
      <c r="H33" s="71"/>
      <c r="I33" s="78"/>
      <c r="J33" s="79">
        <v>9450.0</v>
      </c>
      <c r="K33" s="79"/>
      <c r="L33" s="73"/>
      <c r="M33" s="73"/>
      <c r="N33" s="71"/>
      <c r="O33" s="73"/>
      <c r="P33" s="73"/>
      <c r="Q33" s="76">
        <v>9450.0</v>
      </c>
      <c r="R33" s="75">
        <f t="shared" si="1"/>
        <v>0</v>
      </c>
      <c r="S33" s="77" t="s">
        <v>301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45119.0</v>
      </c>
      <c r="C34" s="24" t="s">
        <v>1616</v>
      </c>
      <c r="D34" s="25">
        <v>67909.0</v>
      </c>
      <c r="E34" s="26" t="s">
        <v>1484</v>
      </c>
      <c r="F34" s="70"/>
      <c r="G34" s="71"/>
      <c r="H34" s="71"/>
      <c r="I34" s="78">
        <v>10000.0</v>
      </c>
      <c r="J34" s="79"/>
      <c r="K34" s="79"/>
      <c r="L34" s="73"/>
      <c r="M34" s="73"/>
      <c r="N34" s="71"/>
      <c r="O34" s="73"/>
      <c r="P34" s="73"/>
      <c r="Q34" s="76">
        <v>10000.0</v>
      </c>
      <c r="R34" s="75">
        <f t="shared" si="1"/>
        <v>0</v>
      </c>
      <c r="S34" s="77" t="s">
        <v>33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45119.0</v>
      </c>
      <c r="C35" s="24" t="s">
        <v>1617</v>
      </c>
      <c r="D35" s="25">
        <v>50596.0</v>
      </c>
      <c r="E35" s="26" t="s">
        <v>402</v>
      </c>
      <c r="F35" s="70"/>
      <c r="G35" s="71"/>
      <c r="H35" s="71"/>
      <c r="I35" s="78">
        <v>10200.0</v>
      </c>
      <c r="J35" s="79"/>
      <c r="K35" s="79"/>
      <c r="L35" s="73"/>
      <c r="M35" s="73"/>
      <c r="N35" s="71"/>
      <c r="O35" s="73"/>
      <c r="P35" s="73"/>
      <c r="Q35" s="76">
        <v>10200.0</v>
      </c>
      <c r="R35" s="75">
        <f t="shared" si="1"/>
        <v>0</v>
      </c>
      <c r="S35" s="77" t="s">
        <v>42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45119.0</v>
      </c>
      <c r="C36" s="24" t="s">
        <v>1618</v>
      </c>
      <c r="D36" s="25">
        <v>35245.0</v>
      </c>
      <c r="E36" s="26" t="s">
        <v>52</v>
      </c>
      <c r="F36" s="70"/>
      <c r="G36" s="71"/>
      <c r="H36" s="71"/>
      <c r="I36" s="78"/>
      <c r="J36" s="79"/>
      <c r="K36" s="79">
        <v>10000.0</v>
      </c>
      <c r="L36" s="73"/>
      <c r="M36" s="73"/>
      <c r="N36" s="71"/>
      <c r="O36" s="73"/>
      <c r="P36" s="73"/>
      <c r="Q36" s="76">
        <v>10000.0</v>
      </c>
      <c r="R36" s="75">
        <f t="shared" si="1"/>
        <v>0</v>
      </c>
      <c r="S36" s="77" t="s">
        <v>30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45119.0</v>
      </c>
      <c r="C37" s="24" t="s">
        <v>1619</v>
      </c>
      <c r="D37" s="25">
        <v>52247.0</v>
      </c>
      <c r="E37" s="26" t="s">
        <v>209</v>
      </c>
      <c r="F37" s="70"/>
      <c r="G37" s="71"/>
      <c r="H37" s="71"/>
      <c r="I37" s="80">
        <v>102900.0</v>
      </c>
      <c r="J37" s="79"/>
      <c r="K37" s="79"/>
      <c r="L37" s="73"/>
      <c r="M37" s="71"/>
      <c r="N37" s="71"/>
      <c r="O37" s="73"/>
      <c r="P37" s="73"/>
      <c r="Q37" s="76">
        <v>102900.0</v>
      </c>
      <c r="R37" s="75">
        <f t="shared" si="1"/>
        <v>0</v>
      </c>
      <c r="S37" s="77" t="s">
        <v>33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45119.0</v>
      </c>
      <c r="C38" s="24" t="s">
        <v>1620</v>
      </c>
      <c r="D38" s="25">
        <v>69659.0</v>
      </c>
      <c r="E38" s="26" t="s">
        <v>1002</v>
      </c>
      <c r="F38" s="70"/>
      <c r="G38" s="71"/>
      <c r="H38" s="71"/>
      <c r="I38" s="78">
        <v>100.0</v>
      </c>
      <c r="J38" s="79"/>
      <c r="K38" s="79"/>
      <c r="L38" s="71"/>
      <c r="M38" s="71"/>
      <c r="N38" s="71"/>
      <c r="O38" s="73"/>
      <c r="P38" s="73"/>
      <c r="Q38" s="76">
        <v>100.0</v>
      </c>
      <c r="R38" s="75">
        <f t="shared" si="1"/>
        <v>0</v>
      </c>
      <c r="S38" s="77" t="s">
        <v>33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45119.0</v>
      </c>
      <c r="C39" s="24" t="s">
        <v>1621</v>
      </c>
      <c r="D39" s="25">
        <v>54763.0</v>
      </c>
      <c r="E39" s="26" t="s">
        <v>41</v>
      </c>
      <c r="F39" s="70"/>
      <c r="G39" s="71"/>
      <c r="H39" s="71"/>
      <c r="I39" s="78">
        <v>100.0</v>
      </c>
      <c r="J39" s="79"/>
      <c r="K39" s="79"/>
      <c r="L39" s="71"/>
      <c r="M39" s="71"/>
      <c r="N39" s="71"/>
      <c r="O39" s="73"/>
      <c r="P39" s="73"/>
      <c r="Q39" s="76">
        <v>100.0</v>
      </c>
      <c r="R39" s="75">
        <f t="shared" si="1"/>
        <v>0</v>
      </c>
      <c r="S39" s="77" t="s">
        <v>33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45119.0</v>
      </c>
      <c r="C40" s="24" t="s">
        <v>1622</v>
      </c>
      <c r="D40" s="25">
        <v>63478.0</v>
      </c>
      <c r="E40" s="26" t="s">
        <v>789</v>
      </c>
      <c r="F40" s="70"/>
      <c r="G40" s="71"/>
      <c r="H40" s="71"/>
      <c r="I40" s="78">
        <v>7000.0</v>
      </c>
      <c r="J40" s="79"/>
      <c r="K40" s="79"/>
      <c r="L40" s="71"/>
      <c r="M40" s="71"/>
      <c r="N40" s="71"/>
      <c r="O40" s="73"/>
      <c r="P40" s="71"/>
      <c r="Q40" s="76">
        <v>7000.0</v>
      </c>
      <c r="R40" s="75">
        <f t="shared" si="1"/>
        <v>0</v>
      </c>
      <c r="S40" s="77" t="s">
        <v>33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45119.0</v>
      </c>
      <c r="C41" s="24" t="s">
        <v>1623</v>
      </c>
      <c r="D41" s="25">
        <v>52993.0</v>
      </c>
      <c r="E41" s="26" t="s">
        <v>371</v>
      </c>
      <c r="F41" s="70"/>
      <c r="G41" s="71"/>
      <c r="H41" s="71"/>
      <c r="I41" s="78">
        <v>450.0</v>
      </c>
      <c r="J41" s="79"/>
      <c r="K41" s="79"/>
      <c r="L41" s="71"/>
      <c r="M41" s="71"/>
      <c r="N41" s="71"/>
      <c r="O41" s="73"/>
      <c r="P41" s="73"/>
      <c r="Q41" s="76">
        <v>450.0</v>
      </c>
      <c r="R41" s="75">
        <f t="shared" si="1"/>
        <v>0</v>
      </c>
      <c r="S41" s="77" t="s">
        <v>301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45119.0</v>
      </c>
      <c r="C42" s="24" t="s">
        <v>1624</v>
      </c>
      <c r="D42" s="25">
        <v>10744.0</v>
      </c>
      <c r="E42" s="26" t="s">
        <v>850</v>
      </c>
      <c r="F42" s="70"/>
      <c r="G42" s="71"/>
      <c r="H42" s="71"/>
      <c r="I42" s="72">
        <v>15000.0</v>
      </c>
      <c r="J42" s="71"/>
      <c r="K42" s="71"/>
      <c r="L42" s="71"/>
      <c r="M42" s="71"/>
      <c r="N42" s="71"/>
      <c r="O42" s="73"/>
      <c r="P42" s="73"/>
      <c r="Q42" s="76">
        <v>15000.0</v>
      </c>
      <c r="R42" s="75">
        <f t="shared" si="1"/>
        <v>0</v>
      </c>
      <c r="S42" s="77" t="s">
        <v>30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45119.0</v>
      </c>
      <c r="C43" s="24" t="s">
        <v>1625</v>
      </c>
      <c r="D43" s="25">
        <v>21818.0</v>
      </c>
      <c r="E43" s="26" t="s">
        <v>142</v>
      </c>
      <c r="F43" s="70"/>
      <c r="G43" s="71"/>
      <c r="H43" s="71"/>
      <c r="I43" s="72"/>
      <c r="J43" s="71"/>
      <c r="K43" s="71">
        <v>10000.0</v>
      </c>
      <c r="L43" s="71"/>
      <c r="M43" s="71"/>
      <c r="N43" s="71"/>
      <c r="O43" s="73"/>
      <c r="P43" s="73"/>
      <c r="Q43" s="76">
        <v>10000.0</v>
      </c>
      <c r="R43" s="75">
        <f t="shared" si="1"/>
        <v>0</v>
      </c>
      <c r="S43" s="77" t="s">
        <v>30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45119.0</v>
      </c>
      <c r="C44" s="24" t="s">
        <v>1626</v>
      </c>
      <c r="D44" s="25">
        <v>78548.0</v>
      </c>
      <c r="E44" s="26" t="s">
        <v>1627</v>
      </c>
      <c r="F44" s="70"/>
      <c r="G44" s="71"/>
      <c r="H44" s="71"/>
      <c r="I44" s="72">
        <v>300.0</v>
      </c>
      <c r="J44" s="71"/>
      <c r="K44" s="71"/>
      <c r="L44" s="71"/>
      <c r="M44" s="71"/>
      <c r="N44" s="71"/>
      <c r="O44" s="73"/>
      <c r="P44" s="73"/>
      <c r="Q44" s="76">
        <v>300.0</v>
      </c>
      <c r="R44" s="75">
        <f t="shared" si="1"/>
        <v>0</v>
      </c>
      <c r="S44" s="77" t="s">
        <v>30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45119.0</v>
      </c>
      <c r="C45" s="24" t="s">
        <v>1628</v>
      </c>
      <c r="D45" s="25">
        <v>49655.0</v>
      </c>
      <c r="E45" s="26" t="s">
        <v>1225</v>
      </c>
      <c r="F45" s="70"/>
      <c r="G45" s="71"/>
      <c r="H45" s="71"/>
      <c r="I45" s="72"/>
      <c r="J45" s="71"/>
      <c r="K45" s="71">
        <v>15300.0</v>
      </c>
      <c r="L45" s="71"/>
      <c r="M45" s="71"/>
      <c r="N45" s="71"/>
      <c r="O45" s="73"/>
      <c r="P45" s="73"/>
      <c r="Q45" s="76">
        <v>15300.0</v>
      </c>
      <c r="R45" s="75">
        <f t="shared" si="1"/>
        <v>0</v>
      </c>
      <c r="S45" s="77" t="s">
        <v>33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45119.0</v>
      </c>
      <c r="C46" s="24" t="s">
        <v>1629</v>
      </c>
      <c r="D46" s="25">
        <v>78523.0</v>
      </c>
      <c r="E46" s="26" t="s">
        <v>1630</v>
      </c>
      <c r="F46" s="70"/>
      <c r="G46" s="71"/>
      <c r="H46" s="71"/>
      <c r="I46" s="72"/>
      <c r="J46" s="71"/>
      <c r="K46" s="71">
        <v>7000.0</v>
      </c>
      <c r="L46" s="71"/>
      <c r="M46" s="71"/>
      <c r="N46" s="71"/>
      <c r="O46" s="73"/>
      <c r="P46" s="73"/>
      <c r="Q46" s="76">
        <v>7000.0</v>
      </c>
      <c r="R46" s="75">
        <f t="shared" si="1"/>
        <v>0</v>
      </c>
      <c r="S46" s="77" t="s">
        <v>33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45119.0</v>
      </c>
      <c r="C47" s="24" t="s">
        <v>1631</v>
      </c>
      <c r="D47" s="25">
        <v>21818.0</v>
      </c>
      <c r="E47" s="26" t="s">
        <v>142</v>
      </c>
      <c r="F47" s="70"/>
      <c r="G47" s="71"/>
      <c r="H47" s="71"/>
      <c r="I47" s="72"/>
      <c r="J47" s="71"/>
      <c r="K47" s="71">
        <v>2400.0</v>
      </c>
      <c r="L47" s="71"/>
      <c r="M47" s="71"/>
      <c r="N47" s="71"/>
      <c r="O47" s="73"/>
      <c r="P47" s="73"/>
      <c r="Q47" s="76">
        <v>2400.0</v>
      </c>
      <c r="R47" s="75">
        <f t="shared" si="1"/>
        <v>0</v>
      </c>
      <c r="S47" s="77" t="s">
        <v>30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45119.0</v>
      </c>
      <c r="C48" s="24" t="s">
        <v>1632</v>
      </c>
      <c r="D48" s="25">
        <v>53249.0</v>
      </c>
      <c r="E48" s="26" t="s">
        <v>467</v>
      </c>
      <c r="F48" s="70"/>
      <c r="G48" s="71"/>
      <c r="H48" s="71"/>
      <c r="I48" s="72"/>
      <c r="J48" s="71">
        <v>15000.0</v>
      </c>
      <c r="K48" s="71"/>
      <c r="L48" s="71"/>
      <c r="M48" s="71"/>
      <c r="N48" s="71"/>
      <c r="O48" s="73"/>
      <c r="P48" s="73"/>
      <c r="Q48" s="76">
        <v>15000.0</v>
      </c>
      <c r="R48" s="75">
        <f t="shared" si="1"/>
        <v>0</v>
      </c>
      <c r="S48" s="77" t="s">
        <v>30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45119.0</v>
      </c>
      <c r="C49" s="24" t="s">
        <v>1633</v>
      </c>
      <c r="D49" s="25">
        <v>76569.0</v>
      </c>
      <c r="E49" s="26" t="s">
        <v>1634</v>
      </c>
      <c r="F49" s="70"/>
      <c r="G49" s="71"/>
      <c r="H49" s="71"/>
      <c r="I49" s="72"/>
      <c r="J49" s="71"/>
      <c r="K49" s="71"/>
      <c r="L49" s="71"/>
      <c r="M49" s="71"/>
      <c r="N49" s="71">
        <v>100.0</v>
      </c>
      <c r="O49" s="73"/>
      <c r="P49" s="73"/>
      <c r="Q49" s="76">
        <v>100.0</v>
      </c>
      <c r="R49" s="75">
        <f t="shared" si="1"/>
        <v>0</v>
      </c>
      <c r="S49" s="77" t="s">
        <v>30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45119.0</v>
      </c>
      <c r="C50" s="24" t="s">
        <v>1635</v>
      </c>
      <c r="D50" s="25">
        <v>69346.0</v>
      </c>
      <c r="E50" s="26" t="s">
        <v>164</v>
      </c>
      <c r="F50" s="70"/>
      <c r="G50" s="71"/>
      <c r="H50" s="71"/>
      <c r="I50" s="72">
        <v>4650.0</v>
      </c>
      <c r="J50" s="71"/>
      <c r="K50" s="71"/>
      <c r="L50" s="71"/>
      <c r="M50" s="71"/>
      <c r="N50" s="71"/>
      <c r="O50" s="73"/>
      <c r="P50" s="73"/>
      <c r="Q50" s="76">
        <v>4650.0</v>
      </c>
      <c r="R50" s="75">
        <f t="shared" si="1"/>
        <v>0</v>
      </c>
      <c r="S50" s="77" t="s">
        <v>33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45119.0</v>
      </c>
      <c r="C51" s="24" t="s">
        <v>1636</v>
      </c>
      <c r="D51" s="25">
        <v>51876.0</v>
      </c>
      <c r="E51" s="26" t="s">
        <v>97</v>
      </c>
      <c r="F51" s="70"/>
      <c r="G51" s="71"/>
      <c r="H51" s="71"/>
      <c r="I51" s="72">
        <v>900.0</v>
      </c>
      <c r="J51" s="71"/>
      <c r="K51" s="71"/>
      <c r="L51" s="71"/>
      <c r="M51" s="71"/>
      <c r="N51" s="71"/>
      <c r="O51" s="73"/>
      <c r="P51" s="73"/>
      <c r="Q51" s="76">
        <v>900.0</v>
      </c>
      <c r="R51" s="75">
        <f t="shared" si="1"/>
        <v>0</v>
      </c>
      <c r="S51" s="77" t="s">
        <v>33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45119.0</v>
      </c>
      <c r="C52" s="24" t="s">
        <v>1637</v>
      </c>
      <c r="D52" s="25">
        <v>60251.0</v>
      </c>
      <c r="E52" s="26" t="s">
        <v>1638</v>
      </c>
      <c r="F52" s="70"/>
      <c r="G52" s="71"/>
      <c r="H52" s="71"/>
      <c r="I52" s="72">
        <v>8250.0</v>
      </c>
      <c r="J52" s="71"/>
      <c r="K52" s="71"/>
      <c r="L52" s="71"/>
      <c r="M52" s="71"/>
      <c r="N52" s="71"/>
      <c r="O52" s="73"/>
      <c r="P52" s="73"/>
      <c r="Q52" s="76">
        <v>8250.0</v>
      </c>
      <c r="R52" s="75">
        <f t="shared" si="1"/>
        <v>0</v>
      </c>
      <c r="S52" s="77" t="s">
        <v>301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45119.0</v>
      </c>
      <c r="C53" s="24" t="s">
        <v>1639</v>
      </c>
      <c r="D53" s="25">
        <v>22341.0</v>
      </c>
      <c r="E53" s="26" t="s">
        <v>412</v>
      </c>
      <c r="F53" s="70"/>
      <c r="G53" s="71"/>
      <c r="H53" s="71"/>
      <c r="I53" s="72">
        <v>2500.0</v>
      </c>
      <c r="J53" s="71"/>
      <c r="K53" s="71"/>
      <c r="L53" s="71"/>
      <c r="M53" s="71"/>
      <c r="N53" s="71"/>
      <c r="O53" s="73"/>
      <c r="P53" s="71"/>
      <c r="Q53" s="76">
        <v>2500.0</v>
      </c>
      <c r="R53" s="75">
        <f t="shared" si="1"/>
        <v>0</v>
      </c>
      <c r="S53" s="77" t="s">
        <v>301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45119.0</v>
      </c>
      <c r="C54" s="24" t="s">
        <v>1640</v>
      </c>
      <c r="D54" s="25">
        <v>19122.0</v>
      </c>
      <c r="E54" s="26" t="s">
        <v>27</v>
      </c>
      <c r="F54" s="70"/>
      <c r="G54" s="71"/>
      <c r="H54" s="71"/>
      <c r="I54" s="72">
        <v>4650.0</v>
      </c>
      <c r="J54" s="71"/>
      <c r="K54" s="71"/>
      <c r="L54" s="71"/>
      <c r="M54" s="71"/>
      <c r="N54" s="71"/>
      <c r="O54" s="73"/>
      <c r="P54" s="73"/>
      <c r="Q54" s="76">
        <v>4650.0</v>
      </c>
      <c r="R54" s="75">
        <f t="shared" si="1"/>
        <v>0</v>
      </c>
      <c r="S54" s="77" t="s">
        <v>33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45119.0</v>
      </c>
      <c r="C55" s="24" t="s">
        <v>1641</v>
      </c>
      <c r="D55" s="25">
        <v>73073.0</v>
      </c>
      <c r="E55" s="26" t="s">
        <v>1642</v>
      </c>
      <c r="F55" s="70"/>
      <c r="G55" s="71"/>
      <c r="H55" s="71"/>
      <c r="I55" s="72">
        <v>3400.0</v>
      </c>
      <c r="J55" s="71"/>
      <c r="K55" s="71"/>
      <c r="L55" s="71"/>
      <c r="M55" s="71"/>
      <c r="N55" s="71"/>
      <c r="O55" s="73"/>
      <c r="P55" s="73"/>
      <c r="Q55" s="76">
        <v>3400.0</v>
      </c>
      <c r="R55" s="75">
        <f t="shared" si="1"/>
        <v>0</v>
      </c>
      <c r="S55" s="77" t="s">
        <v>301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45119.0</v>
      </c>
      <c r="C56" s="24" t="s">
        <v>1643</v>
      </c>
      <c r="D56" s="25">
        <v>37642.0</v>
      </c>
      <c r="E56" s="26" t="s">
        <v>1145</v>
      </c>
      <c r="F56" s="70"/>
      <c r="G56" s="71"/>
      <c r="H56" s="71"/>
      <c r="I56" s="72">
        <v>25200.0</v>
      </c>
      <c r="J56" s="71"/>
      <c r="K56" s="71"/>
      <c r="L56" s="71"/>
      <c r="M56" s="71"/>
      <c r="N56" s="71"/>
      <c r="O56" s="73"/>
      <c r="P56" s="71"/>
      <c r="Q56" s="76">
        <v>25200.0</v>
      </c>
      <c r="R56" s="75">
        <f t="shared" si="1"/>
        <v>0</v>
      </c>
      <c r="S56" s="77" t="s">
        <v>33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45119.0</v>
      </c>
      <c r="C57" s="24" t="s">
        <v>1644</v>
      </c>
      <c r="D57" s="25">
        <v>56980.0</v>
      </c>
      <c r="E57" s="26" t="s">
        <v>838</v>
      </c>
      <c r="F57" s="70"/>
      <c r="G57" s="71"/>
      <c r="H57" s="71"/>
      <c r="I57" s="72">
        <v>300.0</v>
      </c>
      <c r="J57" s="71"/>
      <c r="K57" s="71"/>
      <c r="L57" s="71"/>
      <c r="M57" s="71"/>
      <c r="N57" s="71"/>
      <c r="O57" s="73"/>
      <c r="P57" s="73"/>
      <c r="Q57" s="76">
        <v>300.0</v>
      </c>
      <c r="R57" s="75">
        <f t="shared" si="1"/>
        <v>0</v>
      </c>
      <c r="S57" s="77" t="s">
        <v>30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45119.0</v>
      </c>
      <c r="C58" s="24" t="s">
        <v>1645</v>
      </c>
      <c r="D58" s="25">
        <v>37642.0</v>
      </c>
      <c r="E58" s="26" t="s">
        <v>1145</v>
      </c>
      <c r="F58" s="70"/>
      <c r="G58" s="71"/>
      <c r="H58" s="71"/>
      <c r="I58" s="72">
        <v>200.0</v>
      </c>
      <c r="J58" s="71"/>
      <c r="K58" s="71"/>
      <c r="L58" s="71"/>
      <c r="M58" s="71"/>
      <c r="N58" s="71"/>
      <c r="O58" s="73"/>
      <c r="P58" s="71"/>
      <c r="Q58" s="76">
        <v>200.0</v>
      </c>
      <c r="R58" s="75">
        <f t="shared" si="1"/>
        <v>0</v>
      </c>
      <c r="S58" s="77" t="s">
        <v>33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45119.0</v>
      </c>
      <c r="C59" s="24" t="s">
        <v>1646</v>
      </c>
      <c r="D59" s="25">
        <v>21818.0</v>
      </c>
      <c r="E59" s="26" t="s">
        <v>142</v>
      </c>
      <c r="F59" s="70"/>
      <c r="G59" s="71"/>
      <c r="H59" s="71"/>
      <c r="I59" s="72"/>
      <c r="J59" s="71"/>
      <c r="K59" s="71">
        <v>450.0</v>
      </c>
      <c r="L59" s="71"/>
      <c r="M59" s="71"/>
      <c r="N59" s="71"/>
      <c r="O59" s="73"/>
      <c r="P59" s="71"/>
      <c r="Q59" s="76">
        <v>450.0</v>
      </c>
      <c r="R59" s="75">
        <f t="shared" si="1"/>
        <v>0</v>
      </c>
      <c r="S59" s="77" t="s">
        <v>30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45119.0</v>
      </c>
      <c r="C60" s="24" t="s">
        <v>1647</v>
      </c>
      <c r="D60" s="25">
        <v>33995.0</v>
      </c>
      <c r="E60" s="26" t="s">
        <v>1648</v>
      </c>
      <c r="F60" s="70"/>
      <c r="G60" s="71"/>
      <c r="H60" s="71"/>
      <c r="I60" s="72"/>
      <c r="J60" s="71">
        <v>20850.0</v>
      </c>
      <c r="K60" s="71"/>
      <c r="L60" s="71"/>
      <c r="M60" s="71"/>
      <c r="N60" s="71"/>
      <c r="O60" s="73"/>
      <c r="P60" s="71"/>
      <c r="Q60" s="76">
        <v>20850.0</v>
      </c>
      <c r="R60" s="75">
        <f t="shared" si="1"/>
        <v>0</v>
      </c>
      <c r="S60" s="77" t="s">
        <v>33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45119.0</v>
      </c>
      <c r="C61" s="24" t="s">
        <v>1649</v>
      </c>
      <c r="D61" s="25">
        <v>38697.0</v>
      </c>
      <c r="E61" s="26" t="s">
        <v>1650</v>
      </c>
      <c r="F61" s="70"/>
      <c r="G61" s="71"/>
      <c r="H61" s="71"/>
      <c r="I61" s="72"/>
      <c r="J61" s="71">
        <v>5000.0</v>
      </c>
      <c r="K61" s="71"/>
      <c r="L61" s="71"/>
      <c r="M61" s="71"/>
      <c r="N61" s="71"/>
      <c r="O61" s="73"/>
      <c r="P61" s="71"/>
      <c r="Q61" s="76">
        <v>5000.0</v>
      </c>
      <c r="R61" s="75">
        <f t="shared" si="1"/>
        <v>0</v>
      </c>
      <c r="S61" s="77" t="s">
        <v>33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45119.0</v>
      </c>
      <c r="C62" s="24" t="s">
        <v>1651</v>
      </c>
      <c r="D62" s="25">
        <v>69554.0</v>
      </c>
      <c r="E62" s="26" t="s">
        <v>407</v>
      </c>
      <c r="F62" s="70"/>
      <c r="G62" s="71"/>
      <c r="H62" s="71"/>
      <c r="I62" s="72"/>
      <c r="J62" s="71">
        <v>3750.0</v>
      </c>
      <c r="K62" s="71"/>
      <c r="L62" s="71"/>
      <c r="M62" s="71"/>
      <c r="N62" s="71"/>
      <c r="O62" s="73"/>
      <c r="P62" s="71"/>
      <c r="Q62" s="76">
        <v>3750.0</v>
      </c>
      <c r="R62" s="75">
        <f t="shared" si="1"/>
        <v>0</v>
      </c>
      <c r="S62" s="77" t="s">
        <v>173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45119.0</v>
      </c>
      <c r="C63" s="24" t="s">
        <v>1652</v>
      </c>
      <c r="D63" s="25">
        <v>57499.0</v>
      </c>
      <c r="E63" s="26" t="s">
        <v>675</v>
      </c>
      <c r="F63" s="70"/>
      <c r="G63" s="71"/>
      <c r="H63" s="71"/>
      <c r="I63" s="72">
        <v>9500.0</v>
      </c>
      <c r="J63" s="71"/>
      <c r="K63" s="71"/>
      <c r="L63" s="71"/>
      <c r="M63" s="71"/>
      <c r="N63" s="71"/>
      <c r="O63" s="73"/>
      <c r="P63" s="71"/>
      <c r="Q63" s="76">
        <v>9500.0</v>
      </c>
      <c r="R63" s="81">
        <v>0.0</v>
      </c>
      <c r="S63" s="77" t="s">
        <v>30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45119.0</v>
      </c>
      <c r="C64" s="24" t="s">
        <v>1653</v>
      </c>
      <c r="D64" s="25">
        <v>55555.0</v>
      </c>
      <c r="E64" s="26" t="s">
        <v>356</v>
      </c>
      <c r="F64" s="70"/>
      <c r="G64" s="71">
        <v>5750.0</v>
      </c>
      <c r="H64" s="71"/>
      <c r="I64" s="72"/>
      <c r="J64" s="71"/>
      <c r="K64" s="71"/>
      <c r="L64" s="71"/>
      <c r="M64" s="71"/>
      <c r="N64" s="71"/>
      <c r="O64" s="73"/>
      <c r="P64" s="71"/>
      <c r="Q64" s="76">
        <v>5750.0</v>
      </c>
      <c r="R64" s="75">
        <f t="shared" ref="R64:R86" si="2">F64+G64+H64+I64+J64+K64+L64+M64+N64+O64+P64-Q64</f>
        <v>0</v>
      </c>
      <c r="S64" s="77" t="s">
        <v>42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45119.0</v>
      </c>
      <c r="C65" s="24" t="s">
        <v>1654</v>
      </c>
      <c r="D65" s="25">
        <v>55562.0</v>
      </c>
      <c r="E65" s="26" t="s">
        <v>1655</v>
      </c>
      <c r="F65" s="70"/>
      <c r="G65" s="71"/>
      <c r="H65" s="71"/>
      <c r="I65" s="72">
        <v>10000.0</v>
      </c>
      <c r="J65" s="71"/>
      <c r="K65" s="71"/>
      <c r="L65" s="71"/>
      <c r="M65" s="71"/>
      <c r="N65" s="71"/>
      <c r="O65" s="73"/>
      <c r="P65" s="71"/>
      <c r="Q65" s="76">
        <v>10000.0</v>
      </c>
      <c r="R65" s="75">
        <f t="shared" si="2"/>
        <v>0</v>
      </c>
      <c r="S65" s="77" t="s">
        <v>30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45119.0</v>
      </c>
      <c r="C66" s="24" t="s">
        <v>1656</v>
      </c>
      <c r="D66" s="25">
        <v>78556.0</v>
      </c>
      <c r="E66" s="26" t="s">
        <v>1657</v>
      </c>
      <c r="F66" s="70"/>
      <c r="G66" s="71"/>
      <c r="H66" s="71"/>
      <c r="I66" s="72">
        <v>300.0</v>
      </c>
      <c r="J66" s="71"/>
      <c r="K66" s="71"/>
      <c r="L66" s="71"/>
      <c r="M66" s="71"/>
      <c r="N66" s="71"/>
      <c r="O66" s="73"/>
      <c r="P66" s="71"/>
      <c r="Q66" s="76">
        <v>300.0</v>
      </c>
      <c r="R66" s="75">
        <f t="shared" si="2"/>
        <v>0</v>
      </c>
      <c r="S66" s="77" t="s">
        <v>33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45119.0</v>
      </c>
      <c r="C67" s="24" t="s">
        <v>1658</v>
      </c>
      <c r="D67" s="25">
        <v>74304.0</v>
      </c>
      <c r="E67" s="26" t="s">
        <v>1129</v>
      </c>
      <c r="F67" s="70"/>
      <c r="G67" s="71"/>
      <c r="H67" s="71"/>
      <c r="I67" s="72">
        <v>40000.0</v>
      </c>
      <c r="J67" s="71"/>
      <c r="K67" s="71"/>
      <c r="L67" s="71"/>
      <c r="M67" s="71"/>
      <c r="N67" s="71"/>
      <c r="O67" s="73"/>
      <c r="P67" s="71"/>
      <c r="Q67" s="76">
        <v>40000.0</v>
      </c>
      <c r="R67" s="75">
        <f t="shared" si="2"/>
        <v>0</v>
      </c>
      <c r="S67" s="77" t="s">
        <v>33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45119.0</v>
      </c>
      <c r="C68" s="24" t="s">
        <v>1659</v>
      </c>
      <c r="D68" s="25">
        <v>53664.0</v>
      </c>
      <c r="E68" s="26" t="s">
        <v>1660</v>
      </c>
      <c r="F68" s="70"/>
      <c r="G68" s="71"/>
      <c r="H68" s="71"/>
      <c r="I68" s="72"/>
      <c r="J68" s="71">
        <v>5000.0</v>
      </c>
      <c r="K68" s="71"/>
      <c r="L68" s="71"/>
      <c r="M68" s="71"/>
      <c r="N68" s="71"/>
      <c r="O68" s="73"/>
      <c r="P68" s="71"/>
      <c r="Q68" s="76">
        <v>5000.0</v>
      </c>
      <c r="R68" s="75">
        <f t="shared" si="2"/>
        <v>0</v>
      </c>
      <c r="S68" s="77" t="s">
        <v>42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45119.0</v>
      </c>
      <c r="C69" s="24" t="s">
        <v>1661</v>
      </c>
      <c r="D69" s="25">
        <v>53664.0</v>
      </c>
      <c r="E69" s="26" t="s">
        <v>1660</v>
      </c>
      <c r="F69" s="70"/>
      <c r="G69" s="71"/>
      <c r="H69" s="71"/>
      <c r="I69" s="72"/>
      <c r="J69" s="71">
        <v>5000.0</v>
      </c>
      <c r="K69" s="71"/>
      <c r="L69" s="71"/>
      <c r="M69" s="71"/>
      <c r="N69" s="71"/>
      <c r="O69" s="73"/>
      <c r="P69" s="71"/>
      <c r="Q69" s="76">
        <v>5000.0</v>
      </c>
      <c r="R69" s="75">
        <f t="shared" si="2"/>
        <v>0</v>
      </c>
      <c r="S69" s="77" t="s">
        <v>42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45119.0</v>
      </c>
      <c r="C70" s="24" t="s">
        <v>1662</v>
      </c>
      <c r="D70" s="25">
        <v>78557.0</v>
      </c>
      <c r="E70" s="26" t="s">
        <v>1663</v>
      </c>
      <c r="F70" s="70"/>
      <c r="G70" s="71"/>
      <c r="H70" s="71"/>
      <c r="I70" s="72"/>
      <c r="J70" s="71"/>
      <c r="K70" s="71"/>
      <c r="L70" s="71"/>
      <c r="M70" s="71"/>
      <c r="N70" s="71">
        <v>300.0</v>
      </c>
      <c r="O70" s="73"/>
      <c r="P70" s="71"/>
      <c r="Q70" s="76">
        <v>300.0</v>
      </c>
      <c r="R70" s="75">
        <f t="shared" si="2"/>
        <v>0</v>
      </c>
      <c r="S70" s="77" t="s">
        <v>30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45119.0</v>
      </c>
      <c r="C71" s="24" t="s">
        <v>1664</v>
      </c>
      <c r="D71" s="25">
        <v>49557.0</v>
      </c>
      <c r="E71" s="26" t="s">
        <v>1665</v>
      </c>
      <c r="F71" s="70"/>
      <c r="G71" s="71"/>
      <c r="H71" s="71"/>
      <c r="I71" s="72">
        <v>5000.0</v>
      </c>
      <c r="J71" s="71"/>
      <c r="K71" s="71"/>
      <c r="L71" s="71"/>
      <c r="M71" s="71"/>
      <c r="N71" s="71"/>
      <c r="O71" s="73"/>
      <c r="P71" s="71"/>
      <c r="Q71" s="76">
        <v>5000.0</v>
      </c>
      <c r="R71" s="75">
        <f t="shared" si="2"/>
        <v>0</v>
      </c>
      <c r="S71" s="77" t="s">
        <v>30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45119.0</v>
      </c>
      <c r="C72" s="24" t="s">
        <v>1666</v>
      </c>
      <c r="D72" s="25">
        <v>63406.0</v>
      </c>
      <c r="E72" s="26" t="s">
        <v>1344</v>
      </c>
      <c r="F72" s="70"/>
      <c r="G72" s="71"/>
      <c r="H72" s="71"/>
      <c r="I72" s="72">
        <v>450.0</v>
      </c>
      <c r="J72" s="71"/>
      <c r="K72" s="71"/>
      <c r="L72" s="71"/>
      <c r="M72" s="71"/>
      <c r="N72" s="71"/>
      <c r="O72" s="73"/>
      <c r="P72" s="71"/>
      <c r="Q72" s="76">
        <v>450.0</v>
      </c>
      <c r="R72" s="75">
        <f t="shared" si="2"/>
        <v>0</v>
      </c>
      <c r="S72" s="77" t="s">
        <v>42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45118.0</v>
      </c>
      <c r="C73" s="24" t="s">
        <v>1667</v>
      </c>
      <c r="D73" s="25">
        <v>59137.0</v>
      </c>
      <c r="E73" s="26" t="s">
        <v>346</v>
      </c>
      <c r="F73" s="70"/>
      <c r="G73" s="71"/>
      <c r="H73" s="71">
        <v>2500.0</v>
      </c>
      <c r="I73" s="72"/>
      <c r="J73" s="71"/>
      <c r="K73" s="71"/>
      <c r="L73" s="71"/>
      <c r="M73" s="71"/>
      <c r="N73" s="71"/>
      <c r="O73" s="73"/>
      <c r="P73" s="71"/>
      <c r="Q73" s="76">
        <v>2500.0</v>
      </c>
      <c r="R73" s="75">
        <f t="shared" si="2"/>
        <v>0</v>
      </c>
      <c r="S73" s="77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45119.0</v>
      </c>
      <c r="C74" s="24" t="s">
        <v>1668</v>
      </c>
      <c r="D74" s="25">
        <v>34941.0</v>
      </c>
      <c r="E74" s="26" t="s">
        <v>1669</v>
      </c>
      <c r="F74" s="70"/>
      <c r="G74" s="71"/>
      <c r="H74" s="71"/>
      <c r="I74" s="72"/>
      <c r="J74" s="71"/>
      <c r="K74" s="71">
        <v>4500.0</v>
      </c>
      <c r="L74" s="71"/>
      <c r="M74" s="71"/>
      <c r="N74" s="71"/>
      <c r="O74" s="73"/>
      <c r="P74" s="71"/>
      <c r="Q74" s="76">
        <v>4500.0</v>
      </c>
      <c r="R74" s="75">
        <f t="shared" si="2"/>
        <v>0</v>
      </c>
      <c r="S74" s="77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45119.0</v>
      </c>
      <c r="C75" s="24" t="s">
        <v>1670</v>
      </c>
      <c r="D75" s="25">
        <v>25650.0</v>
      </c>
      <c r="E75" s="26" t="s">
        <v>237</v>
      </c>
      <c r="F75" s="70"/>
      <c r="G75" s="71"/>
      <c r="H75" s="71">
        <v>1250.0</v>
      </c>
      <c r="I75" s="72"/>
      <c r="J75" s="71"/>
      <c r="K75" s="71"/>
      <c r="L75" s="71"/>
      <c r="M75" s="71"/>
      <c r="N75" s="71"/>
      <c r="O75" s="73"/>
      <c r="P75" s="71"/>
      <c r="Q75" s="76">
        <v>1250.0</v>
      </c>
      <c r="R75" s="75">
        <f t="shared" si="2"/>
        <v>0</v>
      </c>
      <c r="S75" s="77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45119.0</v>
      </c>
      <c r="C76" s="24" t="s">
        <v>1671</v>
      </c>
      <c r="D76" s="25">
        <v>55448.0</v>
      </c>
      <c r="E76" s="26" t="s">
        <v>694</v>
      </c>
      <c r="F76" s="70"/>
      <c r="G76" s="71"/>
      <c r="H76" s="71">
        <v>20000.0</v>
      </c>
      <c r="I76" s="72"/>
      <c r="J76" s="71"/>
      <c r="K76" s="71"/>
      <c r="L76" s="71"/>
      <c r="M76" s="71"/>
      <c r="N76" s="71"/>
      <c r="O76" s="73"/>
      <c r="P76" s="71"/>
      <c r="Q76" s="76">
        <v>20000.0</v>
      </c>
      <c r="R76" s="75">
        <f t="shared" si="2"/>
        <v>0</v>
      </c>
      <c r="S76" s="77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45119.0</v>
      </c>
      <c r="C77" s="24" t="s">
        <v>1672</v>
      </c>
      <c r="D77" s="25">
        <v>48072.0</v>
      </c>
      <c r="E77" s="26" t="s">
        <v>777</v>
      </c>
      <c r="F77" s="70"/>
      <c r="G77" s="71"/>
      <c r="H77" s="71">
        <v>10000.0</v>
      </c>
      <c r="I77" s="72"/>
      <c r="J77" s="71"/>
      <c r="K77" s="71"/>
      <c r="L77" s="71"/>
      <c r="M77" s="71"/>
      <c r="N77" s="71"/>
      <c r="O77" s="73"/>
      <c r="P77" s="71"/>
      <c r="Q77" s="76">
        <v>10000.0</v>
      </c>
      <c r="R77" s="75">
        <f t="shared" si="2"/>
        <v>0</v>
      </c>
      <c r="S77" s="77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45119.0</v>
      </c>
      <c r="C78" s="24" t="s">
        <v>1673</v>
      </c>
      <c r="D78" s="25">
        <v>52487.0</v>
      </c>
      <c r="E78" s="26" t="s">
        <v>1674</v>
      </c>
      <c r="F78" s="70"/>
      <c r="G78" s="71"/>
      <c r="H78" s="71"/>
      <c r="I78" s="72"/>
      <c r="J78" s="71"/>
      <c r="K78" s="71"/>
      <c r="L78" s="71"/>
      <c r="M78" s="71"/>
      <c r="N78" s="71"/>
      <c r="O78" s="73"/>
      <c r="P78" s="71">
        <v>2400.0</v>
      </c>
      <c r="Q78" s="76">
        <v>2400.0</v>
      </c>
      <c r="R78" s="75">
        <f t="shared" si="2"/>
        <v>0</v>
      </c>
      <c r="S78" s="77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45119.0</v>
      </c>
      <c r="C79" s="24" t="s">
        <v>1675</v>
      </c>
      <c r="D79" s="25">
        <v>52214.0</v>
      </c>
      <c r="E79" s="26" t="s">
        <v>551</v>
      </c>
      <c r="F79" s="70"/>
      <c r="G79" s="71"/>
      <c r="H79" s="71"/>
      <c r="I79" s="72"/>
      <c r="J79" s="71"/>
      <c r="K79" s="71"/>
      <c r="L79" s="71"/>
      <c r="M79" s="71"/>
      <c r="N79" s="71">
        <v>1450.0</v>
      </c>
      <c r="O79" s="73"/>
      <c r="P79" s="71"/>
      <c r="Q79" s="76">
        <v>1450.0</v>
      </c>
      <c r="R79" s="75">
        <f t="shared" si="2"/>
        <v>0</v>
      </c>
      <c r="S79" s="77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45119.0</v>
      </c>
      <c r="C80" s="24" t="s">
        <v>1676</v>
      </c>
      <c r="D80" s="25">
        <v>55446.0</v>
      </c>
      <c r="E80" s="26" t="s">
        <v>1173</v>
      </c>
      <c r="F80" s="70"/>
      <c r="G80" s="71"/>
      <c r="H80" s="71">
        <v>10000.0</v>
      </c>
      <c r="I80" s="72"/>
      <c r="J80" s="71"/>
      <c r="K80" s="71"/>
      <c r="L80" s="71"/>
      <c r="M80" s="71"/>
      <c r="N80" s="71"/>
      <c r="O80" s="73"/>
      <c r="P80" s="71"/>
      <c r="Q80" s="76">
        <v>10000.0</v>
      </c>
      <c r="R80" s="75">
        <f t="shared" si="2"/>
        <v>0</v>
      </c>
      <c r="S80" s="77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45119.0</v>
      </c>
      <c r="C81" s="24" t="s">
        <v>1677</v>
      </c>
      <c r="D81" s="25">
        <v>50148.0</v>
      </c>
      <c r="E81" s="26" t="s">
        <v>798</v>
      </c>
      <c r="F81" s="70"/>
      <c r="G81" s="71"/>
      <c r="H81" s="71">
        <v>1250.0</v>
      </c>
      <c r="I81" s="72"/>
      <c r="J81" s="71"/>
      <c r="K81" s="71"/>
      <c r="L81" s="71"/>
      <c r="M81" s="71"/>
      <c r="N81" s="71"/>
      <c r="O81" s="73"/>
      <c r="P81" s="71"/>
      <c r="Q81" s="76">
        <v>1250.0</v>
      </c>
      <c r="R81" s="75">
        <f t="shared" si="2"/>
        <v>0</v>
      </c>
      <c r="S81" s="77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45119.0</v>
      </c>
      <c r="C82" s="24" t="s">
        <v>1678</v>
      </c>
      <c r="D82" s="25">
        <v>33995.0</v>
      </c>
      <c r="E82" s="26" t="s">
        <v>1648</v>
      </c>
      <c r="F82" s="70"/>
      <c r="G82" s="71"/>
      <c r="H82" s="71"/>
      <c r="I82" s="72"/>
      <c r="J82" s="71"/>
      <c r="K82" s="71"/>
      <c r="L82" s="71"/>
      <c r="M82" s="71"/>
      <c r="N82" s="71"/>
      <c r="O82" s="73"/>
      <c r="P82" s="71">
        <v>2400.0</v>
      </c>
      <c r="Q82" s="76">
        <v>2400.0</v>
      </c>
      <c r="R82" s="75">
        <f t="shared" si="2"/>
        <v>0</v>
      </c>
      <c r="S82" s="77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23">
        <v>45119.0</v>
      </c>
      <c r="C83" s="24" t="s">
        <v>1679</v>
      </c>
      <c r="D83" s="25">
        <v>54763.0</v>
      </c>
      <c r="E83" s="26" t="s">
        <v>41</v>
      </c>
      <c r="F83" s="70"/>
      <c r="G83" s="71"/>
      <c r="H83" s="71"/>
      <c r="I83" s="72"/>
      <c r="J83" s="71"/>
      <c r="K83" s="71"/>
      <c r="L83" s="71"/>
      <c r="M83" s="71"/>
      <c r="N83" s="71"/>
      <c r="O83" s="73"/>
      <c r="P83" s="71">
        <v>2400.0</v>
      </c>
      <c r="Q83" s="76">
        <v>2400.0</v>
      </c>
      <c r="R83" s="75">
        <f t="shared" si="2"/>
        <v>0</v>
      </c>
      <c r="S83" s="77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23"/>
      <c r="C84" s="24"/>
      <c r="D84" s="25"/>
      <c r="E84" s="26"/>
      <c r="F84" s="70"/>
      <c r="G84" s="71"/>
      <c r="H84" s="71"/>
      <c r="I84" s="72"/>
      <c r="J84" s="71"/>
      <c r="K84" s="71"/>
      <c r="L84" s="71"/>
      <c r="M84" s="71"/>
      <c r="N84" s="71"/>
      <c r="O84" s="73"/>
      <c r="P84" s="71"/>
      <c r="Q84" s="76"/>
      <c r="R84" s="75">
        <f t="shared" si="2"/>
        <v>0</v>
      </c>
      <c r="S84" s="77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/>
      <c r="B85" s="23"/>
      <c r="C85" s="24"/>
      <c r="D85" s="25"/>
      <c r="E85" s="26"/>
      <c r="F85" s="70"/>
      <c r="G85" s="71"/>
      <c r="H85" s="71"/>
      <c r="I85" s="72"/>
      <c r="J85" s="71"/>
      <c r="K85" s="71"/>
      <c r="L85" s="71"/>
      <c r="M85" s="71"/>
      <c r="N85" s="71"/>
      <c r="O85" s="73"/>
      <c r="P85" s="71"/>
      <c r="Q85" s="76"/>
      <c r="R85" s="75">
        <f t="shared" si="2"/>
        <v>0</v>
      </c>
      <c r="S85" s="77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/>
      <c r="B86" s="41"/>
      <c r="C86" s="36"/>
      <c r="D86" s="41"/>
      <c r="E86" s="42"/>
      <c r="F86" s="89">
        <f t="shared" ref="F86:Q86" si="3">SUM(F5:F85)</f>
        <v>100</v>
      </c>
      <c r="G86" s="82">
        <f t="shared" si="3"/>
        <v>5750</v>
      </c>
      <c r="H86" s="82">
        <f t="shared" si="3"/>
        <v>142700</v>
      </c>
      <c r="I86" s="82">
        <f t="shared" si="3"/>
        <v>355950</v>
      </c>
      <c r="J86" s="82">
        <f t="shared" si="3"/>
        <v>99300</v>
      </c>
      <c r="K86" s="82">
        <f t="shared" si="3"/>
        <v>49650</v>
      </c>
      <c r="L86" s="82">
        <f t="shared" si="3"/>
        <v>0</v>
      </c>
      <c r="M86" s="82">
        <f t="shared" si="3"/>
        <v>0</v>
      </c>
      <c r="N86" s="82">
        <f t="shared" si="3"/>
        <v>4500</v>
      </c>
      <c r="O86" s="82">
        <f t="shared" si="3"/>
        <v>0</v>
      </c>
      <c r="P86" s="82">
        <f t="shared" si="3"/>
        <v>7200</v>
      </c>
      <c r="Q86" s="82">
        <f t="shared" si="3"/>
        <v>665150</v>
      </c>
      <c r="R86" s="75">
        <f t="shared" si="2"/>
        <v>0</v>
      </c>
      <c r="S86" s="83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</row>
    <row r="87">
      <c r="A87" s="46"/>
      <c r="B87" s="47"/>
      <c r="C87" s="47"/>
      <c r="D87" s="47"/>
      <c r="E87" s="48"/>
      <c r="F87" s="84">
        <f>F86+G86+H86+I86+J86+K86+L86+M86+N86+O86+P86</f>
        <v>665150</v>
      </c>
      <c r="G87" s="8"/>
      <c r="H87" s="8"/>
      <c r="I87" s="8"/>
      <c r="J87" s="8"/>
      <c r="K87" s="8"/>
      <c r="L87" s="9"/>
      <c r="M87" s="85"/>
      <c r="N87" s="85"/>
      <c r="O87" s="85"/>
      <c r="P87" s="85"/>
      <c r="Q87" s="86"/>
      <c r="R87" s="87"/>
      <c r="S87" s="52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</row>
    <row r="88">
      <c r="A88" s="11"/>
      <c r="B88" s="53"/>
      <c r="C88" s="53"/>
      <c r="D88" s="53"/>
      <c r="E88" s="11"/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88"/>
      <c r="R88" s="88"/>
      <c r="Z88" s="11"/>
      <c r="AA88" s="11"/>
      <c r="AB88" s="11"/>
      <c r="AC88" s="11"/>
      <c r="AD88" s="11"/>
      <c r="AE88" s="11"/>
    </row>
    <row r="89">
      <c r="A89" s="11"/>
      <c r="B89" s="53"/>
      <c r="C89" s="53"/>
      <c r="D89" s="53"/>
      <c r="E89" s="11"/>
      <c r="F89" s="5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54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5" t="s">
        <v>256</v>
      </c>
      <c r="D90" s="53"/>
      <c r="E90" s="11"/>
      <c r="F90" s="5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3"/>
      <c r="C91" s="53"/>
      <c r="D91" s="53"/>
      <c r="E91" s="56" t="s">
        <v>1680</v>
      </c>
      <c r="F91" s="5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56" t="s">
        <v>1681</v>
      </c>
      <c r="F92" s="57" t="s">
        <v>259</v>
      </c>
      <c r="G92" s="58"/>
      <c r="H92" s="58"/>
      <c r="I92" s="59"/>
      <c r="J92" s="58"/>
      <c r="K92" s="58"/>
      <c r="L92" s="58"/>
      <c r="M92" s="11"/>
      <c r="N92" s="11"/>
      <c r="O92" s="11"/>
      <c r="P92" s="54" t="s">
        <v>256</v>
      </c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56" t="s">
        <v>1682</v>
      </c>
      <c r="F93" s="57"/>
      <c r="G93" s="58"/>
      <c r="H93" s="58"/>
      <c r="I93" s="59"/>
      <c r="J93" s="58"/>
      <c r="K93" s="58"/>
      <c r="L93" s="58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3"/>
      <c r="C94" s="53"/>
      <c r="D94" s="53"/>
      <c r="E94" s="56" t="s">
        <v>1683</v>
      </c>
      <c r="F94" s="57"/>
      <c r="G94" s="58"/>
      <c r="H94" s="58"/>
      <c r="I94" s="59"/>
      <c r="J94" s="58"/>
      <c r="K94" s="58"/>
      <c r="L94" s="58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64" t="s">
        <v>1684</v>
      </c>
      <c r="F95" s="57"/>
      <c r="G95" s="58"/>
      <c r="H95" s="58"/>
      <c r="I95" s="58"/>
      <c r="J95" s="58"/>
      <c r="K95" s="58"/>
      <c r="L95" s="58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56" t="s">
        <v>1685</v>
      </c>
      <c r="F96" s="57"/>
      <c r="G96" s="58"/>
      <c r="H96" s="58"/>
      <c r="I96" s="58"/>
      <c r="J96" s="58"/>
      <c r="K96" s="58"/>
      <c r="L96" s="58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3"/>
      <c r="D97" s="53"/>
      <c r="E97" s="56" t="s">
        <v>264</v>
      </c>
      <c r="F97" s="60" t="s">
        <v>463</v>
      </c>
      <c r="G97" s="58"/>
      <c r="H97" s="58"/>
      <c r="I97" s="58"/>
      <c r="J97" s="58"/>
      <c r="K97" s="58"/>
      <c r="L97" s="58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ht="43.5" customHeight="1">
      <c r="A98" s="11"/>
      <c r="B98" s="53"/>
      <c r="C98" s="53"/>
      <c r="D98" s="53"/>
      <c r="E98" s="56" t="s">
        <v>1686</v>
      </c>
      <c r="F98" s="53"/>
      <c r="G98" s="11"/>
      <c r="H98" s="11"/>
      <c r="I98" s="11"/>
      <c r="J98" s="54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256</v>
      </c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3"/>
      <c r="C99" s="53"/>
      <c r="D99" s="53"/>
      <c r="E99" s="56"/>
      <c r="F99" s="5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3"/>
      <c r="C100" s="53"/>
      <c r="D100" s="53"/>
      <c r="E100" s="58"/>
      <c r="F100" s="5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3"/>
      <c r="C101" s="55"/>
      <c r="D101" s="53"/>
      <c r="E101" s="59"/>
      <c r="F101" s="5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3"/>
      <c r="D102" s="53"/>
      <c r="E102" s="58"/>
      <c r="F102" s="5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3"/>
      <c r="C103" s="53"/>
      <c r="D103" s="53"/>
      <c r="E103" s="11"/>
      <c r="F103" s="5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11"/>
      <c r="F104" s="5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3"/>
      <c r="C105" s="53"/>
      <c r="D105" s="53"/>
      <c r="E105" s="11"/>
      <c r="F105" s="5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3"/>
      <c r="C106" s="53"/>
      <c r="D106" s="53"/>
      <c r="E106" s="11"/>
      <c r="F106" s="53"/>
      <c r="G106" s="11"/>
      <c r="H106" s="11"/>
      <c r="I106" s="54" t="s">
        <v>259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3"/>
      <c r="C107" s="53"/>
      <c r="D107" s="53"/>
      <c r="E107" s="11"/>
      <c r="F107" s="5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3"/>
      <c r="C108" s="53"/>
      <c r="D108" s="53"/>
      <c r="E108" s="11"/>
      <c r="F108" s="5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3"/>
      <c r="C109" s="53"/>
      <c r="D109" s="53"/>
      <c r="E109" s="11"/>
      <c r="F109" s="5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</sheetData>
  <mergeCells count="17">
    <mergeCell ref="E2:E4"/>
    <mergeCell ref="F3:F4"/>
    <mergeCell ref="G3:H3"/>
    <mergeCell ref="I3:J3"/>
    <mergeCell ref="K3:K4"/>
    <mergeCell ref="L3:L4"/>
    <mergeCell ref="F87:L87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1.75"/>
    <col customWidth="1" min="4" max="4" width="12.25"/>
    <col customWidth="1" min="5" max="5" width="84.63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1687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69">
        <v>45119.0</v>
      </c>
      <c r="C5" s="36" t="s">
        <v>1688</v>
      </c>
      <c r="D5" s="37">
        <v>50461.0</v>
      </c>
      <c r="E5" s="38" t="s">
        <v>987</v>
      </c>
      <c r="F5" s="70"/>
      <c r="G5" s="71"/>
      <c r="H5" s="71"/>
      <c r="I5" s="72">
        <v>5000.0</v>
      </c>
      <c r="J5" s="71"/>
      <c r="K5" s="71"/>
      <c r="L5" s="73"/>
      <c r="M5" s="73"/>
      <c r="N5" s="71"/>
      <c r="O5" s="73"/>
      <c r="P5" s="73"/>
      <c r="Q5" s="74">
        <v>5000.0</v>
      </c>
      <c r="R5" s="75">
        <f t="shared" ref="R5:R76" si="1">F5+G5+H5+I5+J5+K5+L5+M5+N5+O5+P5-Q5</f>
        <v>0</v>
      </c>
      <c r="S5" s="40" t="s">
        <v>30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45119.0</v>
      </c>
      <c r="C6" s="36" t="s">
        <v>1689</v>
      </c>
      <c r="D6" s="37">
        <v>54763.0</v>
      </c>
      <c r="E6" s="38" t="s">
        <v>41</v>
      </c>
      <c r="F6" s="70">
        <v>5000.0</v>
      </c>
      <c r="G6" s="71"/>
      <c r="H6" s="71"/>
      <c r="I6" s="72"/>
      <c r="J6" s="71"/>
      <c r="K6" s="71"/>
      <c r="L6" s="73"/>
      <c r="M6" s="73"/>
      <c r="N6" s="71"/>
      <c r="O6" s="73"/>
      <c r="P6" s="73"/>
      <c r="Q6" s="74">
        <v>5000.0</v>
      </c>
      <c r="R6" s="75">
        <f t="shared" si="1"/>
        <v>0</v>
      </c>
      <c r="S6" s="40" t="s">
        <v>42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45120.0</v>
      </c>
      <c r="C7" s="24" t="s">
        <v>1690</v>
      </c>
      <c r="D7" s="25">
        <v>42071.0</v>
      </c>
      <c r="E7" s="26" t="s">
        <v>106</v>
      </c>
      <c r="F7" s="70"/>
      <c r="G7" s="71"/>
      <c r="H7" s="71"/>
      <c r="I7" s="72"/>
      <c r="J7" s="71">
        <v>350.0</v>
      </c>
      <c r="K7" s="71"/>
      <c r="L7" s="73"/>
      <c r="M7" s="73"/>
      <c r="N7" s="71"/>
      <c r="O7" s="73"/>
      <c r="P7" s="73"/>
      <c r="Q7" s="76">
        <v>350.0</v>
      </c>
      <c r="R7" s="75">
        <f t="shared" si="1"/>
        <v>0</v>
      </c>
      <c r="S7" s="33" t="s">
        <v>301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45120.0</v>
      </c>
      <c r="C8" s="24" t="s">
        <v>1691</v>
      </c>
      <c r="D8" s="25">
        <v>74752.0</v>
      </c>
      <c r="E8" s="26" t="s">
        <v>1692</v>
      </c>
      <c r="F8" s="70"/>
      <c r="G8" s="71"/>
      <c r="H8" s="71"/>
      <c r="I8" s="72">
        <v>1250.0</v>
      </c>
      <c r="J8" s="71"/>
      <c r="K8" s="71"/>
      <c r="L8" s="73"/>
      <c r="M8" s="73"/>
      <c r="N8" s="71"/>
      <c r="O8" s="73"/>
      <c r="P8" s="73"/>
      <c r="Q8" s="76">
        <v>1250.0</v>
      </c>
      <c r="R8" s="75">
        <f t="shared" si="1"/>
        <v>0</v>
      </c>
      <c r="S8" s="33" t="s">
        <v>301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45120.0</v>
      </c>
      <c r="C9" s="24" t="s">
        <v>1693</v>
      </c>
      <c r="D9" s="25">
        <v>75760.0</v>
      </c>
      <c r="E9" s="26" t="s">
        <v>477</v>
      </c>
      <c r="F9" s="70"/>
      <c r="G9" s="71"/>
      <c r="H9" s="71"/>
      <c r="I9" s="72">
        <v>775.0</v>
      </c>
      <c r="J9" s="71"/>
      <c r="K9" s="71"/>
      <c r="L9" s="73"/>
      <c r="M9" s="73"/>
      <c r="N9" s="71"/>
      <c r="O9" s="73"/>
      <c r="P9" s="73"/>
      <c r="Q9" s="76">
        <v>775.0</v>
      </c>
      <c r="R9" s="75">
        <f t="shared" si="1"/>
        <v>0</v>
      </c>
      <c r="S9" s="33" t="s">
        <v>301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45120.0</v>
      </c>
      <c r="C10" s="24" t="s">
        <v>1694</v>
      </c>
      <c r="D10" s="25">
        <v>78563.0</v>
      </c>
      <c r="E10" s="26" t="s">
        <v>1695</v>
      </c>
      <c r="F10" s="70"/>
      <c r="G10" s="71"/>
      <c r="H10" s="71"/>
      <c r="I10" s="72"/>
      <c r="J10" s="71">
        <v>7500.0</v>
      </c>
      <c r="K10" s="71"/>
      <c r="L10" s="73"/>
      <c r="M10" s="73"/>
      <c r="N10" s="71"/>
      <c r="O10" s="73"/>
      <c r="P10" s="73"/>
      <c r="Q10" s="76">
        <v>7500.0</v>
      </c>
      <c r="R10" s="75">
        <f t="shared" si="1"/>
        <v>0</v>
      </c>
      <c r="S10" s="33" t="s">
        <v>30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45120.0</v>
      </c>
      <c r="C11" s="24" t="s">
        <v>1696</v>
      </c>
      <c r="D11" s="25">
        <v>52669.0</v>
      </c>
      <c r="E11" s="26" t="s">
        <v>353</v>
      </c>
      <c r="F11" s="70"/>
      <c r="G11" s="71"/>
      <c r="H11" s="71"/>
      <c r="I11" s="72">
        <v>350.0</v>
      </c>
      <c r="J11" s="71"/>
      <c r="K11" s="71"/>
      <c r="L11" s="73"/>
      <c r="M11" s="73"/>
      <c r="N11" s="71"/>
      <c r="O11" s="73"/>
      <c r="P11" s="73"/>
      <c r="Q11" s="76">
        <v>350.0</v>
      </c>
      <c r="R11" s="75">
        <f t="shared" si="1"/>
        <v>0</v>
      </c>
      <c r="S11" s="33" t="s">
        <v>301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45120.0</v>
      </c>
      <c r="C12" s="24" t="s">
        <v>1697</v>
      </c>
      <c r="D12" s="25">
        <v>53874.0</v>
      </c>
      <c r="E12" s="26" t="s">
        <v>1698</v>
      </c>
      <c r="F12" s="70"/>
      <c r="G12" s="71"/>
      <c r="H12" s="71"/>
      <c r="I12" s="72"/>
      <c r="J12" s="71">
        <v>2650.0</v>
      </c>
      <c r="K12" s="71"/>
      <c r="L12" s="73"/>
      <c r="M12" s="73"/>
      <c r="N12" s="71"/>
      <c r="O12" s="73"/>
      <c r="P12" s="73"/>
      <c r="Q12" s="76">
        <v>2650.0</v>
      </c>
      <c r="R12" s="75">
        <f t="shared" si="1"/>
        <v>0</v>
      </c>
      <c r="S12" s="33" t="s">
        <v>301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45120.0</v>
      </c>
      <c r="C13" s="24" t="s">
        <v>1699</v>
      </c>
      <c r="D13" s="25">
        <v>55448.0</v>
      </c>
      <c r="E13" s="26" t="s">
        <v>694</v>
      </c>
      <c r="F13" s="70"/>
      <c r="G13" s="71">
        <v>15000.0</v>
      </c>
      <c r="H13" s="71"/>
      <c r="I13" s="72"/>
      <c r="J13" s="71"/>
      <c r="K13" s="71"/>
      <c r="L13" s="73"/>
      <c r="M13" s="73"/>
      <c r="N13" s="71"/>
      <c r="O13" s="73"/>
      <c r="P13" s="73"/>
      <c r="Q13" s="76">
        <v>15000.0</v>
      </c>
      <c r="R13" s="75">
        <f t="shared" si="1"/>
        <v>0</v>
      </c>
      <c r="S13" s="33" t="s">
        <v>25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45120.0</v>
      </c>
      <c r="C14" s="24" t="s">
        <v>1700</v>
      </c>
      <c r="D14" s="25">
        <v>61160.0</v>
      </c>
      <c r="E14" s="26" t="s">
        <v>1701</v>
      </c>
      <c r="F14" s="70"/>
      <c r="G14" s="71"/>
      <c r="H14" s="71"/>
      <c r="I14" s="72"/>
      <c r="J14" s="71">
        <v>7000.0</v>
      </c>
      <c r="K14" s="71"/>
      <c r="L14" s="73"/>
      <c r="M14" s="73"/>
      <c r="N14" s="71"/>
      <c r="O14" s="73"/>
      <c r="P14" s="73"/>
      <c r="Q14" s="76">
        <v>7000.0</v>
      </c>
      <c r="R14" s="75">
        <f t="shared" si="1"/>
        <v>0</v>
      </c>
      <c r="S14" s="33" t="s">
        <v>301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45120.0</v>
      </c>
      <c r="C15" s="24" t="s">
        <v>1702</v>
      </c>
      <c r="D15" s="25">
        <v>31927.0</v>
      </c>
      <c r="E15" s="26" t="s">
        <v>252</v>
      </c>
      <c r="F15" s="70"/>
      <c r="G15" s="71"/>
      <c r="H15" s="71"/>
      <c r="I15" s="72"/>
      <c r="J15" s="71">
        <v>300.0</v>
      </c>
      <c r="K15" s="71"/>
      <c r="L15" s="73"/>
      <c r="M15" s="73"/>
      <c r="N15" s="71"/>
      <c r="O15" s="73"/>
      <c r="P15" s="73"/>
      <c r="Q15" s="76">
        <v>300.0</v>
      </c>
      <c r="R15" s="75">
        <f t="shared" si="1"/>
        <v>0</v>
      </c>
      <c r="S15" s="33" t="s">
        <v>25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45120.0</v>
      </c>
      <c r="C16" s="24" t="s">
        <v>1703</v>
      </c>
      <c r="D16" s="25">
        <v>68107.0</v>
      </c>
      <c r="E16" s="26" t="s">
        <v>1704</v>
      </c>
      <c r="F16" s="70"/>
      <c r="G16" s="71"/>
      <c r="H16" s="71"/>
      <c r="I16" s="72">
        <v>2650.0</v>
      </c>
      <c r="J16" s="71"/>
      <c r="K16" s="71"/>
      <c r="L16" s="73"/>
      <c r="M16" s="73"/>
      <c r="N16" s="71"/>
      <c r="O16" s="73"/>
      <c r="P16" s="73"/>
      <c r="Q16" s="76">
        <v>2650.0</v>
      </c>
      <c r="R16" s="75">
        <f t="shared" si="1"/>
        <v>0</v>
      </c>
      <c r="S16" s="33" t="s">
        <v>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45120.0</v>
      </c>
      <c r="C17" s="24" t="s">
        <v>1705</v>
      </c>
      <c r="D17" s="25">
        <v>30895.0</v>
      </c>
      <c r="E17" s="26" t="s">
        <v>1706</v>
      </c>
      <c r="F17" s="70"/>
      <c r="G17" s="71"/>
      <c r="H17" s="71"/>
      <c r="I17" s="72"/>
      <c r="J17" s="71"/>
      <c r="K17" s="71">
        <v>8000.0</v>
      </c>
      <c r="L17" s="73"/>
      <c r="M17" s="73"/>
      <c r="N17" s="71"/>
      <c r="O17" s="73"/>
      <c r="P17" s="73"/>
      <c r="Q17" s="76">
        <v>8000.0</v>
      </c>
      <c r="R17" s="75">
        <f t="shared" si="1"/>
        <v>0</v>
      </c>
      <c r="S17" s="33" t="s">
        <v>30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45120.0</v>
      </c>
      <c r="C18" s="24" t="s">
        <v>1707</v>
      </c>
      <c r="D18" s="25">
        <v>35245.0</v>
      </c>
      <c r="E18" s="26" t="s">
        <v>52</v>
      </c>
      <c r="F18" s="70"/>
      <c r="G18" s="71"/>
      <c r="H18" s="71"/>
      <c r="I18" s="72"/>
      <c r="J18" s="71"/>
      <c r="K18" s="71">
        <v>2650.0</v>
      </c>
      <c r="L18" s="73"/>
      <c r="M18" s="73"/>
      <c r="N18" s="71"/>
      <c r="O18" s="73"/>
      <c r="P18" s="73"/>
      <c r="Q18" s="76">
        <v>2650.0</v>
      </c>
      <c r="R18" s="75">
        <f t="shared" si="1"/>
        <v>0</v>
      </c>
      <c r="S18" s="33" t="s">
        <v>30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45120.0</v>
      </c>
      <c r="C19" s="24" t="s">
        <v>1708</v>
      </c>
      <c r="D19" s="25">
        <v>78539.0</v>
      </c>
      <c r="E19" s="26" t="s">
        <v>1534</v>
      </c>
      <c r="F19" s="70"/>
      <c r="G19" s="71"/>
      <c r="H19" s="71"/>
      <c r="I19" s="72">
        <v>7000.0</v>
      </c>
      <c r="J19" s="71"/>
      <c r="K19" s="71"/>
      <c r="L19" s="73"/>
      <c r="M19" s="73"/>
      <c r="N19" s="71"/>
      <c r="O19" s="73"/>
      <c r="P19" s="73"/>
      <c r="Q19" s="76">
        <v>7000.0</v>
      </c>
      <c r="R19" s="75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45120.0</v>
      </c>
      <c r="C20" s="24" t="s">
        <v>1709</v>
      </c>
      <c r="D20" s="25">
        <v>75001.0</v>
      </c>
      <c r="E20" s="26" t="s">
        <v>1710</v>
      </c>
      <c r="F20" s="70">
        <v>7000.0</v>
      </c>
      <c r="G20" s="71"/>
      <c r="H20" s="71"/>
      <c r="I20" s="72"/>
      <c r="J20" s="71"/>
      <c r="K20" s="71"/>
      <c r="L20" s="73"/>
      <c r="M20" s="73"/>
      <c r="N20" s="71"/>
      <c r="O20" s="73"/>
      <c r="P20" s="73"/>
      <c r="Q20" s="76">
        <v>7000.0</v>
      </c>
      <c r="R20" s="75">
        <f t="shared" si="1"/>
        <v>0</v>
      </c>
      <c r="S20" s="33" t="s">
        <v>30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45120.0</v>
      </c>
      <c r="C21" s="24" t="s">
        <v>1711</v>
      </c>
      <c r="D21" s="25">
        <v>51660.0</v>
      </c>
      <c r="E21" s="26" t="s">
        <v>1712</v>
      </c>
      <c r="F21" s="70"/>
      <c r="G21" s="71"/>
      <c r="H21" s="71"/>
      <c r="I21" s="72">
        <v>150.0</v>
      </c>
      <c r="J21" s="71"/>
      <c r="K21" s="71"/>
      <c r="L21" s="73"/>
      <c r="M21" s="73"/>
      <c r="N21" s="71"/>
      <c r="O21" s="73"/>
      <c r="P21" s="73"/>
      <c r="Q21" s="76">
        <v>150.0</v>
      </c>
      <c r="R21" s="75">
        <f t="shared" si="1"/>
        <v>0</v>
      </c>
      <c r="S21" s="33" t="s">
        <v>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45120.0</v>
      </c>
      <c r="C22" s="24" t="s">
        <v>1713</v>
      </c>
      <c r="D22" s="25">
        <v>49194.0</v>
      </c>
      <c r="E22" s="26" t="s">
        <v>1468</v>
      </c>
      <c r="F22" s="70">
        <v>2900.0</v>
      </c>
      <c r="G22" s="71"/>
      <c r="H22" s="71"/>
      <c r="I22" s="72"/>
      <c r="J22" s="71"/>
      <c r="K22" s="71"/>
      <c r="L22" s="73"/>
      <c r="M22" s="73"/>
      <c r="N22" s="71">
        <v>2500.0</v>
      </c>
      <c r="O22" s="73"/>
      <c r="P22" s="73"/>
      <c r="Q22" s="76">
        <v>5400.0</v>
      </c>
      <c r="R22" s="75">
        <f t="shared" si="1"/>
        <v>0</v>
      </c>
      <c r="S22" s="33" t="s">
        <v>30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45120.0</v>
      </c>
      <c r="C23" s="24" t="s">
        <v>1714</v>
      </c>
      <c r="D23" s="25">
        <v>68114.0</v>
      </c>
      <c r="E23" s="26" t="s">
        <v>1715</v>
      </c>
      <c r="F23" s="70"/>
      <c r="G23" s="71"/>
      <c r="H23" s="71"/>
      <c r="I23" s="72"/>
      <c r="J23" s="71">
        <v>1600.0</v>
      </c>
      <c r="K23" s="71"/>
      <c r="L23" s="73"/>
      <c r="M23" s="73"/>
      <c r="N23" s="71"/>
      <c r="O23" s="73"/>
      <c r="P23" s="73"/>
      <c r="Q23" s="76">
        <v>1600.0</v>
      </c>
      <c r="R23" s="75">
        <f t="shared" si="1"/>
        <v>0</v>
      </c>
      <c r="S23" s="77" t="s">
        <v>33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45120.0</v>
      </c>
      <c r="C24" s="24" t="s">
        <v>1716</v>
      </c>
      <c r="D24" s="25">
        <v>46562.0</v>
      </c>
      <c r="E24" s="26" t="s">
        <v>1717</v>
      </c>
      <c r="F24" s="70"/>
      <c r="G24" s="71"/>
      <c r="H24" s="71"/>
      <c r="I24" s="72">
        <v>2650.0</v>
      </c>
      <c r="J24" s="71"/>
      <c r="K24" s="71"/>
      <c r="L24" s="73"/>
      <c r="M24" s="73"/>
      <c r="N24" s="71"/>
      <c r="O24" s="73"/>
      <c r="P24" s="73"/>
      <c r="Q24" s="76">
        <v>2650.0</v>
      </c>
      <c r="R24" s="75">
        <f t="shared" si="1"/>
        <v>0</v>
      </c>
      <c r="S24" s="77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45120.0</v>
      </c>
      <c r="C25" s="24" t="s">
        <v>1718</v>
      </c>
      <c r="D25" s="25">
        <v>78565.0</v>
      </c>
      <c r="E25" s="26" t="s">
        <v>1719</v>
      </c>
      <c r="F25" s="70"/>
      <c r="G25" s="71"/>
      <c r="H25" s="71"/>
      <c r="I25" s="72"/>
      <c r="J25" s="71">
        <v>7000.0</v>
      </c>
      <c r="K25" s="71"/>
      <c r="L25" s="73"/>
      <c r="M25" s="73"/>
      <c r="N25" s="71"/>
      <c r="O25" s="73"/>
      <c r="P25" s="73"/>
      <c r="Q25" s="76">
        <v>7000.0</v>
      </c>
      <c r="R25" s="75">
        <f t="shared" si="1"/>
        <v>0</v>
      </c>
      <c r="S25" s="77" t="s">
        <v>33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45120.0</v>
      </c>
      <c r="C26" s="24" t="s">
        <v>1720</v>
      </c>
      <c r="D26" s="25">
        <v>21818.0</v>
      </c>
      <c r="E26" s="26" t="s">
        <v>142</v>
      </c>
      <c r="F26" s="70"/>
      <c r="G26" s="71"/>
      <c r="H26" s="71"/>
      <c r="I26" s="72"/>
      <c r="J26" s="71"/>
      <c r="K26" s="71">
        <v>5000.0</v>
      </c>
      <c r="L26" s="73"/>
      <c r="M26" s="73"/>
      <c r="N26" s="71"/>
      <c r="O26" s="73"/>
      <c r="P26" s="73"/>
      <c r="Q26" s="76">
        <v>5000.0</v>
      </c>
      <c r="R26" s="75">
        <f t="shared" si="1"/>
        <v>0</v>
      </c>
      <c r="S26" s="77" t="s">
        <v>33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45120.0</v>
      </c>
      <c r="C27" s="24" t="s">
        <v>1721</v>
      </c>
      <c r="D27" s="25">
        <v>21818.0</v>
      </c>
      <c r="E27" s="26" t="s">
        <v>142</v>
      </c>
      <c r="F27" s="70"/>
      <c r="G27" s="71"/>
      <c r="H27" s="71"/>
      <c r="I27" s="72"/>
      <c r="J27" s="71"/>
      <c r="K27" s="71">
        <v>5000.0</v>
      </c>
      <c r="L27" s="73"/>
      <c r="M27" s="71"/>
      <c r="N27" s="71"/>
      <c r="O27" s="73"/>
      <c r="P27" s="73"/>
      <c r="Q27" s="76">
        <v>5000.0</v>
      </c>
      <c r="R27" s="75">
        <f t="shared" si="1"/>
        <v>0</v>
      </c>
      <c r="S27" s="77" t="s">
        <v>33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45120.0</v>
      </c>
      <c r="C28" s="24" t="s">
        <v>1722</v>
      </c>
      <c r="D28" s="25">
        <v>53495.0</v>
      </c>
      <c r="E28" s="26" t="s">
        <v>1723</v>
      </c>
      <c r="F28" s="70"/>
      <c r="G28" s="71"/>
      <c r="H28" s="71"/>
      <c r="I28" s="72">
        <v>10000.0</v>
      </c>
      <c r="J28" s="71"/>
      <c r="K28" s="71"/>
      <c r="L28" s="73"/>
      <c r="M28" s="73"/>
      <c r="N28" s="71"/>
      <c r="O28" s="73"/>
      <c r="P28" s="73"/>
      <c r="Q28" s="76">
        <v>10000.0</v>
      </c>
      <c r="R28" s="75">
        <f t="shared" si="1"/>
        <v>0</v>
      </c>
      <c r="S28" s="77" t="s">
        <v>75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45120.0</v>
      </c>
      <c r="C29" s="24" t="s">
        <v>1724</v>
      </c>
      <c r="D29" s="25">
        <v>78568.0</v>
      </c>
      <c r="E29" s="26" t="s">
        <v>1725</v>
      </c>
      <c r="F29" s="70"/>
      <c r="G29" s="71"/>
      <c r="H29" s="71"/>
      <c r="I29" s="72">
        <v>7300.0</v>
      </c>
      <c r="J29" s="71"/>
      <c r="K29" s="71"/>
      <c r="L29" s="73"/>
      <c r="M29" s="73"/>
      <c r="N29" s="71"/>
      <c r="O29" s="73"/>
      <c r="P29" s="73"/>
      <c r="Q29" s="76">
        <v>7300.0</v>
      </c>
      <c r="R29" s="75">
        <f t="shared" si="1"/>
        <v>0</v>
      </c>
      <c r="S29" s="77" t="s">
        <v>42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45120.0</v>
      </c>
      <c r="C30" s="24" t="s">
        <v>1726</v>
      </c>
      <c r="D30" s="25">
        <v>31927.0</v>
      </c>
      <c r="E30" s="26" t="s">
        <v>252</v>
      </c>
      <c r="F30" s="70"/>
      <c r="G30" s="71"/>
      <c r="H30" s="71"/>
      <c r="I30" s="72">
        <v>2950.0</v>
      </c>
      <c r="J30" s="71"/>
      <c r="K30" s="71"/>
      <c r="L30" s="73"/>
      <c r="M30" s="73"/>
      <c r="N30" s="71"/>
      <c r="O30" s="73"/>
      <c r="P30" s="73"/>
      <c r="Q30" s="76">
        <v>2950.0</v>
      </c>
      <c r="R30" s="75">
        <f t="shared" si="1"/>
        <v>0</v>
      </c>
      <c r="S30" s="77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45120.0</v>
      </c>
      <c r="C31" s="24" t="s">
        <v>1727</v>
      </c>
      <c r="D31" s="25">
        <v>48657.0</v>
      </c>
      <c r="E31" s="26" t="s">
        <v>1728</v>
      </c>
      <c r="F31" s="70"/>
      <c r="G31" s="71"/>
      <c r="H31" s="71"/>
      <c r="I31" s="78">
        <v>5150.0</v>
      </c>
      <c r="J31" s="79"/>
      <c r="K31" s="79"/>
      <c r="L31" s="73"/>
      <c r="M31" s="73"/>
      <c r="N31" s="71"/>
      <c r="O31" s="73"/>
      <c r="P31" s="73"/>
      <c r="Q31" s="76">
        <v>5150.0</v>
      </c>
      <c r="R31" s="75">
        <f t="shared" si="1"/>
        <v>0</v>
      </c>
      <c r="S31" s="77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45120.0</v>
      </c>
      <c r="C32" s="24" t="s">
        <v>1729</v>
      </c>
      <c r="D32" s="25">
        <v>46927.0</v>
      </c>
      <c r="E32" s="26" t="s">
        <v>39</v>
      </c>
      <c r="F32" s="70"/>
      <c r="G32" s="71"/>
      <c r="H32" s="71"/>
      <c r="I32" s="78">
        <v>8450.0</v>
      </c>
      <c r="J32" s="79"/>
      <c r="K32" s="79"/>
      <c r="L32" s="73"/>
      <c r="M32" s="73"/>
      <c r="N32" s="71"/>
      <c r="O32" s="73"/>
      <c r="P32" s="73"/>
      <c r="Q32" s="76">
        <v>8450.0</v>
      </c>
      <c r="R32" s="75">
        <f t="shared" si="1"/>
        <v>0</v>
      </c>
      <c r="S32" s="77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45120.0</v>
      </c>
      <c r="C33" s="24" t="s">
        <v>1730</v>
      </c>
      <c r="D33" s="25">
        <v>22332.0</v>
      </c>
      <c r="E33" s="26" t="s">
        <v>54</v>
      </c>
      <c r="F33" s="70"/>
      <c r="G33" s="71"/>
      <c r="H33" s="71"/>
      <c r="I33" s="78">
        <v>15000.0</v>
      </c>
      <c r="J33" s="79"/>
      <c r="K33" s="79"/>
      <c r="L33" s="73"/>
      <c r="M33" s="73"/>
      <c r="N33" s="71"/>
      <c r="O33" s="73"/>
      <c r="P33" s="73"/>
      <c r="Q33" s="76">
        <v>15000.0</v>
      </c>
      <c r="R33" s="75">
        <f t="shared" si="1"/>
        <v>0</v>
      </c>
      <c r="S33" s="77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45120.0</v>
      </c>
      <c r="C34" s="24" t="s">
        <v>1731</v>
      </c>
      <c r="D34" s="25">
        <v>20541.0</v>
      </c>
      <c r="E34" s="26" t="s">
        <v>393</v>
      </c>
      <c r="F34" s="70"/>
      <c r="G34" s="71"/>
      <c r="H34" s="71"/>
      <c r="I34" s="78">
        <v>1500.0</v>
      </c>
      <c r="J34" s="79"/>
      <c r="K34" s="79"/>
      <c r="L34" s="73"/>
      <c r="M34" s="73"/>
      <c r="N34" s="71"/>
      <c r="O34" s="73"/>
      <c r="P34" s="73"/>
      <c r="Q34" s="76">
        <v>1500.0</v>
      </c>
      <c r="R34" s="75">
        <f t="shared" si="1"/>
        <v>0</v>
      </c>
      <c r="S34" s="77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45120.0</v>
      </c>
      <c r="C35" s="24" t="s">
        <v>1732</v>
      </c>
      <c r="D35" s="25">
        <v>53249.0</v>
      </c>
      <c r="E35" s="26" t="s">
        <v>467</v>
      </c>
      <c r="F35" s="70"/>
      <c r="G35" s="71"/>
      <c r="H35" s="71"/>
      <c r="I35" s="78"/>
      <c r="J35" s="79">
        <v>15350.0</v>
      </c>
      <c r="K35" s="79"/>
      <c r="L35" s="73"/>
      <c r="M35" s="73"/>
      <c r="N35" s="71"/>
      <c r="O35" s="73"/>
      <c r="P35" s="73"/>
      <c r="Q35" s="76">
        <v>15350.0</v>
      </c>
      <c r="R35" s="75">
        <f t="shared" si="1"/>
        <v>0</v>
      </c>
      <c r="S35" s="77" t="s">
        <v>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45120.0</v>
      </c>
      <c r="C36" s="24" t="s">
        <v>1733</v>
      </c>
      <c r="D36" s="25">
        <v>26831.0</v>
      </c>
      <c r="E36" s="26" t="s">
        <v>840</v>
      </c>
      <c r="F36" s="70"/>
      <c r="G36" s="71"/>
      <c r="H36" s="71"/>
      <c r="I36" s="78"/>
      <c r="J36" s="79">
        <v>13250.0</v>
      </c>
      <c r="K36" s="79"/>
      <c r="L36" s="73"/>
      <c r="M36" s="73"/>
      <c r="N36" s="71"/>
      <c r="O36" s="73"/>
      <c r="P36" s="73"/>
      <c r="Q36" s="76">
        <v>13250.0</v>
      </c>
      <c r="R36" s="75">
        <f t="shared" si="1"/>
        <v>0</v>
      </c>
      <c r="S36" s="77" t="s">
        <v>301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45120.0</v>
      </c>
      <c r="C37" s="24" t="s">
        <v>1734</v>
      </c>
      <c r="D37" s="25">
        <v>78570.0</v>
      </c>
      <c r="E37" s="26" t="s">
        <v>1735</v>
      </c>
      <c r="F37" s="70"/>
      <c r="G37" s="71"/>
      <c r="H37" s="71"/>
      <c r="I37" s="80"/>
      <c r="J37" s="79">
        <v>7300.0</v>
      </c>
      <c r="K37" s="79"/>
      <c r="L37" s="73"/>
      <c r="M37" s="71"/>
      <c r="N37" s="71"/>
      <c r="O37" s="73"/>
      <c r="P37" s="73"/>
      <c r="Q37" s="76">
        <v>7300.0</v>
      </c>
      <c r="R37" s="75">
        <f t="shared" si="1"/>
        <v>0</v>
      </c>
      <c r="S37" s="77" t="s">
        <v>33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45120.0</v>
      </c>
      <c r="C38" s="24" t="s">
        <v>1736</v>
      </c>
      <c r="D38" s="25">
        <v>78569.0</v>
      </c>
      <c r="E38" s="26" t="s">
        <v>1737</v>
      </c>
      <c r="F38" s="70"/>
      <c r="G38" s="71"/>
      <c r="H38" s="71"/>
      <c r="I38" s="78"/>
      <c r="J38" s="79">
        <v>7300.0</v>
      </c>
      <c r="K38" s="79"/>
      <c r="L38" s="71"/>
      <c r="M38" s="71"/>
      <c r="N38" s="71"/>
      <c r="O38" s="73"/>
      <c r="P38" s="73"/>
      <c r="Q38" s="76">
        <v>7300.0</v>
      </c>
      <c r="R38" s="75">
        <f t="shared" si="1"/>
        <v>0</v>
      </c>
      <c r="S38" s="77" t="s">
        <v>33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45120.0</v>
      </c>
      <c r="C39" s="24" t="s">
        <v>1738</v>
      </c>
      <c r="D39" s="25">
        <v>50616.0</v>
      </c>
      <c r="E39" s="26" t="s">
        <v>1739</v>
      </c>
      <c r="F39" s="70"/>
      <c r="G39" s="71"/>
      <c r="H39" s="71"/>
      <c r="I39" s="78"/>
      <c r="J39" s="79">
        <v>450.0</v>
      </c>
      <c r="K39" s="79"/>
      <c r="L39" s="71"/>
      <c r="M39" s="71"/>
      <c r="N39" s="71"/>
      <c r="O39" s="73"/>
      <c r="P39" s="73"/>
      <c r="Q39" s="76">
        <v>450.0</v>
      </c>
      <c r="R39" s="75">
        <f t="shared" si="1"/>
        <v>0</v>
      </c>
      <c r="S39" s="77" t="s">
        <v>301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45120.0</v>
      </c>
      <c r="C40" s="24" t="s">
        <v>1740</v>
      </c>
      <c r="D40" s="25">
        <v>77236.0</v>
      </c>
      <c r="E40" s="26" t="s">
        <v>1741</v>
      </c>
      <c r="F40" s="70"/>
      <c r="G40" s="71"/>
      <c r="H40" s="71"/>
      <c r="I40" s="78">
        <v>7000.0</v>
      </c>
      <c r="J40" s="79"/>
      <c r="K40" s="79"/>
      <c r="L40" s="71"/>
      <c r="M40" s="71"/>
      <c r="N40" s="71"/>
      <c r="O40" s="73"/>
      <c r="P40" s="71"/>
      <c r="Q40" s="76">
        <v>7000.0</v>
      </c>
      <c r="R40" s="75">
        <f t="shared" si="1"/>
        <v>0</v>
      </c>
      <c r="S40" s="77" t="s">
        <v>301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45120.0</v>
      </c>
      <c r="C41" s="24" t="s">
        <v>1742</v>
      </c>
      <c r="D41" s="25">
        <v>10008.0</v>
      </c>
      <c r="E41" s="26" t="s">
        <v>812</v>
      </c>
      <c r="F41" s="70"/>
      <c r="G41" s="71"/>
      <c r="H41" s="71">
        <v>5000.0</v>
      </c>
      <c r="I41" s="78"/>
      <c r="J41" s="79"/>
      <c r="K41" s="79"/>
      <c r="L41" s="71"/>
      <c r="M41" s="71"/>
      <c r="N41" s="71"/>
      <c r="O41" s="73"/>
      <c r="P41" s="73"/>
      <c r="Q41" s="76">
        <v>5000.0</v>
      </c>
      <c r="R41" s="75">
        <f t="shared" si="1"/>
        <v>0</v>
      </c>
      <c r="S41" s="77" t="s">
        <v>42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45120.0</v>
      </c>
      <c r="C42" s="24" t="s">
        <v>1743</v>
      </c>
      <c r="D42" s="25">
        <v>78572.0</v>
      </c>
      <c r="E42" s="26" t="s">
        <v>1744</v>
      </c>
      <c r="F42" s="70"/>
      <c r="G42" s="71"/>
      <c r="H42" s="71"/>
      <c r="I42" s="72">
        <v>7300.0</v>
      </c>
      <c r="J42" s="71"/>
      <c r="K42" s="71"/>
      <c r="L42" s="71"/>
      <c r="M42" s="71"/>
      <c r="N42" s="71"/>
      <c r="O42" s="73"/>
      <c r="P42" s="73"/>
      <c r="Q42" s="76">
        <v>7300.0</v>
      </c>
      <c r="R42" s="75">
        <f t="shared" si="1"/>
        <v>0</v>
      </c>
      <c r="S42" s="77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45120.0</v>
      </c>
      <c r="C43" s="24" t="s">
        <v>1745</v>
      </c>
      <c r="D43" s="25">
        <v>47787.0</v>
      </c>
      <c r="E43" s="26" t="s">
        <v>397</v>
      </c>
      <c r="F43" s="70"/>
      <c r="G43" s="71"/>
      <c r="H43" s="71"/>
      <c r="I43" s="72">
        <v>350.0</v>
      </c>
      <c r="J43" s="71"/>
      <c r="K43" s="71"/>
      <c r="L43" s="71"/>
      <c r="M43" s="71"/>
      <c r="N43" s="71"/>
      <c r="O43" s="73"/>
      <c r="P43" s="73"/>
      <c r="Q43" s="76">
        <v>350.0</v>
      </c>
      <c r="R43" s="75">
        <f t="shared" si="1"/>
        <v>0</v>
      </c>
      <c r="S43" s="77" t="s">
        <v>301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45120.0</v>
      </c>
      <c r="C44" s="24" t="s">
        <v>1746</v>
      </c>
      <c r="D44" s="25">
        <v>48631.0</v>
      </c>
      <c r="E44" s="26" t="s">
        <v>178</v>
      </c>
      <c r="F44" s="70"/>
      <c r="G44" s="71"/>
      <c r="H44" s="71"/>
      <c r="I44" s="72"/>
      <c r="J44" s="71">
        <v>8150.0</v>
      </c>
      <c r="K44" s="71"/>
      <c r="L44" s="71"/>
      <c r="M44" s="71"/>
      <c r="N44" s="71"/>
      <c r="O44" s="73"/>
      <c r="P44" s="73"/>
      <c r="Q44" s="76">
        <v>8150.0</v>
      </c>
      <c r="R44" s="75">
        <f t="shared" si="1"/>
        <v>0</v>
      </c>
      <c r="S44" s="77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45120.0</v>
      </c>
      <c r="C45" s="24" t="s">
        <v>1747</v>
      </c>
      <c r="D45" s="25">
        <v>65868.0</v>
      </c>
      <c r="E45" s="26" t="s">
        <v>1381</v>
      </c>
      <c r="F45" s="70"/>
      <c r="G45" s="71"/>
      <c r="H45" s="71"/>
      <c r="I45" s="72">
        <v>600.0</v>
      </c>
      <c r="J45" s="71"/>
      <c r="K45" s="71"/>
      <c r="L45" s="71"/>
      <c r="M45" s="71"/>
      <c r="N45" s="71"/>
      <c r="O45" s="73"/>
      <c r="P45" s="73"/>
      <c r="Q45" s="76">
        <v>600.0</v>
      </c>
      <c r="R45" s="75">
        <f t="shared" si="1"/>
        <v>0</v>
      </c>
      <c r="S45" s="77" t="s">
        <v>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45120.0</v>
      </c>
      <c r="C46" s="24" t="s">
        <v>1748</v>
      </c>
      <c r="D46" s="25">
        <v>48631.0</v>
      </c>
      <c r="E46" s="26" t="s">
        <v>178</v>
      </c>
      <c r="F46" s="70"/>
      <c r="G46" s="71"/>
      <c r="H46" s="71"/>
      <c r="I46" s="72">
        <v>15000.0</v>
      </c>
      <c r="J46" s="71"/>
      <c r="K46" s="71"/>
      <c r="L46" s="71"/>
      <c r="M46" s="71"/>
      <c r="N46" s="71"/>
      <c r="O46" s="73"/>
      <c r="P46" s="73"/>
      <c r="Q46" s="76">
        <v>15000.0</v>
      </c>
      <c r="R46" s="75">
        <f t="shared" si="1"/>
        <v>0</v>
      </c>
      <c r="S46" s="77" t="s">
        <v>25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45120.0</v>
      </c>
      <c r="C47" s="24" t="s">
        <v>1749</v>
      </c>
      <c r="D47" s="25">
        <v>70076.0</v>
      </c>
      <c r="E47" s="26" t="s">
        <v>1750</v>
      </c>
      <c r="F47" s="70"/>
      <c r="G47" s="71"/>
      <c r="H47" s="71"/>
      <c r="I47" s="72">
        <v>200.0</v>
      </c>
      <c r="J47" s="71"/>
      <c r="K47" s="71"/>
      <c r="L47" s="71"/>
      <c r="M47" s="71"/>
      <c r="N47" s="71"/>
      <c r="O47" s="73"/>
      <c r="P47" s="73"/>
      <c r="Q47" s="76">
        <v>200.0</v>
      </c>
      <c r="R47" s="75">
        <f t="shared" si="1"/>
        <v>0</v>
      </c>
      <c r="S47" s="77" t="s">
        <v>30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45120.0</v>
      </c>
      <c r="C48" s="24" t="s">
        <v>1751</v>
      </c>
      <c r="D48" s="25">
        <v>50595.0</v>
      </c>
      <c r="E48" s="26" t="s">
        <v>501</v>
      </c>
      <c r="F48" s="70"/>
      <c r="G48" s="71"/>
      <c r="H48" s="71"/>
      <c r="I48" s="72">
        <v>300.0</v>
      </c>
      <c r="J48" s="71"/>
      <c r="K48" s="71"/>
      <c r="L48" s="71"/>
      <c r="M48" s="71"/>
      <c r="N48" s="71"/>
      <c r="O48" s="73"/>
      <c r="P48" s="73"/>
      <c r="Q48" s="76">
        <v>300.0</v>
      </c>
      <c r="R48" s="75">
        <f t="shared" si="1"/>
        <v>0</v>
      </c>
      <c r="S48" s="77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45120.0</v>
      </c>
      <c r="C49" s="24" t="s">
        <v>1752</v>
      </c>
      <c r="D49" s="25">
        <v>50596.0</v>
      </c>
      <c r="E49" s="26" t="s">
        <v>402</v>
      </c>
      <c r="F49" s="70"/>
      <c r="G49" s="71"/>
      <c r="H49" s="71"/>
      <c r="I49" s="72">
        <v>13900.0</v>
      </c>
      <c r="J49" s="71"/>
      <c r="K49" s="71"/>
      <c r="L49" s="71"/>
      <c r="M49" s="71"/>
      <c r="N49" s="71"/>
      <c r="O49" s="73"/>
      <c r="P49" s="73"/>
      <c r="Q49" s="76">
        <v>13900.0</v>
      </c>
      <c r="R49" s="75">
        <f t="shared" si="1"/>
        <v>0</v>
      </c>
      <c r="S49" s="77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45120.0</v>
      </c>
      <c r="C50" s="24" t="s">
        <v>1753</v>
      </c>
      <c r="D50" s="25">
        <v>22332.0</v>
      </c>
      <c r="E50" s="26" t="s">
        <v>54</v>
      </c>
      <c r="F50" s="70"/>
      <c r="G50" s="71"/>
      <c r="H50" s="71"/>
      <c r="I50" s="72">
        <v>4650.0</v>
      </c>
      <c r="J50" s="71"/>
      <c r="K50" s="71"/>
      <c r="L50" s="71"/>
      <c r="M50" s="71"/>
      <c r="N50" s="71"/>
      <c r="O50" s="73"/>
      <c r="P50" s="73"/>
      <c r="Q50" s="76">
        <v>4650.0</v>
      </c>
      <c r="R50" s="75">
        <f t="shared" si="1"/>
        <v>0</v>
      </c>
      <c r="S50" s="77" t="s">
        <v>301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45120.0</v>
      </c>
      <c r="C51" s="24" t="s">
        <v>1754</v>
      </c>
      <c r="D51" s="25">
        <v>78573.0</v>
      </c>
      <c r="E51" s="26" t="s">
        <v>1755</v>
      </c>
      <c r="F51" s="70"/>
      <c r="G51" s="71"/>
      <c r="H51" s="71"/>
      <c r="I51" s="72"/>
      <c r="J51" s="71">
        <v>300.0</v>
      </c>
      <c r="K51" s="71"/>
      <c r="L51" s="71"/>
      <c r="M51" s="71"/>
      <c r="N51" s="71"/>
      <c r="O51" s="73"/>
      <c r="P51" s="73"/>
      <c r="Q51" s="76">
        <v>300.0</v>
      </c>
      <c r="R51" s="75">
        <f t="shared" si="1"/>
        <v>0</v>
      </c>
      <c r="S51" s="77" t="s">
        <v>301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45120.0</v>
      </c>
      <c r="C52" s="24" t="s">
        <v>1756</v>
      </c>
      <c r="D52" s="25">
        <v>13133.0</v>
      </c>
      <c r="E52" s="26" t="s">
        <v>101</v>
      </c>
      <c r="F52" s="70"/>
      <c r="G52" s="71"/>
      <c r="H52" s="71"/>
      <c r="I52" s="72"/>
      <c r="J52" s="71">
        <v>11500.0</v>
      </c>
      <c r="K52" s="71"/>
      <c r="L52" s="71"/>
      <c r="M52" s="71"/>
      <c r="N52" s="71"/>
      <c r="O52" s="73"/>
      <c r="P52" s="73"/>
      <c r="Q52" s="76">
        <v>11500.0</v>
      </c>
      <c r="R52" s="75">
        <f t="shared" si="1"/>
        <v>0</v>
      </c>
      <c r="S52" s="77" t="s">
        <v>301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45120.0</v>
      </c>
      <c r="C53" s="24" t="s">
        <v>1757</v>
      </c>
      <c r="D53" s="25">
        <v>42050.0</v>
      </c>
      <c r="E53" s="26" t="s">
        <v>1758</v>
      </c>
      <c r="F53" s="70"/>
      <c r="G53" s="71"/>
      <c r="H53" s="71"/>
      <c r="I53" s="72"/>
      <c r="J53" s="71">
        <v>1400.0</v>
      </c>
      <c r="K53" s="71"/>
      <c r="L53" s="71"/>
      <c r="M53" s="71"/>
      <c r="N53" s="71"/>
      <c r="O53" s="73"/>
      <c r="P53" s="71"/>
      <c r="Q53" s="76">
        <v>1400.0</v>
      </c>
      <c r="R53" s="75">
        <f t="shared" si="1"/>
        <v>0</v>
      </c>
      <c r="S53" s="77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45120.0</v>
      </c>
      <c r="C54" s="24" t="s">
        <v>1759</v>
      </c>
      <c r="D54" s="25">
        <v>78576.0</v>
      </c>
      <c r="E54" s="26" t="s">
        <v>1760</v>
      </c>
      <c r="F54" s="70"/>
      <c r="G54" s="71"/>
      <c r="H54" s="71"/>
      <c r="I54" s="72">
        <v>7300.0</v>
      </c>
      <c r="J54" s="71"/>
      <c r="K54" s="71"/>
      <c r="L54" s="71"/>
      <c r="M54" s="71"/>
      <c r="N54" s="71"/>
      <c r="O54" s="73"/>
      <c r="P54" s="73"/>
      <c r="Q54" s="76">
        <v>7300.0</v>
      </c>
      <c r="R54" s="75">
        <f t="shared" si="1"/>
        <v>0</v>
      </c>
      <c r="S54" s="77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45120.0</v>
      </c>
      <c r="C55" s="24" t="s">
        <v>1761</v>
      </c>
      <c r="D55" s="25">
        <v>10357.0</v>
      </c>
      <c r="E55" s="26" t="s">
        <v>217</v>
      </c>
      <c r="F55" s="70"/>
      <c r="G55" s="71"/>
      <c r="H55" s="71"/>
      <c r="I55" s="72">
        <v>300.0</v>
      </c>
      <c r="J55" s="71"/>
      <c r="K55" s="71"/>
      <c r="L55" s="71"/>
      <c r="M55" s="71"/>
      <c r="N55" s="71"/>
      <c r="O55" s="73"/>
      <c r="P55" s="73"/>
      <c r="Q55" s="76">
        <v>300.0</v>
      </c>
      <c r="R55" s="75">
        <f t="shared" si="1"/>
        <v>0</v>
      </c>
      <c r="S55" s="77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45120.0</v>
      </c>
      <c r="C56" s="24" t="s">
        <v>1762</v>
      </c>
      <c r="D56" s="25">
        <v>35245.0</v>
      </c>
      <c r="E56" s="26" t="s">
        <v>52</v>
      </c>
      <c r="F56" s="70"/>
      <c r="G56" s="71"/>
      <c r="H56" s="71"/>
      <c r="I56" s="72">
        <v>50.0</v>
      </c>
      <c r="J56" s="71"/>
      <c r="K56" s="71">
        <v>1750.0</v>
      </c>
      <c r="L56" s="71"/>
      <c r="M56" s="71"/>
      <c r="N56" s="71"/>
      <c r="O56" s="73"/>
      <c r="P56" s="71"/>
      <c r="Q56" s="76">
        <v>1800.0</v>
      </c>
      <c r="R56" s="75">
        <f t="shared" si="1"/>
        <v>0</v>
      </c>
      <c r="S56" s="77" t="s">
        <v>30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45120.0</v>
      </c>
      <c r="C57" s="24" t="s">
        <v>1763</v>
      </c>
      <c r="D57" s="25">
        <v>55403.0</v>
      </c>
      <c r="E57" s="26" t="s">
        <v>1764</v>
      </c>
      <c r="F57" s="70"/>
      <c r="G57" s="71"/>
      <c r="H57" s="71"/>
      <c r="I57" s="72">
        <v>5150.0</v>
      </c>
      <c r="J57" s="71"/>
      <c r="K57" s="71"/>
      <c r="L57" s="71"/>
      <c r="M57" s="71"/>
      <c r="N57" s="71"/>
      <c r="O57" s="73"/>
      <c r="P57" s="73"/>
      <c r="Q57" s="76">
        <v>5150.0</v>
      </c>
      <c r="R57" s="75">
        <f t="shared" si="1"/>
        <v>0</v>
      </c>
      <c r="S57" s="77" t="s">
        <v>75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45120.0</v>
      </c>
      <c r="C58" s="24" t="s">
        <v>1765</v>
      </c>
      <c r="D58" s="25">
        <v>48967.0</v>
      </c>
      <c r="E58" s="26" t="s">
        <v>1766</v>
      </c>
      <c r="F58" s="70"/>
      <c r="G58" s="71"/>
      <c r="H58" s="71"/>
      <c r="I58" s="72"/>
      <c r="J58" s="71">
        <v>6250.0</v>
      </c>
      <c r="K58" s="71"/>
      <c r="L58" s="71"/>
      <c r="M58" s="71"/>
      <c r="N58" s="71"/>
      <c r="O58" s="73"/>
      <c r="P58" s="71"/>
      <c r="Q58" s="76">
        <v>6250.0</v>
      </c>
      <c r="R58" s="75">
        <f t="shared" si="1"/>
        <v>0</v>
      </c>
      <c r="S58" s="77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45120.0</v>
      </c>
      <c r="C59" s="24" t="s">
        <v>1767</v>
      </c>
      <c r="D59" s="25">
        <v>76602.0</v>
      </c>
      <c r="E59" s="26" t="s">
        <v>938</v>
      </c>
      <c r="F59" s="70"/>
      <c r="G59" s="71"/>
      <c r="H59" s="71"/>
      <c r="I59" s="72"/>
      <c r="J59" s="71">
        <v>300.0</v>
      </c>
      <c r="K59" s="71"/>
      <c r="L59" s="71"/>
      <c r="M59" s="71"/>
      <c r="N59" s="71"/>
      <c r="O59" s="73"/>
      <c r="P59" s="71"/>
      <c r="Q59" s="76">
        <v>300.0</v>
      </c>
      <c r="R59" s="75">
        <f t="shared" si="1"/>
        <v>0</v>
      </c>
      <c r="S59" s="77" t="s">
        <v>33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45120.0</v>
      </c>
      <c r="C60" s="24" t="s">
        <v>1768</v>
      </c>
      <c r="D60" s="25">
        <v>72814.0</v>
      </c>
      <c r="E60" s="26" t="s">
        <v>1769</v>
      </c>
      <c r="F60" s="70"/>
      <c r="G60" s="71"/>
      <c r="H60" s="71"/>
      <c r="I60" s="72"/>
      <c r="J60" s="71">
        <v>10000.0</v>
      </c>
      <c r="K60" s="71"/>
      <c r="L60" s="71"/>
      <c r="M60" s="71"/>
      <c r="N60" s="71"/>
      <c r="O60" s="73"/>
      <c r="P60" s="71"/>
      <c r="Q60" s="76">
        <v>10000.0</v>
      </c>
      <c r="R60" s="75">
        <f t="shared" si="1"/>
        <v>0</v>
      </c>
      <c r="S60" s="77" t="s">
        <v>33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45119.0</v>
      </c>
      <c r="C61" s="24" t="s">
        <v>1770</v>
      </c>
      <c r="D61" s="25">
        <v>78561.0</v>
      </c>
      <c r="E61" s="26" t="s">
        <v>1771</v>
      </c>
      <c r="F61" s="70"/>
      <c r="G61" s="71"/>
      <c r="H61" s="71">
        <v>7000.0</v>
      </c>
      <c r="I61" s="72"/>
      <c r="J61" s="71"/>
      <c r="K61" s="71"/>
      <c r="L61" s="71"/>
      <c r="M61" s="71"/>
      <c r="N61" s="71"/>
      <c r="O61" s="73"/>
      <c r="P61" s="71"/>
      <c r="Q61" s="76">
        <v>7000.0</v>
      </c>
      <c r="R61" s="75">
        <f t="shared" si="1"/>
        <v>0</v>
      </c>
      <c r="S61" s="77"/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45119.0</v>
      </c>
      <c r="C62" s="24" t="s">
        <v>1772</v>
      </c>
      <c r="D62" s="25">
        <v>10008.0</v>
      </c>
      <c r="E62" s="26" t="s">
        <v>812</v>
      </c>
      <c r="F62" s="70"/>
      <c r="G62" s="71"/>
      <c r="H62" s="71">
        <v>1200.0</v>
      </c>
      <c r="I62" s="72"/>
      <c r="J62" s="71"/>
      <c r="K62" s="71"/>
      <c r="L62" s="71"/>
      <c r="M62" s="71"/>
      <c r="N62" s="71"/>
      <c r="O62" s="73"/>
      <c r="P62" s="71"/>
      <c r="Q62" s="76">
        <v>1200.0</v>
      </c>
      <c r="R62" s="75">
        <f t="shared" si="1"/>
        <v>0</v>
      </c>
      <c r="S62" s="77"/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45120.0</v>
      </c>
      <c r="C63" s="24" t="s">
        <v>1773</v>
      </c>
      <c r="D63" s="25">
        <v>58633.0</v>
      </c>
      <c r="E63" s="26" t="s">
        <v>1774</v>
      </c>
      <c r="F63" s="70"/>
      <c r="G63" s="71"/>
      <c r="H63" s="71"/>
      <c r="I63" s="72"/>
      <c r="J63" s="71"/>
      <c r="K63" s="71"/>
      <c r="L63" s="71"/>
      <c r="M63" s="71"/>
      <c r="N63" s="71"/>
      <c r="O63" s="73"/>
      <c r="P63" s="71">
        <v>7200.0</v>
      </c>
      <c r="Q63" s="76">
        <v>7200.0</v>
      </c>
      <c r="R63" s="75">
        <f t="shared" si="1"/>
        <v>0</v>
      </c>
      <c r="S63" s="77"/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45120.0</v>
      </c>
      <c r="C64" s="24" t="s">
        <v>1775</v>
      </c>
      <c r="D64" s="25">
        <v>67523.0</v>
      </c>
      <c r="E64" s="26" t="s">
        <v>1776</v>
      </c>
      <c r="F64" s="70"/>
      <c r="G64" s="71"/>
      <c r="H64" s="71"/>
      <c r="I64" s="72"/>
      <c r="J64" s="71"/>
      <c r="K64" s="71"/>
      <c r="L64" s="71"/>
      <c r="M64" s="71"/>
      <c r="N64" s="71"/>
      <c r="O64" s="73"/>
      <c r="P64" s="71">
        <v>1200.0</v>
      </c>
      <c r="Q64" s="76">
        <v>1200.0</v>
      </c>
      <c r="R64" s="75">
        <f t="shared" si="1"/>
        <v>0</v>
      </c>
      <c r="S64" s="77"/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45120.0</v>
      </c>
      <c r="C65" s="24" t="s">
        <v>1777</v>
      </c>
      <c r="D65" s="25">
        <v>43380.0</v>
      </c>
      <c r="E65" s="26" t="s">
        <v>229</v>
      </c>
      <c r="F65" s="70"/>
      <c r="G65" s="71"/>
      <c r="H65" s="71">
        <v>5000.0</v>
      </c>
      <c r="I65" s="72"/>
      <c r="J65" s="71"/>
      <c r="K65" s="71"/>
      <c r="L65" s="71"/>
      <c r="M65" s="71"/>
      <c r="N65" s="71"/>
      <c r="O65" s="73"/>
      <c r="P65" s="71"/>
      <c r="Q65" s="76">
        <v>5000.0</v>
      </c>
      <c r="R65" s="75">
        <f t="shared" si="1"/>
        <v>0</v>
      </c>
      <c r="S65" s="77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45120.0</v>
      </c>
      <c r="C66" s="24" t="s">
        <v>1778</v>
      </c>
      <c r="D66" s="25">
        <v>57201.0</v>
      </c>
      <c r="E66" s="26" t="s">
        <v>1779</v>
      </c>
      <c r="F66" s="70"/>
      <c r="G66" s="71"/>
      <c r="H66" s="71">
        <v>5000.0</v>
      </c>
      <c r="I66" s="72"/>
      <c r="J66" s="71"/>
      <c r="K66" s="71"/>
      <c r="L66" s="71"/>
      <c r="M66" s="71"/>
      <c r="N66" s="71"/>
      <c r="O66" s="73"/>
      <c r="P66" s="71"/>
      <c r="Q66" s="76">
        <v>5000.0</v>
      </c>
      <c r="R66" s="75">
        <f t="shared" si="1"/>
        <v>0</v>
      </c>
      <c r="S66" s="77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45120.0</v>
      </c>
      <c r="C67" s="24" t="s">
        <v>1780</v>
      </c>
      <c r="D67" s="25">
        <v>55498.0</v>
      </c>
      <c r="E67" s="26" t="s">
        <v>1781</v>
      </c>
      <c r="F67" s="70"/>
      <c r="G67" s="71"/>
      <c r="H67" s="71"/>
      <c r="I67" s="72"/>
      <c r="J67" s="71"/>
      <c r="K67" s="71"/>
      <c r="L67" s="71"/>
      <c r="M67" s="71"/>
      <c r="N67" s="71">
        <v>5150.0</v>
      </c>
      <c r="O67" s="73"/>
      <c r="P67" s="71"/>
      <c r="Q67" s="76">
        <v>5150.0</v>
      </c>
      <c r="R67" s="75">
        <f t="shared" si="1"/>
        <v>0</v>
      </c>
      <c r="S67" s="77"/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45120.0</v>
      </c>
      <c r="C68" s="24" t="s">
        <v>1782</v>
      </c>
      <c r="D68" s="25">
        <v>49194.0</v>
      </c>
      <c r="E68" s="26" t="s">
        <v>1468</v>
      </c>
      <c r="F68" s="70"/>
      <c r="G68" s="71"/>
      <c r="H68" s="71"/>
      <c r="I68" s="72"/>
      <c r="J68" s="71"/>
      <c r="K68" s="71">
        <v>295.0</v>
      </c>
      <c r="L68" s="71"/>
      <c r="M68" s="71"/>
      <c r="N68" s="71"/>
      <c r="O68" s="73"/>
      <c r="P68" s="71">
        <v>505.0</v>
      </c>
      <c r="Q68" s="76">
        <v>800.0</v>
      </c>
      <c r="R68" s="75">
        <f t="shared" si="1"/>
        <v>0</v>
      </c>
      <c r="S68" s="77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45120.0</v>
      </c>
      <c r="C69" s="24" t="s">
        <v>1783</v>
      </c>
      <c r="D69" s="25">
        <v>44886.0</v>
      </c>
      <c r="E69" s="26" t="s">
        <v>775</v>
      </c>
      <c r="F69" s="70"/>
      <c r="G69" s="71"/>
      <c r="H69" s="71"/>
      <c r="I69" s="72"/>
      <c r="J69" s="71"/>
      <c r="K69" s="71"/>
      <c r="L69" s="71"/>
      <c r="M69" s="71"/>
      <c r="N69" s="71">
        <v>3100.0</v>
      </c>
      <c r="O69" s="73"/>
      <c r="P69" s="71"/>
      <c r="Q69" s="76">
        <v>3100.0</v>
      </c>
      <c r="R69" s="75">
        <f t="shared" si="1"/>
        <v>0</v>
      </c>
      <c r="S69" s="77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45120.0</v>
      </c>
      <c r="C70" s="24" t="s">
        <v>1784</v>
      </c>
      <c r="D70" s="25">
        <v>65868.0</v>
      </c>
      <c r="E70" s="26" t="s">
        <v>1381</v>
      </c>
      <c r="F70" s="70"/>
      <c r="G70" s="71"/>
      <c r="H70" s="71"/>
      <c r="I70" s="72"/>
      <c r="J70" s="71"/>
      <c r="K70" s="71"/>
      <c r="L70" s="71"/>
      <c r="M70" s="71"/>
      <c r="N70" s="71">
        <v>1200.0</v>
      </c>
      <c r="O70" s="73"/>
      <c r="P70" s="71"/>
      <c r="Q70" s="76">
        <v>1200.0</v>
      </c>
      <c r="R70" s="75">
        <f t="shared" si="1"/>
        <v>0</v>
      </c>
      <c r="S70" s="77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45120.0</v>
      </c>
      <c r="C71" s="24" t="s">
        <v>1785</v>
      </c>
      <c r="D71" s="25">
        <v>52214.0</v>
      </c>
      <c r="E71" s="26" t="s">
        <v>551</v>
      </c>
      <c r="F71" s="70"/>
      <c r="G71" s="71"/>
      <c r="H71" s="71">
        <v>4550.0</v>
      </c>
      <c r="I71" s="72"/>
      <c r="J71" s="71"/>
      <c r="K71" s="71"/>
      <c r="L71" s="71"/>
      <c r="M71" s="71"/>
      <c r="N71" s="71"/>
      <c r="O71" s="73"/>
      <c r="P71" s="71"/>
      <c r="Q71" s="76">
        <v>4550.0</v>
      </c>
      <c r="R71" s="75">
        <f t="shared" si="1"/>
        <v>0</v>
      </c>
      <c r="S71" s="77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45120.0</v>
      </c>
      <c r="C72" s="24" t="s">
        <v>1786</v>
      </c>
      <c r="D72" s="25">
        <v>76800.0</v>
      </c>
      <c r="E72" s="26" t="s">
        <v>584</v>
      </c>
      <c r="F72" s="70"/>
      <c r="G72" s="71"/>
      <c r="H72" s="71"/>
      <c r="I72" s="72"/>
      <c r="J72" s="71"/>
      <c r="K72" s="71"/>
      <c r="L72" s="71"/>
      <c r="M72" s="71"/>
      <c r="N72" s="71"/>
      <c r="O72" s="73"/>
      <c r="P72" s="71">
        <v>1200.0</v>
      </c>
      <c r="Q72" s="76">
        <v>1200.0</v>
      </c>
      <c r="R72" s="75">
        <f t="shared" si="1"/>
        <v>0</v>
      </c>
      <c r="S72" s="77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45120.0</v>
      </c>
      <c r="C73" s="24" t="s">
        <v>1787</v>
      </c>
      <c r="D73" s="25">
        <v>53433.0</v>
      </c>
      <c r="E73" s="26" t="s">
        <v>1788</v>
      </c>
      <c r="F73" s="70"/>
      <c r="G73" s="71"/>
      <c r="H73" s="71"/>
      <c r="I73" s="72"/>
      <c r="J73" s="71"/>
      <c r="K73" s="71"/>
      <c r="L73" s="71"/>
      <c r="M73" s="71"/>
      <c r="N73" s="71">
        <v>5150.0</v>
      </c>
      <c r="O73" s="73"/>
      <c r="P73" s="71"/>
      <c r="Q73" s="76">
        <v>5150.0</v>
      </c>
      <c r="R73" s="75">
        <f t="shared" si="1"/>
        <v>0</v>
      </c>
      <c r="S73" s="77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45120.0</v>
      </c>
      <c r="C74" s="24" t="s">
        <v>1789</v>
      </c>
      <c r="D74" s="25">
        <v>45096.0</v>
      </c>
      <c r="E74" s="26" t="s">
        <v>79</v>
      </c>
      <c r="F74" s="70"/>
      <c r="G74" s="71"/>
      <c r="H74" s="71"/>
      <c r="I74" s="72"/>
      <c r="J74" s="71"/>
      <c r="K74" s="71"/>
      <c r="L74" s="71"/>
      <c r="M74" s="71"/>
      <c r="N74" s="71"/>
      <c r="O74" s="73"/>
      <c r="P74" s="71">
        <v>3600.0</v>
      </c>
      <c r="Q74" s="76">
        <v>3600.0</v>
      </c>
      <c r="R74" s="75">
        <f t="shared" si="1"/>
        <v>0</v>
      </c>
      <c r="S74" s="77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/>
      <c r="B75" s="23"/>
      <c r="C75" s="24"/>
      <c r="D75" s="25"/>
      <c r="E75" s="26"/>
      <c r="F75" s="70"/>
      <c r="G75" s="71"/>
      <c r="H75" s="71"/>
      <c r="I75" s="72"/>
      <c r="J75" s="71"/>
      <c r="K75" s="71"/>
      <c r="L75" s="71"/>
      <c r="M75" s="71"/>
      <c r="N75" s="71"/>
      <c r="O75" s="73"/>
      <c r="P75" s="71"/>
      <c r="Q75" s="76"/>
      <c r="R75" s="75">
        <f t="shared" si="1"/>
        <v>0</v>
      </c>
      <c r="S75" s="77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/>
      <c r="B76" s="41"/>
      <c r="C76" s="36"/>
      <c r="D76" s="41"/>
      <c r="E76" s="42"/>
      <c r="F76" s="89">
        <f t="shared" ref="F76:Q76" si="2">SUM(F5:F75)</f>
        <v>14900</v>
      </c>
      <c r="G76" s="82">
        <f t="shared" si="2"/>
        <v>15000</v>
      </c>
      <c r="H76" s="82">
        <f t="shared" si="2"/>
        <v>27750</v>
      </c>
      <c r="I76" s="82">
        <f t="shared" si="2"/>
        <v>132275</v>
      </c>
      <c r="J76" s="82">
        <f t="shared" si="2"/>
        <v>107950</v>
      </c>
      <c r="K76" s="82">
        <f t="shared" si="2"/>
        <v>22695</v>
      </c>
      <c r="L76" s="82">
        <f t="shared" si="2"/>
        <v>0</v>
      </c>
      <c r="M76" s="82">
        <f t="shared" si="2"/>
        <v>0</v>
      </c>
      <c r="N76" s="82">
        <f t="shared" si="2"/>
        <v>17100</v>
      </c>
      <c r="O76" s="82">
        <f t="shared" si="2"/>
        <v>0</v>
      </c>
      <c r="P76" s="82">
        <f t="shared" si="2"/>
        <v>13705</v>
      </c>
      <c r="Q76" s="82">
        <f t="shared" si="2"/>
        <v>351375</v>
      </c>
      <c r="R76" s="75">
        <f t="shared" si="1"/>
        <v>0</v>
      </c>
      <c r="S76" s="83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</row>
    <row r="77">
      <c r="A77" s="46"/>
      <c r="B77" s="47"/>
      <c r="C77" s="47"/>
      <c r="D77" s="47"/>
      <c r="E77" s="48"/>
      <c r="F77" s="84">
        <f>F76+G76+H76+I76+J76+K76+L76+M76+N76+O76+P76</f>
        <v>351375</v>
      </c>
      <c r="G77" s="8"/>
      <c r="H77" s="8"/>
      <c r="I77" s="8"/>
      <c r="J77" s="8"/>
      <c r="K77" s="8"/>
      <c r="L77" s="9"/>
      <c r="M77" s="85"/>
      <c r="N77" s="85"/>
      <c r="O77" s="85"/>
      <c r="P77" s="85"/>
      <c r="Q77" s="86"/>
      <c r="R77" s="87"/>
      <c r="S77" s="52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</row>
    <row r="78">
      <c r="A78" s="11"/>
      <c r="B78" s="53"/>
      <c r="C78" s="53"/>
      <c r="D78" s="53"/>
      <c r="E78" s="11"/>
      <c r="F78" s="53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88"/>
      <c r="R78" s="88"/>
      <c r="Z78" s="11"/>
      <c r="AA78" s="11"/>
      <c r="AB78" s="11"/>
      <c r="AC78" s="11"/>
      <c r="AD78" s="11"/>
      <c r="AE78" s="11"/>
    </row>
    <row r="79">
      <c r="A79" s="11"/>
      <c r="B79" s="53"/>
      <c r="C79" s="53"/>
      <c r="D79" s="53"/>
      <c r="E79" s="11"/>
      <c r="F79" s="5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54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3"/>
      <c r="C80" s="55" t="s">
        <v>256</v>
      </c>
      <c r="D80" s="53"/>
      <c r="E80" s="11"/>
      <c r="F80" s="53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3"/>
      <c r="C81" s="53"/>
      <c r="D81" s="53"/>
      <c r="E81" s="56" t="s">
        <v>1790</v>
      </c>
      <c r="F81" s="53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3"/>
      <c r="C82" s="53"/>
      <c r="D82" s="53"/>
      <c r="E82" s="56" t="s">
        <v>1791</v>
      </c>
      <c r="F82" s="57" t="s">
        <v>259</v>
      </c>
      <c r="G82" s="58"/>
      <c r="H82" s="58"/>
      <c r="I82" s="59"/>
      <c r="J82" s="58"/>
      <c r="K82" s="58"/>
      <c r="L82" s="58"/>
      <c r="M82" s="11"/>
      <c r="N82" s="11"/>
      <c r="O82" s="11"/>
      <c r="P82" s="54" t="s">
        <v>256</v>
      </c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3"/>
      <c r="C83" s="53"/>
      <c r="D83" s="53"/>
      <c r="E83" s="56" t="s">
        <v>1792</v>
      </c>
      <c r="F83" s="57"/>
      <c r="G83" s="58"/>
      <c r="H83" s="58"/>
      <c r="I83" s="59"/>
      <c r="J83" s="58"/>
      <c r="K83" s="58"/>
      <c r="L83" s="58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3"/>
      <c r="C84" s="53"/>
      <c r="D84" s="53"/>
      <c r="E84" s="56" t="s">
        <v>1793</v>
      </c>
      <c r="F84" s="57"/>
      <c r="G84" s="58"/>
      <c r="H84" s="58"/>
      <c r="I84" s="59"/>
      <c r="J84" s="58"/>
      <c r="K84" s="58"/>
      <c r="L84" s="58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3"/>
      <c r="C85" s="53"/>
      <c r="D85" s="53"/>
      <c r="E85" s="64" t="s">
        <v>1794</v>
      </c>
      <c r="F85" s="57"/>
      <c r="G85" s="58"/>
      <c r="H85" s="58"/>
      <c r="I85" s="58"/>
      <c r="J85" s="58"/>
      <c r="K85" s="58"/>
      <c r="L85" s="58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3"/>
      <c r="C86" s="53"/>
      <c r="D86" s="53"/>
      <c r="E86" s="56" t="s">
        <v>1795</v>
      </c>
      <c r="F86" s="57"/>
      <c r="G86" s="58"/>
      <c r="H86" s="58"/>
      <c r="I86" s="58"/>
      <c r="J86" s="58"/>
      <c r="K86" s="58"/>
      <c r="L86" s="58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3"/>
      <c r="D87" s="53"/>
      <c r="E87" s="56" t="s">
        <v>264</v>
      </c>
      <c r="F87" s="60" t="s">
        <v>463</v>
      </c>
      <c r="G87" s="58"/>
      <c r="H87" s="58"/>
      <c r="I87" s="58"/>
      <c r="J87" s="58"/>
      <c r="K87" s="58"/>
      <c r="L87" s="58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ht="43.5" customHeight="1">
      <c r="A88" s="11"/>
      <c r="B88" s="53"/>
      <c r="C88" s="53"/>
      <c r="D88" s="53"/>
      <c r="E88" s="56" t="s">
        <v>1796</v>
      </c>
      <c r="F88" s="53"/>
      <c r="G88" s="11"/>
      <c r="H88" s="11"/>
      <c r="I88" s="11"/>
      <c r="J88" s="54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256</v>
      </c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3"/>
      <c r="D89" s="53"/>
      <c r="E89" s="56"/>
      <c r="F89" s="5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58"/>
      <c r="F90" s="5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3"/>
      <c r="C91" s="55"/>
      <c r="D91" s="53"/>
      <c r="E91" s="59"/>
      <c r="F91" s="5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58"/>
      <c r="F92" s="5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11"/>
      <c r="F93" s="5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3"/>
      <c r="C94" s="53"/>
      <c r="D94" s="53"/>
      <c r="E94" s="11"/>
      <c r="F94" s="53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11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11"/>
      <c r="F96" s="53"/>
      <c r="G96" s="11"/>
      <c r="H96" s="11"/>
      <c r="I96" s="54" t="s">
        <v>259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3"/>
      <c r="D97" s="53"/>
      <c r="E97" s="11"/>
      <c r="F97" s="5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3"/>
      <c r="C98" s="53"/>
      <c r="D98" s="53"/>
      <c r="E98" s="11"/>
      <c r="F98" s="5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3"/>
      <c r="C99" s="53"/>
      <c r="D99" s="53"/>
      <c r="E99" s="11"/>
      <c r="F99" s="5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4"/>
      <c r="B100" s="61"/>
      <c r="C100" s="61"/>
      <c r="D100" s="61"/>
      <c r="E100" s="4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61"/>
      <c r="C101" s="61"/>
      <c r="D101" s="61"/>
      <c r="E101" s="4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61"/>
      <c r="C102" s="61"/>
      <c r="D102" s="61"/>
      <c r="E102" s="4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</sheetData>
  <mergeCells count="17">
    <mergeCell ref="E2:E4"/>
    <mergeCell ref="F3:F4"/>
    <mergeCell ref="G3:H3"/>
    <mergeCell ref="I3:J3"/>
    <mergeCell ref="K3:K4"/>
    <mergeCell ref="L3:L4"/>
    <mergeCell ref="F77:L77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3.63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1797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90">
        <v>45121.0</v>
      </c>
      <c r="C5" s="91" t="s">
        <v>1798</v>
      </c>
      <c r="D5" s="92">
        <v>48910.0</v>
      </c>
      <c r="E5" s="93" t="s">
        <v>1202</v>
      </c>
      <c r="F5" s="70"/>
      <c r="G5" s="71"/>
      <c r="H5" s="71"/>
      <c r="I5" s="72"/>
      <c r="J5" s="71">
        <v>5150.0</v>
      </c>
      <c r="K5" s="71"/>
      <c r="L5" s="73"/>
      <c r="M5" s="73"/>
      <c r="N5" s="71"/>
      <c r="O5" s="73"/>
      <c r="P5" s="73"/>
      <c r="Q5" s="74">
        <v>5150.0</v>
      </c>
      <c r="R5" s="75">
        <f t="shared" ref="R5:R101" si="1">F5+G5+H5+I5+J5+K5+L5+M5+N5+O5+P5-Q5</f>
        <v>0</v>
      </c>
      <c r="S5" s="40" t="s">
        <v>301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90">
        <v>45121.0</v>
      </c>
      <c r="C6" s="91" t="s">
        <v>1799</v>
      </c>
      <c r="D6" s="92">
        <v>43134.0</v>
      </c>
      <c r="E6" s="93" t="s">
        <v>306</v>
      </c>
      <c r="F6" s="70"/>
      <c r="G6" s="71"/>
      <c r="H6" s="71"/>
      <c r="I6" s="72">
        <v>9000.0</v>
      </c>
      <c r="J6" s="71"/>
      <c r="K6" s="71"/>
      <c r="L6" s="73"/>
      <c r="M6" s="73"/>
      <c r="N6" s="71"/>
      <c r="O6" s="73"/>
      <c r="P6" s="73"/>
      <c r="Q6" s="74">
        <v>9000.0</v>
      </c>
      <c r="R6" s="75">
        <f t="shared" si="1"/>
        <v>0</v>
      </c>
      <c r="S6" s="40" t="s">
        <v>301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94">
        <v>45121.0</v>
      </c>
      <c r="C7" s="95" t="s">
        <v>1800</v>
      </c>
      <c r="D7" s="96">
        <v>14838.0</v>
      </c>
      <c r="E7" s="97" t="s">
        <v>1801</v>
      </c>
      <c r="F7" s="70"/>
      <c r="G7" s="71"/>
      <c r="H7" s="71"/>
      <c r="I7" s="72"/>
      <c r="J7" s="71">
        <v>1050.0</v>
      </c>
      <c r="K7" s="71"/>
      <c r="L7" s="73"/>
      <c r="M7" s="73"/>
      <c r="N7" s="71"/>
      <c r="O7" s="73"/>
      <c r="P7" s="73"/>
      <c r="Q7" s="76">
        <v>1050.0</v>
      </c>
      <c r="R7" s="75">
        <f t="shared" si="1"/>
        <v>0</v>
      </c>
      <c r="S7" s="33" t="s">
        <v>301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94">
        <v>45121.0</v>
      </c>
      <c r="C8" s="95" t="s">
        <v>1802</v>
      </c>
      <c r="D8" s="96">
        <v>70684.0</v>
      </c>
      <c r="E8" s="97" t="s">
        <v>1091</v>
      </c>
      <c r="F8" s="70"/>
      <c r="G8" s="71"/>
      <c r="H8" s="71"/>
      <c r="I8" s="72"/>
      <c r="J8" s="71">
        <v>26250.0</v>
      </c>
      <c r="K8" s="71"/>
      <c r="L8" s="73"/>
      <c r="M8" s="73"/>
      <c r="N8" s="71"/>
      <c r="O8" s="73"/>
      <c r="P8" s="73"/>
      <c r="Q8" s="76">
        <v>26250.0</v>
      </c>
      <c r="R8" s="75">
        <f t="shared" si="1"/>
        <v>0</v>
      </c>
      <c r="S8" s="33" t="s">
        <v>301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94">
        <v>45121.0</v>
      </c>
      <c r="C9" s="95" t="s">
        <v>1803</v>
      </c>
      <c r="D9" s="96">
        <v>36555.0</v>
      </c>
      <c r="E9" s="97" t="s">
        <v>658</v>
      </c>
      <c r="F9" s="70"/>
      <c r="G9" s="71"/>
      <c r="H9" s="71"/>
      <c r="I9" s="72">
        <v>5000.0</v>
      </c>
      <c r="J9" s="71"/>
      <c r="K9" s="71"/>
      <c r="L9" s="73"/>
      <c r="M9" s="73"/>
      <c r="N9" s="71"/>
      <c r="O9" s="73"/>
      <c r="P9" s="73"/>
      <c r="Q9" s="76">
        <v>5000.0</v>
      </c>
      <c r="R9" s="75">
        <f t="shared" si="1"/>
        <v>0</v>
      </c>
      <c r="S9" s="33" t="s">
        <v>75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94">
        <v>45121.0</v>
      </c>
      <c r="C10" s="95" t="s">
        <v>1804</v>
      </c>
      <c r="D10" s="96">
        <v>45937.0</v>
      </c>
      <c r="E10" s="97" t="s">
        <v>625</v>
      </c>
      <c r="F10" s="70"/>
      <c r="G10" s="71"/>
      <c r="H10" s="71"/>
      <c r="I10" s="72"/>
      <c r="J10" s="71">
        <v>1450.0</v>
      </c>
      <c r="K10" s="71"/>
      <c r="L10" s="73"/>
      <c r="M10" s="73"/>
      <c r="N10" s="71"/>
      <c r="O10" s="73"/>
      <c r="P10" s="73"/>
      <c r="Q10" s="76">
        <v>1450.0</v>
      </c>
      <c r="R10" s="75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94">
        <v>45121.0</v>
      </c>
      <c r="C11" s="95" t="s">
        <v>1805</v>
      </c>
      <c r="D11" s="96">
        <v>28861.0</v>
      </c>
      <c r="E11" s="97" t="s">
        <v>1806</v>
      </c>
      <c r="F11" s="70"/>
      <c r="G11" s="71"/>
      <c r="H11" s="71"/>
      <c r="I11" s="72"/>
      <c r="J11" s="71">
        <v>6500.0</v>
      </c>
      <c r="K11" s="71"/>
      <c r="L11" s="73"/>
      <c r="M11" s="73"/>
      <c r="N11" s="71"/>
      <c r="O11" s="73"/>
      <c r="P11" s="73"/>
      <c r="Q11" s="76">
        <v>6500.0</v>
      </c>
      <c r="R11" s="75">
        <f t="shared" si="1"/>
        <v>0</v>
      </c>
      <c r="S11" s="33" t="s">
        <v>33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94">
        <v>45121.0</v>
      </c>
      <c r="C12" s="95" t="s">
        <v>1807</v>
      </c>
      <c r="D12" s="96">
        <v>40433.0</v>
      </c>
      <c r="E12" s="97" t="s">
        <v>1808</v>
      </c>
      <c r="F12" s="70"/>
      <c r="G12" s="71"/>
      <c r="H12" s="71"/>
      <c r="I12" s="72"/>
      <c r="J12" s="71"/>
      <c r="K12" s="71"/>
      <c r="L12" s="73"/>
      <c r="M12" s="73"/>
      <c r="N12" s="71">
        <v>300.0</v>
      </c>
      <c r="O12" s="73"/>
      <c r="P12" s="73"/>
      <c r="Q12" s="76">
        <v>300.0</v>
      </c>
      <c r="R12" s="75">
        <f t="shared" si="1"/>
        <v>0</v>
      </c>
      <c r="S12" s="33" t="s">
        <v>33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94">
        <v>45121.0</v>
      </c>
      <c r="C13" s="95" t="s">
        <v>1809</v>
      </c>
      <c r="D13" s="96">
        <v>74752.0</v>
      </c>
      <c r="E13" s="97" t="s">
        <v>1692</v>
      </c>
      <c r="F13" s="70"/>
      <c r="G13" s="71"/>
      <c r="H13" s="71"/>
      <c r="I13" s="72">
        <v>300.0</v>
      </c>
      <c r="J13" s="71"/>
      <c r="K13" s="71"/>
      <c r="L13" s="73"/>
      <c r="M13" s="73"/>
      <c r="N13" s="71"/>
      <c r="O13" s="73"/>
      <c r="P13" s="73"/>
      <c r="Q13" s="76">
        <v>300.0</v>
      </c>
      <c r="R13" s="75">
        <f t="shared" si="1"/>
        <v>0</v>
      </c>
      <c r="S13" s="33" t="s">
        <v>33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94">
        <v>45121.0</v>
      </c>
      <c r="C14" s="95" t="s">
        <v>1810</v>
      </c>
      <c r="D14" s="96">
        <v>76027.0</v>
      </c>
      <c r="E14" s="97" t="s">
        <v>1811</v>
      </c>
      <c r="F14" s="70"/>
      <c r="G14" s="71"/>
      <c r="H14" s="71"/>
      <c r="I14" s="72">
        <v>300.0</v>
      </c>
      <c r="J14" s="71"/>
      <c r="K14" s="71"/>
      <c r="L14" s="73"/>
      <c r="M14" s="73"/>
      <c r="N14" s="71"/>
      <c r="O14" s="73"/>
      <c r="P14" s="73"/>
      <c r="Q14" s="76">
        <v>300.0</v>
      </c>
      <c r="R14" s="75">
        <f t="shared" si="1"/>
        <v>0</v>
      </c>
      <c r="S14" s="33" t="s">
        <v>33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94">
        <v>45121.0</v>
      </c>
      <c r="C15" s="95" t="s">
        <v>1812</v>
      </c>
      <c r="D15" s="96">
        <v>62508.0</v>
      </c>
      <c r="E15" s="97" t="s">
        <v>421</v>
      </c>
      <c r="F15" s="70"/>
      <c r="G15" s="71"/>
      <c r="H15" s="71"/>
      <c r="I15" s="72">
        <v>12150.0</v>
      </c>
      <c r="J15" s="71"/>
      <c r="K15" s="71"/>
      <c r="L15" s="73"/>
      <c r="M15" s="73"/>
      <c r="N15" s="71"/>
      <c r="O15" s="73"/>
      <c r="P15" s="73"/>
      <c r="Q15" s="76">
        <v>12150.0</v>
      </c>
      <c r="R15" s="75">
        <f t="shared" si="1"/>
        <v>0</v>
      </c>
      <c r="S15" s="33" t="s">
        <v>301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94">
        <v>45121.0</v>
      </c>
      <c r="C16" s="95" t="s">
        <v>1813</v>
      </c>
      <c r="D16" s="96">
        <v>75870.0</v>
      </c>
      <c r="E16" s="97" t="s">
        <v>1814</v>
      </c>
      <c r="F16" s="70"/>
      <c r="G16" s="71"/>
      <c r="H16" s="71"/>
      <c r="I16" s="72">
        <v>300.0</v>
      </c>
      <c r="J16" s="71"/>
      <c r="K16" s="71"/>
      <c r="L16" s="73"/>
      <c r="M16" s="73"/>
      <c r="N16" s="71"/>
      <c r="O16" s="73"/>
      <c r="P16" s="73"/>
      <c r="Q16" s="76">
        <v>300.0</v>
      </c>
      <c r="R16" s="75">
        <f t="shared" si="1"/>
        <v>0</v>
      </c>
      <c r="S16" s="33" t="s">
        <v>33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94">
        <v>45121.0</v>
      </c>
      <c r="C17" s="95" t="s">
        <v>1815</v>
      </c>
      <c r="D17" s="96">
        <v>78587.0</v>
      </c>
      <c r="E17" s="97" t="s">
        <v>1816</v>
      </c>
      <c r="F17" s="70"/>
      <c r="G17" s="71"/>
      <c r="H17" s="71"/>
      <c r="I17" s="72">
        <v>7300.0</v>
      </c>
      <c r="J17" s="71"/>
      <c r="K17" s="71"/>
      <c r="L17" s="73"/>
      <c r="M17" s="73"/>
      <c r="N17" s="71"/>
      <c r="O17" s="73"/>
      <c r="P17" s="73"/>
      <c r="Q17" s="76">
        <v>7300.0</v>
      </c>
      <c r="R17" s="75">
        <f t="shared" si="1"/>
        <v>0</v>
      </c>
      <c r="S17" s="33" t="s">
        <v>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94">
        <v>45121.0</v>
      </c>
      <c r="C18" s="95" t="s">
        <v>1817</v>
      </c>
      <c r="D18" s="96">
        <v>22463.0</v>
      </c>
      <c r="E18" s="97" t="s">
        <v>654</v>
      </c>
      <c r="F18" s="70">
        <v>200.0</v>
      </c>
      <c r="G18" s="71"/>
      <c r="H18" s="71"/>
      <c r="I18" s="72"/>
      <c r="J18" s="71"/>
      <c r="K18" s="71"/>
      <c r="L18" s="73"/>
      <c r="M18" s="73"/>
      <c r="N18" s="71"/>
      <c r="O18" s="73"/>
      <c r="P18" s="73"/>
      <c r="Q18" s="76">
        <v>200.0</v>
      </c>
      <c r="R18" s="75">
        <f t="shared" si="1"/>
        <v>0</v>
      </c>
      <c r="S18" s="33" t="s">
        <v>33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94">
        <v>45121.0</v>
      </c>
      <c r="C19" s="95" t="s">
        <v>1818</v>
      </c>
      <c r="D19" s="96">
        <v>78589.0</v>
      </c>
      <c r="E19" s="97" t="s">
        <v>1819</v>
      </c>
      <c r="F19" s="70"/>
      <c r="G19" s="71"/>
      <c r="H19" s="71"/>
      <c r="I19" s="72"/>
      <c r="J19" s="71">
        <v>7300.0</v>
      </c>
      <c r="K19" s="71"/>
      <c r="L19" s="73"/>
      <c r="M19" s="73"/>
      <c r="N19" s="71"/>
      <c r="O19" s="73"/>
      <c r="P19" s="73"/>
      <c r="Q19" s="76">
        <v>7300.0</v>
      </c>
      <c r="R19" s="75">
        <f t="shared" si="1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94">
        <v>45121.0</v>
      </c>
      <c r="C20" s="95" t="s">
        <v>1820</v>
      </c>
      <c r="D20" s="96">
        <v>52669.0</v>
      </c>
      <c r="E20" s="97" t="s">
        <v>353</v>
      </c>
      <c r="F20" s="70"/>
      <c r="G20" s="71"/>
      <c r="H20" s="71"/>
      <c r="I20" s="72">
        <v>33400.0</v>
      </c>
      <c r="J20" s="71"/>
      <c r="K20" s="71"/>
      <c r="L20" s="73"/>
      <c r="M20" s="73"/>
      <c r="N20" s="71"/>
      <c r="O20" s="73"/>
      <c r="P20" s="73"/>
      <c r="Q20" s="76">
        <v>33400.0</v>
      </c>
      <c r="R20" s="75">
        <f t="shared" si="1"/>
        <v>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94">
        <v>45121.0</v>
      </c>
      <c r="C21" s="95" t="s">
        <v>1821</v>
      </c>
      <c r="D21" s="96">
        <v>22463.0</v>
      </c>
      <c r="E21" s="97" t="s">
        <v>654</v>
      </c>
      <c r="F21" s="70"/>
      <c r="G21" s="71"/>
      <c r="H21" s="71"/>
      <c r="I21" s="72">
        <v>10000.0</v>
      </c>
      <c r="J21" s="71"/>
      <c r="K21" s="71"/>
      <c r="L21" s="73"/>
      <c r="M21" s="73"/>
      <c r="N21" s="71">
        <v>50.0</v>
      </c>
      <c r="O21" s="73"/>
      <c r="P21" s="73"/>
      <c r="Q21" s="76">
        <v>10050.0</v>
      </c>
      <c r="R21" s="75">
        <f t="shared" si="1"/>
        <v>0</v>
      </c>
      <c r="S21" s="33" t="s">
        <v>33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94">
        <v>45121.0</v>
      </c>
      <c r="C22" s="95" t="s">
        <v>1822</v>
      </c>
      <c r="D22" s="96">
        <v>52669.0</v>
      </c>
      <c r="E22" s="97" t="s">
        <v>353</v>
      </c>
      <c r="F22" s="70"/>
      <c r="G22" s="71"/>
      <c r="H22" s="71"/>
      <c r="I22" s="72">
        <v>350.0</v>
      </c>
      <c r="J22" s="71"/>
      <c r="K22" s="71"/>
      <c r="L22" s="73"/>
      <c r="M22" s="73"/>
      <c r="N22" s="71"/>
      <c r="O22" s="73"/>
      <c r="P22" s="73"/>
      <c r="Q22" s="76">
        <v>350.0</v>
      </c>
      <c r="R22" s="75">
        <f t="shared" si="1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94">
        <v>45121.0</v>
      </c>
      <c r="C23" s="95" t="s">
        <v>1823</v>
      </c>
      <c r="D23" s="96">
        <v>51017.0</v>
      </c>
      <c r="E23" s="97" t="s">
        <v>441</v>
      </c>
      <c r="F23" s="70"/>
      <c r="G23" s="71"/>
      <c r="H23" s="71">
        <v>108400.0</v>
      </c>
      <c r="I23" s="72"/>
      <c r="J23" s="71"/>
      <c r="K23" s="71"/>
      <c r="L23" s="73"/>
      <c r="M23" s="73"/>
      <c r="N23" s="71"/>
      <c r="O23" s="73"/>
      <c r="P23" s="73"/>
      <c r="Q23" s="76">
        <v>108400.0</v>
      </c>
      <c r="R23" s="75">
        <f t="shared" si="1"/>
        <v>0</v>
      </c>
      <c r="S23" s="77" t="s">
        <v>42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94">
        <v>45121.0</v>
      </c>
      <c r="C24" s="95" t="s">
        <v>1824</v>
      </c>
      <c r="D24" s="96">
        <v>19688.0</v>
      </c>
      <c r="E24" s="97" t="s">
        <v>623</v>
      </c>
      <c r="F24" s="70"/>
      <c r="G24" s="71"/>
      <c r="H24" s="71"/>
      <c r="I24" s="72"/>
      <c r="J24" s="71">
        <v>9500.0</v>
      </c>
      <c r="K24" s="71"/>
      <c r="L24" s="73"/>
      <c r="M24" s="73"/>
      <c r="N24" s="71"/>
      <c r="O24" s="73"/>
      <c r="P24" s="73"/>
      <c r="Q24" s="76">
        <v>9500.0</v>
      </c>
      <c r="R24" s="75">
        <f t="shared" si="1"/>
        <v>0</v>
      </c>
      <c r="S24" s="77" t="s">
        <v>301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94">
        <v>45121.0</v>
      </c>
      <c r="C25" s="95" t="s">
        <v>1825</v>
      </c>
      <c r="D25" s="96">
        <v>77034.0</v>
      </c>
      <c r="E25" s="97" t="s">
        <v>512</v>
      </c>
      <c r="F25" s="70"/>
      <c r="G25" s="71"/>
      <c r="H25" s="71"/>
      <c r="I25" s="72">
        <v>900.0</v>
      </c>
      <c r="J25" s="71"/>
      <c r="K25" s="71"/>
      <c r="L25" s="73"/>
      <c r="M25" s="73"/>
      <c r="N25" s="71"/>
      <c r="O25" s="73"/>
      <c r="P25" s="73"/>
      <c r="Q25" s="76">
        <v>900.0</v>
      </c>
      <c r="R25" s="75">
        <f t="shared" si="1"/>
        <v>0</v>
      </c>
      <c r="S25" s="77" t="s">
        <v>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94">
        <v>45121.0</v>
      </c>
      <c r="C26" s="95" t="s">
        <v>1826</v>
      </c>
      <c r="D26" s="96">
        <v>78591.0</v>
      </c>
      <c r="E26" s="97" t="s">
        <v>1827</v>
      </c>
      <c r="F26" s="70"/>
      <c r="G26" s="71"/>
      <c r="H26" s="71"/>
      <c r="I26" s="72">
        <v>7300.0</v>
      </c>
      <c r="J26" s="71"/>
      <c r="K26" s="71"/>
      <c r="L26" s="73"/>
      <c r="M26" s="73"/>
      <c r="N26" s="71"/>
      <c r="O26" s="73"/>
      <c r="P26" s="73"/>
      <c r="Q26" s="76">
        <v>7300.0</v>
      </c>
      <c r="R26" s="75">
        <f t="shared" si="1"/>
        <v>0</v>
      </c>
      <c r="S26" s="77" t="s">
        <v>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94">
        <v>45121.0</v>
      </c>
      <c r="C27" s="95" t="s">
        <v>1828</v>
      </c>
      <c r="D27" s="96">
        <v>14343.0</v>
      </c>
      <c r="E27" s="97" t="s">
        <v>957</v>
      </c>
      <c r="F27" s="70"/>
      <c r="G27" s="71"/>
      <c r="H27" s="71"/>
      <c r="I27" s="72">
        <v>2650.0</v>
      </c>
      <c r="J27" s="71"/>
      <c r="K27" s="71"/>
      <c r="L27" s="73"/>
      <c r="M27" s="71"/>
      <c r="N27" s="71"/>
      <c r="O27" s="73"/>
      <c r="P27" s="73"/>
      <c r="Q27" s="76">
        <v>2650.0</v>
      </c>
      <c r="R27" s="75">
        <f t="shared" si="1"/>
        <v>0</v>
      </c>
      <c r="S27" s="77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94">
        <v>45121.0</v>
      </c>
      <c r="C28" s="95" t="s">
        <v>1829</v>
      </c>
      <c r="D28" s="96">
        <v>14343.0</v>
      </c>
      <c r="E28" s="97" t="s">
        <v>957</v>
      </c>
      <c r="F28" s="70"/>
      <c r="G28" s="71"/>
      <c r="H28" s="71"/>
      <c r="I28" s="72">
        <v>2500.0</v>
      </c>
      <c r="J28" s="71"/>
      <c r="K28" s="71"/>
      <c r="L28" s="73"/>
      <c r="M28" s="73"/>
      <c r="N28" s="71"/>
      <c r="O28" s="73"/>
      <c r="P28" s="73"/>
      <c r="Q28" s="76">
        <v>2500.0</v>
      </c>
      <c r="R28" s="75">
        <f t="shared" si="1"/>
        <v>0</v>
      </c>
      <c r="S28" s="77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94">
        <v>45121.0</v>
      </c>
      <c r="C29" s="95" t="s">
        <v>1830</v>
      </c>
      <c r="D29" s="96">
        <v>62706.0</v>
      </c>
      <c r="E29" s="97" t="s">
        <v>1831</v>
      </c>
      <c r="F29" s="70"/>
      <c r="G29" s="71"/>
      <c r="H29" s="71"/>
      <c r="I29" s="72">
        <v>300.0</v>
      </c>
      <c r="J29" s="71"/>
      <c r="K29" s="71"/>
      <c r="L29" s="73"/>
      <c r="M29" s="73"/>
      <c r="N29" s="71"/>
      <c r="O29" s="73"/>
      <c r="P29" s="73"/>
      <c r="Q29" s="76">
        <v>300.0</v>
      </c>
      <c r="R29" s="75">
        <f t="shared" si="1"/>
        <v>0</v>
      </c>
      <c r="S29" s="77" t="s">
        <v>33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94">
        <v>45121.0</v>
      </c>
      <c r="C30" s="95" t="s">
        <v>1832</v>
      </c>
      <c r="D30" s="96">
        <v>14304.0</v>
      </c>
      <c r="E30" s="97" t="s">
        <v>1833</v>
      </c>
      <c r="F30" s="70"/>
      <c r="G30" s="71"/>
      <c r="H30" s="71"/>
      <c r="I30" s="72">
        <v>5750.0</v>
      </c>
      <c r="J30" s="71"/>
      <c r="K30" s="71"/>
      <c r="L30" s="73"/>
      <c r="M30" s="73"/>
      <c r="N30" s="71"/>
      <c r="O30" s="73"/>
      <c r="P30" s="73"/>
      <c r="Q30" s="76">
        <v>5750.0</v>
      </c>
      <c r="R30" s="75">
        <f t="shared" si="1"/>
        <v>0</v>
      </c>
      <c r="S30" s="77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94">
        <v>45121.0</v>
      </c>
      <c r="C31" s="95" t="s">
        <v>1834</v>
      </c>
      <c r="D31" s="96">
        <v>58257.0</v>
      </c>
      <c r="E31" s="97" t="s">
        <v>48</v>
      </c>
      <c r="F31" s="70"/>
      <c r="G31" s="71"/>
      <c r="H31" s="71"/>
      <c r="I31" s="78">
        <v>300.0</v>
      </c>
      <c r="J31" s="79"/>
      <c r="K31" s="79"/>
      <c r="L31" s="73"/>
      <c r="M31" s="73"/>
      <c r="N31" s="71"/>
      <c r="O31" s="73"/>
      <c r="P31" s="73"/>
      <c r="Q31" s="76">
        <v>300.0</v>
      </c>
      <c r="R31" s="75">
        <f t="shared" si="1"/>
        <v>0</v>
      </c>
      <c r="S31" s="77" t="s">
        <v>33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94">
        <v>45121.0</v>
      </c>
      <c r="C32" s="95" t="s">
        <v>1835</v>
      </c>
      <c r="D32" s="96">
        <v>57230.0</v>
      </c>
      <c r="E32" s="97" t="s">
        <v>1836</v>
      </c>
      <c r="F32" s="70"/>
      <c r="G32" s="71"/>
      <c r="H32" s="71"/>
      <c r="I32" s="78"/>
      <c r="J32" s="79">
        <v>2650.0</v>
      </c>
      <c r="K32" s="79"/>
      <c r="L32" s="73"/>
      <c r="M32" s="73"/>
      <c r="N32" s="71"/>
      <c r="O32" s="73"/>
      <c r="P32" s="73"/>
      <c r="Q32" s="76">
        <v>2650.0</v>
      </c>
      <c r="R32" s="75">
        <f t="shared" si="1"/>
        <v>0</v>
      </c>
      <c r="S32" s="77" t="s">
        <v>301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94">
        <v>45121.0</v>
      </c>
      <c r="C33" s="95" t="s">
        <v>1837</v>
      </c>
      <c r="D33" s="96">
        <v>78390.0</v>
      </c>
      <c r="E33" s="97" t="s">
        <v>1838</v>
      </c>
      <c r="F33" s="70"/>
      <c r="G33" s="71"/>
      <c r="H33" s="71"/>
      <c r="I33" s="78">
        <v>300.0</v>
      </c>
      <c r="J33" s="79"/>
      <c r="K33" s="79"/>
      <c r="L33" s="73"/>
      <c r="M33" s="73"/>
      <c r="N33" s="71"/>
      <c r="O33" s="73"/>
      <c r="P33" s="73"/>
      <c r="Q33" s="76">
        <v>300.0</v>
      </c>
      <c r="R33" s="75">
        <f t="shared" si="1"/>
        <v>0</v>
      </c>
      <c r="S33" s="77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94">
        <v>45121.0</v>
      </c>
      <c r="C34" s="95" t="s">
        <v>1839</v>
      </c>
      <c r="D34" s="96">
        <v>13781.0</v>
      </c>
      <c r="E34" s="97" t="s">
        <v>158</v>
      </c>
      <c r="F34" s="70"/>
      <c r="G34" s="71"/>
      <c r="H34" s="71"/>
      <c r="I34" s="78">
        <v>300.0</v>
      </c>
      <c r="J34" s="79"/>
      <c r="K34" s="79"/>
      <c r="L34" s="73"/>
      <c r="M34" s="73"/>
      <c r="N34" s="71"/>
      <c r="O34" s="73"/>
      <c r="P34" s="73"/>
      <c r="Q34" s="76">
        <v>300.0</v>
      </c>
      <c r="R34" s="75">
        <f t="shared" si="1"/>
        <v>0</v>
      </c>
      <c r="S34" s="77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94">
        <v>45121.0</v>
      </c>
      <c r="C35" s="95" t="s">
        <v>1840</v>
      </c>
      <c r="D35" s="96">
        <v>78592.0</v>
      </c>
      <c r="E35" s="97" t="s">
        <v>1841</v>
      </c>
      <c r="F35" s="70"/>
      <c r="G35" s="71"/>
      <c r="H35" s="71"/>
      <c r="I35" s="78">
        <v>300.0</v>
      </c>
      <c r="J35" s="79"/>
      <c r="K35" s="79"/>
      <c r="L35" s="73"/>
      <c r="M35" s="73"/>
      <c r="N35" s="71"/>
      <c r="O35" s="73"/>
      <c r="P35" s="73"/>
      <c r="Q35" s="76">
        <v>300.0</v>
      </c>
      <c r="R35" s="75">
        <f t="shared" si="1"/>
        <v>0</v>
      </c>
      <c r="S35" s="77" t="s">
        <v>33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94">
        <v>45121.0</v>
      </c>
      <c r="C36" s="95" t="s">
        <v>1842</v>
      </c>
      <c r="D36" s="96">
        <v>51697.0</v>
      </c>
      <c r="E36" s="97" t="s">
        <v>284</v>
      </c>
      <c r="F36" s="70"/>
      <c r="G36" s="71"/>
      <c r="H36" s="71"/>
      <c r="I36" s="78"/>
      <c r="J36" s="79">
        <v>900.0</v>
      </c>
      <c r="K36" s="79"/>
      <c r="L36" s="73"/>
      <c r="M36" s="73"/>
      <c r="N36" s="71"/>
      <c r="O36" s="73"/>
      <c r="P36" s="73"/>
      <c r="Q36" s="76">
        <v>900.0</v>
      </c>
      <c r="R36" s="75">
        <f t="shared" si="1"/>
        <v>0</v>
      </c>
      <c r="S36" s="77" t="s">
        <v>57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94">
        <v>45121.0</v>
      </c>
      <c r="C37" s="95" t="s">
        <v>1843</v>
      </c>
      <c r="D37" s="96">
        <v>10288.0</v>
      </c>
      <c r="E37" s="97" t="s">
        <v>364</v>
      </c>
      <c r="F37" s="70"/>
      <c r="G37" s="71"/>
      <c r="H37" s="71"/>
      <c r="I37" s="80">
        <v>12250.0</v>
      </c>
      <c r="J37" s="79"/>
      <c r="K37" s="79"/>
      <c r="L37" s="73"/>
      <c r="M37" s="71"/>
      <c r="N37" s="71"/>
      <c r="O37" s="73"/>
      <c r="P37" s="73"/>
      <c r="Q37" s="76">
        <v>12250.0</v>
      </c>
      <c r="R37" s="75">
        <f t="shared" si="1"/>
        <v>0</v>
      </c>
      <c r="S37" s="77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94">
        <v>45121.0</v>
      </c>
      <c r="C38" s="95" t="s">
        <v>1844</v>
      </c>
      <c r="D38" s="96">
        <v>10288.0</v>
      </c>
      <c r="E38" s="97" t="s">
        <v>364</v>
      </c>
      <c r="F38" s="70"/>
      <c r="G38" s="71"/>
      <c r="H38" s="71"/>
      <c r="I38" s="78">
        <v>300.0</v>
      </c>
      <c r="J38" s="79"/>
      <c r="K38" s="79"/>
      <c r="L38" s="71"/>
      <c r="M38" s="71"/>
      <c r="N38" s="71"/>
      <c r="O38" s="73"/>
      <c r="P38" s="73"/>
      <c r="Q38" s="76">
        <v>300.0</v>
      </c>
      <c r="R38" s="75">
        <f t="shared" si="1"/>
        <v>0</v>
      </c>
      <c r="S38" s="77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94">
        <v>45121.0</v>
      </c>
      <c r="C39" s="95" t="s">
        <v>1845</v>
      </c>
      <c r="D39" s="96">
        <v>47787.0</v>
      </c>
      <c r="E39" s="97" t="s">
        <v>397</v>
      </c>
      <c r="F39" s="70"/>
      <c r="G39" s="71"/>
      <c r="H39" s="71"/>
      <c r="I39" s="78">
        <v>290.0</v>
      </c>
      <c r="J39" s="79"/>
      <c r="K39" s="79"/>
      <c r="L39" s="71"/>
      <c r="M39" s="71"/>
      <c r="N39" s="71"/>
      <c r="O39" s="73"/>
      <c r="P39" s="73"/>
      <c r="Q39" s="76">
        <v>290.0</v>
      </c>
      <c r="R39" s="75">
        <f t="shared" si="1"/>
        <v>0</v>
      </c>
      <c r="S39" s="77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94">
        <v>45121.0</v>
      </c>
      <c r="C40" s="95" t="s">
        <v>1846</v>
      </c>
      <c r="D40" s="96">
        <v>76892.0</v>
      </c>
      <c r="E40" s="97" t="s">
        <v>1847</v>
      </c>
      <c r="F40" s="70"/>
      <c r="G40" s="71"/>
      <c r="H40" s="71"/>
      <c r="I40" s="78"/>
      <c r="J40" s="79">
        <v>3275.0</v>
      </c>
      <c r="K40" s="79"/>
      <c r="L40" s="71"/>
      <c r="M40" s="71"/>
      <c r="N40" s="71"/>
      <c r="O40" s="73"/>
      <c r="P40" s="71"/>
      <c r="Q40" s="76">
        <v>3275.0</v>
      </c>
      <c r="R40" s="75">
        <f t="shared" si="1"/>
        <v>0</v>
      </c>
      <c r="S40" s="77" t="s">
        <v>33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94">
        <v>45121.0</v>
      </c>
      <c r="C41" s="95" t="s">
        <v>1848</v>
      </c>
      <c r="D41" s="96">
        <v>59103.0</v>
      </c>
      <c r="E41" s="97" t="s">
        <v>1026</v>
      </c>
      <c r="F41" s="70"/>
      <c r="G41" s="71"/>
      <c r="H41" s="71"/>
      <c r="I41" s="78">
        <v>900.0</v>
      </c>
      <c r="J41" s="79"/>
      <c r="K41" s="79"/>
      <c r="L41" s="71"/>
      <c r="M41" s="71"/>
      <c r="N41" s="71"/>
      <c r="O41" s="73"/>
      <c r="P41" s="73"/>
      <c r="Q41" s="76">
        <v>900.0</v>
      </c>
      <c r="R41" s="75">
        <f t="shared" si="1"/>
        <v>0</v>
      </c>
      <c r="S41" s="77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94">
        <v>45121.0</v>
      </c>
      <c r="C42" s="95" t="s">
        <v>1849</v>
      </c>
      <c r="D42" s="96">
        <v>51697.0</v>
      </c>
      <c r="E42" s="97" t="s">
        <v>284</v>
      </c>
      <c r="F42" s="70"/>
      <c r="G42" s="71"/>
      <c r="H42" s="71"/>
      <c r="I42" s="72"/>
      <c r="J42" s="71">
        <v>10850.0</v>
      </c>
      <c r="K42" s="71"/>
      <c r="L42" s="71"/>
      <c r="M42" s="71"/>
      <c r="N42" s="71"/>
      <c r="O42" s="73"/>
      <c r="P42" s="73"/>
      <c r="Q42" s="76">
        <v>10850.0</v>
      </c>
      <c r="R42" s="75">
        <f t="shared" si="1"/>
        <v>0</v>
      </c>
      <c r="S42" s="77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94">
        <v>45121.0</v>
      </c>
      <c r="C43" s="95" t="s">
        <v>1850</v>
      </c>
      <c r="D43" s="96">
        <v>78575.0</v>
      </c>
      <c r="E43" s="97" t="s">
        <v>1851</v>
      </c>
      <c r="F43" s="70"/>
      <c r="G43" s="71"/>
      <c r="H43" s="71"/>
      <c r="I43" s="72"/>
      <c r="J43" s="71">
        <v>7000.0</v>
      </c>
      <c r="K43" s="71"/>
      <c r="L43" s="71"/>
      <c r="M43" s="71"/>
      <c r="N43" s="71"/>
      <c r="O43" s="73"/>
      <c r="P43" s="73"/>
      <c r="Q43" s="76">
        <v>7000.0</v>
      </c>
      <c r="R43" s="75">
        <f t="shared" si="1"/>
        <v>0</v>
      </c>
      <c r="S43" s="77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94">
        <v>45121.0</v>
      </c>
      <c r="C44" s="95" t="s">
        <v>1852</v>
      </c>
      <c r="D44" s="96">
        <v>51697.0</v>
      </c>
      <c r="E44" s="97" t="s">
        <v>284</v>
      </c>
      <c r="F44" s="70"/>
      <c r="G44" s="71"/>
      <c r="H44" s="71"/>
      <c r="I44" s="72"/>
      <c r="J44" s="71">
        <v>900.0</v>
      </c>
      <c r="K44" s="71"/>
      <c r="L44" s="71"/>
      <c r="M44" s="71"/>
      <c r="N44" s="71"/>
      <c r="O44" s="73"/>
      <c r="P44" s="73"/>
      <c r="Q44" s="76">
        <v>900.0</v>
      </c>
      <c r="R44" s="75">
        <f t="shared" si="1"/>
        <v>0</v>
      </c>
      <c r="S44" s="77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94">
        <v>45121.0</v>
      </c>
      <c r="C45" s="95" t="s">
        <v>1853</v>
      </c>
      <c r="D45" s="96">
        <v>20541.0</v>
      </c>
      <c r="E45" s="97" t="s">
        <v>393</v>
      </c>
      <c r="F45" s="70"/>
      <c r="G45" s="71"/>
      <c r="H45" s="71"/>
      <c r="I45" s="72">
        <v>3600.0</v>
      </c>
      <c r="J45" s="71"/>
      <c r="K45" s="71"/>
      <c r="L45" s="71"/>
      <c r="M45" s="71"/>
      <c r="N45" s="71"/>
      <c r="O45" s="73"/>
      <c r="P45" s="73"/>
      <c r="Q45" s="76">
        <v>3600.0</v>
      </c>
      <c r="R45" s="75">
        <f t="shared" si="1"/>
        <v>0</v>
      </c>
      <c r="S45" s="77" t="s">
        <v>33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94">
        <v>45121.0</v>
      </c>
      <c r="C46" s="95" t="s">
        <v>1854</v>
      </c>
      <c r="D46" s="96">
        <v>20541.0</v>
      </c>
      <c r="E46" s="97" t="s">
        <v>393</v>
      </c>
      <c r="F46" s="70"/>
      <c r="G46" s="71"/>
      <c r="H46" s="71"/>
      <c r="I46" s="72">
        <v>1250.0</v>
      </c>
      <c r="J46" s="71"/>
      <c r="K46" s="71"/>
      <c r="L46" s="71"/>
      <c r="M46" s="71"/>
      <c r="N46" s="71"/>
      <c r="O46" s="73"/>
      <c r="P46" s="73"/>
      <c r="Q46" s="76">
        <v>1250.0</v>
      </c>
      <c r="R46" s="75">
        <f t="shared" si="1"/>
        <v>0</v>
      </c>
      <c r="S46" s="77" t="s">
        <v>33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94">
        <v>45121.0</v>
      </c>
      <c r="C47" s="95" t="s">
        <v>1855</v>
      </c>
      <c r="D47" s="96">
        <v>52455.0</v>
      </c>
      <c r="E47" s="97" t="s">
        <v>1856</v>
      </c>
      <c r="F47" s="70"/>
      <c r="G47" s="71"/>
      <c r="H47" s="71"/>
      <c r="I47" s="72">
        <v>7000.0</v>
      </c>
      <c r="J47" s="71"/>
      <c r="K47" s="71"/>
      <c r="L47" s="71"/>
      <c r="M47" s="71"/>
      <c r="N47" s="71"/>
      <c r="O47" s="73"/>
      <c r="P47" s="73"/>
      <c r="Q47" s="76">
        <v>7000.0</v>
      </c>
      <c r="R47" s="75">
        <f t="shared" si="1"/>
        <v>0</v>
      </c>
      <c r="S47" s="77" t="s">
        <v>25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94">
        <v>45121.0</v>
      </c>
      <c r="C48" s="95" t="s">
        <v>1857</v>
      </c>
      <c r="D48" s="96">
        <v>48910.0</v>
      </c>
      <c r="E48" s="97" t="s">
        <v>1202</v>
      </c>
      <c r="F48" s="70"/>
      <c r="G48" s="71"/>
      <c r="H48" s="71"/>
      <c r="I48" s="72"/>
      <c r="J48" s="71">
        <v>10000.0</v>
      </c>
      <c r="K48" s="71"/>
      <c r="L48" s="71"/>
      <c r="M48" s="71"/>
      <c r="N48" s="71"/>
      <c r="O48" s="73"/>
      <c r="P48" s="73"/>
      <c r="Q48" s="76">
        <v>10000.0</v>
      </c>
      <c r="R48" s="75">
        <f t="shared" si="1"/>
        <v>0</v>
      </c>
      <c r="S48" s="77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94">
        <v>45121.0</v>
      </c>
      <c r="C49" s="95" t="s">
        <v>1858</v>
      </c>
      <c r="D49" s="96">
        <v>57934.0</v>
      </c>
      <c r="E49" s="97" t="s">
        <v>1859</v>
      </c>
      <c r="F49" s="70"/>
      <c r="G49" s="71"/>
      <c r="H49" s="71"/>
      <c r="I49" s="72">
        <v>2650.0</v>
      </c>
      <c r="J49" s="71"/>
      <c r="K49" s="71"/>
      <c r="L49" s="71"/>
      <c r="M49" s="71"/>
      <c r="N49" s="71"/>
      <c r="O49" s="73"/>
      <c r="P49" s="73"/>
      <c r="Q49" s="76">
        <v>2650.0</v>
      </c>
      <c r="R49" s="75">
        <f t="shared" si="1"/>
        <v>0</v>
      </c>
      <c r="S49" s="77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94">
        <v>45121.0</v>
      </c>
      <c r="C50" s="95" t="s">
        <v>1860</v>
      </c>
      <c r="D50" s="96">
        <v>54816.0</v>
      </c>
      <c r="E50" s="97" t="s">
        <v>93</v>
      </c>
      <c r="F50" s="70"/>
      <c r="G50" s="71"/>
      <c r="H50" s="71"/>
      <c r="I50" s="72"/>
      <c r="J50" s="71">
        <v>900.0</v>
      </c>
      <c r="K50" s="71"/>
      <c r="L50" s="71"/>
      <c r="M50" s="71"/>
      <c r="N50" s="71"/>
      <c r="O50" s="73"/>
      <c r="P50" s="73"/>
      <c r="Q50" s="76">
        <v>900.0</v>
      </c>
      <c r="R50" s="75">
        <f t="shared" si="1"/>
        <v>0</v>
      </c>
      <c r="S50" s="77" t="s">
        <v>33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94">
        <v>45121.0</v>
      </c>
      <c r="C51" s="95" t="s">
        <v>1861</v>
      </c>
      <c r="D51" s="96">
        <v>36555.0</v>
      </c>
      <c r="E51" s="97" t="s">
        <v>658</v>
      </c>
      <c r="F51" s="70"/>
      <c r="G51" s="71"/>
      <c r="H51" s="71"/>
      <c r="I51" s="72">
        <v>2500.0</v>
      </c>
      <c r="J51" s="71"/>
      <c r="K51" s="71"/>
      <c r="L51" s="71"/>
      <c r="M51" s="71"/>
      <c r="N51" s="71"/>
      <c r="O51" s="73"/>
      <c r="P51" s="73"/>
      <c r="Q51" s="76">
        <v>2500.0</v>
      </c>
      <c r="R51" s="75">
        <f t="shared" si="1"/>
        <v>0</v>
      </c>
      <c r="S51" s="77" t="s">
        <v>33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94">
        <v>45121.0</v>
      </c>
      <c r="C52" s="95" t="s">
        <v>1862</v>
      </c>
      <c r="D52" s="96">
        <v>48973.0</v>
      </c>
      <c r="E52" s="97" t="s">
        <v>994</v>
      </c>
      <c r="F52" s="70"/>
      <c r="G52" s="71"/>
      <c r="H52" s="71"/>
      <c r="I52" s="72">
        <v>300.0</v>
      </c>
      <c r="J52" s="71"/>
      <c r="K52" s="71"/>
      <c r="L52" s="71"/>
      <c r="M52" s="71"/>
      <c r="N52" s="71"/>
      <c r="O52" s="73"/>
      <c r="P52" s="73"/>
      <c r="Q52" s="76">
        <v>300.0</v>
      </c>
      <c r="R52" s="75">
        <f t="shared" si="1"/>
        <v>0</v>
      </c>
      <c r="S52" s="77" t="s">
        <v>33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94">
        <v>45121.0</v>
      </c>
      <c r="C53" s="95" t="s">
        <v>1863</v>
      </c>
      <c r="D53" s="96">
        <v>66932.0</v>
      </c>
      <c r="E53" s="97" t="s">
        <v>197</v>
      </c>
      <c r="F53" s="70"/>
      <c r="G53" s="71"/>
      <c r="H53" s="71"/>
      <c r="I53" s="72">
        <v>300.0</v>
      </c>
      <c r="J53" s="71"/>
      <c r="K53" s="71"/>
      <c r="L53" s="71"/>
      <c r="M53" s="71"/>
      <c r="N53" s="71"/>
      <c r="O53" s="73"/>
      <c r="P53" s="71"/>
      <c r="Q53" s="76">
        <v>300.0</v>
      </c>
      <c r="R53" s="75">
        <f t="shared" si="1"/>
        <v>0</v>
      </c>
      <c r="S53" s="77" t="s">
        <v>33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94">
        <v>45121.0</v>
      </c>
      <c r="C54" s="95" t="s">
        <v>1864</v>
      </c>
      <c r="D54" s="96">
        <v>59812.0</v>
      </c>
      <c r="E54" s="97" t="s">
        <v>351</v>
      </c>
      <c r="F54" s="70"/>
      <c r="G54" s="71"/>
      <c r="H54" s="71"/>
      <c r="I54" s="72">
        <v>300.0</v>
      </c>
      <c r="J54" s="71"/>
      <c r="K54" s="71"/>
      <c r="L54" s="71"/>
      <c r="M54" s="71"/>
      <c r="N54" s="71"/>
      <c r="O54" s="73"/>
      <c r="P54" s="73"/>
      <c r="Q54" s="76">
        <v>300.0</v>
      </c>
      <c r="R54" s="75">
        <f t="shared" si="1"/>
        <v>0</v>
      </c>
      <c r="S54" s="77" t="s">
        <v>33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94">
        <v>45121.0</v>
      </c>
      <c r="C55" s="95" t="s">
        <v>1865</v>
      </c>
      <c r="D55" s="96">
        <v>77714.0</v>
      </c>
      <c r="E55" s="97" t="s">
        <v>681</v>
      </c>
      <c r="F55" s="70"/>
      <c r="G55" s="71"/>
      <c r="H55" s="71"/>
      <c r="I55" s="72">
        <v>300.0</v>
      </c>
      <c r="J55" s="71"/>
      <c r="K55" s="71"/>
      <c r="L55" s="71"/>
      <c r="M55" s="71"/>
      <c r="N55" s="71"/>
      <c r="O55" s="73"/>
      <c r="P55" s="73"/>
      <c r="Q55" s="76">
        <v>300.0</v>
      </c>
      <c r="R55" s="75">
        <f t="shared" si="1"/>
        <v>0</v>
      </c>
      <c r="S55" s="77" t="s">
        <v>33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94">
        <v>45121.0</v>
      </c>
      <c r="C56" s="95" t="s">
        <v>1866</v>
      </c>
      <c r="D56" s="96">
        <v>48973.0</v>
      </c>
      <c r="E56" s="97" t="s">
        <v>994</v>
      </c>
      <c r="F56" s="70"/>
      <c r="G56" s="71"/>
      <c r="H56" s="71"/>
      <c r="I56" s="72">
        <v>300.0</v>
      </c>
      <c r="J56" s="71"/>
      <c r="K56" s="71"/>
      <c r="L56" s="71"/>
      <c r="M56" s="71"/>
      <c r="N56" s="71"/>
      <c r="O56" s="73"/>
      <c r="P56" s="71"/>
      <c r="Q56" s="76">
        <v>300.0</v>
      </c>
      <c r="R56" s="75">
        <f t="shared" si="1"/>
        <v>0</v>
      </c>
      <c r="S56" s="77" t="s">
        <v>33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94">
        <v>45121.0</v>
      </c>
      <c r="C57" s="95" t="s">
        <v>1867</v>
      </c>
      <c r="D57" s="96">
        <v>69620.0</v>
      </c>
      <c r="E57" s="97" t="s">
        <v>999</v>
      </c>
      <c r="F57" s="70"/>
      <c r="G57" s="71"/>
      <c r="H57" s="71"/>
      <c r="I57" s="72"/>
      <c r="J57" s="71">
        <v>5150.0</v>
      </c>
      <c r="K57" s="71"/>
      <c r="L57" s="71"/>
      <c r="M57" s="71"/>
      <c r="N57" s="71"/>
      <c r="O57" s="73"/>
      <c r="P57" s="73"/>
      <c r="Q57" s="76">
        <v>5150.0</v>
      </c>
      <c r="R57" s="75">
        <f t="shared" si="1"/>
        <v>0</v>
      </c>
      <c r="S57" s="77" t="s">
        <v>33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94">
        <v>45121.0</v>
      </c>
      <c r="C58" s="95" t="s">
        <v>1868</v>
      </c>
      <c r="D58" s="96">
        <v>78596.0</v>
      </c>
      <c r="E58" s="97" t="s">
        <v>1869</v>
      </c>
      <c r="F58" s="70"/>
      <c r="G58" s="71"/>
      <c r="H58" s="71"/>
      <c r="I58" s="72">
        <v>7300.0</v>
      </c>
      <c r="J58" s="71"/>
      <c r="K58" s="71"/>
      <c r="L58" s="71"/>
      <c r="M58" s="71"/>
      <c r="N58" s="71"/>
      <c r="O58" s="73"/>
      <c r="P58" s="71"/>
      <c r="Q58" s="76">
        <v>7300.0</v>
      </c>
      <c r="R58" s="75">
        <f t="shared" si="1"/>
        <v>0</v>
      </c>
      <c r="S58" s="77" t="s">
        <v>33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94">
        <v>45121.0</v>
      </c>
      <c r="C59" s="95" t="s">
        <v>1870</v>
      </c>
      <c r="D59" s="96">
        <v>10270.0</v>
      </c>
      <c r="E59" s="97" t="s">
        <v>1871</v>
      </c>
      <c r="F59" s="70"/>
      <c r="G59" s="71"/>
      <c r="H59" s="71"/>
      <c r="I59" s="72">
        <v>9500.0</v>
      </c>
      <c r="J59" s="71"/>
      <c r="K59" s="71"/>
      <c r="L59" s="71"/>
      <c r="M59" s="71"/>
      <c r="N59" s="71"/>
      <c r="O59" s="73"/>
      <c r="P59" s="71"/>
      <c r="Q59" s="76">
        <v>9500.0</v>
      </c>
      <c r="R59" s="75">
        <f t="shared" si="1"/>
        <v>0</v>
      </c>
      <c r="S59" s="77" t="s">
        <v>301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94">
        <v>45121.0</v>
      </c>
      <c r="C60" s="95" t="s">
        <v>1872</v>
      </c>
      <c r="D60" s="96">
        <v>52669.0</v>
      </c>
      <c r="E60" s="97" t="s">
        <v>353</v>
      </c>
      <c r="F60" s="70"/>
      <c r="G60" s="71"/>
      <c r="H60" s="71"/>
      <c r="I60" s="72">
        <v>1700.0</v>
      </c>
      <c r="J60" s="71"/>
      <c r="K60" s="71"/>
      <c r="L60" s="71"/>
      <c r="M60" s="71"/>
      <c r="N60" s="71"/>
      <c r="O60" s="73"/>
      <c r="P60" s="71"/>
      <c r="Q60" s="76">
        <v>1700.0</v>
      </c>
      <c r="R60" s="75">
        <f t="shared" si="1"/>
        <v>0</v>
      </c>
      <c r="S60" s="77" t="s">
        <v>33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94">
        <v>45121.0</v>
      </c>
      <c r="C61" s="95" t="s">
        <v>1873</v>
      </c>
      <c r="D61" s="96">
        <v>52669.0</v>
      </c>
      <c r="E61" s="97" t="s">
        <v>353</v>
      </c>
      <c r="F61" s="70"/>
      <c r="G61" s="71"/>
      <c r="H61" s="71"/>
      <c r="I61" s="72">
        <v>450.0</v>
      </c>
      <c r="J61" s="71"/>
      <c r="K61" s="71"/>
      <c r="L61" s="71"/>
      <c r="M61" s="71"/>
      <c r="N61" s="71"/>
      <c r="O61" s="73"/>
      <c r="P61" s="71"/>
      <c r="Q61" s="76">
        <v>450.0</v>
      </c>
      <c r="R61" s="75">
        <f t="shared" si="1"/>
        <v>0</v>
      </c>
      <c r="S61" s="77" t="s">
        <v>42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94">
        <v>45121.0</v>
      </c>
      <c r="C62" s="95" t="s">
        <v>1874</v>
      </c>
      <c r="D62" s="96">
        <v>50596.0</v>
      </c>
      <c r="E62" s="97" t="s">
        <v>402</v>
      </c>
      <c r="F62" s="70"/>
      <c r="G62" s="71"/>
      <c r="H62" s="71"/>
      <c r="I62" s="72">
        <v>16050.0</v>
      </c>
      <c r="J62" s="71"/>
      <c r="K62" s="71"/>
      <c r="L62" s="71"/>
      <c r="M62" s="71"/>
      <c r="N62" s="71"/>
      <c r="O62" s="73"/>
      <c r="P62" s="71"/>
      <c r="Q62" s="76">
        <v>16050.0</v>
      </c>
      <c r="R62" s="75">
        <f t="shared" si="1"/>
        <v>0</v>
      </c>
      <c r="S62" s="77" t="s">
        <v>42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94">
        <v>45121.0</v>
      </c>
      <c r="C63" s="95" t="s">
        <v>1875</v>
      </c>
      <c r="D63" s="96">
        <v>78598.0</v>
      </c>
      <c r="E63" s="97" t="s">
        <v>1876</v>
      </c>
      <c r="F63" s="70"/>
      <c r="G63" s="71"/>
      <c r="H63" s="71"/>
      <c r="I63" s="72">
        <v>300.0</v>
      </c>
      <c r="J63" s="71"/>
      <c r="K63" s="71"/>
      <c r="L63" s="71"/>
      <c r="M63" s="71"/>
      <c r="N63" s="71"/>
      <c r="O63" s="73"/>
      <c r="P63" s="71"/>
      <c r="Q63" s="76">
        <v>300.0</v>
      </c>
      <c r="R63" s="75">
        <f t="shared" si="1"/>
        <v>0</v>
      </c>
      <c r="S63" s="77" t="s">
        <v>57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94">
        <v>45121.0</v>
      </c>
      <c r="C64" s="95" t="s">
        <v>1877</v>
      </c>
      <c r="D64" s="96">
        <v>78599.0</v>
      </c>
      <c r="E64" s="97" t="s">
        <v>1878</v>
      </c>
      <c r="F64" s="70"/>
      <c r="G64" s="71"/>
      <c r="H64" s="71"/>
      <c r="I64" s="72">
        <v>300.0</v>
      </c>
      <c r="J64" s="71"/>
      <c r="K64" s="71"/>
      <c r="L64" s="71"/>
      <c r="M64" s="71"/>
      <c r="N64" s="71"/>
      <c r="O64" s="73"/>
      <c r="P64" s="71"/>
      <c r="Q64" s="76">
        <v>300.0</v>
      </c>
      <c r="R64" s="75">
        <f t="shared" si="1"/>
        <v>0</v>
      </c>
      <c r="S64" s="77" t="s">
        <v>57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94">
        <v>45121.0</v>
      </c>
      <c r="C65" s="95" t="s">
        <v>1879</v>
      </c>
      <c r="D65" s="96">
        <v>51697.0</v>
      </c>
      <c r="E65" s="97" t="s">
        <v>284</v>
      </c>
      <c r="F65" s="70"/>
      <c r="G65" s="71"/>
      <c r="H65" s="71"/>
      <c r="I65" s="72"/>
      <c r="J65" s="71"/>
      <c r="K65" s="71">
        <v>2700.0</v>
      </c>
      <c r="L65" s="71"/>
      <c r="M65" s="71"/>
      <c r="N65" s="71"/>
      <c r="O65" s="73"/>
      <c r="P65" s="71"/>
      <c r="Q65" s="76">
        <v>2700.0</v>
      </c>
      <c r="R65" s="75">
        <f t="shared" si="1"/>
        <v>0</v>
      </c>
      <c r="S65" s="77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94">
        <v>45121.0</v>
      </c>
      <c r="C66" s="95" t="s">
        <v>1880</v>
      </c>
      <c r="D66" s="96">
        <v>10291.0</v>
      </c>
      <c r="E66" s="97" t="s">
        <v>1881</v>
      </c>
      <c r="F66" s="70"/>
      <c r="G66" s="71"/>
      <c r="H66" s="71"/>
      <c r="I66" s="72"/>
      <c r="J66" s="71"/>
      <c r="K66" s="71">
        <v>450.0</v>
      </c>
      <c r="L66" s="71"/>
      <c r="M66" s="71"/>
      <c r="N66" s="71"/>
      <c r="O66" s="73"/>
      <c r="P66" s="71"/>
      <c r="Q66" s="76">
        <v>450.0</v>
      </c>
      <c r="R66" s="75">
        <f t="shared" si="1"/>
        <v>0</v>
      </c>
      <c r="S66" s="77" t="s">
        <v>57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94">
        <v>45121.0</v>
      </c>
      <c r="C67" s="95" t="s">
        <v>1882</v>
      </c>
      <c r="D67" s="96">
        <v>55448.0</v>
      </c>
      <c r="E67" s="97" t="s">
        <v>694</v>
      </c>
      <c r="F67" s="70"/>
      <c r="G67" s="71">
        <v>15000.0</v>
      </c>
      <c r="H67" s="71"/>
      <c r="I67" s="72"/>
      <c r="J67" s="71"/>
      <c r="K67" s="71"/>
      <c r="L67" s="71"/>
      <c r="M67" s="71"/>
      <c r="N67" s="71"/>
      <c r="O67" s="73"/>
      <c r="P67" s="71"/>
      <c r="Q67" s="76">
        <v>15000.0</v>
      </c>
      <c r="R67" s="75">
        <f t="shared" si="1"/>
        <v>0</v>
      </c>
      <c r="S67" s="77" t="s">
        <v>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94">
        <v>45121.0</v>
      </c>
      <c r="C68" s="95" t="s">
        <v>1883</v>
      </c>
      <c r="D68" s="96">
        <v>54325.0</v>
      </c>
      <c r="E68" s="97" t="s">
        <v>646</v>
      </c>
      <c r="F68" s="70"/>
      <c r="G68" s="71"/>
      <c r="H68" s="71"/>
      <c r="I68" s="72">
        <v>15000.0</v>
      </c>
      <c r="J68" s="71"/>
      <c r="K68" s="71"/>
      <c r="L68" s="71"/>
      <c r="M68" s="71"/>
      <c r="N68" s="71"/>
      <c r="O68" s="73"/>
      <c r="P68" s="71"/>
      <c r="Q68" s="76">
        <v>15000.0</v>
      </c>
      <c r="R68" s="75">
        <f t="shared" si="1"/>
        <v>0</v>
      </c>
      <c r="S68" s="77" t="s">
        <v>301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94">
        <v>45121.0</v>
      </c>
      <c r="C69" s="95" t="s">
        <v>1884</v>
      </c>
      <c r="D69" s="96">
        <v>59812.0</v>
      </c>
      <c r="E69" s="97" t="s">
        <v>351</v>
      </c>
      <c r="F69" s="70"/>
      <c r="G69" s="71"/>
      <c r="H69" s="71"/>
      <c r="I69" s="72">
        <v>8040.0</v>
      </c>
      <c r="J69" s="71"/>
      <c r="K69" s="71"/>
      <c r="L69" s="71"/>
      <c r="M69" s="71"/>
      <c r="N69" s="71"/>
      <c r="O69" s="73"/>
      <c r="P69" s="71"/>
      <c r="Q69" s="76">
        <v>8040.0</v>
      </c>
      <c r="R69" s="75">
        <f t="shared" si="1"/>
        <v>0</v>
      </c>
      <c r="S69" s="77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94">
        <v>45121.0</v>
      </c>
      <c r="C70" s="95" t="s">
        <v>1885</v>
      </c>
      <c r="D70" s="96">
        <v>52775.0</v>
      </c>
      <c r="E70" s="97" t="s">
        <v>1886</v>
      </c>
      <c r="F70" s="70"/>
      <c r="G70" s="71"/>
      <c r="H70" s="71"/>
      <c r="I70" s="72">
        <v>2650.0</v>
      </c>
      <c r="J70" s="71"/>
      <c r="K70" s="71"/>
      <c r="L70" s="71"/>
      <c r="M70" s="71"/>
      <c r="N70" s="71"/>
      <c r="O70" s="73"/>
      <c r="P70" s="71"/>
      <c r="Q70" s="76">
        <v>2650.0</v>
      </c>
      <c r="R70" s="75">
        <f t="shared" si="1"/>
        <v>0</v>
      </c>
      <c r="S70" s="77" t="s">
        <v>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94">
        <v>45121.0</v>
      </c>
      <c r="C71" s="95" t="s">
        <v>1887</v>
      </c>
      <c r="D71" s="96">
        <v>46778.0</v>
      </c>
      <c r="E71" s="97" t="s">
        <v>103</v>
      </c>
      <c r="F71" s="70"/>
      <c r="G71" s="71"/>
      <c r="H71" s="71"/>
      <c r="I71" s="72"/>
      <c r="J71" s="71">
        <v>350.0</v>
      </c>
      <c r="K71" s="71"/>
      <c r="L71" s="71"/>
      <c r="M71" s="71"/>
      <c r="N71" s="71"/>
      <c r="O71" s="73"/>
      <c r="P71" s="71"/>
      <c r="Q71" s="76">
        <v>350.0</v>
      </c>
      <c r="R71" s="75">
        <f t="shared" si="1"/>
        <v>0</v>
      </c>
      <c r="S71" s="77" t="s">
        <v>25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94">
        <v>45121.0</v>
      </c>
      <c r="C72" s="95" t="s">
        <v>1888</v>
      </c>
      <c r="D72" s="96">
        <v>78601.0</v>
      </c>
      <c r="E72" s="97" t="s">
        <v>1889</v>
      </c>
      <c r="F72" s="70"/>
      <c r="G72" s="71"/>
      <c r="H72" s="71"/>
      <c r="I72" s="72">
        <v>7300.0</v>
      </c>
      <c r="J72" s="71"/>
      <c r="K72" s="71"/>
      <c r="L72" s="71"/>
      <c r="M72" s="71"/>
      <c r="N72" s="71"/>
      <c r="O72" s="73"/>
      <c r="P72" s="71"/>
      <c r="Q72" s="76">
        <v>7300.0</v>
      </c>
      <c r="R72" s="75">
        <f t="shared" si="1"/>
        <v>0</v>
      </c>
      <c r="S72" s="77" t="s">
        <v>301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94">
        <v>45121.0</v>
      </c>
      <c r="C73" s="95" t="s">
        <v>1890</v>
      </c>
      <c r="D73" s="96">
        <v>48631.0</v>
      </c>
      <c r="E73" s="97" t="s">
        <v>178</v>
      </c>
      <c r="F73" s="70"/>
      <c r="G73" s="71"/>
      <c r="H73" s="71"/>
      <c r="I73" s="72">
        <v>5400.0</v>
      </c>
      <c r="J73" s="71"/>
      <c r="K73" s="71"/>
      <c r="L73" s="71"/>
      <c r="M73" s="71"/>
      <c r="N73" s="71"/>
      <c r="O73" s="73"/>
      <c r="P73" s="71"/>
      <c r="Q73" s="76">
        <v>5400.0</v>
      </c>
      <c r="R73" s="75">
        <f t="shared" si="1"/>
        <v>0</v>
      </c>
      <c r="S73" s="77" t="s">
        <v>25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94">
        <v>45121.0</v>
      </c>
      <c r="C74" s="95" t="s">
        <v>1891</v>
      </c>
      <c r="D74" s="96">
        <v>49943.0</v>
      </c>
      <c r="E74" s="97" t="s">
        <v>1892</v>
      </c>
      <c r="F74" s="70"/>
      <c r="G74" s="71"/>
      <c r="H74" s="71"/>
      <c r="I74" s="72">
        <v>300.0</v>
      </c>
      <c r="J74" s="71"/>
      <c r="K74" s="71"/>
      <c r="L74" s="71"/>
      <c r="M74" s="71"/>
      <c r="N74" s="71"/>
      <c r="O74" s="73"/>
      <c r="P74" s="71"/>
      <c r="Q74" s="76">
        <v>300.0</v>
      </c>
      <c r="R74" s="75">
        <f t="shared" si="1"/>
        <v>0</v>
      </c>
      <c r="S74" s="77" t="s">
        <v>57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94">
        <v>45121.0</v>
      </c>
      <c r="C75" s="95" t="s">
        <v>1893</v>
      </c>
      <c r="D75" s="96">
        <v>77943.0</v>
      </c>
      <c r="E75" s="97" t="s">
        <v>1894</v>
      </c>
      <c r="F75" s="70"/>
      <c r="G75" s="71"/>
      <c r="H75" s="71"/>
      <c r="I75" s="72">
        <v>15000.0</v>
      </c>
      <c r="J75" s="71"/>
      <c r="K75" s="71"/>
      <c r="L75" s="71"/>
      <c r="M75" s="71"/>
      <c r="N75" s="71"/>
      <c r="O75" s="73"/>
      <c r="P75" s="71"/>
      <c r="Q75" s="76">
        <v>15000.0</v>
      </c>
      <c r="R75" s="75">
        <f t="shared" si="1"/>
        <v>0</v>
      </c>
      <c r="S75" s="77" t="s">
        <v>57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94">
        <v>45121.0</v>
      </c>
      <c r="C76" s="95" t="s">
        <v>1895</v>
      </c>
      <c r="D76" s="96">
        <v>20541.0</v>
      </c>
      <c r="E76" s="97" t="s">
        <v>393</v>
      </c>
      <c r="F76" s="70"/>
      <c r="G76" s="71"/>
      <c r="H76" s="71"/>
      <c r="I76" s="72">
        <v>300.0</v>
      </c>
      <c r="J76" s="71"/>
      <c r="K76" s="71"/>
      <c r="L76" s="71"/>
      <c r="M76" s="71"/>
      <c r="N76" s="71"/>
      <c r="O76" s="73"/>
      <c r="P76" s="71"/>
      <c r="Q76" s="76">
        <v>300.0</v>
      </c>
      <c r="R76" s="75">
        <f t="shared" si="1"/>
        <v>0</v>
      </c>
      <c r="S76" s="77" t="s">
        <v>25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94">
        <v>45121.0</v>
      </c>
      <c r="C77" s="95" t="s">
        <v>1896</v>
      </c>
      <c r="D77" s="96">
        <v>52631.0</v>
      </c>
      <c r="E77" s="97" t="s">
        <v>1897</v>
      </c>
      <c r="F77" s="70"/>
      <c r="G77" s="71"/>
      <c r="H77" s="71"/>
      <c r="I77" s="72">
        <v>2650.0</v>
      </c>
      <c r="J77" s="71"/>
      <c r="K77" s="71"/>
      <c r="L77" s="71"/>
      <c r="M77" s="71"/>
      <c r="N77" s="71"/>
      <c r="O77" s="73"/>
      <c r="P77" s="71"/>
      <c r="Q77" s="76">
        <v>2650.0</v>
      </c>
      <c r="R77" s="75">
        <f t="shared" si="1"/>
        <v>0</v>
      </c>
      <c r="S77" s="77" t="s">
        <v>33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94">
        <v>45121.0</v>
      </c>
      <c r="C78" s="95" t="s">
        <v>1898</v>
      </c>
      <c r="D78" s="96">
        <v>72205.0</v>
      </c>
      <c r="E78" s="97" t="s">
        <v>1899</v>
      </c>
      <c r="F78" s="70"/>
      <c r="G78" s="71"/>
      <c r="H78" s="71"/>
      <c r="I78" s="72"/>
      <c r="J78" s="71">
        <v>8150.0</v>
      </c>
      <c r="K78" s="71"/>
      <c r="L78" s="71"/>
      <c r="M78" s="71"/>
      <c r="N78" s="71"/>
      <c r="O78" s="73"/>
      <c r="P78" s="71"/>
      <c r="Q78" s="76">
        <v>8150.0</v>
      </c>
      <c r="R78" s="75">
        <f t="shared" si="1"/>
        <v>0</v>
      </c>
      <c r="S78" s="77" t="s">
        <v>33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94">
        <v>45121.0</v>
      </c>
      <c r="C79" s="95" t="s">
        <v>1900</v>
      </c>
      <c r="D79" s="96">
        <v>75789.0</v>
      </c>
      <c r="E79" s="97" t="s">
        <v>1901</v>
      </c>
      <c r="F79" s="70"/>
      <c r="G79" s="71"/>
      <c r="H79" s="71"/>
      <c r="I79" s="72">
        <v>4975.0</v>
      </c>
      <c r="J79" s="71"/>
      <c r="K79" s="71"/>
      <c r="L79" s="71"/>
      <c r="M79" s="71"/>
      <c r="N79" s="71"/>
      <c r="O79" s="73"/>
      <c r="P79" s="71"/>
      <c r="Q79" s="76">
        <v>4975.0</v>
      </c>
      <c r="R79" s="75">
        <f t="shared" si="1"/>
        <v>0</v>
      </c>
      <c r="S79" s="77" t="s">
        <v>57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94">
        <v>45121.0</v>
      </c>
      <c r="C80" s="95" t="s">
        <v>1902</v>
      </c>
      <c r="D80" s="96">
        <v>69866.0</v>
      </c>
      <c r="E80" s="97" t="s">
        <v>1903</v>
      </c>
      <c r="F80" s="70"/>
      <c r="G80" s="71"/>
      <c r="H80" s="71"/>
      <c r="I80" s="72">
        <v>100.0</v>
      </c>
      <c r="J80" s="71"/>
      <c r="K80" s="71"/>
      <c r="L80" s="71"/>
      <c r="M80" s="71"/>
      <c r="N80" s="71"/>
      <c r="O80" s="73"/>
      <c r="P80" s="71"/>
      <c r="Q80" s="76">
        <v>100.0</v>
      </c>
      <c r="R80" s="75">
        <f t="shared" si="1"/>
        <v>0</v>
      </c>
      <c r="S80" s="77" t="s">
        <v>33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94">
        <v>45121.0</v>
      </c>
      <c r="C81" s="95" t="s">
        <v>1904</v>
      </c>
      <c r="D81" s="96">
        <v>22341.0</v>
      </c>
      <c r="E81" s="97" t="s">
        <v>412</v>
      </c>
      <c r="F81" s="70"/>
      <c r="G81" s="71"/>
      <c r="H81" s="71"/>
      <c r="I81" s="72">
        <v>300.0</v>
      </c>
      <c r="J81" s="71"/>
      <c r="K81" s="71"/>
      <c r="L81" s="71"/>
      <c r="M81" s="71"/>
      <c r="N81" s="71"/>
      <c r="O81" s="73"/>
      <c r="P81" s="71"/>
      <c r="Q81" s="76">
        <v>300.0</v>
      </c>
      <c r="R81" s="75">
        <f t="shared" si="1"/>
        <v>0</v>
      </c>
      <c r="S81" s="77" t="s">
        <v>25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94">
        <v>45121.0</v>
      </c>
      <c r="C82" s="95" t="s">
        <v>1905</v>
      </c>
      <c r="D82" s="96">
        <v>78090.0</v>
      </c>
      <c r="E82" s="97" t="s">
        <v>1906</v>
      </c>
      <c r="F82" s="70"/>
      <c r="G82" s="71"/>
      <c r="H82" s="71"/>
      <c r="I82" s="72">
        <v>8500.0</v>
      </c>
      <c r="J82" s="71"/>
      <c r="K82" s="71"/>
      <c r="L82" s="71"/>
      <c r="M82" s="71"/>
      <c r="N82" s="71"/>
      <c r="O82" s="73"/>
      <c r="P82" s="71"/>
      <c r="Q82" s="76">
        <v>8500.0</v>
      </c>
      <c r="R82" s="75">
        <f t="shared" si="1"/>
        <v>0</v>
      </c>
      <c r="S82" s="77" t="s">
        <v>57</v>
      </c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94">
        <v>45121.0</v>
      </c>
      <c r="C83" s="95" t="s">
        <v>1907</v>
      </c>
      <c r="D83" s="96">
        <v>43955.0</v>
      </c>
      <c r="E83" s="97" t="s">
        <v>29</v>
      </c>
      <c r="F83" s="70"/>
      <c r="G83" s="71"/>
      <c r="H83" s="71"/>
      <c r="I83" s="72">
        <v>300.0</v>
      </c>
      <c r="J83" s="71"/>
      <c r="K83" s="71"/>
      <c r="L83" s="71"/>
      <c r="M83" s="71"/>
      <c r="N83" s="71"/>
      <c r="O83" s="73"/>
      <c r="P83" s="71"/>
      <c r="Q83" s="76">
        <v>300.0</v>
      </c>
      <c r="R83" s="75">
        <f t="shared" si="1"/>
        <v>0</v>
      </c>
      <c r="S83" s="77" t="s">
        <v>25</v>
      </c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94">
        <v>45121.0</v>
      </c>
      <c r="C84" s="95" t="s">
        <v>1908</v>
      </c>
      <c r="D84" s="96">
        <v>74424.0</v>
      </c>
      <c r="E84" s="97" t="s">
        <v>1011</v>
      </c>
      <c r="F84" s="70"/>
      <c r="G84" s="71"/>
      <c r="H84" s="71"/>
      <c r="I84" s="72"/>
      <c r="J84" s="71">
        <v>100.0</v>
      </c>
      <c r="K84" s="71"/>
      <c r="L84" s="71"/>
      <c r="M84" s="71"/>
      <c r="N84" s="71"/>
      <c r="O84" s="73"/>
      <c r="P84" s="71"/>
      <c r="Q84" s="76">
        <v>100.0</v>
      </c>
      <c r="R84" s="75">
        <f t="shared" si="1"/>
        <v>0</v>
      </c>
      <c r="S84" s="77" t="s">
        <v>25</v>
      </c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94">
        <v>45121.0</v>
      </c>
      <c r="C85" s="95" t="s">
        <v>1909</v>
      </c>
      <c r="D85" s="96">
        <v>59103.0</v>
      </c>
      <c r="E85" s="97" t="s">
        <v>1026</v>
      </c>
      <c r="F85" s="70"/>
      <c r="G85" s="71"/>
      <c r="H85" s="71"/>
      <c r="I85" s="72">
        <v>350.0</v>
      </c>
      <c r="J85" s="71"/>
      <c r="K85" s="71"/>
      <c r="L85" s="71"/>
      <c r="M85" s="71"/>
      <c r="N85" s="71"/>
      <c r="O85" s="73"/>
      <c r="P85" s="71"/>
      <c r="Q85" s="76">
        <v>350.0</v>
      </c>
      <c r="R85" s="75">
        <f t="shared" si="1"/>
        <v>0</v>
      </c>
      <c r="S85" s="77" t="s">
        <v>25</v>
      </c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98">
        <v>45121.0</v>
      </c>
      <c r="C86" s="91" t="s">
        <v>1910</v>
      </c>
      <c r="D86" s="99">
        <v>74087.0</v>
      </c>
      <c r="E86" s="100" t="s">
        <v>516</v>
      </c>
      <c r="F86" s="70"/>
      <c r="G86" s="71"/>
      <c r="H86" s="71"/>
      <c r="I86" s="72"/>
      <c r="J86" s="71">
        <v>300.0</v>
      </c>
      <c r="K86" s="71"/>
      <c r="L86" s="71"/>
      <c r="M86" s="71"/>
      <c r="N86" s="71"/>
      <c r="O86" s="73"/>
      <c r="P86" s="71"/>
      <c r="Q86" s="101">
        <v>300.0</v>
      </c>
      <c r="R86" s="75">
        <f t="shared" si="1"/>
        <v>0</v>
      </c>
      <c r="S86" s="102" t="s">
        <v>25</v>
      </c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</row>
    <row r="87">
      <c r="A87" s="22">
        <v>83.0</v>
      </c>
      <c r="B87" s="98">
        <v>45120.0</v>
      </c>
      <c r="C87" s="91" t="s">
        <v>1911</v>
      </c>
      <c r="D87" s="99">
        <v>21384.0</v>
      </c>
      <c r="E87" s="100" t="s">
        <v>35</v>
      </c>
      <c r="F87" s="70"/>
      <c r="G87" s="71"/>
      <c r="H87" s="71"/>
      <c r="I87" s="72"/>
      <c r="J87" s="71"/>
      <c r="K87" s="71"/>
      <c r="L87" s="71"/>
      <c r="M87" s="71"/>
      <c r="N87" s="71">
        <v>300.0</v>
      </c>
      <c r="O87" s="73"/>
      <c r="P87" s="71"/>
      <c r="Q87" s="101">
        <v>300.0</v>
      </c>
      <c r="R87" s="75">
        <f t="shared" si="1"/>
        <v>0</v>
      </c>
      <c r="S87" s="83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</row>
    <row r="88">
      <c r="A88" s="22">
        <v>84.0</v>
      </c>
      <c r="B88" s="98">
        <v>45121.0</v>
      </c>
      <c r="C88" s="91" t="s">
        <v>1912</v>
      </c>
      <c r="D88" s="99">
        <v>45741.0</v>
      </c>
      <c r="E88" s="100" t="s">
        <v>1913</v>
      </c>
      <c r="F88" s="70"/>
      <c r="G88" s="71"/>
      <c r="H88" s="71"/>
      <c r="I88" s="72"/>
      <c r="J88" s="71"/>
      <c r="K88" s="71"/>
      <c r="L88" s="71"/>
      <c r="M88" s="71"/>
      <c r="N88" s="71"/>
      <c r="O88" s="73"/>
      <c r="P88" s="71">
        <v>1200.0</v>
      </c>
      <c r="Q88" s="101">
        <v>1200.0</v>
      </c>
      <c r="R88" s="75">
        <f t="shared" si="1"/>
        <v>0</v>
      </c>
      <c r="S88" s="83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</row>
    <row r="89">
      <c r="A89" s="22">
        <v>85.0</v>
      </c>
      <c r="B89" s="98">
        <v>45121.0</v>
      </c>
      <c r="C89" s="91" t="s">
        <v>1914</v>
      </c>
      <c r="D89" s="99">
        <v>45739.0</v>
      </c>
      <c r="E89" s="100" t="s">
        <v>1915</v>
      </c>
      <c r="F89" s="70"/>
      <c r="G89" s="71"/>
      <c r="H89" s="71"/>
      <c r="I89" s="72"/>
      <c r="J89" s="71"/>
      <c r="K89" s="71"/>
      <c r="L89" s="71"/>
      <c r="M89" s="71"/>
      <c r="N89" s="71"/>
      <c r="O89" s="73"/>
      <c r="P89" s="71">
        <v>2490.0</v>
      </c>
      <c r="Q89" s="101">
        <v>2490.0</v>
      </c>
      <c r="R89" s="75">
        <f t="shared" si="1"/>
        <v>0</v>
      </c>
      <c r="S89" s="83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</row>
    <row r="90">
      <c r="A90" s="22">
        <v>86.0</v>
      </c>
      <c r="B90" s="98">
        <v>45121.0</v>
      </c>
      <c r="C90" s="91" t="s">
        <v>1916</v>
      </c>
      <c r="D90" s="99">
        <v>14358.0</v>
      </c>
      <c r="E90" s="100" t="s">
        <v>1917</v>
      </c>
      <c r="F90" s="70"/>
      <c r="G90" s="71"/>
      <c r="H90" s="71"/>
      <c r="I90" s="72"/>
      <c r="J90" s="71"/>
      <c r="K90" s="71"/>
      <c r="L90" s="71"/>
      <c r="M90" s="71"/>
      <c r="N90" s="71"/>
      <c r="O90" s="73"/>
      <c r="P90" s="71">
        <v>2000.0</v>
      </c>
      <c r="Q90" s="101">
        <v>2000.0</v>
      </c>
      <c r="R90" s="75">
        <f t="shared" si="1"/>
        <v>0</v>
      </c>
      <c r="S90" s="83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</row>
    <row r="91">
      <c r="A91" s="22">
        <v>87.0</v>
      </c>
      <c r="B91" s="98">
        <v>45121.0</v>
      </c>
      <c r="C91" s="91" t="s">
        <v>1918</v>
      </c>
      <c r="D91" s="99">
        <v>15857.0</v>
      </c>
      <c r="E91" s="100" t="s">
        <v>1919</v>
      </c>
      <c r="F91" s="70"/>
      <c r="G91" s="71"/>
      <c r="H91" s="71"/>
      <c r="I91" s="72"/>
      <c r="J91" s="71"/>
      <c r="K91" s="71"/>
      <c r="L91" s="71"/>
      <c r="M91" s="71"/>
      <c r="N91" s="71"/>
      <c r="O91" s="73"/>
      <c r="P91" s="71">
        <v>1200.0</v>
      </c>
      <c r="Q91" s="101">
        <v>1200.0</v>
      </c>
      <c r="R91" s="75">
        <f t="shared" si="1"/>
        <v>0</v>
      </c>
      <c r="S91" s="83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</row>
    <row r="92">
      <c r="A92" s="22">
        <v>88.0</v>
      </c>
      <c r="B92" s="98">
        <v>45121.0</v>
      </c>
      <c r="C92" s="91" t="s">
        <v>1920</v>
      </c>
      <c r="D92" s="99">
        <v>15221.0</v>
      </c>
      <c r="E92" s="100" t="s">
        <v>1921</v>
      </c>
      <c r="F92" s="70"/>
      <c r="G92" s="71"/>
      <c r="H92" s="71"/>
      <c r="I92" s="72"/>
      <c r="J92" s="71"/>
      <c r="K92" s="71"/>
      <c r="L92" s="71"/>
      <c r="M92" s="71"/>
      <c r="N92" s="71"/>
      <c r="O92" s="73"/>
      <c r="P92" s="71">
        <v>2400.0</v>
      </c>
      <c r="Q92" s="101">
        <v>2400.0</v>
      </c>
      <c r="R92" s="75">
        <f t="shared" si="1"/>
        <v>0</v>
      </c>
      <c r="S92" s="83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</row>
    <row r="93">
      <c r="A93" s="22">
        <v>89.0</v>
      </c>
      <c r="B93" s="98">
        <v>45121.0</v>
      </c>
      <c r="C93" s="91" t="s">
        <v>1922</v>
      </c>
      <c r="D93" s="99">
        <v>14304.0</v>
      </c>
      <c r="E93" s="100" t="s">
        <v>1833</v>
      </c>
      <c r="F93" s="70"/>
      <c r="G93" s="71"/>
      <c r="H93" s="71"/>
      <c r="I93" s="72"/>
      <c r="J93" s="71"/>
      <c r="K93" s="71"/>
      <c r="L93" s="71"/>
      <c r="M93" s="71"/>
      <c r="N93" s="71"/>
      <c r="O93" s="73"/>
      <c r="P93" s="71">
        <v>1200.0</v>
      </c>
      <c r="Q93" s="101">
        <v>1200.0</v>
      </c>
      <c r="R93" s="75">
        <f t="shared" si="1"/>
        <v>0</v>
      </c>
      <c r="S93" s="83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>
      <c r="A94" s="22">
        <v>90.0</v>
      </c>
      <c r="B94" s="98">
        <v>45121.0</v>
      </c>
      <c r="C94" s="91" t="s">
        <v>1923</v>
      </c>
      <c r="D94" s="99">
        <v>57973.0</v>
      </c>
      <c r="E94" s="100" t="s">
        <v>1924</v>
      </c>
      <c r="F94" s="70"/>
      <c r="G94" s="71"/>
      <c r="H94" s="71"/>
      <c r="I94" s="72"/>
      <c r="J94" s="71"/>
      <c r="K94" s="71"/>
      <c r="L94" s="71"/>
      <c r="M94" s="71"/>
      <c r="N94" s="71"/>
      <c r="O94" s="73"/>
      <c r="P94" s="71">
        <v>1600.0</v>
      </c>
      <c r="Q94" s="101">
        <v>1600.0</v>
      </c>
      <c r="R94" s="75">
        <f t="shared" si="1"/>
        <v>0</v>
      </c>
      <c r="S94" s="83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</row>
    <row r="95">
      <c r="A95" s="22">
        <v>91.0</v>
      </c>
      <c r="B95" s="98">
        <v>45121.0</v>
      </c>
      <c r="C95" s="91" t="s">
        <v>1925</v>
      </c>
      <c r="D95" s="99">
        <v>52214.0</v>
      </c>
      <c r="E95" s="100" t="s">
        <v>551</v>
      </c>
      <c r="F95" s="70"/>
      <c r="G95" s="71"/>
      <c r="H95" s="71"/>
      <c r="I95" s="72"/>
      <c r="J95" s="71"/>
      <c r="K95" s="71"/>
      <c r="L95" s="71"/>
      <c r="M95" s="71"/>
      <c r="N95" s="71">
        <v>900.0</v>
      </c>
      <c r="O95" s="73"/>
      <c r="P95" s="71"/>
      <c r="Q95" s="101">
        <v>900.0</v>
      </c>
      <c r="R95" s="75">
        <f t="shared" si="1"/>
        <v>0</v>
      </c>
      <c r="S95" s="83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</row>
    <row r="96">
      <c r="A96" s="22">
        <v>92.0</v>
      </c>
      <c r="B96" s="98">
        <v>45121.0</v>
      </c>
      <c r="C96" s="91" t="s">
        <v>1926</v>
      </c>
      <c r="D96" s="99">
        <v>78580.0</v>
      </c>
      <c r="E96" s="100" t="s">
        <v>1927</v>
      </c>
      <c r="F96" s="70"/>
      <c r="G96" s="71"/>
      <c r="H96" s="71"/>
      <c r="I96" s="72"/>
      <c r="J96" s="71"/>
      <c r="K96" s="71">
        <v>7000.0</v>
      </c>
      <c r="L96" s="71"/>
      <c r="M96" s="71"/>
      <c r="N96" s="71"/>
      <c r="O96" s="73"/>
      <c r="P96" s="71"/>
      <c r="Q96" s="101">
        <v>7000.0</v>
      </c>
      <c r="R96" s="75">
        <f t="shared" si="1"/>
        <v>0</v>
      </c>
      <c r="S96" s="83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</row>
    <row r="97">
      <c r="A97" s="22">
        <v>93.0</v>
      </c>
      <c r="B97" s="98">
        <v>45121.0</v>
      </c>
      <c r="C97" s="91" t="s">
        <v>1928</v>
      </c>
      <c r="D97" s="99">
        <v>10291.0</v>
      </c>
      <c r="E97" s="100" t="s">
        <v>1881</v>
      </c>
      <c r="F97" s="70"/>
      <c r="G97" s="71"/>
      <c r="H97" s="71"/>
      <c r="I97" s="72"/>
      <c r="J97" s="71"/>
      <c r="K97" s="71"/>
      <c r="L97" s="71"/>
      <c r="M97" s="71"/>
      <c r="N97" s="71"/>
      <c r="O97" s="73"/>
      <c r="P97" s="71">
        <v>1200.0</v>
      </c>
      <c r="Q97" s="101">
        <v>1200.0</v>
      </c>
      <c r="R97" s="75">
        <f t="shared" si="1"/>
        <v>0</v>
      </c>
      <c r="S97" s="83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</row>
    <row r="98">
      <c r="A98" s="22">
        <v>94.0</v>
      </c>
      <c r="B98" s="98">
        <v>45121.0</v>
      </c>
      <c r="C98" s="91" t="s">
        <v>1929</v>
      </c>
      <c r="D98" s="99">
        <v>71030.0</v>
      </c>
      <c r="E98" s="100" t="s">
        <v>1930</v>
      </c>
      <c r="F98" s="70"/>
      <c r="G98" s="71"/>
      <c r="H98" s="71"/>
      <c r="I98" s="72"/>
      <c r="J98" s="71"/>
      <c r="K98" s="71"/>
      <c r="L98" s="71"/>
      <c r="M98" s="71"/>
      <c r="N98" s="71"/>
      <c r="O98" s="73"/>
      <c r="P98" s="71">
        <v>800.0</v>
      </c>
      <c r="Q98" s="101">
        <v>800.0</v>
      </c>
      <c r="R98" s="75">
        <f t="shared" si="1"/>
        <v>0</v>
      </c>
      <c r="S98" s="83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</row>
    <row r="99">
      <c r="A99" s="22">
        <v>95.0</v>
      </c>
      <c r="B99" s="98">
        <v>45121.0</v>
      </c>
      <c r="C99" s="91" t="s">
        <v>1931</v>
      </c>
      <c r="D99" s="99">
        <v>49918.0</v>
      </c>
      <c r="E99" s="100" t="s">
        <v>1556</v>
      </c>
      <c r="F99" s="70"/>
      <c r="G99" s="71"/>
      <c r="H99" s="71">
        <v>1250.0</v>
      </c>
      <c r="I99" s="72"/>
      <c r="J99" s="71"/>
      <c r="K99" s="71"/>
      <c r="L99" s="71"/>
      <c r="M99" s="71"/>
      <c r="N99" s="71"/>
      <c r="O99" s="73"/>
      <c r="P99" s="71"/>
      <c r="Q99" s="101">
        <v>1250.0</v>
      </c>
      <c r="R99" s="75">
        <f t="shared" si="1"/>
        <v>0</v>
      </c>
      <c r="S99" s="83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</row>
    <row r="100">
      <c r="A100" s="22">
        <v>96.0</v>
      </c>
      <c r="B100" s="98">
        <v>45121.0</v>
      </c>
      <c r="C100" s="91" t="s">
        <v>1931</v>
      </c>
      <c r="D100" s="99">
        <v>74424.0</v>
      </c>
      <c r="E100" s="100" t="s">
        <v>1011</v>
      </c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>
        <v>800.0</v>
      </c>
      <c r="Q100" s="101">
        <v>800.0</v>
      </c>
      <c r="R100" s="75">
        <f t="shared" si="1"/>
        <v>0</v>
      </c>
      <c r="S100" s="83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</row>
    <row r="101" ht="36.75" customHeight="1">
      <c r="A101" s="46"/>
      <c r="B101" s="47"/>
      <c r="C101" s="47"/>
      <c r="D101" s="47"/>
      <c r="E101" s="48"/>
      <c r="F101" s="103">
        <f t="shared" ref="F101:Q101" si="2">SUM(F5:F100)</f>
        <v>200</v>
      </c>
      <c r="G101" s="104">
        <f t="shared" si="2"/>
        <v>15000</v>
      </c>
      <c r="H101" s="104">
        <f t="shared" si="2"/>
        <v>109650</v>
      </c>
      <c r="I101" s="104">
        <f t="shared" si="2"/>
        <v>237705</v>
      </c>
      <c r="J101" s="104">
        <f t="shared" si="2"/>
        <v>107725</v>
      </c>
      <c r="K101" s="104">
        <f t="shared" si="2"/>
        <v>10150</v>
      </c>
      <c r="L101" s="104">
        <f t="shared" si="2"/>
        <v>0</v>
      </c>
      <c r="M101" s="104">
        <f t="shared" si="2"/>
        <v>0</v>
      </c>
      <c r="N101" s="104">
        <f t="shared" si="2"/>
        <v>1550</v>
      </c>
      <c r="O101" s="104">
        <f t="shared" si="2"/>
        <v>0</v>
      </c>
      <c r="P101" s="104">
        <f t="shared" si="2"/>
        <v>14890</v>
      </c>
      <c r="Q101" s="105">
        <f t="shared" si="2"/>
        <v>496870</v>
      </c>
      <c r="R101" s="75">
        <f t="shared" si="1"/>
        <v>0</v>
      </c>
      <c r="S101" s="83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</row>
    <row r="102" ht="43.5" customHeight="1">
      <c r="A102" s="46"/>
      <c r="B102" s="47"/>
      <c r="C102" s="47"/>
      <c r="D102" s="47"/>
      <c r="E102" s="48"/>
      <c r="F102" s="106">
        <f>F101+G101+H101+I101+J101+K101+L101+M101+N101+O101+P101</f>
        <v>496870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9"/>
      <c r="R102" s="87"/>
      <c r="S102" s="52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</row>
    <row r="103">
      <c r="A103" s="11"/>
      <c r="B103" s="53"/>
      <c r="C103" s="53"/>
      <c r="D103" s="53"/>
      <c r="E103" s="11"/>
      <c r="F103" s="5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88"/>
      <c r="R103" s="88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11"/>
      <c r="F104" s="5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54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3"/>
      <c r="C105" s="55" t="s">
        <v>256</v>
      </c>
      <c r="D105" s="53"/>
      <c r="E105" s="11"/>
      <c r="F105" s="5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3"/>
      <c r="C106" s="53"/>
      <c r="D106" s="53"/>
      <c r="E106" s="56" t="s">
        <v>1932</v>
      </c>
      <c r="F106" s="5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3"/>
      <c r="C107" s="53"/>
      <c r="D107" s="53"/>
      <c r="E107" s="56" t="s">
        <v>1933</v>
      </c>
      <c r="F107" s="57" t="s">
        <v>259</v>
      </c>
      <c r="G107" s="58"/>
      <c r="H107" s="58"/>
      <c r="I107" s="59"/>
      <c r="J107" s="58"/>
      <c r="K107" s="58"/>
      <c r="L107" s="58"/>
      <c r="M107" s="11"/>
      <c r="N107" s="11"/>
      <c r="O107" s="11"/>
      <c r="P107" s="54" t="s">
        <v>256</v>
      </c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3"/>
      <c r="C108" s="53"/>
      <c r="D108" s="53"/>
      <c r="E108" s="56" t="s">
        <v>1934</v>
      </c>
      <c r="F108" s="57"/>
      <c r="G108" s="58"/>
      <c r="H108" s="58"/>
      <c r="I108" s="59"/>
      <c r="J108" s="58"/>
      <c r="K108" s="58"/>
      <c r="L108" s="58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3"/>
      <c r="C109" s="53"/>
      <c r="D109" s="53"/>
      <c r="E109" s="56" t="s">
        <v>1935</v>
      </c>
      <c r="F109" s="57"/>
      <c r="G109" s="58"/>
      <c r="H109" s="58"/>
      <c r="I109" s="59"/>
      <c r="J109" s="58"/>
      <c r="K109" s="58"/>
      <c r="L109" s="58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3"/>
      <c r="C110" s="53"/>
      <c r="D110" s="53"/>
      <c r="E110" s="64" t="s">
        <v>1936</v>
      </c>
      <c r="F110" s="57"/>
      <c r="G110" s="58"/>
      <c r="H110" s="58"/>
      <c r="I110" s="58"/>
      <c r="J110" s="58"/>
      <c r="K110" s="58"/>
      <c r="L110" s="58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3"/>
      <c r="C111" s="53"/>
      <c r="D111" s="53"/>
      <c r="E111" s="56" t="s">
        <v>1937</v>
      </c>
      <c r="F111" s="57"/>
      <c r="G111" s="58"/>
      <c r="H111" s="58"/>
      <c r="I111" s="58"/>
      <c r="J111" s="58"/>
      <c r="K111" s="58"/>
      <c r="L111" s="58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3"/>
      <c r="C112" s="53"/>
      <c r="D112" s="53"/>
      <c r="E112" s="56" t="s">
        <v>264</v>
      </c>
      <c r="F112" s="60" t="s">
        <v>1073</v>
      </c>
      <c r="G112" s="58"/>
      <c r="H112" s="58"/>
      <c r="I112" s="58"/>
      <c r="J112" s="58"/>
      <c r="K112" s="58"/>
      <c r="L112" s="58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ht="43.5" customHeight="1">
      <c r="A113" s="11"/>
      <c r="B113" s="53"/>
      <c r="C113" s="53"/>
      <c r="D113" s="53"/>
      <c r="E113" s="56" t="s">
        <v>1938</v>
      </c>
      <c r="F113" s="53"/>
      <c r="G113" s="11"/>
      <c r="H113" s="11"/>
      <c r="I113" s="11"/>
      <c r="J113" s="54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256</v>
      </c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53"/>
      <c r="C114" s="53"/>
      <c r="D114" s="53"/>
      <c r="E114" s="56"/>
      <c r="F114" s="5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53"/>
      <c r="C115" s="53"/>
      <c r="D115" s="53"/>
      <c r="E115" s="58"/>
      <c r="F115" s="5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53"/>
      <c r="C116" s="55"/>
      <c r="D116" s="53"/>
      <c r="E116" s="59"/>
      <c r="F116" s="5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53"/>
      <c r="C117" s="53"/>
      <c r="D117" s="53"/>
      <c r="E117" s="58"/>
      <c r="F117" s="53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53"/>
      <c r="C118" s="53"/>
      <c r="D118" s="53"/>
      <c r="E118" s="11"/>
      <c r="F118" s="5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53"/>
      <c r="C119" s="53"/>
      <c r="D119" s="53"/>
      <c r="E119" s="11"/>
      <c r="F119" s="5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53"/>
      <c r="C120" s="53"/>
      <c r="D120" s="53"/>
      <c r="E120" s="11"/>
      <c r="F120" s="5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53"/>
      <c r="C121" s="53"/>
      <c r="D121" s="53"/>
      <c r="E121" s="11"/>
      <c r="F121" s="53"/>
      <c r="G121" s="11"/>
      <c r="H121" s="11"/>
      <c r="I121" s="54" t="s">
        <v>259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53"/>
      <c r="C122" s="53"/>
      <c r="D122" s="53"/>
      <c r="E122" s="11"/>
      <c r="F122" s="5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53"/>
      <c r="C123" s="53"/>
      <c r="D123" s="53"/>
      <c r="E123" s="11"/>
      <c r="F123" s="53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53"/>
      <c r="C124" s="53"/>
      <c r="D124" s="53"/>
      <c r="E124" s="11"/>
      <c r="F124" s="5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61"/>
      <c r="C1048" s="61"/>
      <c r="D1048" s="61"/>
      <c r="E1048" s="4"/>
      <c r="F1048" s="6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61"/>
      <c r="C1049" s="61"/>
      <c r="D1049" s="61"/>
      <c r="E1049" s="4"/>
      <c r="F1049" s="6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61"/>
      <c r="C1050" s="61"/>
      <c r="D1050" s="61"/>
      <c r="E1050" s="4"/>
      <c r="F1050" s="61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61"/>
      <c r="C1051" s="61"/>
      <c r="D1051" s="61"/>
      <c r="E1051" s="4"/>
      <c r="F1051" s="61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61"/>
      <c r="C1052" s="61"/>
      <c r="D1052" s="61"/>
      <c r="E1052" s="4"/>
      <c r="F1052" s="61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61"/>
      <c r="C1053" s="61"/>
      <c r="D1053" s="61"/>
      <c r="E1053" s="4"/>
      <c r="F1053" s="61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61"/>
      <c r="C1054" s="61"/>
      <c r="D1054" s="61"/>
      <c r="E1054" s="4"/>
      <c r="F1054" s="61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61"/>
      <c r="C1055" s="61"/>
      <c r="D1055" s="61"/>
      <c r="E1055" s="4"/>
      <c r="F1055" s="61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61"/>
      <c r="C1056" s="61"/>
      <c r="D1056" s="61"/>
      <c r="E1056" s="4"/>
      <c r="F1056" s="61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61"/>
      <c r="C1057" s="61"/>
      <c r="D1057" s="61"/>
      <c r="E1057" s="4"/>
      <c r="F1057" s="61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61"/>
      <c r="C1058" s="61"/>
      <c r="D1058" s="61"/>
      <c r="E1058" s="4"/>
      <c r="F1058" s="61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61"/>
      <c r="C1059" s="61"/>
      <c r="D1059" s="61"/>
      <c r="E1059" s="4"/>
      <c r="F1059" s="61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61"/>
      <c r="C1060" s="61"/>
      <c r="D1060" s="61"/>
      <c r="E1060" s="4"/>
      <c r="F1060" s="61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61"/>
      <c r="C1061" s="61"/>
      <c r="D1061" s="61"/>
      <c r="E1061" s="4"/>
      <c r="F1061" s="61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102:Q102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1939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45122.0</v>
      </c>
      <c r="C5" s="36" t="s">
        <v>1940</v>
      </c>
      <c r="D5" s="37">
        <v>61582.0</v>
      </c>
      <c r="E5" s="38" t="s">
        <v>1941</v>
      </c>
      <c r="F5" s="70"/>
      <c r="G5" s="71"/>
      <c r="H5" s="71"/>
      <c r="I5" s="72">
        <v>12500.0</v>
      </c>
      <c r="J5" s="71"/>
      <c r="K5" s="71"/>
      <c r="L5" s="73"/>
      <c r="M5" s="73"/>
      <c r="N5" s="71"/>
      <c r="O5" s="73"/>
      <c r="P5" s="73"/>
      <c r="Q5" s="74">
        <v>12500.0</v>
      </c>
      <c r="R5" s="75">
        <f t="shared" ref="R5:R96" si="1">F5+G5+H5+I5+J5+K5+L5+M5+N5+O5+P5-Q5</f>
        <v>0</v>
      </c>
      <c r="S5" s="40" t="s">
        <v>301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45122.0</v>
      </c>
      <c r="C6" s="36" t="s">
        <v>1942</v>
      </c>
      <c r="D6" s="37">
        <v>52993.0</v>
      </c>
      <c r="E6" s="38" t="s">
        <v>371</v>
      </c>
      <c r="F6" s="70"/>
      <c r="G6" s="71">
        <v>4700.0</v>
      </c>
      <c r="H6" s="71"/>
      <c r="I6" s="72"/>
      <c r="J6" s="71"/>
      <c r="K6" s="71"/>
      <c r="L6" s="73"/>
      <c r="M6" s="73"/>
      <c r="N6" s="71"/>
      <c r="O6" s="73"/>
      <c r="P6" s="73"/>
      <c r="Q6" s="74">
        <v>4700.0</v>
      </c>
      <c r="R6" s="75">
        <f t="shared" si="1"/>
        <v>0</v>
      </c>
      <c r="S6" s="40" t="s">
        <v>30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45122.0</v>
      </c>
      <c r="C7" s="24" t="s">
        <v>1943</v>
      </c>
      <c r="D7" s="25">
        <v>55562.0</v>
      </c>
      <c r="E7" s="26" t="s">
        <v>1655</v>
      </c>
      <c r="F7" s="70"/>
      <c r="G7" s="71"/>
      <c r="H7" s="71"/>
      <c r="I7" s="72">
        <v>14500.0</v>
      </c>
      <c r="J7" s="71"/>
      <c r="K7" s="71"/>
      <c r="L7" s="73"/>
      <c r="M7" s="73"/>
      <c r="N7" s="71"/>
      <c r="O7" s="73"/>
      <c r="P7" s="73"/>
      <c r="Q7" s="76">
        <v>14500.0</v>
      </c>
      <c r="R7" s="75">
        <f t="shared" si="1"/>
        <v>0</v>
      </c>
      <c r="S7" s="33" t="s">
        <v>301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45122.0</v>
      </c>
      <c r="C8" s="24" t="s">
        <v>1944</v>
      </c>
      <c r="D8" s="25">
        <v>36918.0</v>
      </c>
      <c r="E8" s="26" t="s">
        <v>1945</v>
      </c>
      <c r="F8" s="70"/>
      <c r="G8" s="71"/>
      <c r="H8" s="71"/>
      <c r="I8" s="72">
        <v>32500.0</v>
      </c>
      <c r="J8" s="71"/>
      <c r="K8" s="71"/>
      <c r="L8" s="73"/>
      <c r="M8" s="73"/>
      <c r="N8" s="71"/>
      <c r="O8" s="73"/>
      <c r="P8" s="73"/>
      <c r="Q8" s="76">
        <v>32500.0</v>
      </c>
      <c r="R8" s="75">
        <f t="shared" si="1"/>
        <v>0</v>
      </c>
      <c r="S8" s="33" t="s">
        <v>33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45122.0</v>
      </c>
      <c r="C9" s="24" t="s">
        <v>1946</v>
      </c>
      <c r="D9" s="25">
        <v>76027.0</v>
      </c>
      <c r="E9" s="26" t="s">
        <v>1811</v>
      </c>
      <c r="F9" s="70">
        <v>800.0</v>
      </c>
      <c r="G9" s="71"/>
      <c r="H9" s="71"/>
      <c r="I9" s="72"/>
      <c r="J9" s="71"/>
      <c r="K9" s="71"/>
      <c r="L9" s="73"/>
      <c r="M9" s="73"/>
      <c r="N9" s="71"/>
      <c r="O9" s="73"/>
      <c r="P9" s="73"/>
      <c r="Q9" s="76">
        <v>800.0</v>
      </c>
      <c r="R9" s="75">
        <f t="shared" si="1"/>
        <v>0</v>
      </c>
      <c r="S9" s="33" t="s">
        <v>30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45122.0</v>
      </c>
      <c r="C10" s="24" t="s">
        <v>1947</v>
      </c>
      <c r="D10" s="25">
        <v>49194.0</v>
      </c>
      <c r="E10" s="26" t="s">
        <v>1468</v>
      </c>
      <c r="F10" s="70"/>
      <c r="G10" s="71"/>
      <c r="H10" s="71"/>
      <c r="I10" s="72">
        <v>4224.0</v>
      </c>
      <c r="J10" s="71"/>
      <c r="K10" s="71">
        <v>926.0</v>
      </c>
      <c r="L10" s="73"/>
      <c r="M10" s="73"/>
      <c r="N10" s="71"/>
      <c r="O10" s="73"/>
      <c r="P10" s="73"/>
      <c r="Q10" s="76">
        <v>5150.0</v>
      </c>
      <c r="R10" s="75">
        <f t="shared" si="1"/>
        <v>0</v>
      </c>
      <c r="S10" s="33" t="s">
        <v>33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45122.0</v>
      </c>
      <c r="C11" s="24" t="s">
        <v>1948</v>
      </c>
      <c r="D11" s="25">
        <v>58257.0</v>
      </c>
      <c r="E11" s="26" t="s">
        <v>48</v>
      </c>
      <c r="F11" s="70">
        <v>1100.0</v>
      </c>
      <c r="G11" s="71"/>
      <c r="H11" s="71"/>
      <c r="I11" s="72"/>
      <c r="J11" s="71"/>
      <c r="K11" s="71">
        <v>2500.0</v>
      </c>
      <c r="L11" s="73"/>
      <c r="M11" s="73"/>
      <c r="N11" s="71"/>
      <c r="O11" s="73"/>
      <c r="P11" s="73"/>
      <c r="Q11" s="76">
        <v>3600.0</v>
      </c>
      <c r="R11" s="75">
        <f t="shared" si="1"/>
        <v>0</v>
      </c>
      <c r="S11" s="33" t="s">
        <v>30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45122.0</v>
      </c>
      <c r="C12" s="24" t="s">
        <v>1949</v>
      </c>
      <c r="D12" s="25">
        <v>75603.0</v>
      </c>
      <c r="E12" s="26" t="s">
        <v>569</v>
      </c>
      <c r="F12" s="70"/>
      <c r="G12" s="71"/>
      <c r="H12" s="71"/>
      <c r="I12" s="72">
        <v>1500.0</v>
      </c>
      <c r="J12" s="71"/>
      <c r="K12" s="71"/>
      <c r="L12" s="73"/>
      <c r="M12" s="73"/>
      <c r="N12" s="71"/>
      <c r="O12" s="73"/>
      <c r="P12" s="73"/>
      <c r="Q12" s="76">
        <v>1500.0</v>
      </c>
      <c r="R12" s="75">
        <f t="shared" si="1"/>
        <v>0</v>
      </c>
      <c r="S12" s="33" t="s">
        <v>33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45122.0</v>
      </c>
      <c r="C13" s="24" t="s">
        <v>1950</v>
      </c>
      <c r="D13" s="25">
        <v>50843.0</v>
      </c>
      <c r="E13" s="26" t="s">
        <v>1951</v>
      </c>
      <c r="F13" s="70"/>
      <c r="G13" s="71"/>
      <c r="H13" s="71"/>
      <c r="I13" s="72">
        <v>7650.0</v>
      </c>
      <c r="J13" s="71"/>
      <c r="K13" s="71"/>
      <c r="L13" s="73"/>
      <c r="M13" s="73"/>
      <c r="N13" s="71"/>
      <c r="O13" s="73"/>
      <c r="P13" s="73"/>
      <c r="Q13" s="76">
        <v>7650.0</v>
      </c>
      <c r="R13" s="75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45122.0</v>
      </c>
      <c r="C14" s="24" t="s">
        <v>1952</v>
      </c>
      <c r="D14" s="25">
        <v>76027.0</v>
      </c>
      <c r="E14" s="26" t="s">
        <v>1811</v>
      </c>
      <c r="F14" s="70">
        <v>200.0</v>
      </c>
      <c r="G14" s="71"/>
      <c r="H14" s="71"/>
      <c r="I14" s="72"/>
      <c r="J14" s="71"/>
      <c r="K14" s="71"/>
      <c r="L14" s="73"/>
      <c r="M14" s="73"/>
      <c r="N14" s="71"/>
      <c r="O14" s="73"/>
      <c r="P14" s="73"/>
      <c r="Q14" s="76">
        <v>200.0</v>
      </c>
      <c r="R14" s="75">
        <f t="shared" si="1"/>
        <v>0</v>
      </c>
      <c r="S14" s="33" t="s">
        <v>30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45122.0</v>
      </c>
      <c r="C15" s="24" t="s">
        <v>1953</v>
      </c>
      <c r="D15" s="25">
        <v>52669.0</v>
      </c>
      <c r="E15" s="26" t="s">
        <v>353</v>
      </c>
      <c r="F15" s="70"/>
      <c r="G15" s="71"/>
      <c r="H15" s="71"/>
      <c r="I15" s="72">
        <v>900.0</v>
      </c>
      <c r="J15" s="71"/>
      <c r="K15" s="71"/>
      <c r="L15" s="73"/>
      <c r="M15" s="73"/>
      <c r="N15" s="71"/>
      <c r="O15" s="73"/>
      <c r="P15" s="73"/>
      <c r="Q15" s="76">
        <v>900.0</v>
      </c>
      <c r="R15" s="75">
        <f t="shared" si="1"/>
        <v>0</v>
      </c>
      <c r="S15" s="33" t="s">
        <v>301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45122.0</v>
      </c>
      <c r="C16" s="24" t="s">
        <v>1954</v>
      </c>
      <c r="D16" s="25">
        <v>22978.0</v>
      </c>
      <c r="E16" s="26" t="s">
        <v>1955</v>
      </c>
      <c r="F16" s="70"/>
      <c r="G16" s="71"/>
      <c r="H16" s="71"/>
      <c r="I16" s="72">
        <v>4650.0</v>
      </c>
      <c r="J16" s="71"/>
      <c r="K16" s="71"/>
      <c r="L16" s="73"/>
      <c r="M16" s="73"/>
      <c r="N16" s="71"/>
      <c r="O16" s="73"/>
      <c r="P16" s="73"/>
      <c r="Q16" s="76">
        <v>4650.0</v>
      </c>
      <c r="R16" s="75">
        <f t="shared" si="1"/>
        <v>0</v>
      </c>
      <c r="S16" s="33" t="s">
        <v>301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45122.0</v>
      </c>
      <c r="C17" s="24" t="s">
        <v>1956</v>
      </c>
      <c r="D17" s="25">
        <v>66932.0</v>
      </c>
      <c r="E17" s="26" t="s">
        <v>197</v>
      </c>
      <c r="F17" s="70"/>
      <c r="G17" s="71"/>
      <c r="H17" s="71"/>
      <c r="I17" s="72"/>
      <c r="J17" s="71">
        <v>900.0</v>
      </c>
      <c r="K17" s="71"/>
      <c r="L17" s="73"/>
      <c r="M17" s="73"/>
      <c r="N17" s="71"/>
      <c r="O17" s="73"/>
      <c r="P17" s="73"/>
      <c r="Q17" s="76">
        <v>900.0</v>
      </c>
      <c r="R17" s="75">
        <f t="shared" si="1"/>
        <v>0</v>
      </c>
      <c r="S17" s="33" t="s">
        <v>301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45122.0</v>
      </c>
      <c r="C18" s="24" t="s">
        <v>1957</v>
      </c>
      <c r="D18" s="25">
        <v>64461.0</v>
      </c>
      <c r="E18" s="26" t="s">
        <v>153</v>
      </c>
      <c r="F18" s="70">
        <v>5000.0</v>
      </c>
      <c r="G18" s="71"/>
      <c r="H18" s="71"/>
      <c r="I18" s="72"/>
      <c r="J18" s="71"/>
      <c r="K18" s="71"/>
      <c r="L18" s="73"/>
      <c r="M18" s="73"/>
      <c r="N18" s="71"/>
      <c r="O18" s="73"/>
      <c r="P18" s="73"/>
      <c r="Q18" s="76">
        <v>5000.0</v>
      </c>
      <c r="R18" s="75">
        <f t="shared" si="1"/>
        <v>0</v>
      </c>
      <c r="S18" s="33" t="s">
        <v>30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45122.0</v>
      </c>
      <c r="C19" s="24" t="s">
        <v>1958</v>
      </c>
      <c r="D19" s="25">
        <v>19688.0</v>
      </c>
      <c r="E19" s="26" t="s">
        <v>623</v>
      </c>
      <c r="F19" s="70"/>
      <c r="G19" s="71"/>
      <c r="H19" s="71"/>
      <c r="I19" s="72">
        <v>2650.0</v>
      </c>
      <c r="J19" s="71"/>
      <c r="K19" s="71"/>
      <c r="L19" s="73"/>
      <c r="M19" s="73"/>
      <c r="N19" s="71"/>
      <c r="O19" s="73"/>
      <c r="P19" s="73"/>
      <c r="Q19" s="76">
        <v>2650.0</v>
      </c>
      <c r="R19" s="75">
        <f t="shared" si="1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45122.0</v>
      </c>
      <c r="C20" s="24" t="s">
        <v>1959</v>
      </c>
      <c r="D20" s="25">
        <v>76229.0</v>
      </c>
      <c r="E20" s="26" t="s">
        <v>1960</v>
      </c>
      <c r="F20" s="70"/>
      <c r="G20" s="71"/>
      <c r="H20" s="71"/>
      <c r="I20" s="72">
        <v>1850.0</v>
      </c>
      <c r="J20" s="71"/>
      <c r="K20" s="71"/>
      <c r="L20" s="73"/>
      <c r="M20" s="73"/>
      <c r="N20" s="71"/>
      <c r="O20" s="73"/>
      <c r="P20" s="73"/>
      <c r="Q20" s="76">
        <v>1850.0</v>
      </c>
      <c r="R20" s="75">
        <f t="shared" si="1"/>
        <v>0</v>
      </c>
      <c r="S20" s="33" t="s">
        <v>301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45122.0</v>
      </c>
      <c r="C21" s="24" t="s">
        <v>1961</v>
      </c>
      <c r="D21" s="25">
        <v>68608.0</v>
      </c>
      <c r="E21" s="26" t="s">
        <v>1962</v>
      </c>
      <c r="F21" s="70"/>
      <c r="G21" s="71"/>
      <c r="H21" s="71"/>
      <c r="I21" s="72">
        <v>5150.0</v>
      </c>
      <c r="J21" s="71"/>
      <c r="K21" s="71"/>
      <c r="L21" s="73"/>
      <c r="M21" s="73"/>
      <c r="N21" s="71"/>
      <c r="O21" s="73"/>
      <c r="P21" s="73"/>
      <c r="Q21" s="76">
        <v>5150.0</v>
      </c>
      <c r="R21" s="75">
        <f t="shared" si="1"/>
        <v>0</v>
      </c>
      <c r="S21" s="33" t="s">
        <v>301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45122.0</v>
      </c>
      <c r="C22" s="24" t="s">
        <v>1963</v>
      </c>
      <c r="D22" s="25">
        <v>78527.0</v>
      </c>
      <c r="E22" s="26" t="s">
        <v>1964</v>
      </c>
      <c r="F22" s="70"/>
      <c r="G22" s="71"/>
      <c r="H22" s="71"/>
      <c r="I22" s="72"/>
      <c r="J22" s="71">
        <v>7350.0</v>
      </c>
      <c r="K22" s="71"/>
      <c r="L22" s="73"/>
      <c r="M22" s="73"/>
      <c r="N22" s="71"/>
      <c r="O22" s="73"/>
      <c r="P22" s="73"/>
      <c r="Q22" s="76">
        <v>7350.0</v>
      </c>
      <c r="R22" s="75">
        <f t="shared" si="1"/>
        <v>0</v>
      </c>
      <c r="S22" s="33" t="s">
        <v>301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45122.0</v>
      </c>
      <c r="C23" s="24" t="s">
        <v>1965</v>
      </c>
      <c r="D23" s="25">
        <v>78609.0</v>
      </c>
      <c r="E23" s="26" t="s">
        <v>1966</v>
      </c>
      <c r="F23" s="70"/>
      <c r="G23" s="71"/>
      <c r="H23" s="71"/>
      <c r="I23" s="72">
        <v>7300.0</v>
      </c>
      <c r="J23" s="71"/>
      <c r="K23" s="71"/>
      <c r="L23" s="73"/>
      <c r="M23" s="73"/>
      <c r="N23" s="71"/>
      <c r="O23" s="73"/>
      <c r="P23" s="73"/>
      <c r="Q23" s="76">
        <v>7300.0</v>
      </c>
      <c r="R23" s="75">
        <f t="shared" si="1"/>
        <v>0</v>
      </c>
      <c r="S23" s="77" t="s">
        <v>173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45122.0</v>
      </c>
      <c r="C24" s="24" t="s">
        <v>1967</v>
      </c>
      <c r="D24" s="25">
        <v>56980.0</v>
      </c>
      <c r="E24" s="26" t="s">
        <v>838</v>
      </c>
      <c r="F24" s="70"/>
      <c r="G24" s="71">
        <v>3200.0</v>
      </c>
      <c r="H24" s="71"/>
      <c r="I24" s="72"/>
      <c r="J24" s="71"/>
      <c r="K24" s="71"/>
      <c r="L24" s="73"/>
      <c r="M24" s="73"/>
      <c r="N24" s="71"/>
      <c r="O24" s="73"/>
      <c r="P24" s="73"/>
      <c r="Q24" s="76">
        <v>3200.0</v>
      </c>
      <c r="R24" s="75">
        <f t="shared" si="1"/>
        <v>0</v>
      </c>
      <c r="S24" s="77" t="s">
        <v>30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45122.0</v>
      </c>
      <c r="C25" s="24" t="s">
        <v>1968</v>
      </c>
      <c r="D25" s="25">
        <v>21818.0</v>
      </c>
      <c r="E25" s="26" t="s">
        <v>142</v>
      </c>
      <c r="F25" s="70"/>
      <c r="G25" s="71"/>
      <c r="H25" s="71"/>
      <c r="I25" s="72"/>
      <c r="J25" s="71"/>
      <c r="K25" s="71">
        <v>2500.0</v>
      </c>
      <c r="L25" s="73"/>
      <c r="M25" s="73"/>
      <c r="N25" s="71"/>
      <c r="O25" s="73"/>
      <c r="P25" s="73"/>
      <c r="Q25" s="76">
        <v>2500.0</v>
      </c>
      <c r="R25" s="75">
        <f t="shared" si="1"/>
        <v>0</v>
      </c>
      <c r="S25" s="77" t="s">
        <v>33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45122.0</v>
      </c>
      <c r="C26" s="24" t="s">
        <v>1969</v>
      </c>
      <c r="D26" s="25">
        <v>74515.0</v>
      </c>
      <c r="E26" s="26" t="s">
        <v>1970</v>
      </c>
      <c r="F26" s="70"/>
      <c r="G26" s="71"/>
      <c r="H26" s="71"/>
      <c r="I26" s="72">
        <v>15000.0</v>
      </c>
      <c r="J26" s="71"/>
      <c r="K26" s="71"/>
      <c r="L26" s="73"/>
      <c r="M26" s="73"/>
      <c r="N26" s="71"/>
      <c r="O26" s="73"/>
      <c r="P26" s="73"/>
      <c r="Q26" s="76">
        <v>15000.0</v>
      </c>
      <c r="R26" s="75">
        <f t="shared" si="1"/>
        <v>0</v>
      </c>
      <c r="S26" s="77" t="s">
        <v>301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45122.0</v>
      </c>
      <c r="C27" s="24" t="s">
        <v>1971</v>
      </c>
      <c r="D27" s="25">
        <v>36983.0</v>
      </c>
      <c r="E27" s="26" t="s">
        <v>1972</v>
      </c>
      <c r="F27" s="70"/>
      <c r="G27" s="71"/>
      <c r="H27" s="71"/>
      <c r="I27" s="72">
        <v>2650.0</v>
      </c>
      <c r="J27" s="71"/>
      <c r="K27" s="71"/>
      <c r="L27" s="73"/>
      <c r="M27" s="73"/>
      <c r="N27" s="71"/>
      <c r="O27" s="73"/>
      <c r="P27" s="73"/>
      <c r="Q27" s="76">
        <v>2650.0</v>
      </c>
      <c r="R27" s="75">
        <f t="shared" si="1"/>
        <v>0</v>
      </c>
      <c r="S27" s="77" t="s">
        <v>301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45122.0</v>
      </c>
      <c r="C28" s="24" t="s">
        <v>1973</v>
      </c>
      <c r="D28" s="25">
        <v>78605.0</v>
      </c>
      <c r="E28" s="26" t="s">
        <v>1974</v>
      </c>
      <c r="F28" s="70"/>
      <c r="G28" s="71"/>
      <c r="H28" s="71"/>
      <c r="I28" s="72"/>
      <c r="J28" s="71">
        <v>7000.0</v>
      </c>
      <c r="K28" s="71"/>
      <c r="L28" s="73"/>
      <c r="M28" s="73"/>
      <c r="N28" s="71"/>
      <c r="O28" s="73"/>
      <c r="P28" s="73"/>
      <c r="Q28" s="76">
        <v>7000.0</v>
      </c>
      <c r="R28" s="75">
        <f t="shared" si="1"/>
        <v>0</v>
      </c>
      <c r="S28" s="77" t="s">
        <v>33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45122.0</v>
      </c>
      <c r="C29" s="24" t="s">
        <v>1975</v>
      </c>
      <c r="D29" s="25">
        <v>74087.0</v>
      </c>
      <c r="E29" s="26" t="s">
        <v>516</v>
      </c>
      <c r="F29" s="70"/>
      <c r="G29" s="71"/>
      <c r="H29" s="71"/>
      <c r="I29" s="78"/>
      <c r="J29" s="79">
        <v>5450.0</v>
      </c>
      <c r="K29" s="79"/>
      <c r="L29" s="73"/>
      <c r="M29" s="73"/>
      <c r="N29" s="71"/>
      <c r="O29" s="73"/>
      <c r="P29" s="73"/>
      <c r="Q29" s="76">
        <v>5450.0</v>
      </c>
      <c r="R29" s="75">
        <f t="shared" si="1"/>
        <v>0</v>
      </c>
      <c r="S29" s="77" t="s">
        <v>33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45122.0</v>
      </c>
      <c r="C30" s="24" t="s">
        <v>1976</v>
      </c>
      <c r="D30" s="25">
        <v>22332.0</v>
      </c>
      <c r="E30" s="26" t="s">
        <v>54</v>
      </c>
      <c r="F30" s="70"/>
      <c r="G30" s="71"/>
      <c r="H30" s="71"/>
      <c r="I30" s="78">
        <v>2650.0</v>
      </c>
      <c r="J30" s="79"/>
      <c r="K30" s="79"/>
      <c r="L30" s="73"/>
      <c r="M30" s="73"/>
      <c r="N30" s="71"/>
      <c r="O30" s="73"/>
      <c r="P30" s="73"/>
      <c r="Q30" s="76">
        <v>2650.0</v>
      </c>
      <c r="R30" s="75">
        <f t="shared" si="1"/>
        <v>0</v>
      </c>
      <c r="S30" s="77" t="s">
        <v>301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45122.0</v>
      </c>
      <c r="C31" s="24" t="s">
        <v>1977</v>
      </c>
      <c r="D31" s="25">
        <v>22332.0</v>
      </c>
      <c r="E31" s="26" t="s">
        <v>54</v>
      </c>
      <c r="F31" s="70"/>
      <c r="G31" s="71"/>
      <c r="H31" s="71"/>
      <c r="I31" s="78">
        <v>10000.0</v>
      </c>
      <c r="J31" s="79"/>
      <c r="K31" s="79"/>
      <c r="L31" s="73"/>
      <c r="M31" s="73"/>
      <c r="N31" s="71"/>
      <c r="O31" s="73"/>
      <c r="P31" s="73"/>
      <c r="Q31" s="76">
        <v>10000.0</v>
      </c>
      <c r="R31" s="75">
        <f t="shared" si="1"/>
        <v>0</v>
      </c>
      <c r="S31" s="77" t="s">
        <v>301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45122.0</v>
      </c>
      <c r="C32" s="24" t="s">
        <v>1978</v>
      </c>
      <c r="D32" s="25">
        <v>74639.0</v>
      </c>
      <c r="E32" s="26" t="s">
        <v>1979</v>
      </c>
      <c r="F32" s="70"/>
      <c r="G32" s="71"/>
      <c r="H32" s="71"/>
      <c r="I32" s="78">
        <v>10300.0</v>
      </c>
      <c r="J32" s="79"/>
      <c r="K32" s="79"/>
      <c r="L32" s="73"/>
      <c r="M32" s="73"/>
      <c r="N32" s="71"/>
      <c r="O32" s="73"/>
      <c r="P32" s="73"/>
      <c r="Q32" s="76">
        <v>10300.0</v>
      </c>
      <c r="R32" s="75">
        <f t="shared" si="1"/>
        <v>0</v>
      </c>
      <c r="S32" s="77" t="s">
        <v>30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45122.0</v>
      </c>
      <c r="C33" s="24" t="s">
        <v>1980</v>
      </c>
      <c r="D33" s="25">
        <v>66838.0</v>
      </c>
      <c r="E33" s="26" t="s">
        <v>405</v>
      </c>
      <c r="F33" s="70"/>
      <c r="G33" s="71"/>
      <c r="H33" s="71">
        <v>8600.0</v>
      </c>
      <c r="I33" s="78"/>
      <c r="J33" s="79"/>
      <c r="K33" s="79"/>
      <c r="L33" s="73"/>
      <c r="M33" s="73"/>
      <c r="N33" s="71"/>
      <c r="O33" s="73"/>
      <c r="P33" s="73"/>
      <c r="Q33" s="76">
        <v>8600.0</v>
      </c>
      <c r="R33" s="75">
        <f t="shared" si="1"/>
        <v>0</v>
      </c>
      <c r="S33" s="77" t="s">
        <v>33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45122.0</v>
      </c>
      <c r="C34" s="24" t="s">
        <v>1981</v>
      </c>
      <c r="D34" s="25">
        <v>21828.0</v>
      </c>
      <c r="E34" s="26" t="s">
        <v>893</v>
      </c>
      <c r="F34" s="70"/>
      <c r="G34" s="71"/>
      <c r="H34" s="71"/>
      <c r="I34" s="78"/>
      <c r="J34" s="79">
        <v>140.0</v>
      </c>
      <c r="K34" s="79">
        <v>2360.0</v>
      </c>
      <c r="L34" s="73"/>
      <c r="M34" s="73"/>
      <c r="N34" s="71"/>
      <c r="O34" s="73"/>
      <c r="P34" s="73"/>
      <c r="Q34" s="76">
        <v>2500.0</v>
      </c>
      <c r="R34" s="75">
        <f t="shared" si="1"/>
        <v>0</v>
      </c>
      <c r="S34" s="77" t="s">
        <v>33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45122.0</v>
      </c>
      <c r="C35" s="24" t="s">
        <v>1982</v>
      </c>
      <c r="D35" s="25">
        <v>42071.0</v>
      </c>
      <c r="E35" s="26" t="s">
        <v>106</v>
      </c>
      <c r="F35" s="70"/>
      <c r="G35" s="71"/>
      <c r="H35" s="71"/>
      <c r="I35" s="80"/>
      <c r="J35" s="79">
        <v>350.0</v>
      </c>
      <c r="K35" s="79"/>
      <c r="L35" s="73"/>
      <c r="M35" s="71"/>
      <c r="N35" s="71"/>
      <c r="O35" s="73"/>
      <c r="P35" s="73"/>
      <c r="Q35" s="76">
        <v>350.0</v>
      </c>
      <c r="R35" s="75">
        <f t="shared" si="1"/>
        <v>0</v>
      </c>
      <c r="S35" s="77" t="s">
        <v>301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45122.0</v>
      </c>
      <c r="C36" s="24" t="s">
        <v>1983</v>
      </c>
      <c r="D36" s="25">
        <v>69089.0</v>
      </c>
      <c r="E36" s="26" t="s">
        <v>1157</v>
      </c>
      <c r="F36" s="70"/>
      <c r="G36" s="71"/>
      <c r="H36" s="71"/>
      <c r="I36" s="78">
        <v>7100.0</v>
      </c>
      <c r="J36" s="79"/>
      <c r="K36" s="79"/>
      <c r="L36" s="71"/>
      <c r="M36" s="71"/>
      <c r="N36" s="71"/>
      <c r="O36" s="73"/>
      <c r="P36" s="73"/>
      <c r="Q36" s="76">
        <v>7100.0</v>
      </c>
      <c r="R36" s="75">
        <f t="shared" si="1"/>
        <v>0</v>
      </c>
      <c r="S36" s="77" t="s">
        <v>33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45122.0</v>
      </c>
      <c r="C37" s="24" t="s">
        <v>1984</v>
      </c>
      <c r="D37" s="25">
        <v>35245.0</v>
      </c>
      <c r="E37" s="26" t="s">
        <v>52</v>
      </c>
      <c r="F37" s="70"/>
      <c r="G37" s="71">
        <v>20550.0</v>
      </c>
      <c r="H37" s="71"/>
      <c r="I37" s="78"/>
      <c r="J37" s="79"/>
      <c r="K37" s="79"/>
      <c r="L37" s="71"/>
      <c r="M37" s="71"/>
      <c r="N37" s="71"/>
      <c r="O37" s="73"/>
      <c r="P37" s="73"/>
      <c r="Q37" s="76">
        <v>20550.0</v>
      </c>
      <c r="R37" s="75">
        <f t="shared" si="1"/>
        <v>0</v>
      </c>
      <c r="S37" s="77" t="s">
        <v>30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45122.0</v>
      </c>
      <c r="C38" s="24" t="s">
        <v>1985</v>
      </c>
      <c r="D38" s="25">
        <v>71593.0</v>
      </c>
      <c r="E38" s="26" t="s">
        <v>1986</v>
      </c>
      <c r="F38" s="70"/>
      <c r="G38" s="71"/>
      <c r="H38" s="71"/>
      <c r="I38" s="78">
        <v>5350.0</v>
      </c>
      <c r="J38" s="79"/>
      <c r="K38" s="79"/>
      <c r="L38" s="71"/>
      <c r="M38" s="71"/>
      <c r="N38" s="71"/>
      <c r="O38" s="73"/>
      <c r="P38" s="71"/>
      <c r="Q38" s="76">
        <v>5350.0</v>
      </c>
      <c r="R38" s="75">
        <f t="shared" si="1"/>
        <v>0</v>
      </c>
      <c r="S38" s="77" t="s">
        <v>33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45122.0</v>
      </c>
      <c r="C39" s="24" t="s">
        <v>1987</v>
      </c>
      <c r="D39" s="25">
        <v>78610.0</v>
      </c>
      <c r="E39" s="26" t="s">
        <v>1988</v>
      </c>
      <c r="F39" s="70"/>
      <c r="G39" s="71"/>
      <c r="H39" s="71"/>
      <c r="I39" s="78">
        <v>7300.0</v>
      </c>
      <c r="J39" s="79"/>
      <c r="K39" s="79"/>
      <c r="L39" s="71"/>
      <c r="M39" s="71"/>
      <c r="N39" s="71"/>
      <c r="O39" s="73"/>
      <c r="P39" s="73"/>
      <c r="Q39" s="76">
        <v>7300.0</v>
      </c>
      <c r="R39" s="75">
        <f t="shared" si="1"/>
        <v>0</v>
      </c>
      <c r="S39" s="77" t="s">
        <v>301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45122.0</v>
      </c>
      <c r="C40" s="24" t="s">
        <v>1989</v>
      </c>
      <c r="D40" s="25">
        <v>78611.0</v>
      </c>
      <c r="E40" s="26" t="s">
        <v>1990</v>
      </c>
      <c r="F40" s="70"/>
      <c r="G40" s="71"/>
      <c r="H40" s="71"/>
      <c r="I40" s="72">
        <v>7300.0</v>
      </c>
      <c r="J40" s="71"/>
      <c r="K40" s="71"/>
      <c r="L40" s="71"/>
      <c r="M40" s="71"/>
      <c r="N40" s="71"/>
      <c r="O40" s="73"/>
      <c r="P40" s="73"/>
      <c r="Q40" s="76">
        <v>7300.0</v>
      </c>
      <c r="R40" s="75">
        <f t="shared" si="1"/>
        <v>0</v>
      </c>
      <c r="S40" s="77" t="s">
        <v>301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45122.0</v>
      </c>
      <c r="C41" s="24" t="s">
        <v>1991</v>
      </c>
      <c r="D41" s="25">
        <v>78491.0</v>
      </c>
      <c r="E41" s="26" t="s">
        <v>1241</v>
      </c>
      <c r="F41" s="70"/>
      <c r="G41" s="71"/>
      <c r="H41" s="71"/>
      <c r="I41" s="72">
        <v>1450.0</v>
      </c>
      <c r="J41" s="71"/>
      <c r="K41" s="71"/>
      <c r="L41" s="71"/>
      <c r="M41" s="71"/>
      <c r="N41" s="71"/>
      <c r="O41" s="73"/>
      <c r="P41" s="73"/>
      <c r="Q41" s="76">
        <v>1450.0</v>
      </c>
      <c r="R41" s="75">
        <f t="shared" si="1"/>
        <v>0</v>
      </c>
      <c r="S41" s="77" t="s">
        <v>301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45122.0</v>
      </c>
      <c r="C42" s="24" t="s">
        <v>1992</v>
      </c>
      <c r="D42" s="25">
        <v>22332.0</v>
      </c>
      <c r="E42" s="26" t="s">
        <v>54</v>
      </c>
      <c r="F42" s="70"/>
      <c r="G42" s="71"/>
      <c r="H42" s="71"/>
      <c r="I42" s="72">
        <v>1050.0</v>
      </c>
      <c r="J42" s="71"/>
      <c r="K42" s="71">
        <v>1600.0</v>
      </c>
      <c r="L42" s="71"/>
      <c r="M42" s="71"/>
      <c r="N42" s="71"/>
      <c r="O42" s="73"/>
      <c r="P42" s="73"/>
      <c r="Q42" s="76">
        <v>2650.0</v>
      </c>
      <c r="R42" s="75">
        <f t="shared" si="1"/>
        <v>0</v>
      </c>
      <c r="S42" s="77" t="s">
        <v>33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45122.0</v>
      </c>
      <c r="C43" s="24" t="s">
        <v>1993</v>
      </c>
      <c r="D43" s="25">
        <v>10250.0</v>
      </c>
      <c r="E43" s="26" t="s">
        <v>469</v>
      </c>
      <c r="F43" s="70"/>
      <c r="G43" s="71"/>
      <c r="H43" s="71"/>
      <c r="I43" s="72">
        <v>19000.0</v>
      </c>
      <c r="J43" s="71"/>
      <c r="K43" s="71"/>
      <c r="L43" s="71"/>
      <c r="M43" s="71"/>
      <c r="N43" s="71"/>
      <c r="O43" s="73"/>
      <c r="P43" s="73"/>
      <c r="Q43" s="76">
        <v>19000.0</v>
      </c>
      <c r="R43" s="75">
        <f t="shared" si="1"/>
        <v>0</v>
      </c>
      <c r="S43" s="77" t="s">
        <v>33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45122.0</v>
      </c>
      <c r="C44" s="24" t="s">
        <v>1994</v>
      </c>
      <c r="D44" s="25">
        <v>51512.0</v>
      </c>
      <c r="E44" s="26" t="s">
        <v>95</v>
      </c>
      <c r="F44" s="70"/>
      <c r="G44" s="71"/>
      <c r="H44" s="71"/>
      <c r="I44" s="72">
        <v>4380.0</v>
      </c>
      <c r="J44" s="71"/>
      <c r="K44" s="71">
        <v>500.0</v>
      </c>
      <c r="L44" s="71"/>
      <c r="M44" s="71"/>
      <c r="N44" s="71"/>
      <c r="O44" s="73"/>
      <c r="P44" s="73"/>
      <c r="Q44" s="76">
        <v>4880.0</v>
      </c>
      <c r="R44" s="75">
        <f t="shared" si="1"/>
        <v>0</v>
      </c>
      <c r="S44" s="77" t="s">
        <v>33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45122.0</v>
      </c>
      <c r="C45" s="24" t="s">
        <v>1995</v>
      </c>
      <c r="D45" s="25">
        <v>78612.0</v>
      </c>
      <c r="E45" s="26" t="s">
        <v>1996</v>
      </c>
      <c r="F45" s="70"/>
      <c r="G45" s="71"/>
      <c r="H45" s="71"/>
      <c r="I45" s="72">
        <v>300.0</v>
      </c>
      <c r="J45" s="71"/>
      <c r="K45" s="71"/>
      <c r="L45" s="71"/>
      <c r="M45" s="71"/>
      <c r="N45" s="71"/>
      <c r="O45" s="73"/>
      <c r="P45" s="73"/>
      <c r="Q45" s="76">
        <v>300.0</v>
      </c>
      <c r="R45" s="75">
        <f t="shared" si="1"/>
        <v>0</v>
      </c>
      <c r="S45" s="77" t="s">
        <v>301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45122.0</v>
      </c>
      <c r="C46" s="24" t="s">
        <v>1997</v>
      </c>
      <c r="D46" s="25">
        <v>78613.0</v>
      </c>
      <c r="E46" s="26" t="s">
        <v>1998</v>
      </c>
      <c r="F46" s="70"/>
      <c r="G46" s="71"/>
      <c r="H46" s="71"/>
      <c r="I46" s="72">
        <v>300.0</v>
      </c>
      <c r="J46" s="71"/>
      <c r="K46" s="71"/>
      <c r="L46" s="71"/>
      <c r="M46" s="71"/>
      <c r="N46" s="71"/>
      <c r="O46" s="73"/>
      <c r="P46" s="73"/>
      <c r="Q46" s="76">
        <v>300.0</v>
      </c>
      <c r="R46" s="75">
        <f t="shared" si="1"/>
        <v>0</v>
      </c>
      <c r="S46" s="77" t="s">
        <v>301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45122.0</v>
      </c>
      <c r="C47" s="24" t="s">
        <v>1999</v>
      </c>
      <c r="D47" s="25">
        <v>48973.0</v>
      </c>
      <c r="E47" s="26" t="s">
        <v>994</v>
      </c>
      <c r="F47" s="70">
        <v>1000.0</v>
      </c>
      <c r="G47" s="71"/>
      <c r="H47" s="71"/>
      <c r="I47" s="72"/>
      <c r="J47" s="71"/>
      <c r="K47" s="71"/>
      <c r="L47" s="71"/>
      <c r="M47" s="71"/>
      <c r="N47" s="71"/>
      <c r="O47" s="73"/>
      <c r="P47" s="73"/>
      <c r="Q47" s="76">
        <v>1000.0</v>
      </c>
      <c r="R47" s="75">
        <f t="shared" si="1"/>
        <v>0</v>
      </c>
      <c r="S47" s="77" t="s">
        <v>30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45122.0</v>
      </c>
      <c r="C48" s="24" t="s">
        <v>2000</v>
      </c>
      <c r="D48" s="25">
        <v>10250.0</v>
      </c>
      <c r="E48" s="26" t="s">
        <v>469</v>
      </c>
      <c r="F48" s="70"/>
      <c r="G48" s="71"/>
      <c r="H48" s="71"/>
      <c r="I48" s="72">
        <v>9600.0</v>
      </c>
      <c r="J48" s="71"/>
      <c r="K48" s="71"/>
      <c r="L48" s="71"/>
      <c r="M48" s="71"/>
      <c r="N48" s="71"/>
      <c r="O48" s="73"/>
      <c r="P48" s="73"/>
      <c r="Q48" s="76">
        <v>9600.0</v>
      </c>
      <c r="R48" s="75">
        <f t="shared" si="1"/>
        <v>0</v>
      </c>
      <c r="S48" s="77" t="s">
        <v>33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45122.0</v>
      </c>
      <c r="C49" s="24" t="s">
        <v>2001</v>
      </c>
      <c r="D49" s="25">
        <v>78608.0</v>
      </c>
      <c r="E49" s="26" t="s">
        <v>2002</v>
      </c>
      <c r="F49" s="70"/>
      <c r="G49" s="71"/>
      <c r="H49" s="71"/>
      <c r="I49" s="72">
        <v>7300.0</v>
      </c>
      <c r="J49" s="71"/>
      <c r="K49" s="71"/>
      <c r="L49" s="71"/>
      <c r="M49" s="71"/>
      <c r="N49" s="71"/>
      <c r="O49" s="73"/>
      <c r="P49" s="73"/>
      <c r="Q49" s="76">
        <v>7300.0</v>
      </c>
      <c r="R49" s="75">
        <f t="shared" si="1"/>
        <v>0</v>
      </c>
      <c r="S49" s="77" t="s">
        <v>30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45122.0</v>
      </c>
      <c r="C50" s="24" t="s">
        <v>2003</v>
      </c>
      <c r="D50" s="25">
        <v>78614.0</v>
      </c>
      <c r="E50" s="26" t="s">
        <v>2004</v>
      </c>
      <c r="F50" s="70"/>
      <c r="G50" s="71"/>
      <c r="H50" s="71"/>
      <c r="I50" s="72"/>
      <c r="J50" s="71">
        <v>7300.0</v>
      </c>
      <c r="K50" s="71"/>
      <c r="L50" s="71"/>
      <c r="M50" s="71"/>
      <c r="N50" s="71"/>
      <c r="O50" s="73"/>
      <c r="P50" s="73"/>
      <c r="Q50" s="76">
        <v>7300.0</v>
      </c>
      <c r="R50" s="75">
        <f t="shared" si="1"/>
        <v>0</v>
      </c>
      <c r="S50" s="77" t="s">
        <v>301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45122.0</v>
      </c>
      <c r="C51" s="24" t="s">
        <v>2005</v>
      </c>
      <c r="D51" s="25">
        <v>73849.0</v>
      </c>
      <c r="E51" s="26" t="s">
        <v>2006</v>
      </c>
      <c r="F51" s="70"/>
      <c r="G51" s="71"/>
      <c r="H51" s="71"/>
      <c r="I51" s="72">
        <v>15000.0</v>
      </c>
      <c r="J51" s="71"/>
      <c r="K51" s="71"/>
      <c r="L51" s="71"/>
      <c r="M51" s="71"/>
      <c r="N51" s="71"/>
      <c r="O51" s="73"/>
      <c r="P51" s="71"/>
      <c r="Q51" s="76">
        <v>15000.0</v>
      </c>
      <c r="R51" s="75">
        <f t="shared" si="1"/>
        <v>0</v>
      </c>
      <c r="S51" s="77" t="s">
        <v>57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45122.0</v>
      </c>
      <c r="C52" s="24" t="s">
        <v>2007</v>
      </c>
      <c r="D52" s="25">
        <v>47787.0</v>
      </c>
      <c r="E52" s="26" t="s">
        <v>397</v>
      </c>
      <c r="F52" s="70"/>
      <c r="G52" s="71"/>
      <c r="H52" s="71"/>
      <c r="I52" s="72">
        <v>5000.0</v>
      </c>
      <c r="J52" s="71"/>
      <c r="K52" s="71"/>
      <c r="L52" s="71"/>
      <c r="M52" s="71"/>
      <c r="N52" s="71"/>
      <c r="O52" s="73"/>
      <c r="P52" s="73"/>
      <c r="Q52" s="76">
        <v>5000.0</v>
      </c>
      <c r="R52" s="75">
        <f t="shared" si="1"/>
        <v>0</v>
      </c>
      <c r="S52" s="77" t="s">
        <v>301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45122.0</v>
      </c>
      <c r="C53" s="24" t="s">
        <v>2008</v>
      </c>
      <c r="D53" s="25">
        <v>74870.0</v>
      </c>
      <c r="E53" s="26" t="s">
        <v>2009</v>
      </c>
      <c r="F53" s="70"/>
      <c r="G53" s="71"/>
      <c r="H53" s="71"/>
      <c r="I53" s="72">
        <v>4500.0</v>
      </c>
      <c r="J53" s="71"/>
      <c r="K53" s="71"/>
      <c r="L53" s="71"/>
      <c r="M53" s="71"/>
      <c r="N53" s="71"/>
      <c r="O53" s="73"/>
      <c r="P53" s="73"/>
      <c r="Q53" s="76">
        <v>4500.0</v>
      </c>
      <c r="R53" s="75">
        <f t="shared" si="1"/>
        <v>0</v>
      </c>
      <c r="S53" s="77" t="s">
        <v>30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45122.0</v>
      </c>
      <c r="C54" s="24" t="s">
        <v>2010</v>
      </c>
      <c r="D54" s="25">
        <v>78615.0</v>
      </c>
      <c r="E54" s="26" t="s">
        <v>2011</v>
      </c>
      <c r="F54" s="70"/>
      <c r="G54" s="71"/>
      <c r="H54" s="71"/>
      <c r="I54" s="72">
        <v>300.0</v>
      </c>
      <c r="J54" s="71"/>
      <c r="K54" s="71"/>
      <c r="L54" s="71"/>
      <c r="M54" s="71"/>
      <c r="N54" s="71"/>
      <c r="O54" s="73"/>
      <c r="P54" s="71"/>
      <c r="Q54" s="76">
        <v>300.0</v>
      </c>
      <c r="R54" s="75">
        <f t="shared" si="1"/>
        <v>0</v>
      </c>
      <c r="S54" s="77" t="s">
        <v>57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45122.0</v>
      </c>
      <c r="C55" s="24" t="s">
        <v>2012</v>
      </c>
      <c r="D55" s="25">
        <v>53283.0</v>
      </c>
      <c r="E55" s="26" t="s">
        <v>145</v>
      </c>
      <c r="F55" s="70"/>
      <c r="G55" s="71"/>
      <c r="H55" s="71"/>
      <c r="I55" s="72">
        <v>4650.0</v>
      </c>
      <c r="J55" s="71"/>
      <c r="K55" s="71"/>
      <c r="L55" s="71"/>
      <c r="M55" s="71"/>
      <c r="N55" s="71"/>
      <c r="O55" s="73"/>
      <c r="P55" s="73"/>
      <c r="Q55" s="76">
        <v>4650.0</v>
      </c>
      <c r="R55" s="75">
        <f t="shared" si="1"/>
        <v>0</v>
      </c>
      <c r="S55" s="77" t="s">
        <v>57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45122.0</v>
      </c>
      <c r="C56" s="24" t="s">
        <v>2013</v>
      </c>
      <c r="D56" s="25">
        <v>35449.0</v>
      </c>
      <c r="E56" s="26" t="s">
        <v>2014</v>
      </c>
      <c r="F56" s="70"/>
      <c r="G56" s="71"/>
      <c r="H56" s="71"/>
      <c r="I56" s="72"/>
      <c r="J56" s="71">
        <v>5000.0</v>
      </c>
      <c r="K56" s="71"/>
      <c r="L56" s="71"/>
      <c r="M56" s="71"/>
      <c r="N56" s="71"/>
      <c r="O56" s="73"/>
      <c r="P56" s="71"/>
      <c r="Q56" s="76">
        <v>5000.0</v>
      </c>
      <c r="R56" s="75">
        <f t="shared" si="1"/>
        <v>0</v>
      </c>
      <c r="S56" s="77" t="s">
        <v>301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45122.0</v>
      </c>
      <c r="C57" s="24" t="s">
        <v>2015</v>
      </c>
      <c r="D57" s="25">
        <v>37196.0</v>
      </c>
      <c r="E57" s="26" t="s">
        <v>2016</v>
      </c>
      <c r="F57" s="70"/>
      <c r="G57" s="71"/>
      <c r="H57" s="71"/>
      <c r="I57" s="72"/>
      <c r="J57" s="71">
        <v>4500.0</v>
      </c>
      <c r="K57" s="71"/>
      <c r="L57" s="71"/>
      <c r="M57" s="71"/>
      <c r="N57" s="71"/>
      <c r="O57" s="73"/>
      <c r="P57" s="71"/>
      <c r="Q57" s="76">
        <v>4500.0</v>
      </c>
      <c r="R57" s="75">
        <f t="shared" si="1"/>
        <v>0</v>
      </c>
      <c r="S57" s="77" t="s">
        <v>301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45122.0</v>
      </c>
      <c r="C58" s="24" t="s">
        <v>2017</v>
      </c>
      <c r="D58" s="25">
        <v>50595.0</v>
      </c>
      <c r="E58" s="26" t="s">
        <v>501</v>
      </c>
      <c r="F58" s="70"/>
      <c r="G58" s="71">
        <v>40000.0</v>
      </c>
      <c r="H58" s="71"/>
      <c r="I58" s="72"/>
      <c r="J58" s="71"/>
      <c r="K58" s="71"/>
      <c r="L58" s="71"/>
      <c r="M58" s="71"/>
      <c r="N58" s="71"/>
      <c r="O58" s="73"/>
      <c r="P58" s="71"/>
      <c r="Q58" s="76">
        <v>40000.0</v>
      </c>
      <c r="R58" s="75">
        <f t="shared" si="1"/>
        <v>0</v>
      </c>
      <c r="S58" s="77" t="s">
        <v>30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45122.0</v>
      </c>
      <c r="C59" s="24" t="s">
        <v>2018</v>
      </c>
      <c r="D59" s="25">
        <v>74492.0</v>
      </c>
      <c r="E59" s="26" t="s">
        <v>690</v>
      </c>
      <c r="F59" s="70"/>
      <c r="G59" s="71"/>
      <c r="H59" s="71"/>
      <c r="I59" s="72">
        <v>150.0</v>
      </c>
      <c r="J59" s="71"/>
      <c r="K59" s="71"/>
      <c r="L59" s="71"/>
      <c r="M59" s="71"/>
      <c r="N59" s="71"/>
      <c r="O59" s="73"/>
      <c r="P59" s="71"/>
      <c r="Q59" s="76">
        <v>150.0</v>
      </c>
      <c r="R59" s="75">
        <f t="shared" si="1"/>
        <v>0</v>
      </c>
      <c r="S59" s="77" t="s">
        <v>57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45122.0</v>
      </c>
      <c r="C60" s="24" t="s">
        <v>2019</v>
      </c>
      <c r="D60" s="25">
        <v>78617.0</v>
      </c>
      <c r="E60" s="26" t="s">
        <v>2020</v>
      </c>
      <c r="F60" s="70"/>
      <c r="G60" s="71"/>
      <c r="H60" s="71"/>
      <c r="I60" s="72">
        <v>300.0</v>
      </c>
      <c r="J60" s="71"/>
      <c r="K60" s="71"/>
      <c r="L60" s="71"/>
      <c r="M60" s="71"/>
      <c r="N60" s="71"/>
      <c r="O60" s="73"/>
      <c r="P60" s="71"/>
      <c r="Q60" s="76">
        <v>300.0</v>
      </c>
      <c r="R60" s="75">
        <f t="shared" si="1"/>
        <v>0</v>
      </c>
      <c r="S60" s="77" t="s">
        <v>301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45122.0</v>
      </c>
      <c r="C61" s="24" t="s">
        <v>2021</v>
      </c>
      <c r="D61" s="25">
        <v>78618.0</v>
      </c>
      <c r="E61" s="26" t="s">
        <v>2022</v>
      </c>
      <c r="F61" s="70"/>
      <c r="G61" s="71"/>
      <c r="H61" s="71"/>
      <c r="I61" s="72">
        <v>300.0</v>
      </c>
      <c r="J61" s="71"/>
      <c r="K61" s="71"/>
      <c r="L61" s="71"/>
      <c r="M61" s="71"/>
      <c r="N61" s="71"/>
      <c r="O61" s="73"/>
      <c r="P61" s="71"/>
      <c r="Q61" s="76">
        <v>300.0</v>
      </c>
      <c r="R61" s="75">
        <f t="shared" si="1"/>
        <v>0</v>
      </c>
      <c r="S61" s="77" t="s">
        <v>301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45122.0</v>
      </c>
      <c r="C62" s="24" t="s">
        <v>2023</v>
      </c>
      <c r="D62" s="25">
        <v>50596.0</v>
      </c>
      <c r="E62" s="26" t="s">
        <v>402</v>
      </c>
      <c r="F62" s="70"/>
      <c r="G62" s="71"/>
      <c r="H62" s="71"/>
      <c r="I62" s="72">
        <v>12500.0</v>
      </c>
      <c r="J62" s="71"/>
      <c r="K62" s="71"/>
      <c r="L62" s="71"/>
      <c r="M62" s="71"/>
      <c r="N62" s="71"/>
      <c r="O62" s="73"/>
      <c r="P62" s="71"/>
      <c r="Q62" s="76">
        <v>12500.0</v>
      </c>
      <c r="R62" s="75">
        <f t="shared" si="1"/>
        <v>0</v>
      </c>
      <c r="S62" s="77" t="s">
        <v>57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45122.0</v>
      </c>
      <c r="C63" s="24" t="s">
        <v>2024</v>
      </c>
      <c r="D63" s="25">
        <v>67621.0</v>
      </c>
      <c r="E63" s="26" t="s">
        <v>2025</v>
      </c>
      <c r="F63" s="70"/>
      <c r="G63" s="71"/>
      <c r="H63" s="71"/>
      <c r="I63" s="72">
        <v>9150.0</v>
      </c>
      <c r="J63" s="71"/>
      <c r="K63" s="71"/>
      <c r="L63" s="71"/>
      <c r="M63" s="71"/>
      <c r="N63" s="71"/>
      <c r="O63" s="73"/>
      <c r="P63" s="71"/>
      <c r="Q63" s="76">
        <v>9150.0</v>
      </c>
      <c r="R63" s="75">
        <f t="shared" si="1"/>
        <v>0</v>
      </c>
      <c r="S63" s="77" t="s">
        <v>33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45122.0</v>
      </c>
      <c r="C64" s="24" t="s">
        <v>2026</v>
      </c>
      <c r="D64" s="25">
        <v>54763.0</v>
      </c>
      <c r="E64" s="26" t="s">
        <v>41</v>
      </c>
      <c r="F64" s="70"/>
      <c r="G64" s="71"/>
      <c r="H64" s="71"/>
      <c r="I64" s="72">
        <v>10000.0</v>
      </c>
      <c r="J64" s="71"/>
      <c r="K64" s="71"/>
      <c r="L64" s="71"/>
      <c r="M64" s="71"/>
      <c r="N64" s="71"/>
      <c r="O64" s="73"/>
      <c r="P64" s="71"/>
      <c r="Q64" s="76">
        <v>10000.0</v>
      </c>
      <c r="R64" s="75">
        <f t="shared" si="1"/>
        <v>0</v>
      </c>
      <c r="S64" s="77" t="s">
        <v>42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45122.0</v>
      </c>
      <c r="C65" s="24" t="s">
        <v>2027</v>
      </c>
      <c r="D65" s="25">
        <v>37642.0</v>
      </c>
      <c r="E65" s="26" t="s">
        <v>1145</v>
      </c>
      <c r="F65" s="70"/>
      <c r="G65" s="71"/>
      <c r="H65" s="71"/>
      <c r="I65" s="72">
        <v>100.0</v>
      </c>
      <c r="J65" s="71"/>
      <c r="K65" s="71"/>
      <c r="L65" s="71"/>
      <c r="M65" s="71"/>
      <c r="N65" s="71"/>
      <c r="O65" s="73"/>
      <c r="P65" s="71"/>
      <c r="Q65" s="76">
        <v>100.0</v>
      </c>
      <c r="R65" s="75">
        <f t="shared" si="1"/>
        <v>0</v>
      </c>
      <c r="S65" s="77" t="s">
        <v>30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45122.0</v>
      </c>
      <c r="C66" s="24" t="s">
        <v>2028</v>
      </c>
      <c r="D66" s="25">
        <v>78475.0</v>
      </c>
      <c r="E66" s="26" t="s">
        <v>1160</v>
      </c>
      <c r="F66" s="70"/>
      <c r="G66" s="71"/>
      <c r="H66" s="71"/>
      <c r="I66" s="72">
        <v>7000.0</v>
      </c>
      <c r="J66" s="71"/>
      <c r="K66" s="71"/>
      <c r="L66" s="71"/>
      <c r="M66" s="71"/>
      <c r="N66" s="71"/>
      <c r="O66" s="73"/>
      <c r="P66" s="71"/>
      <c r="Q66" s="76">
        <v>7000.0</v>
      </c>
      <c r="R66" s="75">
        <f t="shared" si="1"/>
        <v>0</v>
      </c>
      <c r="S66" s="77" t="s">
        <v>57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45122.0</v>
      </c>
      <c r="C67" s="24" t="s">
        <v>2029</v>
      </c>
      <c r="D67" s="25">
        <v>45227.0</v>
      </c>
      <c r="E67" s="26" t="s">
        <v>1346</v>
      </c>
      <c r="F67" s="70"/>
      <c r="G67" s="71">
        <v>14500.0</v>
      </c>
      <c r="H67" s="71">
        <v>18000.0</v>
      </c>
      <c r="I67" s="72"/>
      <c r="J67" s="71"/>
      <c r="K67" s="71"/>
      <c r="L67" s="71"/>
      <c r="M67" s="71"/>
      <c r="N67" s="71"/>
      <c r="O67" s="73"/>
      <c r="P67" s="71"/>
      <c r="Q67" s="76">
        <v>32500.0</v>
      </c>
      <c r="R67" s="75">
        <f t="shared" si="1"/>
        <v>0</v>
      </c>
      <c r="S67" s="77" t="s">
        <v>33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45122.0</v>
      </c>
      <c r="C68" s="24" t="s">
        <v>2030</v>
      </c>
      <c r="D68" s="25">
        <v>45227.0</v>
      </c>
      <c r="E68" s="26" t="s">
        <v>1346</v>
      </c>
      <c r="F68" s="70"/>
      <c r="G68" s="71"/>
      <c r="H68" s="71">
        <v>32500.0</v>
      </c>
      <c r="I68" s="72"/>
      <c r="J68" s="71"/>
      <c r="K68" s="71"/>
      <c r="L68" s="71"/>
      <c r="M68" s="71"/>
      <c r="N68" s="71"/>
      <c r="O68" s="73"/>
      <c r="P68" s="71"/>
      <c r="Q68" s="76">
        <v>32500.0</v>
      </c>
      <c r="R68" s="75">
        <f t="shared" si="1"/>
        <v>0</v>
      </c>
      <c r="S68" s="77" t="s">
        <v>33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45122.0</v>
      </c>
      <c r="C69" s="24" t="s">
        <v>2031</v>
      </c>
      <c r="D69" s="25">
        <v>45227.0</v>
      </c>
      <c r="E69" s="26" t="s">
        <v>1346</v>
      </c>
      <c r="F69" s="70"/>
      <c r="G69" s="71"/>
      <c r="H69" s="71">
        <v>4500.0</v>
      </c>
      <c r="I69" s="72"/>
      <c r="J69" s="71"/>
      <c r="K69" s="71"/>
      <c r="L69" s="71"/>
      <c r="M69" s="71"/>
      <c r="N69" s="71"/>
      <c r="O69" s="73"/>
      <c r="P69" s="71"/>
      <c r="Q69" s="76">
        <v>4500.0</v>
      </c>
      <c r="R69" s="75">
        <f t="shared" si="1"/>
        <v>0</v>
      </c>
      <c r="S69" s="77" t="s">
        <v>33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45122.0</v>
      </c>
      <c r="C70" s="24" t="s">
        <v>2032</v>
      </c>
      <c r="D70" s="25">
        <v>75760.0</v>
      </c>
      <c r="E70" s="26" t="s">
        <v>477</v>
      </c>
      <c r="F70" s="70">
        <v>5190.0</v>
      </c>
      <c r="G70" s="71"/>
      <c r="H70" s="71"/>
      <c r="I70" s="72"/>
      <c r="J70" s="71"/>
      <c r="K70" s="71"/>
      <c r="L70" s="71"/>
      <c r="M70" s="71"/>
      <c r="N70" s="71"/>
      <c r="O70" s="73"/>
      <c r="P70" s="71"/>
      <c r="Q70" s="76">
        <v>5190.0</v>
      </c>
      <c r="R70" s="75">
        <f t="shared" si="1"/>
        <v>0</v>
      </c>
      <c r="S70" s="77" t="s">
        <v>30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45122.0</v>
      </c>
      <c r="C71" s="24" t="s">
        <v>2033</v>
      </c>
      <c r="D71" s="25">
        <v>55555.0</v>
      </c>
      <c r="E71" s="26" t="s">
        <v>356</v>
      </c>
      <c r="F71" s="70"/>
      <c r="G71" s="71">
        <v>600.0</v>
      </c>
      <c r="H71" s="71"/>
      <c r="I71" s="72"/>
      <c r="J71" s="71"/>
      <c r="K71" s="71"/>
      <c r="L71" s="71"/>
      <c r="M71" s="71"/>
      <c r="N71" s="71"/>
      <c r="O71" s="73"/>
      <c r="P71" s="71"/>
      <c r="Q71" s="76">
        <v>600.0</v>
      </c>
      <c r="R71" s="75">
        <f t="shared" si="1"/>
        <v>0</v>
      </c>
      <c r="S71" s="77" t="s">
        <v>42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45122.0</v>
      </c>
      <c r="C72" s="24" t="s">
        <v>2034</v>
      </c>
      <c r="D72" s="25">
        <v>54763.0</v>
      </c>
      <c r="E72" s="26" t="s">
        <v>41</v>
      </c>
      <c r="F72" s="70"/>
      <c r="G72" s="71">
        <v>5000.0</v>
      </c>
      <c r="H72" s="71"/>
      <c r="I72" s="72"/>
      <c r="J72" s="71"/>
      <c r="K72" s="71"/>
      <c r="L72" s="71"/>
      <c r="M72" s="71"/>
      <c r="N72" s="71"/>
      <c r="O72" s="73"/>
      <c r="P72" s="71"/>
      <c r="Q72" s="76">
        <v>5000.0</v>
      </c>
      <c r="R72" s="75">
        <f t="shared" si="1"/>
        <v>0</v>
      </c>
      <c r="S72" s="77" t="s">
        <v>42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45122.0</v>
      </c>
      <c r="C73" s="24" t="s">
        <v>2035</v>
      </c>
      <c r="D73" s="25">
        <v>61420.0</v>
      </c>
      <c r="E73" s="26" t="s">
        <v>1239</v>
      </c>
      <c r="F73" s="70"/>
      <c r="G73" s="71"/>
      <c r="H73" s="71"/>
      <c r="I73" s="72">
        <v>1250.0</v>
      </c>
      <c r="J73" s="71"/>
      <c r="K73" s="71"/>
      <c r="L73" s="71"/>
      <c r="M73" s="71"/>
      <c r="N73" s="71"/>
      <c r="O73" s="73"/>
      <c r="P73" s="71"/>
      <c r="Q73" s="76">
        <v>1250.0</v>
      </c>
      <c r="R73" s="75">
        <f t="shared" si="1"/>
        <v>0</v>
      </c>
      <c r="S73" s="77" t="s">
        <v>33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45122.0</v>
      </c>
      <c r="C74" s="24" t="s">
        <v>2036</v>
      </c>
      <c r="D74" s="25">
        <v>78620.0</v>
      </c>
      <c r="E74" s="26" t="s">
        <v>2037</v>
      </c>
      <c r="F74" s="70"/>
      <c r="G74" s="71"/>
      <c r="H74" s="71"/>
      <c r="I74" s="72">
        <v>7300.0</v>
      </c>
      <c r="J74" s="71"/>
      <c r="K74" s="71"/>
      <c r="L74" s="71"/>
      <c r="M74" s="71"/>
      <c r="N74" s="71"/>
      <c r="O74" s="73"/>
      <c r="P74" s="71"/>
      <c r="Q74" s="76">
        <v>7300.0</v>
      </c>
      <c r="R74" s="75">
        <f t="shared" si="1"/>
        <v>0</v>
      </c>
      <c r="S74" s="77" t="s">
        <v>30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45122.0</v>
      </c>
      <c r="C75" s="24" t="s">
        <v>2038</v>
      </c>
      <c r="D75" s="25">
        <v>60724.0</v>
      </c>
      <c r="E75" s="26" t="s">
        <v>2039</v>
      </c>
      <c r="F75" s="70"/>
      <c r="G75" s="71"/>
      <c r="H75" s="71"/>
      <c r="I75" s="72">
        <v>10000.0</v>
      </c>
      <c r="J75" s="71"/>
      <c r="K75" s="71"/>
      <c r="L75" s="71"/>
      <c r="M75" s="71"/>
      <c r="N75" s="71"/>
      <c r="O75" s="73"/>
      <c r="P75" s="71"/>
      <c r="Q75" s="76">
        <v>10000.0</v>
      </c>
      <c r="R75" s="75">
        <f t="shared" si="1"/>
        <v>0</v>
      </c>
      <c r="S75" s="77" t="s">
        <v>33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45122.0</v>
      </c>
      <c r="C76" s="24" t="s">
        <v>2040</v>
      </c>
      <c r="D76" s="25">
        <v>73817.0</v>
      </c>
      <c r="E76" s="26" t="s">
        <v>2041</v>
      </c>
      <c r="F76" s="70">
        <v>50.0</v>
      </c>
      <c r="G76" s="71"/>
      <c r="H76" s="71"/>
      <c r="I76" s="72"/>
      <c r="J76" s="71"/>
      <c r="K76" s="71"/>
      <c r="L76" s="71"/>
      <c r="M76" s="71"/>
      <c r="N76" s="71">
        <v>3800.0</v>
      </c>
      <c r="O76" s="73"/>
      <c r="P76" s="71"/>
      <c r="Q76" s="76">
        <v>3850.0</v>
      </c>
      <c r="R76" s="75">
        <f t="shared" si="1"/>
        <v>0</v>
      </c>
      <c r="S76" s="77" t="s">
        <v>30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45122.0</v>
      </c>
      <c r="C77" s="24" t="s">
        <v>2042</v>
      </c>
      <c r="D77" s="25">
        <v>13781.0</v>
      </c>
      <c r="E77" s="26" t="s">
        <v>158</v>
      </c>
      <c r="F77" s="70"/>
      <c r="G77" s="71"/>
      <c r="H77" s="71"/>
      <c r="I77" s="72">
        <v>2900.0</v>
      </c>
      <c r="J77" s="71"/>
      <c r="K77" s="71"/>
      <c r="L77" s="71"/>
      <c r="M77" s="71"/>
      <c r="N77" s="71"/>
      <c r="O77" s="73"/>
      <c r="P77" s="71"/>
      <c r="Q77" s="76">
        <v>2900.0</v>
      </c>
      <c r="R77" s="75">
        <f t="shared" si="1"/>
        <v>0</v>
      </c>
      <c r="S77" s="77" t="s">
        <v>33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45122.0</v>
      </c>
      <c r="C78" s="24" t="s">
        <v>2043</v>
      </c>
      <c r="D78" s="25">
        <v>54763.0</v>
      </c>
      <c r="E78" s="26" t="s">
        <v>41</v>
      </c>
      <c r="F78" s="70"/>
      <c r="G78" s="71">
        <v>2950.0</v>
      </c>
      <c r="H78" s="71"/>
      <c r="I78" s="72"/>
      <c r="J78" s="71"/>
      <c r="K78" s="71"/>
      <c r="L78" s="71"/>
      <c r="M78" s="71"/>
      <c r="N78" s="71"/>
      <c r="O78" s="73"/>
      <c r="P78" s="71"/>
      <c r="Q78" s="76">
        <v>2950.0</v>
      </c>
      <c r="R78" s="75">
        <f t="shared" si="1"/>
        <v>0</v>
      </c>
      <c r="S78" s="77" t="s">
        <v>42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45122.0</v>
      </c>
      <c r="C79" s="24" t="s">
        <v>2044</v>
      </c>
      <c r="D79" s="25">
        <v>54763.0</v>
      </c>
      <c r="E79" s="26" t="s">
        <v>41</v>
      </c>
      <c r="F79" s="70"/>
      <c r="G79" s="71">
        <v>450.0</v>
      </c>
      <c r="H79" s="71"/>
      <c r="I79" s="72"/>
      <c r="J79" s="71"/>
      <c r="K79" s="71"/>
      <c r="L79" s="71"/>
      <c r="M79" s="71"/>
      <c r="N79" s="71"/>
      <c r="O79" s="73"/>
      <c r="P79" s="71"/>
      <c r="Q79" s="76">
        <v>450.0</v>
      </c>
      <c r="R79" s="75">
        <f t="shared" si="1"/>
        <v>0</v>
      </c>
      <c r="S79" s="77" t="s">
        <v>42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45122.0</v>
      </c>
      <c r="C80" s="24" t="s">
        <v>2045</v>
      </c>
      <c r="D80" s="25">
        <v>10001.0</v>
      </c>
      <c r="E80" s="26" t="s">
        <v>1575</v>
      </c>
      <c r="F80" s="70"/>
      <c r="G80" s="71"/>
      <c r="H80" s="71"/>
      <c r="I80" s="72">
        <v>3600.0</v>
      </c>
      <c r="J80" s="71"/>
      <c r="K80" s="71"/>
      <c r="L80" s="71"/>
      <c r="M80" s="71"/>
      <c r="N80" s="71"/>
      <c r="O80" s="73"/>
      <c r="P80" s="71"/>
      <c r="Q80" s="76">
        <v>3600.0</v>
      </c>
      <c r="R80" s="75">
        <f t="shared" si="1"/>
        <v>0</v>
      </c>
      <c r="S80" s="77" t="s">
        <v>42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45122.0</v>
      </c>
      <c r="C81" s="24" t="s">
        <v>2046</v>
      </c>
      <c r="D81" s="25">
        <v>31927.0</v>
      </c>
      <c r="E81" s="26" t="s">
        <v>252</v>
      </c>
      <c r="F81" s="70"/>
      <c r="G81" s="71"/>
      <c r="H81" s="71"/>
      <c r="I81" s="72">
        <v>1700.0</v>
      </c>
      <c r="J81" s="71"/>
      <c r="K81" s="71"/>
      <c r="L81" s="71"/>
      <c r="M81" s="71"/>
      <c r="N81" s="71"/>
      <c r="O81" s="73"/>
      <c r="P81" s="71"/>
      <c r="Q81" s="76">
        <v>1700.0</v>
      </c>
      <c r="R81" s="75">
        <f t="shared" si="1"/>
        <v>0</v>
      </c>
      <c r="S81" s="77" t="s">
        <v>301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45122.0</v>
      </c>
      <c r="C82" s="24" t="s">
        <v>2047</v>
      </c>
      <c r="D82" s="25">
        <v>10001.0</v>
      </c>
      <c r="E82" s="26" t="s">
        <v>1575</v>
      </c>
      <c r="F82" s="70">
        <v>100.0</v>
      </c>
      <c r="G82" s="71"/>
      <c r="H82" s="71"/>
      <c r="I82" s="72"/>
      <c r="J82" s="71"/>
      <c r="K82" s="71"/>
      <c r="L82" s="71"/>
      <c r="M82" s="71"/>
      <c r="N82" s="71"/>
      <c r="O82" s="73"/>
      <c r="P82" s="71"/>
      <c r="Q82" s="76">
        <v>100.0</v>
      </c>
      <c r="R82" s="75">
        <f t="shared" si="1"/>
        <v>0</v>
      </c>
      <c r="S82" s="77" t="s">
        <v>33</v>
      </c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107">
        <v>45121.0</v>
      </c>
      <c r="C83" s="36" t="s">
        <v>2048</v>
      </c>
      <c r="D83" s="41">
        <v>74424.0</v>
      </c>
      <c r="E83" s="42" t="s">
        <v>1011</v>
      </c>
      <c r="F83" s="70"/>
      <c r="G83" s="71"/>
      <c r="H83" s="71"/>
      <c r="I83" s="72"/>
      <c r="J83" s="71"/>
      <c r="K83" s="71"/>
      <c r="L83" s="71"/>
      <c r="M83" s="71"/>
      <c r="N83" s="71"/>
      <c r="O83" s="73"/>
      <c r="P83" s="71">
        <v>800.0</v>
      </c>
      <c r="Q83" s="101">
        <v>800.0</v>
      </c>
      <c r="R83" s="75">
        <f t="shared" si="1"/>
        <v>0</v>
      </c>
      <c r="S83" s="102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</row>
    <row r="84">
      <c r="A84" s="22">
        <v>80.0</v>
      </c>
      <c r="B84" s="107">
        <v>45121.0</v>
      </c>
      <c r="C84" s="36" t="s">
        <v>2049</v>
      </c>
      <c r="D84" s="41">
        <v>78606.0</v>
      </c>
      <c r="E84" s="42" t="s">
        <v>2050</v>
      </c>
      <c r="F84" s="70"/>
      <c r="G84" s="71"/>
      <c r="H84" s="71">
        <v>7000.0</v>
      </c>
      <c r="I84" s="72"/>
      <c r="J84" s="71"/>
      <c r="K84" s="71"/>
      <c r="L84" s="71"/>
      <c r="M84" s="71"/>
      <c r="N84" s="71"/>
      <c r="O84" s="73"/>
      <c r="P84" s="71"/>
      <c r="Q84" s="101">
        <v>7000.0</v>
      </c>
      <c r="R84" s="75">
        <f t="shared" si="1"/>
        <v>0</v>
      </c>
      <c r="S84" s="83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</row>
    <row r="85">
      <c r="A85" s="22">
        <v>81.0</v>
      </c>
      <c r="B85" s="107">
        <v>45121.0</v>
      </c>
      <c r="C85" s="36" t="s">
        <v>2051</v>
      </c>
      <c r="D85" s="41">
        <v>10008.0</v>
      </c>
      <c r="E85" s="42" t="s">
        <v>812</v>
      </c>
      <c r="F85" s="70"/>
      <c r="G85" s="71"/>
      <c r="H85" s="71">
        <v>5400.0</v>
      </c>
      <c r="I85" s="72"/>
      <c r="J85" s="71"/>
      <c r="K85" s="71"/>
      <c r="L85" s="71"/>
      <c r="M85" s="71"/>
      <c r="N85" s="71"/>
      <c r="O85" s="73"/>
      <c r="P85" s="71"/>
      <c r="Q85" s="101">
        <v>5400.0</v>
      </c>
      <c r="R85" s="75">
        <f t="shared" si="1"/>
        <v>0</v>
      </c>
      <c r="S85" s="83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</row>
    <row r="86">
      <c r="A86" s="22">
        <v>82.0</v>
      </c>
      <c r="B86" s="107">
        <v>45122.0</v>
      </c>
      <c r="C86" s="36" t="s">
        <v>2052</v>
      </c>
      <c r="D86" s="41">
        <v>62705.0</v>
      </c>
      <c r="E86" s="42" t="s">
        <v>2053</v>
      </c>
      <c r="F86" s="70"/>
      <c r="G86" s="71"/>
      <c r="H86" s="71"/>
      <c r="I86" s="72"/>
      <c r="J86" s="71"/>
      <c r="K86" s="71">
        <v>2000.0</v>
      </c>
      <c r="L86" s="71"/>
      <c r="M86" s="71"/>
      <c r="N86" s="71"/>
      <c r="O86" s="73"/>
      <c r="P86" s="71"/>
      <c r="Q86" s="101">
        <v>2000.0</v>
      </c>
      <c r="R86" s="75">
        <f t="shared" si="1"/>
        <v>0</v>
      </c>
      <c r="S86" s="83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</row>
    <row r="87">
      <c r="A87" s="22">
        <v>83.0</v>
      </c>
      <c r="B87" s="107">
        <v>45122.0</v>
      </c>
      <c r="C87" s="36" t="s">
        <v>2054</v>
      </c>
      <c r="D87" s="41">
        <v>51406.0</v>
      </c>
      <c r="E87" s="42" t="s">
        <v>451</v>
      </c>
      <c r="F87" s="70"/>
      <c r="G87" s="71"/>
      <c r="H87" s="71">
        <v>15000.0</v>
      </c>
      <c r="I87" s="72"/>
      <c r="J87" s="71"/>
      <c r="K87" s="71"/>
      <c r="L87" s="71"/>
      <c r="M87" s="71"/>
      <c r="N87" s="71"/>
      <c r="O87" s="73"/>
      <c r="P87" s="71"/>
      <c r="Q87" s="101">
        <v>15000.0</v>
      </c>
      <c r="R87" s="75">
        <f t="shared" si="1"/>
        <v>0</v>
      </c>
      <c r="S87" s="83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</row>
    <row r="88">
      <c r="A88" s="22">
        <v>84.0</v>
      </c>
      <c r="B88" s="107">
        <v>45122.0</v>
      </c>
      <c r="C88" s="36" t="s">
        <v>2055</v>
      </c>
      <c r="D88" s="41">
        <v>69816.0</v>
      </c>
      <c r="E88" s="42" t="s">
        <v>2056</v>
      </c>
      <c r="F88" s="70"/>
      <c r="G88" s="71"/>
      <c r="H88" s="71"/>
      <c r="I88" s="72"/>
      <c r="J88" s="71"/>
      <c r="K88" s="71"/>
      <c r="L88" s="71"/>
      <c r="M88" s="71"/>
      <c r="N88" s="71"/>
      <c r="O88" s="73"/>
      <c r="P88" s="71">
        <v>6400.0</v>
      </c>
      <c r="Q88" s="101">
        <v>6400.0</v>
      </c>
      <c r="R88" s="75">
        <f t="shared" si="1"/>
        <v>0</v>
      </c>
      <c r="S88" s="83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</row>
    <row r="89">
      <c r="A89" s="22">
        <v>85.0</v>
      </c>
      <c r="B89" s="107">
        <v>45122.0</v>
      </c>
      <c r="C89" s="36" t="s">
        <v>2057</v>
      </c>
      <c r="D89" s="41">
        <v>25650.0</v>
      </c>
      <c r="E89" s="42" t="s">
        <v>237</v>
      </c>
      <c r="F89" s="70"/>
      <c r="G89" s="71"/>
      <c r="H89" s="71">
        <v>1450.0</v>
      </c>
      <c r="I89" s="72"/>
      <c r="J89" s="71"/>
      <c r="K89" s="71"/>
      <c r="L89" s="71"/>
      <c r="M89" s="71"/>
      <c r="N89" s="71"/>
      <c r="O89" s="73"/>
      <c r="P89" s="71"/>
      <c r="Q89" s="101">
        <v>1450.0</v>
      </c>
      <c r="R89" s="75">
        <f t="shared" si="1"/>
        <v>0</v>
      </c>
      <c r="S89" s="83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</row>
    <row r="90">
      <c r="A90" s="22">
        <v>86.0</v>
      </c>
      <c r="B90" s="107">
        <v>45122.0</v>
      </c>
      <c r="C90" s="36" t="s">
        <v>2058</v>
      </c>
      <c r="D90" s="41">
        <v>57876.0</v>
      </c>
      <c r="E90" s="42" t="s">
        <v>2059</v>
      </c>
      <c r="F90" s="70"/>
      <c r="G90" s="71"/>
      <c r="H90" s="71"/>
      <c r="I90" s="72"/>
      <c r="J90" s="71"/>
      <c r="K90" s="71"/>
      <c r="L90" s="71"/>
      <c r="M90" s="71"/>
      <c r="N90" s="71"/>
      <c r="O90" s="73"/>
      <c r="P90" s="71">
        <v>123200.0</v>
      </c>
      <c r="Q90" s="101">
        <v>123200.0</v>
      </c>
      <c r="R90" s="75">
        <f t="shared" si="1"/>
        <v>0</v>
      </c>
      <c r="S90" s="83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</row>
    <row r="91">
      <c r="A91" s="22">
        <v>87.0</v>
      </c>
      <c r="B91" s="107">
        <v>45122.0</v>
      </c>
      <c r="C91" s="36" t="s">
        <v>2060</v>
      </c>
      <c r="D91" s="41">
        <v>51512.0</v>
      </c>
      <c r="E91" s="42" t="s">
        <v>95</v>
      </c>
      <c r="F91" s="70"/>
      <c r="G91" s="71"/>
      <c r="H91" s="71"/>
      <c r="I91" s="72"/>
      <c r="J91" s="71"/>
      <c r="K91" s="71"/>
      <c r="L91" s="71"/>
      <c r="M91" s="71"/>
      <c r="N91" s="71"/>
      <c r="O91" s="73"/>
      <c r="P91" s="71">
        <v>2400.0</v>
      </c>
      <c r="Q91" s="101">
        <v>2400.0</v>
      </c>
      <c r="R91" s="75">
        <f t="shared" si="1"/>
        <v>0</v>
      </c>
      <c r="S91" s="83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</row>
    <row r="92">
      <c r="A92" s="22">
        <v>88.0</v>
      </c>
      <c r="B92" s="107">
        <v>45122.0</v>
      </c>
      <c r="C92" s="36" t="s">
        <v>2061</v>
      </c>
      <c r="D92" s="41">
        <v>43380.0</v>
      </c>
      <c r="E92" s="42" t="s">
        <v>229</v>
      </c>
      <c r="F92" s="70"/>
      <c r="G92" s="71"/>
      <c r="H92" s="71">
        <v>10000.0</v>
      </c>
      <c r="I92" s="72"/>
      <c r="J92" s="71"/>
      <c r="K92" s="71"/>
      <c r="L92" s="71"/>
      <c r="M92" s="71"/>
      <c r="N92" s="71"/>
      <c r="O92" s="73"/>
      <c r="P92" s="71"/>
      <c r="Q92" s="101">
        <v>10000.0</v>
      </c>
      <c r="R92" s="75">
        <f t="shared" si="1"/>
        <v>0</v>
      </c>
      <c r="S92" s="83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</row>
    <row r="93">
      <c r="A93" s="22">
        <v>89.0</v>
      </c>
      <c r="B93" s="107">
        <v>45122.0</v>
      </c>
      <c r="C93" s="36" t="s">
        <v>2062</v>
      </c>
      <c r="D93" s="41">
        <v>57876.0</v>
      </c>
      <c r="E93" s="42" t="s">
        <v>2059</v>
      </c>
      <c r="F93" s="70"/>
      <c r="G93" s="71"/>
      <c r="H93" s="71"/>
      <c r="I93" s="72"/>
      <c r="J93" s="71"/>
      <c r="K93" s="71"/>
      <c r="L93" s="71"/>
      <c r="M93" s="71"/>
      <c r="N93" s="71"/>
      <c r="O93" s="73"/>
      <c r="P93" s="71">
        <v>48000.0</v>
      </c>
      <c r="Q93" s="101">
        <v>48000.0</v>
      </c>
      <c r="R93" s="75">
        <f t="shared" si="1"/>
        <v>0</v>
      </c>
      <c r="S93" s="83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</row>
    <row r="94">
      <c r="A94" s="22">
        <v>90.0</v>
      </c>
      <c r="B94" s="107">
        <v>45122.0</v>
      </c>
      <c r="C94" s="36" t="s">
        <v>2063</v>
      </c>
      <c r="D94" s="41">
        <v>56980.0</v>
      </c>
      <c r="E94" s="42" t="s">
        <v>838</v>
      </c>
      <c r="F94" s="70"/>
      <c r="G94" s="71"/>
      <c r="H94" s="71"/>
      <c r="I94" s="72"/>
      <c r="J94" s="71"/>
      <c r="K94" s="71"/>
      <c r="L94" s="71"/>
      <c r="M94" s="71"/>
      <c r="N94" s="71"/>
      <c r="O94" s="73"/>
      <c r="P94" s="71">
        <v>1200.0</v>
      </c>
      <c r="Q94" s="101">
        <v>1200.0</v>
      </c>
      <c r="R94" s="75">
        <f t="shared" si="1"/>
        <v>0</v>
      </c>
      <c r="S94" s="83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</row>
    <row r="95">
      <c r="A95" s="22">
        <v>91.0</v>
      </c>
      <c r="B95" s="107">
        <v>45122.0</v>
      </c>
      <c r="C95" s="36" t="s">
        <v>2064</v>
      </c>
      <c r="D95" s="41">
        <v>74492.0</v>
      </c>
      <c r="E95" s="42" t="s">
        <v>690</v>
      </c>
      <c r="F95" s="70"/>
      <c r="G95" s="71"/>
      <c r="H95" s="71"/>
      <c r="I95" s="72"/>
      <c r="J95" s="71"/>
      <c r="K95" s="71">
        <v>35.0</v>
      </c>
      <c r="L95" s="71"/>
      <c r="M95" s="71"/>
      <c r="N95" s="71"/>
      <c r="O95" s="73"/>
      <c r="P95" s="71">
        <v>2365.0</v>
      </c>
      <c r="Q95" s="101">
        <v>2400.0</v>
      </c>
      <c r="R95" s="75">
        <f t="shared" si="1"/>
        <v>0</v>
      </c>
      <c r="S95" s="83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</row>
    <row r="96">
      <c r="A96" s="22">
        <v>92.0</v>
      </c>
      <c r="B96" s="107">
        <v>45122.0</v>
      </c>
      <c r="C96" s="36" t="s">
        <v>2065</v>
      </c>
      <c r="D96" s="41">
        <v>61135.0</v>
      </c>
      <c r="E96" s="42" t="s">
        <v>2066</v>
      </c>
      <c r="F96" s="70"/>
      <c r="G96" s="71"/>
      <c r="H96" s="71"/>
      <c r="I96" s="72"/>
      <c r="J96" s="71"/>
      <c r="K96" s="71"/>
      <c r="L96" s="71"/>
      <c r="M96" s="71"/>
      <c r="N96" s="71"/>
      <c r="O96" s="73"/>
      <c r="P96" s="71">
        <v>3600.0</v>
      </c>
      <c r="Q96" s="101">
        <v>3600.0</v>
      </c>
      <c r="R96" s="75">
        <f t="shared" si="1"/>
        <v>0</v>
      </c>
      <c r="S96" s="83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</row>
    <row r="97">
      <c r="A97" s="22">
        <v>93.0</v>
      </c>
      <c r="B97" s="107">
        <v>45122.0</v>
      </c>
      <c r="C97" s="36" t="s">
        <v>2067</v>
      </c>
      <c r="D97" s="41">
        <v>49943.0</v>
      </c>
      <c r="E97" s="42" t="s">
        <v>1892</v>
      </c>
      <c r="F97" s="70"/>
      <c r="G97" s="70"/>
      <c r="H97" s="70"/>
      <c r="I97" s="70"/>
      <c r="J97" s="70"/>
      <c r="K97" s="70" t="s">
        <v>256</v>
      </c>
      <c r="L97" s="70"/>
      <c r="M97" s="70"/>
      <c r="N97" s="70"/>
      <c r="O97" s="70"/>
      <c r="P97" s="70">
        <v>1290.0</v>
      </c>
      <c r="Q97" s="101">
        <v>1290.0</v>
      </c>
      <c r="R97" s="81">
        <v>0.0</v>
      </c>
      <c r="S97" s="83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</row>
    <row r="98">
      <c r="A98" s="22">
        <v>94.0</v>
      </c>
      <c r="B98" s="107">
        <v>45122.0</v>
      </c>
      <c r="C98" s="36" t="s">
        <v>2068</v>
      </c>
      <c r="D98" s="41">
        <v>54764.0</v>
      </c>
      <c r="E98" s="42" t="s">
        <v>248</v>
      </c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>
        <v>2400.0</v>
      </c>
      <c r="Q98" s="101">
        <v>2400.0</v>
      </c>
      <c r="R98" s="75"/>
      <c r="S98" s="83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</row>
    <row r="99" ht="36.75" customHeight="1">
      <c r="A99" s="46"/>
      <c r="B99" s="47"/>
      <c r="C99" s="47"/>
      <c r="D99" s="47"/>
      <c r="E99" s="48"/>
      <c r="F99" s="103">
        <f t="shared" ref="F99:Q99" si="2">SUM(F5:F98)</f>
        <v>13440</v>
      </c>
      <c r="G99" s="104">
        <f t="shared" si="2"/>
        <v>91950</v>
      </c>
      <c r="H99" s="104">
        <f t="shared" si="2"/>
        <v>102450</v>
      </c>
      <c r="I99" s="104">
        <f t="shared" si="2"/>
        <v>302104</v>
      </c>
      <c r="J99" s="104">
        <f t="shared" si="2"/>
        <v>37990</v>
      </c>
      <c r="K99" s="104">
        <f t="shared" si="2"/>
        <v>12421</v>
      </c>
      <c r="L99" s="104">
        <f t="shared" si="2"/>
        <v>0</v>
      </c>
      <c r="M99" s="104">
        <f t="shared" si="2"/>
        <v>0</v>
      </c>
      <c r="N99" s="104">
        <f t="shared" si="2"/>
        <v>3800</v>
      </c>
      <c r="O99" s="104">
        <f t="shared" si="2"/>
        <v>0</v>
      </c>
      <c r="P99" s="104">
        <f t="shared" si="2"/>
        <v>191655</v>
      </c>
      <c r="Q99" s="105">
        <f t="shared" si="2"/>
        <v>755810</v>
      </c>
      <c r="R99" s="75"/>
      <c r="S99" s="83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</row>
    <row r="100" ht="43.5" customHeight="1">
      <c r="A100" s="46"/>
      <c r="B100" s="47"/>
      <c r="C100" s="47"/>
      <c r="D100" s="47"/>
      <c r="E100" s="48"/>
      <c r="F100" s="106">
        <f>F99+G99+H99+I99+J99+K99+L99+M99+N99+O99+P99</f>
        <v>755810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9"/>
      <c r="R100" s="87"/>
      <c r="S100" s="52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</row>
    <row r="101">
      <c r="A101" s="11"/>
      <c r="B101" s="53"/>
      <c r="C101" s="53"/>
      <c r="D101" s="53"/>
      <c r="E101" s="11"/>
      <c r="F101" s="5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88"/>
      <c r="R101" s="88"/>
      <c r="Z101" s="11"/>
      <c r="AA101" s="11"/>
      <c r="AB101" s="11"/>
      <c r="AC101" s="11"/>
      <c r="AD101" s="11"/>
      <c r="AE101" s="11"/>
    </row>
    <row r="102">
      <c r="A102" s="11"/>
      <c r="B102" s="53"/>
      <c r="C102" s="53"/>
      <c r="D102" s="53"/>
      <c r="E102" s="11"/>
      <c r="F102" s="5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54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3"/>
      <c r="C103" s="55" t="s">
        <v>256</v>
      </c>
      <c r="D103" s="53"/>
      <c r="E103" s="11"/>
      <c r="F103" s="5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56" t="s">
        <v>2069</v>
      </c>
      <c r="F104" s="5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3"/>
      <c r="C105" s="53"/>
      <c r="D105" s="53"/>
      <c r="E105" s="56" t="s">
        <v>2070</v>
      </c>
      <c r="F105" s="57" t="s">
        <v>259</v>
      </c>
      <c r="G105" s="58"/>
      <c r="H105" s="58"/>
      <c r="I105" s="59"/>
      <c r="J105" s="58"/>
      <c r="K105" s="58"/>
      <c r="L105" s="58"/>
      <c r="M105" s="11"/>
      <c r="N105" s="11"/>
      <c r="O105" s="11"/>
      <c r="P105" s="54" t="s">
        <v>256</v>
      </c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3"/>
      <c r="C106" s="53"/>
      <c r="D106" s="53"/>
      <c r="E106" s="56" t="s">
        <v>2071</v>
      </c>
      <c r="F106" s="57"/>
      <c r="G106" s="58"/>
      <c r="H106" s="58"/>
      <c r="I106" s="59"/>
      <c r="J106" s="58"/>
      <c r="K106" s="58"/>
      <c r="L106" s="58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3"/>
      <c r="C107" s="53"/>
      <c r="D107" s="53"/>
      <c r="E107" s="56" t="s">
        <v>2072</v>
      </c>
      <c r="F107" s="57"/>
      <c r="G107" s="58"/>
      <c r="H107" s="58"/>
      <c r="I107" s="59"/>
      <c r="J107" s="58"/>
      <c r="K107" s="58"/>
      <c r="L107" s="58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3"/>
      <c r="C108" s="53"/>
      <c r="D108" s="53"/>
      <c r="E108" s="64" t="s">
        <v>2073</v>
      </c>
      <c r="F108" s="57"/>
      <c r="G108" s="58"/>
      <c r="H108" s="58"/>
      <c r="I108" s="58"/>
      <c r="J108" s="58"/>
      <c r="K108" s="58"/>
      <c r="L108" s="58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3"/>
      <c r="C109" s="53"/>
      <c r="D109" s="53"/>
      <c r="E109" s="56" t="s">
        <v>2074</v>
      </c>
      <c r="F109" s="57"/>
      <c r="G109" s="58"/>
      <c r="H109" s="58"/>
      <c r="I109" s="58"/>
      <c r="J109" s="58"/>
      <c r="K109" s="58"/>
      <c r="L109" s="58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3"/>
      <c r="C110" s="53"/>
      <c r="D110" s="53"/>
      <c r="E110" s="56" t="s">
        <v>264</v>
      </c>
      <c r="F110" s="60" t="s">
        <v>463</v>
      </c>
      <c r="G110" s="58"/>
      <c r="H110" s="58"/>
      <c r="I110" s="58"/>
      <c r="J110" s="58"/>
      <c r="K110" s="58"/>
      <c r="L110" s="58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ht="43.5" customHeight="1">
      <c r="A111" s="11"/>
      <c r="B111" s="53"/>
      <c r="C111" s="53"/>
      <c r="D111" s="53"/>
      <c r="E111" s="56" t="s">
        <v>2075</v>
      </c>
      <c r="F111" s="53"/>
      <c r="G111" s="11"/>
      <c r="H111" s="11"/>
      <c r="I111" s="11"/>
      <c r="J111" s="54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256</v>
      </c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3"/>
      <c r="C112" s="53"/>
      <c r="D112" s="53"/>
      <c r="E112" s="56"/>
      <c r="F112" s="5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53"/>
      <c r="C113" s="53"/>
      <c r="D113" s="53"/>
      <c r="E113" s="58"/>
      <c r="F113" s="5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53"/>
      <c r="C114" s="55"/>
      <c r="D114" s="53"/>
      <c r="E114" s="59"/>
      <c r="F114" s="5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53"/>
      <c r="C115" s="53"/>
      <c r="D115" s="53"/>
      <c r="E115" s="58"/>
      <c r="F115" s="5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53"/>
      <c r="C116" s="53"/>
      <c r="D116" s="53"/>
      <c r="E116" s="11"/>
      <c r="F116" s="5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53"/>
      <c r="C117" s="53"/>
      <c r="D117" s="53"/>
      <c r="E117" s="11"/>
      <c r="F117" s="53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53"/>
      <c r="C118" s="53"/>
      <c r="D118" s="53"/>
      <c r="E118" s="11"/>
      <c r="F118" s="5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53"/>
      <c r="C119" s="53"/>
      <c r="D119" s="53"/>
      <c r="E119" s="11"/>
      <c r="F119" s="53"/>
      <c r="G119" s="11"/>
      <c r="H119" s="11"/>
      <c r="I119" s="54" t="s">
        <v>259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53"/>
      <c r="C120" s="53"/>
      <c r="D120" s="53"/>
      <c r="E120" s="11"/>
      <c r="F120" s="5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53"/>
      <c r="C121" s="53"/>
      <c r="D121" s="53"/>
      <c r="E121" s="11"/>
      <c r="F121" s="53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53"/>
      <c r="C122" s="53"/>
      <c r="D122" s="53"/>
      <c r="E122" s="11"/>
      <c r="F122" s="5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61"/>
      <c r="C1048" s="61"/>
      <c r="D1048" s="61"/>
      <c r="E1048" s="4"/>
      <c r="F1048" s="6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61"/>
      <c r="C1049" s="61"/>
      <c r="D1049" s="61"/>
      <c r="E1049" s="4"/>
      <c r="F1049" s="6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61"/>
      <c r="C1050" s="61"/>
      <c r="D1050" s="61"/>
      <c r="E1050" s="4"/>
      <c r="F1050" s="61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61"/>
      <c r="C1051" s="61"/>
      <c r="D1051" s="61"/>
      <c r="E1051" s="4"/>
      <c r="F1051" s="61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61"/>
      <c r="C1052" s="61"/>
      <c r="D1052" s="61"/>
      <c r="E1052" s="4"/>
      <c r="F1052" s="61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61"/>
      <c r="C1053" s="61"/>
      <c r="D1053" s="61"/>
      <c r="E1053" s="4"/>
      <c r="F1053" s="61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61"/>
      <c r="C1054" s="61"/>
      <c r="D1054" s="61"/>
      <c r="E1054" s="4"/>
      <c r="F1054" s="61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61"/>
      <c r="C1055" s="61"/>
      <c r="D1055" s="61"/>
      <c r="E1055" s="4"/>
      <c r="F1055" s="61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61"/>
      <c r="C1056" s="61"/>
      <c r="D1056" s="61"/>
      <c r="E1056" s="4"/>
      <c r="F1056" s="61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61"/>
      <c r="C1057" s="61"/>
      <c r="D1057" s="61"/>
      <c r="E1057" s="4"/>
      <c r="F1057" s="61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61"/>
      <c r="C1058" s="61"/>
      <c r="D1058" s="61"/>
      <c r="E1058" s="4"/>
      <c r="F1058" s="61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61"/>
      <c r="C1059" s="61"/>
      <c r="D1059" s="61"/>
      <c r="E1059" s="4"/>
      <c r="F1059" s="61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100:Q100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2076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45122.0</v>
      </c>
      <c r="C5" s="36" t="s">
        <v>2077</v>
      </c>
      <c r="D5" s="37">
        <v>48973.0</v>
      </c>
      <c r="E5" s="38" t="s">
        <v>994</v>
      </c>
      <c r="F5" s="70"/>
      <c r="G5" s="71"/>
      <c r="H5" s="71"/>
      <c r="I5" s="72"/>
      <c r="J5" s="71"/>
      <c r="K5" s="71"/>
      <c r="L5" s="73"/>
      <c r="M5" s="73"/>
      <c r="N5" s="71">
        <v>2790.0</v>
      </c>
      <c r="O5" s="73"/>
      <c r="P5" s="73"/>
      <c r="Q5" s="74">
        <v>2790.0</v>
      </c>
      <c r="R5" s="75">
        <f t="shared" ref="R5:R84" si="1">F5+G5+H5+I5+J5+K5+L5+M5+N5+O5+P5-Q5</f>
        <v>0</v>
      </c>
      <c r="S5" s="40" t="s">
        <v>30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45122.0</v>
      </c>
      <c r="C6" s="36" t="s">
        <v>2078</v>
      </c>
      <c r="D6" s="37">
        <v>77203.0</v>
      </c>
      <c r="E6" s="38" t="s">
        <v>2079</v>
      </c>
      <c r="F6" s="70"/>
      <c r="G6" s="71"/>
      <c r="H6" s="71"/>
      <c r="I6" s="72"/>
      <c r="J6" s="71">
        <v>5300.0</v>
      </c>
      <c r="K6" s="71"/>
      <c r="L6" s="73"/>
      <c r="M6" s="73"/>
      <c r="N6" s="71"/>
      <c r="O6" s="73"/>
      <c r="P6" s="73"/>
      <c r="Q6" s="74">
        <v>5300.0</v>
      </c>
      <c r="R6" s="75">
        <f t="shared" si="1"/>
        <v>0</v>
      </c>
      <c r="S6" s="40" t="s">
        <v>33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45122.0</v>
      </c>
      <c r="C7" s="24" t="s">
        <v>2080</v>
      </c>
      <c r="D7" s="25">
        <v>50596.0</v>
      </c>
      <c r="E7" s="26" t="s">
        <v>402</v>
      </c>
      <c r="F7" s="70"/>
      <c r="G7" s="71"/>
      <c r="H7" s="71"/>
      <c r="I7" s="72">
        <v>20500.0</v>
      </c>
      <c r="J7" s="71"/>
      <c r="K7" s="71"/>
      <c r="L7" s="73"/>
      <c r="M7" s="73"/>
      <c r="N7" s="71"/>
      <c r="O7" s="73"/>
      <c r="P7" s="73"/>
      <c r="Q7" s="76">
        <v>20500.0</v>
      </c>
      <c r="R7" s="75">
        <f t="shared" si="1"/>
        <v>0</v>
      </c>
      <c r="S7" s="33" t="s">
        <v>42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45122.0</v>
      </c>
      <c r="C8" s="24" t="s">
        <v>2081</v>
      </c>
      <c r="D8" s="25">
        <v>50436.0</v>
      </c>
      <c r="E8" s="26" t="s">
        <v>239</v>
      </c>
      <c r="F8" s="70"/>
      <c r="G8" s="71"/>
      <c r="H8" s="71"/>
      <c r="I8" s="72">
        <v>7200.0</v>
      </c>
      <c r="J8" s="71"/>
      <c r="K8" s="71"/>
      <c r="L8" s="73"/>
      <c r="M8" s="73"/>
      <c r="N8" s="71"/>
      <c r="O8" s="73"/>
      <c r="P8" s="73"/>
      <c r="Q8" s="76">
        <v>7200.0</v>
      </c>
      <c r="R8" s="75">
        <f t="shared" si="1"/>
        <v>0</v>
      </c>
      <c r="S8" s="33" t="s">
        <v>33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45122.0</v>
      </c>
      <c r="C9" s="24" t="s">
        <v>2082</v>
      </c>
      <c r="D9" s="25">
        <v>52206.0</v>
      </c>
      <c r="E9" s="26" t="s">
        <v>671</v>
      </c>
      <c r="F9" s="70">
        <v>799.0</v>
      </c>
      <c r="G9" s="71"/>
      <c r="H9" s="71"/>
      <c r="I9" s="72"/>
      <c r="J9" s="71"/>
      <c r="K9" s="71"/>
      <c r="L9" s="73"/>
      <c r="M9" s="73"/>
      <c r="N9" s="71"/>
      <c r="O9" s="73"/>
      <c r="P9" s="73"/>
      <c r="Q9" s="76">
        <v>799.0</v>
      </c>
      <c r="R9" s="75">
        <f t="shared" si="1"/>
        <v>0</v>
      </c>
      <c r="S9" s="33" t="s">
        <v>30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45122.0</v>
      </c>
      <c r="C10" s="24" t="s">
        <v>2083</v>
      </c>
      <c r="D10" s="25">
        <v>75872.0</v>
      </c>
      <c r="E10" s="26" t="s">
        <v>2084</v>
      </c>
      <c r="F10" s="70">
        <v>3150.0</v>
      </c>
      <c r="G10" s="71"/>
      <c r="H10" s="71"/>
      <c r="I10" s="72"/>
      <c r="J10" s="71"/>
      <c r="K10" s="71"/>
      <c r="L10" s="73"/>
      <c r="M10" s="73"/>
      <c r="N10" s="71"/>
      <c r="O10" s="73"/>
      <c r="P10" s="73"/>
      <c r="Q10" s="76">
        <v>3150.0</v>
      </c>
      <c r="R10" s="75">
        <f t="shared" si="1"/>
        <v>0</v>
      </c>
      <c r="S10" s="33" t="s">
        <v>30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45122.0</v>
      </c>
      <c r="C11" s="24" t="s">
        <v>2085</v>
      </c>
      <c r="D11" s="25">
        <v>77052.0</v>
      </c>
      <c r="E11" s="26" t="s">
        <v>2086</v>
      </c>
      <c r="F11" s="70">
        <v>1400.0</v>
      </c>
      <c r="G11" s="71"/>
      <c r="H11" s="71"/>
      <c r="I11" s="72"/>
      <c r="J11" s="71"/>
      <c r="K11" s="71"/>
      <c r="L11" s="73"/>
      <c r="M11" s="73"/>
      <c r="N11" s="71"/>
      <c r="O11" s="73"/>
      <c r="P11" s="73"/>
      <c r="Q11" s="76">
        <v>1400.0</v>
      </c>
      <c r="R11" s="75">
        <f t="shared" si="1"/>
        <v>0</v>
      </c>
      <c r="S11" s="33" t="s">
        <v>33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45122.0</v>
      </c>
      <c r="C12" s="24" t="s">
        <v>2087</v>
      </c>
      <c r="D12" s="25">
        <v>74752.0</v>
      </c>
      <c r="E12" s="26" t="s">
        <v>1692</v>
      </c>
      <c r="F12" s="70">
        <v>1250.0</v>
      </c>
      <c r="G12" s="71"/>
      <c r="H12" s="71"/>
      <c r="I12" s="72"/>
      <c r="J12" s="71"/>
      <c r="K12" s="71"/>
      <c r="L12" s="73"/>
      <c r="M12" s="73"/>
      <c r="N12" s="71"/>
      <c r="O12" s="73"/>
      <c r="P12" s="73"/>
      <c r="Q12" s="76">
        <v>1250.0</v>
      </c>
      <c r="R12" s="75">
        <f t="shared" si="1"/>
        <v>0</v>
      </c>
      <c r="S12" s="33" t="s">
        <v>33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45122.0</v>
      </c>
      <c r="C13" s="24" t="s">
        <v>2088</v>
      </c>
      <c r="D13" s="25">
        <v>66932.0</v>
      </c>
      <c r="E13" s="26" t="s">
        <v>197</v>
      </c>
      <c r="F13" s="70"/>
      <c r="G13" s="71"/>
      <c r="H13" s="71"/>
      <c r="I13" s="72">
        <v>4500.0</v>
      </c>
      <c r="J13" s="71"/>
      <c r="K13" s="71"/>
      <c r="L13" s="73"/>
      <c r="M13" s="73"/>
      <c r="N13" s="71"/>
      <c r="O13" s="73"/>
      <c r="P13" s="73"/>
      <c r="Q13" s="76">
        <v>4500.0</v>
      </c>
      <c r="R13" s="75">
        <f t="shared" si="1"/>
        <v>0</v>
      </c>
      <c r="S13" s="33" t="s">
        <v>30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45122.0</v>
      </c>
      <c r="C14" s="24" t="s">
        <v>2089</v>
      </c>
      <c r="D14" s="25">
        <v>28414.0</v>
      </c>
      <c r="E14" s="26" t="s">
        <v>291</v>
      </c>
      <c r="F14" s="70"/>
      <c r="G14" s="71">
        <v>4500.0</v>
      </c>
      <c r="H14" s="71"/>
      <c r="I14" s="72"/>
      <c r="J14" s="71"/>
      <c r="K14" s="71"/>
      <c r="L14" s="73"/>
      <c r="M14" s="73"/>
      <c r="N14" s="71"/>
      <c r="O14" s="73"/>
      <c r="P14" s="73"/>
      <c r="Q14" s="76">
        <v>4500.0</v>
      </c>
      <c r="R14" s="75">
        <f t="shared" si="1"/>
        <v>0</v>
      </c>
      <c r="S14" s="33" t="s">
        <v>33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45122.0</v>
      </c>
      <c r="C15" s="24" t="s">
        <v>2090</v>
      </c>
      <c r="D15" s="25">
        <v>50595.0</v>
      </c>
      <c r="E15" s="26" t="s">
        <v>501</v>
      </c>
      <c r="F15" s="70"/>
      <c r="G15" s="71">
        <v>290.0</v>
      </c>
      <c r="H15" s="71"/>
      <c r="I15" s="72"/>
      <c r="J15" s="71"/>
      <c r="K15" s="71"/>
      <c r="L15" s="73"/>
      <c r="M15" s="73"/>
      <c r="N15" s="71"/>
      <c r="O15" s="73"/>
      <c r="P15" s="73"/>
      <c r="Q15" s="76">
        <v>290.0</v>
      </c>
      <c r="R15" s="75">
        <f t="shared" si="1"/>
        <v>0</v>
      </c>
      <c r="S15" s="33" t="s">
        <v>33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45123.0</v>
      </c>
      <c r="C16" s="24" t="s">
        <v>2091</v>
      </c>
      <c r="D16" s="25">
        <v>45193.0</v>
      </c>
      <c r="E16" s="26" t="s">
        <v>1141</v>
      </c>
      <c r="F16" s="70"/>
      <c r="G16" s="71"/>
      <c r="H16" s="71"/>
      <c r="I16" s="72">
        <v>2250.0</v>
      </c>
      <c r="J16" s="71"/>
      <c r="K16" s="71"/>
      <c r="L16" s="73"/>
      <c r="M16" s="73"/>
      <c r="N16" s="71"/>
      <c r="O16" s="73"/>
      <c r="P16" s="73"/>
      <c r="Q16" s="76">
        <v>2250.0</v>
      </c>
      <c r="R16" s="75">
        <f t="shared" si="1"/>
        <v>0</v>
      </c>
      <c r="S16" s="33" t="s">
        <v>33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45123.0</v>
      </c>
      <c r="C17" s="24" t="s">
        <v>2092</v>
      </c>
      <c r="D17" s="25">
        <v>74492.0</v>
      </c>
      <c r="E17" s="26" t="s">
        <v>690</v>
      </c>
      <c r="F17" s="70"/>
      <c r="G17" s="71"/>
      <c r="H17" s="71"/>
      <c r="I17" s="72">
        <v>2650.0</v>
      </c>
      <c r="J17" s="71"/>
      <c r="K17" s="71"/>
      <c r="L17" s="73"/>
      <c r="M17" s="73"/>
      <c r="N17" s="71"/>
      <c r="O17" s="73"/>
      <c r="P17" s="73"/>
      <c r="Q17" s="76">
        <v>2650.0</v>
      </c>
      <c r="R17" s="75">
        <f t="shared" si="1"/>
        <v>0</v>
      </c>
      <c r="S17" s="33" t="s">
        <v>75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45123.0</v>
      </c>
      <c r="C18" s="24" t="s">
        <v>2093</v>
      </c>
      <c r="D18" s="25">
        <v>74492.0</v>
      </c>
      <c r="E18" s="26" t="s">
        <v>690</v>
      </c>
      <c r="F18" s="70"/>
      <c r="G18" s="71"/>
      <c r="H18" s="71"/>
      <c r="I18" s="72">
        <v>9500.0</v>
      </c>
      <c r="J18" s="71"/>
      <c r="K18" s="71"/>
      <c r="L18" s="73"/>
      <c r="M18" s="73"/>
      <c r="N18" s="71"/>
      <c r="O18" s="73"/>
      <c r="P18" s="73"/>
      <c r="Q18" s="76">
        <v>9500.0</v>
      </c>
      <c r="R18" s="75">
        <f t="shared" si="1"/>
        <v>0</v>
      </c>
      <c r="S18" s="33" t="s">
        <v>75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45123.0</v>
      </c>
      <c r="C19" s="24" t="s">
        <v>2094</v>
      </c>
      <c r="D19" s="25">
        <v>52669.0</v>
      </c>
      <c r="E19" s="26" t="s">
        <v>353</v>
      </c>
      <c r="F19" s="70"/>
      <c r="G19" s="71"/>
      <c r="H19" s="71"/>
      <c r="I19" s="72">
        <v>1800.0</v>
      </c>
      <c r="J19" s="71"/>
      <c r="K19" s="71"/>
      <c r="L19" s="73"/>
      <c r="M19" s="73"/>
      <c r="N19" s="71"/>
      <c r="O19" s="73"/>
      <c r="P19" s="73"/>
      <c r="Q19" s="76">
        <v>1800.0</v>
      </c>
      <c r="R19" s="75">
        <f t="shared" si="1"/>
        <v>0</v>
      </c>
      <c r="S19" s="33" t="s">
        <v>75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45123.0</v>
      </c>
      <c r="C20" s="24" t="s">
        <v>2095</v>
      </c>
      <c r="D20" s="25">
        <v>74087.0</v>
      </c>
      <c r="E20" s="26" t="s">
        <v>516</v>
      </c>
      <c r="F20" s="70"/>
      <c r="G20" s="71"/>
      <c r="H20" s="71"/>
      <c r="I20" s="72"/>
      <c r="J20" s="71">
        <v>9200.0</v>
      </c>
      <c r="K20" s="71"/>
      <c r="L20" s="73"/>
      <c r="M20" s="73"/>
      <c r="N20" s="71"/>
      <c r="O20" s="73"/>
      <c r="P20" s="73"/>
      <c r="Q20" s="76">
        <v>9200.0</v>
      </c>
      <c r="R20" s="75">
        <f t="shared" si="1"/>
        <v>0</v>
      </c>
      <c r="S20" s="33" t="s">
        <v>75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45123.0</v>
      </c>
      <c r="C21" s="24" t="s">
        <v>2096</v>
      </c>
      <c r="D21" s="25">
        <v>34851.0</v>
      </c>
      <c r="E21" s="26" t="s">
        <v>2097</v>
      </c>
      <c r="F21" s="70"/>
      <c r="G21" s="71"/>
      <c r="H21" s="71"/>
      <c r="I21" s="72">
        <v>5150.0</v>
      </c>
      <c r="J21" s="71"/>
      <c r="K21" s="71"/>
      <c r="L21" s="73"/>
      <c r="M21" s="73"/>
      <c r="N21" s="71"/>
      <c r="O21" s="73"/>
      <c r="P21" s="73"/>
      <c r="Q21" s="76">
        <v>5150.0</v>
      </c>
      <c r="R21" s="75">
        <f t="shared" si="1"/>
        <v>0</v>
      </c>
      <c r="S21" s="33" t="s">
        <v>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45123.0</v>
      </c>
      <c r="C22" s="24" t="s">
        <v>2098</v>
      </c>
      <c r="D22" s="25">
        <v>78594.0</v>
      </c>
      <c r="E22" s="26" t="s">
        <v>2099</v>
      </c>
      <c r="F22" s="70"/>
      <c r="G22" s="71"/>
      <c r="H22" s="71"/>
      <c r="I22" s="72">
        <v>7000.0</v>
      </c>
      <c r="J22" s="71"/>
      <c r="K22" s="71"/>
      <c r="L22" s="73"/>
      <c r="M22" s="73"/>
      <c r="N22" s="71"/>
      <c r="O22" s="73"/>
      <c r="P22" s="73"/>
      <c r="Q22" s="76">
        <v>7000.0</v>
      </c>
      <c r="R22" s="75">
        <f t="shared" si="1"/>
        <v>0</v>
      </c>
      <c r="S22" s="33" t="s">
        <v>30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45123.0</v>
      </c>
      <c r="C23" s="24" t="s">
        <v>2100</v>
      </c>
      <c r="D23" s="25">
        <v>76698.0</v>
      </c>
      <c r="E23" s="26" t="s">
        <v>2101</v>
      </c>
      <c r="F23" s="70"/>
      <c r="G23" s="71"/>
      <c r="H23" s="71"/>
      <c r="I23" s="72">
        <v>500.0</v>
      </c>
      <c r="J23" s="71"/>
      <c r="K23" s="71"/>
      <c r="L23" s="73"/>
      <c r="M23" s="73"/>
      <c r="N23" s="71"/>
      <c r="O23" s="73"/>
      <c r="P23" s="73"/>
      <c r="Q23" s="76">
        <v>500.0</v>
      </c>
      <c r="R23" s="75">
        <f t="shared" si="1"/>
        <v>0</v>
      </c>
      <c r="S23" s="77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45123.0</v>
      </c>
      <c r="C24" s="24" t="s">
        <v>2102</v>
      </c>
      <c r="D24" s="25">
        <v>78625.0</v>
      </c>
      <c r="E24" s="26" t="s">
        <v>2103</v>
      </c>
      <c r="F24" s="70"/>
      <c r="G24" s="71"/>
      <c r="H24" s="71"/>
      <c r="I24" s="72">
        <v>7300.0</v>
      </c>
      <c r="J24" s="71"/>
      <c r="K24" s="71"/>
      <c r="L24" s="73"/>
      <c r="M24" s="73"/>
      <c r="N24" s="71"/>
      <c r="O24" s="73"/>
      <c r="P24" s="73"/>
      <c r="Q24" s="76">
        <v>7300.0</v>
      </c>
      <c r="R24" s="75">
        <f t="shared" si="1"/>
        <v>0</v>
      </c>
      <c r="S24" s="77" t="s">
        <v>75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45123.0</v>
      </c>
      <c r="C25" s="24" t="s">
        <v>2104</v>
      </c>
      <c r="D25" s="25">
        <v>21384.0</v>
      </c>
      <c r="E25" s="26" t="s">
        <v>35</v>
      </c>
      <c r="F25" s="70"/>
      <c r="G25" s="71"/>
      <c r="H25" s="71"/>
      <c r="I25" s="72">
        <v>350.0</v>
      </c>
      <c r="J25" s="71"/>
      <c r="K25" s="71"/>
      <c r="L25" s="73"/>
      <c r="M25" s="73"/>
      <c r="N25" s="71"/>
      <c r="O25" s="73"/>
      <c r="P25" s="73"/>
      <c r="Q25" s="76">
        <v>350.0</v>
      </c>
      <c r="R25" s="75">
        <f t="shared" si="1"/>
        <v>0</v>
      </c>
      <c r="S25" s="77" t="s">
        <v>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45123.0</v>
      </c>
      <c r="C26" s="24" t="s">
        <v>2105</v>
      </c>
      <c r="D26" s="25">
        <v>78626.0</v>
      </c>
      <c r="E26" s="26" t="s">
        <v>2106</v>
      </c>
      <c r="F26" s="70"/>
      <c r="G26" s="71"/>
      <c r="H26" s="71"/>
      <c r="I26" s="72">
        <v>300.0</v>
      </c>
      <c r="J26" s="71"/>
      <c r="K26" s="71"/>
      <c r="L26" s="73"/>
      <c r="M26" s="73"/>
      <c r="N26" s="71"/>
      <c r="O26" s="73"/>
      <c r="P26" s="73"/>
      <c r="Q26" s="76">
        <v>300.0</v>
      </c>
      <c r="R26" s="75">
        <f t="shared" si="1"/>
        <v>0</v>
      </c>
      <c r="S26" s="77" t="s">
        <v>30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45123.0</v>
      </c>
      <c r="C27" s="24" t="s">
        <v>2107</v>
      </c>
      <c r="D27" s="25">
        <v>78627.0</v>
      </c>
      <c r="E27" s="26" t="s">
        <v>2108</v>
      </c>
      <c r="F27" s="70"/>
      <c r="G27" s="71"/>
      <c r="H27" s="71"/>
      <c r="I27" s="72">
        <v>300.0</v>
      </c>
      <c r="J27" s="71"/>
      <c r="K27" s="71"/>
      <c r="L27" s="73"/>
      <c r="M27" s="73"/>
      <c r="N27" s="71"/>
      <c r="O27" s="73"/>
      <c r="P27" s="73"/>
      <c r="Q27" s="76">
        <v>300.0</v>
      </c>
      <c r="R27" s="75">
        <f t="shared" si="1"/>
        <v>0</v>
      </c>
      <c r="S27" s="77" t="s">
        <v>30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45123.0</v>
      </c>
      <c r="C28" s="24" t="s">
        <v>2109</v>
      </c>
      <c r="D28" s="25">
        <v>78628.0</v>
      </c>
      <c r="E28" s="26" t="s">
        <v>2110</v>
      </c>
      <c r="F28" s="70"/>
      <c r="G28" s="71"/>
      <c r="H28" s="71"/>
      <c r="I28" s="72">
        <v>300.0</v>
      </c>
      <c r="J28" s="71"/>
      <c r="K28" s="71"/>
      <c r="L28" s="73"/>
      <c r="M28" s="73"/>
      <c r="N28" s="71"/>
      <c r="O28" s="73"/>
      <c r="P28" s="73"/>
      <c r="Q28" s="76">
        <v>300.0</v>
      </c>
      <c r="R28" s="75">
        <f t="shared" si="1"/>
        <v>0</v>
      </c>
      <c r="S28" s="77" t="s">
        <v>30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45123.0</v>
      </c>
      <c r="C29" s="24" t="s">
        <v>2111</v>
      </c>
      <c r="D29" s="25">
        <v>78629.0</v>
      </c>
      <c r="E29" s="26" t="s">
        <v>2112</v>
      </c>
      <c r="F29" s="70"/>
      <c r="G29" s="71"/>
      <c r="H29" s="71"/>
      <c r="I29" s="78">
        <v>300.0</v>
      </c>
      <c r="J29" s="79"/>
      <c r="K29" s="79"/>
      <c r="L29" s="73"/>
      <c r="M29" s="73"/>
      <c r="N29" s="71"/>
      <c r="O29" s="73"/>
      <c r="P29" s="73"/>
      <c r="Q29" s="76">
        <v>300.0</v>
      </c>
      <c r="R29" s="75">
        <f t="shared" si="1"/>
        <v>0</v>
      </c>
      <c r="S29" s="77" t="s">
        <v>33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45123.0</v>
      </c>
      <c r="C30" s="24" t="s">
        <v>2113</v>
      </c>
      <c r="D30" s="25">
        <v>57773.0</v>
      </c>
      <c r="E30" s="26" t="s">
        <v>303</v>
      </c>
      <c r="F30" s="70"/>
      <c r="G30" s="71"/>
      <c r="H30" s="71"/>
      <c r="I30" s="78">
        <v>3900.0</v>
      </c>
      <c r="J30" s="79"/>
      <c r="K30" s="79"/>
      <c r="L30" s="73"/>
      <c r="M30" s="73"/>
      <c r="N30" s="71"/>
      <c r="O30" s="73"/>
      <c r="P30" s="73"/>
      <c r="Q30" s="76">
        <v>3900.0</v>
      </c>
      <c r="R30" s="75">
        <f t="shared" si="1"/>
        <v>0</v>
      </c>
      <c r="S30" s="77" t="s">
        <v>33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45123.0</v>
      </c>
      <c r="C31" s="24" t="s">
        <v>2114</v>
      </c>
      <c r="D31" s="25">
        <v>66962.0</v>
      </c>
      <c r="E31" s="26" t="s">
        <v>2115</v>
      </c>
      <c r="F31" s="70"/>
      <c r="G31" s="71"/>
      <c r="H31" s="71"/>
      <c r="I31" s="78"/>
      <c r="J31" s="79"/>
      <c r="K31" s="79"/>
      <c r="L31" s="73"/>
      <c r="M31" s="73"/>
      <c r="N31" s="71">
        <v>4500.0</v>
      </c>
      <c r="O31" s="73"/>
      <c r="P31" s="73"/>
      <c r="Q31" s="76">
        <v>4500.0</v>
      </c>
      <c r="R31" s="75">
        <f t="shared" si="1"/>
        <v>0</v>
      </c>
      <c r="S31" s="77" t="s">
        <v>30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45123.0</v>
      </c>
      <c r="C32" s="24" t="s">
        <v>2116</v>
      </c>
      <c r="D32" s="25">
        <v>77205.0</v>
      </c>
      <c r="E32" s="26" t="s">
        <v>2117</v>
      </c>
      <c r="F32" s="70"/>
      <c r="G32" s="71"/>
      <c r="H32" s="71"/>
      <c r="I32" s="78">
        <v>4500.0</v>
      </c>
      <c r="J32" s="79"/>
      <c r="K32" s="79"/>
      <c r="L32" s="73"/>
      <c r="M32" s="73"/>
      <c r="N32" s="71"/>
      <c r="O32" s="73"/>
      <c r="P32" s="73"/>
      <c r="Q32" s="76">
        <v>4500.0</v>
      </c>
      <c r="R32" s="75">
        <f t="shared" si="1"/>
        <v>0</v>
      </c>
      <c r="S32" s="77" t="s">
        <v>33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45123.0</v>
      </c>
      <c r="C33" s="24" t="s">
        <v>2118</v>
      </c>
      <c r="D33" s="25">
        <v>77368.0</v>
      </c>
      <c r="E33" s="26" t="s">
        <v>59</v>
      </c>
      <c r="F33" s="70"/>
      <c r="G33" s="71"/>
      <c r="H33" s="71"/>
      <c r="I33" s="78">
        <v>7500.0</v>
      </c>
      <c r="J33" s="79"/>
      <c r="K33" s="79"/>
      <c r="L33" s="73"/>
      <c r="M33" s="73"/>
      <c r="N33" s="71"/>
      <c r="O33" s="73"/>
      <c r="P33" s="73"/>
      <c r="Q33" s="76">
        <v>7500.0</v>
      </c>
      <c r="R33" s="75">
        <f t="shared" si="1"/>
        <v>0</v>
      </c>
      <c r="S33" s="77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45123.0</v>
      </c>
      <c r="C34" s="24" t="s">
        <v>2119</v>
      </c>
      <c r="D34" s="25">
        <v>77368.0</v>
      </c>
      <c r="E34" s="26" t="s">
        <v>59</v>
      </c>
      <c r="F34" s="70"/>
      <c r="G34" s="71"/>
      <c r="H34" s="71"/>
      <c r="I34" s="78">
        <v>1450.0</v>
      </c>
      <c r="J34" s="79"/>
      <c r="K34" s="79"/>
      <c r="L34" s="73"/>
      <c r="M34" s="73"/>
      <c r="N34" s="71"/>
      <c r="O34" s="73"/>
      <c r="P34" s="73"/>
      <c r="Q34" s="76">
        <v>1450.0</v>
      </c>
      <c r="R34" s="75">
        <f t="shared" si="1"/>
        <v>0</v>
      </c>
      <c r="S34" s="77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45123.0</v>
      </c>
      <c r="C35" s="24" t="s">
        <v>2120</v>
      </c>
      <c r="D35" s="25">
        <v>77891.0</v>
      </c>
      <c r="E35" s="26" t="s">
        <v>2121</v>
      </c>
      <c r="F35" s="70"/>
      <c r="G35" s="71"/>
      <c r="H35" s="71"/>
      <c r="I35" s="80"/>
      <c r="J35" s="79">
        <v>1250.0</v>
      </c>
      <c r="K35" s="79"/>
      <c r="L35" s="73"/>
      <c r="M35" s="71"/>
      <c r="N35" s="71"/>
      <c r="O35" s="73"/>
      <c r="P35" s="73"/>
      <c r="Q35" s="76">
        <v>1250.0</v>
      </c>
      <c r="R35" s="75">
        <f t="shared" si="1"/>
        <v>0</v>
      </c>
      <c r="S35" s="77" t="s">
        <v>33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45123.0</v>
      </c>
      <c r="C36" s="24" t="s">
        <v>2122</v>
      </c>
      <c r="D36" s="25">
        <v>36787.0</v>
      </c>
      <c r="E36" s="26" t="s">
        <v>2123</v>
      </c>
      <c r="F36" s="70"/>
      <c r="G36" s="71"/>
      <c r="H36" s="71"/>
      <c r="I36" s="78">
        <v>5900.0</v>
      </c>
      <c r="J36" s="79"/>
      <c r="K36" s="79"/>
      <c r="L36" s="71"/>
      <c r="M36" s="71"/>
      <c r="N36" s="71"/>
      <c r="O36" s="73"/>
      <c r="P36" s="73"/>
      <c r="Q36" s="76">
        <v>5900.0</v>
      </c>
      <c r="R36" s="75">
        <f t="shared" si="1"/>
        <v>0</v>
      </c>
      <c r="S36" s="77" t="s">
        <v>30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45123.0</v>
      </c>
      <c r="C37" s="24" t="s">
        <v>2124</v>
      </c>
      <c r="D37" s="25">
        <v>78464.0</v>
      </c>
      <c r="E37" s="26" t="s">
        <v>1103</v>
      </c>
      <c r="F37" s="70"/>
      <c r="G37" s="71"/>
      <c r="H37" s="71"/>
      <c r="I37" s="78">
        <v>7000.0</v>
      </c>
      <c r="J37" s="79"/>
      <c r="K37" s="79"/>
      <c r="L37" s="71"/>
      <c r="M37" s="71"/>
      <c r="N37" s="71"/>
      <c r="O37" s="73"/>
      <c r="P37" s="73"/>
      <c r="Q37" s="76">
        <v>7000.0</v>
      </c>
      <c r="R37" s="75">
        <f t="shared" si="1"/>
        <v>0</v>
      </c>
      <c r="S37" s="77" t="s">
        <v>33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45123.0</v>
      </c>
      <c r="C38" s="24" t="s">
        <v>2125</v>
      </c>
      <c r="D38" s="25">
        <v>70690.0</v>
      </c>
      <c r="E38" s="26" t="s">
        <v>2126</v>
      </c>
      <c r="F38" s="70"/>
      <c r="G38" s="71"/>
      <c r="H38" s="71"/>
      <c r="I38" s="78">
        <v>7000.0</v>
      </c>
      <c r="J38" s="79"/>
      <c r="K38" s="79"/>
      <c r="L38" s="71"/>
      <c r="M38" s="71"/>
      <c r="N38" s="71"/>
      <c r="O38" s="73"/>
      <c r="P38" s="71"/>
      <c r="Q38" s="76">
        <v>7000.0</v>
      </c>
      <c r="R38" s="75">
        <f t="shared" si="1"/>
        <v>0</v>
      </c>
      <c r="S38" s="77" t="s">
        <v>33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45123.0</v>
      </c>
      <c r="C39" s="24" t="s">
        <v>2127</v>
      </c>
      <c r="D39" s="25">
        <v>78624.0</v>
      </c>
      <c r="E39" s="26" t="s">
        <v>2128</v>
      </c>
      <c r="F39" s="70"/>
      <c r="G39" s="71"/>
      <c r="H39" s="71"/>
      <c r="I39" s="78">
        <v>7300.0</v>
      </c>
      <c r="J39" s="79"/>
      <c r="K39" s="79"/>
      <c r="L39" s="71"/>
      <c r="M39" s="71"/>
      <c r="N39" s="71"/>
      <c r="O39" s="73"/>
      <c r="P39" s="73"/>
      <c r="Q39" s="76">
        <v>7300.0</v>
      </c>
      <c r="R39" s="75">
        <f t="shared" si="1"/>
        <v>0</v>
      </c>
      <c r="S39" s="77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45123.0</v>
      </c>
      <c r="C40" s="24" t="s">
        <v>2129</v>
      </c>
      <c r="D40" s="25">
        <v>66932.0</v>
      </c>
      <c r="E40" s="26" t="s">
        <v>197</v>
      </c>
      <c r="F40" s="70"/>
      <c r="G40" s="71"/>
      <c r="H40" s="71"/>
      <c r="I40" s="72">
        <v>1400.0</v>
      </c>
      <c r="J40" s="71"/>
      <c r="K40" s="71"/>
      <c r="L40" s="71"/>
      <c r="M40" s="71"/>
      <c r="N40" s="71"/>
      <c r="O40" s="73"/>
      <c r="P40" s="73"/>
      <c r="Q40" s="76">
        <v>1400.0</v>
      </c>
      <c r="R40" s="75">
        <f t="shared" si="1"/>
        <v>0</v>
      </c>
      <c r="S40" s="77" t="s">
        <v>33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45123.0</v>
      </c>
      <c r="C41" s="24" t="s">
        <v>2130</v>
      </c>
      <c r="D41" s="25">
        <v>51939.0</v>
      </c>
      <c r="E41" s="26" t="s">
        <v>504</v>
      </c>
      <c r="F41" s="70"/>
      <c r="G41" s="71"/>
      <c r="H41" s="71"/>
      <c r="I41" s="72">
        <v>10700.0</v>
      </c>
      <c r="J41" s="71"/>
      <c r="K41" s="71"/>
      <c r="L41" s="71"/>
      <c r="M41" s="71"/>
      <c r="N41" s="71"/>
      <c r="O41" s="73"/>
      <c r="P41" s="73"/>
      <c r="Q41" s="76">
        <v>10700.0</v>
      </c>
      <c r="R41" s="75">
        <f t="shared" si="1"/>
        <v>0</v>
      </c>
      <c r="S41" s="77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45123.0</v>
      </c>
      <c r="C42" s="24" t="s">
        <v>2131</v>
      </c>
      <c r="D42" s="25">
        <v>53203.0</v>
      </c>
      <c r="E42" s="26" t="s">
        <v>2132</v>
      </c>
      <c r="F42" s="70"/>
      <c r="G42" s="71"/>
      <c r="H42" s="71"/>
      <c r="I42" s="72"/>
      <c r="J42" s="71">
        <v>1050.0</v>
      </c>
      <c r="K42" s="71"/>
      <c r="L42" s="71"/>
      <c r="M42" s="71"/>
      <c r="N42" s="71"/>
      <c r="O42" s="73"/>
      <c r="P42" s="73"/>
      <c r="Q42" s="76">
        <v>1050.0</v>
      </c>
      <c r="R42" s="75">
        <f t="shared" si="1"/>
        <v>0</v>
      </c>
      <c r="S42" s="77" t="s">
        <v>33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45123.0</v>
      </c>
      <c r="C43" s="24" t="s">
        <v>2133</v>
      </c>
      <c r="D43" s="25">
        <v>69093.0</v>
      </c>
      <c r="E43" s="26" t="s">
        <v>903</v>
      </c>
      <c r="F43" s="70"/>
      <c r="G43" s="71"/>
      <c r="H43" s="71"/>
      <c r="I43" s="72">
        <v>1200.0</v>
      </c>
      <c r="J43" s="71"/>
      <c r="K43" s="71"/>
      <c r="L43" s="71"/>
      <c r="M43" s="71"/>
      <c r="N43" s="71"/>
      <c r="O43" s="73"/>
      <c r="P43" s="73"/>
      <c r="Q43" s="76">
        <v>1200.0</v>
      </c>
      <c r="R43" s="75">
        <f t="shared" si="1"/>
        <v>0</v>
      </c>
      <c r="S43" s="77" t="s">
        <v>30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45123.0</v>
      </c>
      <c r="C44" s="24" t="s">
        <v>2134</v>
      </c>
      <c r="D44" s="25">
        <v>69093.0</v>
      </c>
      <c r="E44" s="26" t="s">
        <v>903</v>
      </c>
      <c r="F44" s="70"/>
      <c r="G44" s="71"/>
      <c r="H44" s="71"/>
      <c r="I44" s="72">
        <v>930.0</v>
      </c>
      <c r="J44" s="71"/>
      <c r="K44" s="71"/>
      <c r="L44" s="71"/>
      <c r="M44" s="71"/>
      <c r="N44" s="71"/>
      <c r="O44" s="73"/>
      <c r="P44" s="73"/>
      <c r="Q44" s="76">
        <v>930.0</v>
      </c>
      <c r="R44" s="75">
        <f t="shared" si="1"/>
        <v>0</v>
      </c>
      <c r="S44" s="77" t="s">
        <v>30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45123.0</v>
      </c>
      <c r="C45" s="24" t="s">
        <v>2135</v>
      </c>
      <c r="D45" s="25">
        <v>28414.0</v>
      </c>
      <c r="E45" s="26" t="s">
        <v>291</v>
      </c>
      <c r="F45" s="70"/>
      <c r="G45" s="71">
        <v>2400.0</v>
      </c>
      <c r="H45" s="71"/>
      <c r="I45" s="72"/>
      <c r="J45" s="71"/>
      <c r="K45" s="71"/>
      <c r="L45" s="71"/>
      <c r="M45" s="71"/>
      <c r="N45" s="71"/>
      <c r="O45" s="73"/>
      <c r="P45" s="73"/>
      <c r="Q45" s="76">
        <v>2400.0</v>
      </c>
      <c r="R45" s="75">
        <f t="shared" si="1"/>
        <v>0</v>
      </c>
      <c r="S45" s="77" t="s">
        <v>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45123.0</v>
      </c>
      <c r="C46" s="24" t="s">
        <v>2136</v>
      </c>
      <c r="D46" s="25">
        <v>36555.0</v>
      </c>
      <c r="E46" s="26" t="s">
        <v>658</v>
      </c>
      <c r="F46" s="70"/>
      <c r="G46" s="71"/>
      <c r="H46" s="71"/>
      <c r="I46" s="72"/>
      <c r="J46" s="71"/>
      <c r="K46" s="71">
        <v>300.0</v>
      </c>
      <c r="L46" s="71"/>
      <c r="M46" s="71"/>
      <c r="N46" s="71"/>
      <c r="O46" s="73"/>
      <c r="P46" s="73"/>
      <c r="Q46" s="76">
        <v>300.0</v>
      </c>
      <c r="R46" s="75">
        <f t="shared" si="1"/>
        <v>0</v>
      </c>
      <c r="S46" s="77" t="s">
        <v>33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45123.0</v>
      </c>
      <c r="C47" s="24" t="s">
        <v>2137</v>
      </c>
      <c r="D47" s="25">
        <v>36555.0</v>
      </c>
      <c r="E47" s="26" t="s">
        <v>658</v>
      </c>
      <c r="F47" s="70"/>
      <c r="G47" s="71">
        <v>4500.0</v>
      </c>
      <c r="H47" s="71"/>
      <c r="I47" s="72"/>
      <c r="J47" s="71"/>
      <c r="K47" s="71"/>
      <c r="L47" s="71"/>
      <c r="M47" s="71"/>
      <c r="N47" s="71"/>
      <c r="O47" s="73"/>
      <c r="P47" s="73"/>
      <c r="Q47" s="76">
        <v>4500.0</v>
      </c>
      <c r="R47" s="75">
        <f t="shared" si="1"/>
        <v>0</v>
      </c>
      <c r="S47" s="77" t="s">
        <v>33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45123.0</v>
      </c>
      <c r="C48" s="24" t="s">
        <v>2138</v>
      </c>
      <c r="D48" s="25">
        <v>48387.0</v>
      </c>
      <c r="E48" s="26" t="s">
        <v>2139</v>
      </c>
      <c r="F48" s="70"/>
      <c r="G48" s="71"/>
      <c r="H48" s="71"/>
      <c r="I48" s="72">
        <v>10000.0</v>
      </c>
      <c r="J48" s="71"/>
      <c r="K48" s="71"/>
      <c r="L48" s="71"/>
      <c r="M48" s="71"/>
      <c r="N48" s="71"/>
      <c r="O48" s="73"/>
      <c r="P48" s="73"/>
      <c r="Q48" s="76">
        <v>10000.0</v>
      </c>
      <c r="R48" s="75">
        <f t="shared" si="1"/>
        <v>0</v>
      </c>
      <c r="S48" s="77" t="s">
        <v>33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45123.0</v>
      </c>
      <c r="C49" s="24" t="s">
        <v>2140</v>
      </c>
      <c r="D49" s="25">
        <v>36555.0</v>
      </c>
      <c r="E49" s="26" t="s">
        <v>658</v>
      </c>
      <c r="F49" s="70"/>
      <c r="G49" s="71">
        <v>15750.0</v>
      </c>
      <c r="H49" s="71"/>
      <c r="I49" s="72"/>
      <c r="J49" s="71"/>
      <c r="K49" s="71"/>
      <c r="L49" s="71"/>
      <c r="M49" s="71"/>
      <c r="N49" s="71"/>
      <c r="O49" s="73"/>
      <c r="P49" s="73"/>
      <c r="Q49" s="76">
        <v>15750.0</v>
      </c>
      <c r="R49" s="75">
        <f t="shared" si="1"/>
        <v>0</v>
      </c>
      <c r="S49" s="77" t="s">
        <v>33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45123.0</v>
      </c>
      <c r="C50" s="24" t="s">
        <v>2141</v>
      </c>
      <c r="D50" s="25">
        <v>20541.0</v>
      </c>
      <c r="E50" s="26" t="s">
        <v>393</v>
      </c>
      <c r="F50" s="70"/>
      <c r="G50" s="71"/>
      <c r="H50" s="71"/>
      <c r="I50" s="72">
        <v>0.0</v>
      </c>
      <c r="J50" s="71"/>
      <c r="K50" s="71"/>
      <c r="L50" s="71"/>
      <c r="M50" s="71"/>
      <c r="N50" s="71"/>
      <c r="O50" s="73"/>
      <c r="P50" s="73"/>
      <c r="Q50" s="76">
        <v>1250.0</v>
      </c>
      <c r="R50" s="75">
        <f t="shared" si="1"/>
        <v>-1250</v>
      </c>
      <c r="S50" s="77" t="s">
        <v>33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45123.0</v>
      </c>
      <c r="C51" s="24" t="s">
        <v>2142</v>
      </c>
      <c r="D51" s="25">
        <v>36555.0</v>
      </c>
      <c r="E51" s="26" t="s">
        <v>658</v>
      </c>
      <c r="F51" s="70"/>
      <c r="G51" s="71"/>
      <c r="H51" s="71"/>
      <c r="I51" s="72">
        <v>5000.0</v>
      </c>
      <c r="J51" s="71"/>
      <c r="K51" s="71"/>
      <c r="L51" s="71"/>
      <c r="M51" s="71"/>
      <c r="N51" s="71"/>
      <c r="O51" s="73"/>
      <c r="P51" s="71"/>
      <c r="Q51" s="76">
        <v>5000.0</v>
      </c>
      <c r="R51" s="75">
        <f t="shared" si="1"/>
        <v>0</v>
      </c>
      <c r="S51" s="77" t="s">
        <v>33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45123.0</v>
      </c>
      <c r="C52" s="24" t="s">
        <v>2143</v>
      </c>
      <c r="D52" s="25">
        <v>10001.0</v>
      </c>
      <c r="E52" s="26" t="s">
        <v>1575</v>
      </c>
      <c r="F52" s="70"/>
      <c r="G52" s="71"/>
      <c r="H52" s="71"/>
      <c r="I52" s="72">
        <v>420.0</v>
      </c>
      <c r="J52" s="71"/>
      <c r="K52" s="71"/>
      <c r="L52" s="71"/>
      <c r="M52" s="71"/>
      <c r="N52" s="71"/>
      <c r="O52" s="73"/>
      <c r="P52" s="73"/>
      <c r="Q52" s="76">
        <v>420.0</v>
      </c>
      <c r="R52" s="75">
        <f t="shared" si="1"/>
        <v>0</v>
      </c>
      <c r="S52" s="77" t="s">
        <v>30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45123.0</v>
      </c>
      <c r="C53" s="24" t="s">
        <v>2144</v>
      </c>
      <c r="D53" s="25">
        <v>78504.0</v>
      </c>
      <c r="E53" s="26" t="s">
        <v>1352</v>
      </c>
      <c r="F53" s="70"/>
      <c r="G53" s="71"/>
      <c r="H53" s="71"/>
      <c r="I53" s="72">
        <v>7000.0</v>
      </c>
      <c r="J53" s="71"/>
      <c r="K53" s="71"/>
      <c r="L53" s="71"/>
      <c r="M53" s="71"/>
      <c r="N53" s="71"/>
      <c r="O53" s="73"/>
      <c r="P53" s="73"/>
      <c r="Q53" s="76">
        <v>7000.0</v>
      </c>
      <c r="R53" s="75">
        <f t="shared" si="1"/>
        <v>0</v>
      </c>
      <c r="S53" s="77" t="s">
        <v>30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45123.0</v>
      </c>
      <c r="C54" s="24" t="s">
        <v>2145</v>
      </c>
      <c r="D54" s="25">
        <v>78631.0</v>
      </c>
      <c r="E54" s="26" t="s">
        <v>2146</v>
      </c>
      <c r="F54" s="70"/>
      <c r="G54" s="71"/>
      <c r="H54" s="71"/>
      <c r="I54" s="72">
        <v>7750.0</v>
      </c>
      <c r="J54" s="71"/>
      <c r="K54" s="71"/>
      <c r="L54" s="71"/>
      <c r="M54" s="71"/>
      <c r="N54" s="71"/>
      <c r="O54" s="73"/>
      <c r="P54" s="71"/>
      <c r="Q54" s="76">
        <v>7750.0</v>
      </c>
      <c r="R54" s="75">
        <f t="shared" si="1"/>
        <v>0</v>
      </c>
      <c r="S54" s="77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45123.0</v>
      </c>
      <c r="C55" s="24" t="s">
        <v>2147</v>
      </c>
      <c r="D55" s="25">
        <v>53283.0</v>
      </c>
      <c r="E55" s="26" t="s">
        <v>145</v>
      </c>
      <c r="F55" s="70"/>
      <c r="G55" s="71"/>
      <c r="H55" s="71"/>
      <c r="I55" s="72">
        <v>450.0</v>
      </c>
      <c r="J55" s="71"/>
      <c r="K55" s="71"/>
      <c r="L55" s="71"/>
      <c r="M55" s="71"/>
      <c r="N55" s="71"/>
      <c r="O55" s="73"/>
      <c r="P55" s="73"/>
      <c r="Q55" s="76">
        <v>450.0</v>
      </c>
      <c r="R55" s="75">
        <f t="shared" si="1"/>
        <v>0</v>
      </c>
      <c r="S55" s="77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45123.0</v>
      </c>
      <c r="C56" s="24" t="s">
        <v>2148</v>
      </c>
      <c r="D56" s="25">
        <v>53283.0</v>
      </c>
      <c r="E56" s="26" t="s">
        <v>145</v>
      </c>
      <c r="F56" s="70"/>
      <c r="G56" s="71"/>
      <c r="H56" s="71"/>
      <c r="I56" s="72">
        <v>350.0</v>
      </c>
      <c r="J56" s="71"/>
      <c r="K56" s="71"/>
      <c r="L56" s="71"/>
      <c r="M56" s="71"/>
      <c r="N56" s="71"/>
      <c r="O56" s="73"/>
      <c r="P56" s="71"/>
      <c r="Q56" s="76">
        <v>350.0</v>
      </c>
      <c r="R56" s="75">
        <f t="shared" si="1"/>
        <v>0</v>
      </c>
      <c r="S56" s="77" t="s">
        <v>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45123.0</v>
      </c>
      <c r="C57" s="24" t="s">
        <v>2149</v>
      </c>
      <c r="D57" s="25">
        <v>22341.0</v>
      </c>
      <c r="E57" s="26" t="s">
        <v>412</v>
      </c>
      <c r="F57" s="70"/>
      <c r="G57" s="71"/>
      <c r="H57" s="71"/>
      <c r="I57" s="72">
        <v>3600.0</v>
      </c>
      <c r="J57" s="71"/>
      <c r="K57" s="71"/>
      <c r="L57" s="71"/>
      <c r="M57" s="71"/>
      <c r="N57" s="71"/>
      <c r="O57" s="73"/>
      <c r="P57" s="71"/>
      <c r="Q57" s="76">
        <v>3600.0</v>
      </c>
      <c r="R57" s="75">
        <f t="shared" si="1"/>
        <v>0</v>
      </c>
      <c r="S57" s="77" t="s">
        <v>30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45123.0</v>
      </c>
      <c r="C58" s="24" t="s">
        <v>2150</v>
      </c>
      <c r="D58" s="25">
        <v>78449.0</v>
      </c>
      <c r="E58" s="26" t="s">
        <v>2151</v>
      </c>
      <c r="F58" s="70"/>
      <c r="G58" s="71"/>
      <c r="H58" s="71"/>
      <c r="I58" s="72"/>
      <c r="J58" s="71">
        <v>7000.0</v>
      </c>
      <c r="K58" s="71"/>
      <c r="L58" s="71"/>
      <c r="M58" s="71"/>
      <c r="N58" s="71"/>
      <c r="O58" s="73"/>
      <c r="P58" s="71"/>
      <c r="Q58" s="76">
        <v>7000.0</v>
      </c>
      <c r="R58" s="75">
        <f t="shared" si="1"/>
        <v>0</v>
      </c>
      <c r="S58" s="77" t="s">
        <v>33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45123.0</v>
      </c>
      <c r="C59" s="24" t="s">
        <v>2152</v>
      </c>
      <c r="D59" s="25">
        <v>78632.0</v>
      </c>
      <c r="E59" s="26" t="s">
        <v>2153</v>
      </c>
      <c r="F59" s="70"/>
      <c r="G59" s="71"/>
      <c r="H59" s="71"/>
      <c r="I59" s="72">
        <v>300.0</v>
      </c>
      <c r="J59" s="71"/>
      <c r="K59" s="71"/>
      <c r="L59" s="71"/>
      <c r="M59" s="71"/>
      <c r="N59" s="71"/>
      <c r="O59" s="73"/>
      <c r="P59" s="71"/>
      <c r="Q59" s="76">
        <v>300.0</v>
      </c>
      <c r="R59" s="75">
        <f t="shared" si="1"/>
        <v>0</v>
      </c>
      <c r="S59" s="77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45123.0</v>
      </c>
      <c r="C60" s="24" t="s">
        <v>2154</v>
      </c>
      <c r="D60" s="25">
        <v>49943.0</v>
      </c>
      <c r="E60" s="26" t="s">
        <v>1892</v>
      </c>
      <c r="F60" s="70"/>
      <c r="G60" s="71"/>
      <c r="H60" s="71"/>
      <c r="I60" s="72">
        <v>7500.0</v>
      </c>
      <c r="J60" s="71"/>
      <c r="K60" s="71"/>
      <c r="L60" s="71"/>
      <c r="M60" s="71"/>
      <c r="N60" s="71"/>
      <c r="O60" s="73"/>
      <c r="P60" s="71"/>
      <c r="Q60" s="76">
        <v>7500.0</v>
      </c>
      <c r="R60" s="75">
        <f t="shared" si="1"/>
        <v>0</v>
      </c>
      <c r="S60" s="77" t="s">
        <v>30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45123.0</v>
      </c>
      <c r="C61" s="24" t="s">
        <v>2155</v>
      </c>
      <c r="D61" s="25">
        <v>73817.0</v>
      </c>
      <c r="E61" s="26" t="s">
        <v>2041</v>
      </c>
      <c r="F61" s="70"/>
      <c r="G61" s="71"/>
      <c r="H61" s="71"/>
      <c r="I61" s="72"/>
      <c r="J61" s="71"/>
      <c r="K61" s="71"/>
      <c r="L61" s="71"/>
      <c r="M61" s="71"/>
      <c r="N61" s="71">
        <v>13000.0</v>
      </c>
      <c r="O61" s="73"/>
      <c r="P61" s="71"/>
      <c r="Q61" s="76">
        <v>13000.0</v>
      </c>
      <c r="R61" s="75">
        <f t="shared" si="1"/>
        <v>0</v>
      </c>
      <c r="S61" s="77" t="s">
        <v>30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45123.0</v>
      </c>
      <c r="C62" s="24" t="s">
        <v>2156</v>
      </c>
      <c r="D62" s="25">
        <v>51301.0</v>
      </c>
      <c r="E62" s="26" t="s">
        <v>2157</v>
      </c>
      <c r="F62" s="70"/>
      <c r="G62" s="71"/>
      <c r="H62" s="71"/>
      <c r="I62" s="72">
        <v>300.0</v>
      </c>
      <c r="J62" s="71"/>
      <c r="K62" s="71"/>
      <c r="L62" s="71"/>
      <c r="M62" s="71"/>
      <c r="N62" s="71"/>
      <c r="O62" s="73"/>
      <c r="P62" s="71"/>
      <c r="Q62" s="76">
        <v>300.0</v>
      </c>
      <c r="R62" s="75">
        <f t="shared" si="1"/>
        <v>0</v>
      </c>
      <c r="S62" s="77" t="s">
        <v>33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45123.0</v>
      </c>
      <c r="C63" s="24" t="s">
        <v>2158</v>
      </c>
      <c r="D63" s="25">
        <v>76966.0</v>
      </c>
      <c r="E63" s="26" t="s">
        <v>286</v>
      </c>
      <c r="F63" s="70">
        <v>100.0</v>
      </c>
      <c r="G63" s="71"/>
      <c r="H63" s="71"/>
      <c r="I63" s="72"/>
      <c r="J63" s="71"/>
      <c r="K63" s="71"/>
      <c r="L63" s="71"/>
      <c r="M63" s="71"/>
      <c r="N63" s="71">
        <v>1500.0</v>
      </c>
      <c r="O63" s="73"/>
      <c r="P63" s="71"/>
      <c r="Q63" s="76">
        <v>1600.0</v>
      </c>
      <c r="R63" s="75">
        <f t="shared" si="1"/>
        <v>0</v>
      </c>
      <c r="S63" s="77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45123.0</v>
      </c>
      <c r="C64" s="24" t="s">
        <v>2159</v>
      </c>
      <c r="D64" s="25">
        <v>19122.0</v>
      </c>
      <c r="E64" s="26" t="s">
        <v>27</v>
      </c>
      <c r="F64" s="70"/>
      <c r="G64" s="71"/>
      <c r="H64" s="71"/>
      <c r="I64" s="72"/>
      <c r="J64" s="71"/>
      <c r="K64" s="71"/>
      <c r="L64" s="71"/>
      <c r="M64" s="71"/>
      <c r="N64" s="71">
        <v>4800.0</v>
      </c>
      <c r="O64" s="73"/>
      <c r="P64" s="71"/>
      <c r="Q64" s="76">
        <v>4800.0</v>
      </c>
      <c r="R64" s="75">
        <f t="shared" si="1"/>
        <v>0</v>
      </c>
      <c r="S64" s="77" t="s">
        <v>30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45123.0</v>
      </c>
      <c r="C65" s="24" t="s">
        <v>2160</v>
      </c>
      <c r="D65" s="25">
        <v>55555.0</v>
      </c>
      <c r="E65" s="26" t="s">
        <v>356</v>
      </c>
      <c r="F65" s="70"/>
      <c r="G65" s="71"/>
      <c r="H65" s="71"/>
      <c r="I65" s="72"/>
      <c r="J65" s="71"/>
      <c r="K65" s="71"/>
      <c r="L65" s="71"/>
      <c r="M65" s="71"/>
      <c r="N65" s="71">
        <v>5000.0</v>
      </c>
      <c r="O65" s="73"/>
      <c r="P65" s="71"/>
      <c r="Q65" s="76">
        <v>5000.0</v>
      </c>
      <c r="R65" s="75">
        <f t="shared" si="1"/>
        <v>0</v>
      </c>
      <c r="S65" s="77" t="s">
        <v>33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45123.0</v>
      </c>
      <c r="C66" s="24" t="s">
        <v>2161</v>
      </c>
      <c r="D66" s="25">
        <v>22341.0</v>
      </c>
      <c r="E66" s="26" t="s">
        <v>412</v>
      </c>
      <c r="F66" s="70"/>
      <c r="G66" s="71"/>
      <c r="H66" s="71"/>
      <c r="I66" s="72">
        <v>300.0</v>
      </c>
      <c r="J66" s="71"/>
      <c r="K66" s="71"/>
      <c r="L66" s="71"/>
      <c r="M66" s="71"/>
      <c r="N66" s="71"/>
      <c r="O66" s="73"/>
      <c r="P66" s="71"/>
      <c r="Q66" s="76">
        <v>300.0</v>
      </c>
      <c r="R66" s="75">
        <f t="shared" si="1"/>
        <v>0</v>
      </c>
      <c r="S66" s="77" t="s">
        <v>30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45123.0</v>
      </c>
      <c r="C67" s="24" t="s">
        <v>2162</v>
      </c>
      <c r="D67" s="25">
        <v>25541.0</v>
      </c>
      <c r="E67" s="26" t="s">
        <v>630</v>
      </c>
      <c r="F67" s="70">
        <v>100.0</v>
      </c>
      <c r="G67" s="71"/>
      <c r="H67" s="71"/>
      <c r="I67" s="72"/>
      <c r="J67" s="71"/>
      <c r="K67" s="71"/>
      <c r="L67" s="71"/>
      <c r="M67" s="71"/>
      <c r="N67" s="71"/>
      <c r="O67" s="73"/>
      <c r="P67" s="71"/>
      <c r="Q67" s="76">
        <v>100.0</v>
      </c>
      <c r="R67" s="75">
        <f t="shared" si="1"/>
        <v>0</v>
      </c>
      <c r="S67" s="77" t="s">
        <v>33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45123.0</v>
      </c>
      <c r="C68" s="24" t="s">
        <v>2163</v>
      </c>
      <c r="D68" s="25">
        <v>67899.0</v>
      </c>
      <c r="E68" s="26" t="s">
        <v>2164</v>
      </c>
      <c r="F68" s="70">
        <v>100.0</v>
      </c>
      <c r="G68" s="71"/>
      <c r="H68" s="71"/>
      <c r="I68" s="72"/>
      <c r="J68" s="71"/>
      <c r="K68" s="71"/>
      <c r="L68" s="71"/>
      <c r="M68" s="71"/>
      <c r="N68" s="71"/>
      <c r="O68" s="73"/>
      <c r="P68" s="71"/>
      <c r="Q68" s="76">
        <v>100.0</v>
      </c>
      <c r="R68" s="75">
        <f t="shared" si="1"/>
        <v>0</v>
      </c>
      <c r="S68" s="77" t="s">
        <v>33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45123.0</v>
      </c>
      <c r="C69" s="24" t="s">
        <v>2165</v>
      </c>
      <c r="D69" s="25">
        <v>65919.0</v>
      </c>
      <c r="E69" s="26" t="s">
        <v>1478</v>
      </c>
      <c r="F69" s="70">
        <v>100.0</v>
      </c>
      <c r="G69" s="71"/>
      <c r="H69" s="71"/>
      <c r="I69" s="72"/>
      <c r="J69" s="71"/>
      <c r="K69" s="71"/>
      <c r="L69" s="71"/>
      <c r="M69" s="71"/>
      <c r="N69" s="71"/>
      <c r="O69" s="73"/>
      <c r="P69" s="71"/>
      <c r="Q69" s="76">
        <v>100.0</v>
      </c>
      <c r="R69" s="75">
        <f t="shared" si="1"/>
        <v>0</v>
      </c>
      <c r="S69" s="77" t="s">
        <v>33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45123.0</v>
      </c>
      <c r="C70" s="24" t="s">
        <v>2166</v>
      </c>
      <c r="D70" s="25">
        <v>10291.0</v>
      </c>
      <c r="E70" s="26" t="s">
        <v>1881</v>
      </c>
      <c r="F70" s="70">
        <v>450.0</v>
      </c>
      <c r="G70" s="71"/>
      <c r="H70" s="71"/>
      <c r="I70" s="72"/>
      <c r="J70" s="71"/>
      <c r="K70" s="71"/>
      <c r="L70" s="71"/>
      <c r="M70" s="71"/>
      <c r="N70" s="71"/>
      <c r="O70" s="73"/>
      <c r="P70" s="71"/>
      <c r="Q70" s="76">
        <v>450.0</v>
      </c>
      <c r="R70" s="75">
        <f t="shared" si="1"/>
        <v>0</v>
      </c>
      <c r="S70" s="77" t="s">
        <v>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45122.0</v>
      </c>
      <c r="C71" s="24" t="s">
        <v>2167</v>
      </c>
      <c r="D71" s="25">
        <v>50436.0</v>
      </c>
      <c r="E71" s="26" t="s">
        <v>239</v>
      </c>
      <c r="F71" s="70"/>
      <c r="G71" s="71"/>
      <c r="H71" s="71"/>
      <c r="I71" s="72"/>
      <c r="J71" s="71"/>
      <c r="K71" s="71"/>
      <c r="L71" s="71"/>
      <c r="M71" s="71"/>
      <c r="N71" s="71"/>
      <c r="O71" s="73"/>
      <c r="P71" s="71">
        <v>2400.0</v>
      </c>
      <c r="Q71" s="76">
        <v>2400.0</v>
      </c>
      <c r="R71" s="75">
        <f t="shared" si="1"/>
        <v>0</v>
      </c>
      <c r="S71" s="77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45122.0</v>
      </c>
      <c r="C72" s="24" t="s">
        <v>2168</v>
      </c>
      <c r="D72" s="25">
        <v>56132.0</v>
      </c>
      <c r="E72" s="26" t="s">
        <v>2169</v>
      </c>
      <c r="F72" s="70"/>
      <c r="G72" s="71"/>
      <c r="H72" s="71">
        <v>6000.0</v>
      </c>
      <c r="I72" s="72"/>
      <c r="J72" s="71"/>
      <c r="K72" s="71"/>
      <c r="L72" s="71"/>
      <c r="M72" s="71"/>
      <c r="N72" s="71"/>
      <c r="O72" s="73"/>
      <c r="P72" s="71"/>
      <c r="Q72" s="76">
        <v>6000.0</v>
      </c>
      <c r="R72" s="75">
        <f t="shared" si="1"/>
        <v>0</v>
      </c>
      <c r="S72" s="77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45122.0</v>
      </c>
      <c r="C73" s="24" t="s">
        <v>2170</v>
      </c>
      <c r="D73" s="25">
        <v>77052.0</v>
      </c>
      <c r="E73" s="26" t="s">
        <v>2086</v>
      </c>
      <c r="F73" s="70"/>
      <c r="G73" s="71"/>
      <c r="H73" s="71"/>
      <c r="I73" s="72"/>
      <c r="J73" s="71"/>
      <c r="K73" s="71"/>
      <c r="L73" s="71"/>
      <c r="M73" s="71"/>
      <c r="N73" s="71"/>
      <c r="O73" s="73"/>
      <c r="P73" s="71">
        <v>2400.0</v>
      </c>
      <c r="Q73" s="76">
        <v>2400.0</v>
      </c>
      <c r="R73" s="75">
        <f t="shared" si="1"/>
        <v>0</v>
      </c>
      <c r="S73" s="77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45122.0</v>
      </c>
      <c r="C74" s="24" t="s">
        <v>2171</v>
      </c>
      <c r="D74" s="25">
        <v>10357.0</v>
      </c>
      <c r="E74" s="26" t="s">
        <v>217</v>
      </c>
      <c r="F74" s="70"/>
      <c r="G74" s="71"/>
      <c r="H74" s="71"/>
      <c r="I74" s="72"/>
      <c r="J74" s="71"/>
      <c r="K74" s="71"/>
      <c r="L74" s="71"/>
      <c r="M74" s="71"/>
      <c r="N74" s="71"/>
      <c r="O74" s="73"/>
      <c r="P74" s="71">
        <v>1600.0</v>
      </c>
      <c r="Q74" s="76">
        <v>1600.0</v>
      </c>
      <c r="R74" s="75">
        <f t="shared" si="1"/>
        <v>0</v>
      </c>
      <c r="S74" s="77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45122.0</v>
      </c>
      <c r="C75" s="24" t="s">
        <v>2172</v>
      </c>
      <c r="D75" s="25">
        <v>52206.0</v>
      </c>
      <c r="E75" s="26" t="s">
        <v>671</v>
      </c>
      <c r="F75" s="70"/>
      <c r="G75" s="71"/>
      <c r="H75" s="71"/>
      <c r="I75" s="72"/>
      <c r="J75" s="71"/>
      <c r="K75" s="71"/>
      <c r="L75" s="71"/>
      <c r="M75" s="71"/>
      <c r="N75" s="71"/>
      <c r="O75" s="73"/>
      <c r="P75" s="71">
        <v>1600.0</v>
      </c>
      <c r="Q75" s="76">
        <v>1600.0</v>
      </c>
      <c r="R75" s="75">
        <f t="shared" si="1"/>
        <v>0</v>
      </c>
      <c r="S75" s="77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45123.0</v>
      </c>
      <c r="C76" s="24" t="s">
        <v>2173</v>
      </c>
      <c r="D76" s="25">
        <v>76311.0</v>
      </c>
      <c r="E76" s="26" t="s">
        <v>2174</v>
      </c>
      <c r="F76" s="70"/>
      <c r="G76" s="71"/>
      <c r="H76" s="71"/>
      <c r="I76" s="72"/>
      <c r="J76" s="71"/>
      <c r="K76" s="71"/>
      <c r="L76" s="71"/>
      <c r="M76" s="71"/>
      <c r="N76" s="71">
        <v>1500.0</v>
      </c>
      <c r="O76" s="73"/>
      <c r="P76" s="71"/>
      <c r="Q76" s="76">
        <v>1500.0</v>
      </c>
      <c r="R76" s="75">
        <f t="shared" si="1"/>
        <v>0</v>
      </c>
      <c r="S76" s="77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45123.0</v>
      </c>
      <c r="C77" s="24" t="s">
        <v>2175</v>
      </c>
      <c r="D77" s="25">
        <v>78144.0</v>
      </c>
      <c r="E77" s="26" t="s">
        <v>2176</v>
      </c>
      <c r="F77" s="70"/>
      <c r="G77" s="71"/>
      <c r="H77" s="71"/>
      <c r="I77" s="72"/>
      <c r="J77" s="71"/>
      <c r="K77" s="71"/>
      <c r="L77" s="71"/>
      <c r="M77" s="71"/>
      <c r="N77" s="71">
        <v>6350.0</v>
      </c>
      <c r="O77" s="73"/>
      <c r="P77" s="71"/>
      <c r="Q77" s="76">
        <v>6350.0</v>
      </c>
      <c r="R77" s="75">
        <f t="shared" si="1"/>
        <v>0</v>
      </c>
      <c r="S77" s="77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45123.0</v>
      </c>
      <c r="C78" s="24" t="s">
        <v>2177</v>
      </c>
      <c r="D78" s="25">
        <v>51660.0</v>
      </c>
      <c r="E78" s="26" t="s">
        <v>1712</v>
      </c>
      <c r="F78" s="70"/>
      <c r="G78" s="71"/>
      <c r="H78" s="71">
        <v>5000.0</v>
      </c>
      <c r="I78" s="72"/>
      <c r="J78" s="71"/>
      <c r="K78" s="71"/>
      <c r="L78" s="71"/>
      <c r="M78" s="71"/>
      <c r="N78" s="71"/>
      <c r="O78" s="73"/>
      <c r="P78" s="71"/>
      <c r="Q78" s="76">
        <v>5000.0</v>
      </c>
      <c r="R78" s="75">
        <f t="shared" si="1"/>
        <v>0</v>
      </c>
      <c r="S78" s="77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45123.0</v>
      </c>
      <c r="C79" s="24" t="s">
        <v>2178</v>
      </c>
      <c r="D79" s="25">
        <v>51660.0</v>
      </c>
      <c r="E79" s="26" t="s">
        <v>1712</v>
      </c>
      <c r="F79" s="70"/>
      <c r="G79" s="71"/>
      <c r="H79" s="71">
        <v>5000.0</v>
      </c>
      <c r="I79" s="72"/>
      <c r="J79" s="71"/>
      <c r="K79" s="71"/>
      <c r="L79" s="71"/>
      <c r="M79" s="71"/>
      <c r="N79" s="71"/>
      <c r="O79" s="73"/>
      <c r="P79" s="71"/>
      <c r="Q79" s="76">
        <v>5000.0</v>
      </c>
      <c r="R79" s="75">
        <f t="shared" si="1"/>
        <v>0</v>
      </c>
      <c r="S79" s="77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45123.0</v>
      </c>
      <c r="C80" s="24" t="s">
        <v>2179</v>
      </c>
      <c r="D80" s="25">
        <v>51660.0</v>
      </c>
      <c r="E80" s="26" t="s">
        <v>1712</v>
      </c>
      <c r="F80" s="70"/>
      <c r="G80" s="71"/>
      <c r="H80" s="71">
        <v>15000.0</v>
      </c>
      <c r="I80" s="72"/>
      <c r="J80" s="71"/>
      <c r="K80" s="71"/>
      <c r="L80" s="71"/>
      <c r="M80" s="71"/>
      <c r="N80" s="71"/>
      <c r="O80" s="73"/>
      <c r="P80" s="71"/>
      <c r="Q80" s="76">
        <v>15000.0</v>
      </c>
      <c r="R80" s="75">
        <f t="shared" si="1"/>
        <v>0</v>
      </c>
      <c r="S80" s="77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45123.0</v>
      </c>
      <c r="C81" s="24" t="s">
        <v>2180</v>
      </c>
      <c r="D81" s="25">
        <v>21828.0</v>
      </c>
      <c r="E81" s="26" t="s">
        <v>893</v>
      </c>
      <c r="F81" s="70"/>
      <c r="G81" s="71"/>
      <c r="H81" s="71"/>
      <c r="I81" s="72"/>
      <c r="J81" s="71"/>
      <c r="K81" s="71"/>
      <c r="L81" s="71"/>
      <c r="M81" s="71"/>
      <c r="N81" s="71">
        <v>450.0</v>
      </c>
      <c r="O81" s="73"/>
      <c r="P81" s="71"/>
      <c r="Q81" s="76">
        <v>450.0</v>
      </c>
      <c r="R81" s="75">
        <f t="shared" si="1"/>
        <v>0</v>
      </c>
      <c r="S81" s="77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45123.0</v>
      </c>
      <c r="C82" s="24" t="s">
        <v>2181</v>
      </c>
      <c r="D82" s="25">
        <v>43380.0</v>
      </c>
      <c r="E82" s="26" t="s">
        <v>229</v>
      </c>
      <c r="F82" s="70"/>
      <c r="G82" s="71"/>
      <c r="H82" s="71">
        <v>2500.0</v>
      </c>
      <c r="I82" s="72"/>
      <c r="J82" s="71"/>
      <c r="K82" s="71"/>
      <c r="L82" s="71"/>
      <c r="M82" s="71"/>
      <c r="N82" s="71"/>
      <c r="O82" s="73"/>
      <c r="P82" s="71"/>
      <c r="Q82" s="76">
        <v>2500.0</v>
      </c>
      <c r="R82" s="75">
        <f t="shared" si="1"/>
        <v>0</v>
      </c>
      <c r="S82" s="77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107">
        <v>45123.0</v>
      </c>
      <c r="C83" s="36" t="s">
        <v>2182</v>
      </c>
      <c r="D83" s="41">
        <v>51017.0</v>
      </c>
      <c r="E83" s="42" t="s">
        <v>441</v>
      </c>
      <c r="F83" s="70"/>
      <c r="G83" s="71"/>
      <c r="H83" s="71">
        <v>20000.0</v>
      </c>
      <c r="I83" s="72"/>
      <c r="J83" s="71"/>
      <c r="K83" s="71"/>
      <c r="L83" s="71"/>
      <c r="M83" s="71"/>
      <c r="N83" s="71"/>
      <c r="O83" s="73"/>
      <c r="P83" s="71"/>
      <c r="Q83" s="101">
        <v>20000.0</v>
      </c>
      <c r="R83" s="75">
        <f t="shared" si="1"/>
        <v>0</v>
      </c>
      <c r="S83" s="102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</row>
    <row r="84">
      <c r="A84" s="22">
        <v>80.0</v>
      </c>
      <c r="B84" s="107">
        <v>45123.0</v>
      </c>
      <c r="C84" s="36" t="s">
        <v>2183</v>
      </c>
      <c r="D84" s="41">
        <v>51040.0</v>
      </c>
      <c r="E84" s="42" t="s">
        <v>2184</v>
      </c>
      <c r="F84" s="70"/>
      <c r="G84" s="71"/>
      <c r="H84" s="71">
        <v>15000.0</v>
      </c>
      <c r="I84" s="72"/>
      <c r="J84" s="71"/>
      <c r="K84" s="71"/>
      <c r="L84" s="71"/>
      <c r="M84" s="71"/>
      <c r="N84" s="71"/>
      <c r="O84" s="73"/>
      <c r="P84" s="71"/>
      <c r="Q84" s="101">
        <v>15000.0</v>
      </c>
      <c r="R84" s="75">
        <f t="shared" si="1"/>
        <v>0</v>
      </c>
      <c r="S84" s="83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</row>
    <row r="85" ht="36.75" customHeight="1">
      <c r="A85" s="46"/>
      <c r="B85" s="47"/>
      <c r="C85" s="47"/>
      <c r="D85" s="47"/>
      <c r="E85" s="48"/>
      <c r="F85" s="103">
        <f t="shared" ref="F85:R85" si="2">SUM(F5:F84)</f>
        <v>7449</v>
      </c>
      <c r="G85" s="104">
        <f t="shared" si="2"/>
        <v>27440</v>
      </c>
      <c r="H85" s="104">
        <f t="shared" si="2"/>
        <v>68500</v>
      </c>
      <c r="I85" s="104">
        <f t="shared" si="2"/>
        <v>171650</v>
      </c>
      <c r="J85" s="104">
        <f t="shared" si="2"/>
        <v>23800</v>
      </c>
      <c r="K85" s="104">
        <f t="shared" si="2"/>
        <v>300</v>
      </c>
      <c r="L85" s="104">
        <f t="shared" si="2"/>
        <v>0</v>
      </c>
      <c r="M85" s="104">
        <f t="shared" si="2"/>
        <v>0</v>
      </c>
      <c r="N85" s="104">
        <f t="shared" si="2"/>
        <v>39890</v>
      </c>
      <c r="O85" s="104">
        <f t="shared" si="2"/>
        <v>0</v>
      </c>
      <c r="P85" s="104">
        <f t="shared" si="2"/>
        <v>8000</v>
      </c>
      <c r="Q85" s="108">
        <f t="shared" si="2"/>
        <v>348279</v>
      </c>
      <c r="R85" s="75">
        <f t="shared" si="2"/>
        <v>-1250</v>
      </c>
      <c r="S85" s="83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</row>
    <row r="86" ht="43.5" customHeight="1">
      <c r="A86" s="46"/>
      <c r="B86" s="47"/>
      <c r="C86" s="47"/>
      <c r="D86" s="47"/>
      <c r="E86" s="48"/>
      <c r="F86" s="106">
        <f>F85+G85+H85+I85+J85+K85+L85+M85+N85+O85+P85</f>
        <v>347029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9"/>
      <c r="R86" s="87"/>
      <c r="S86" s="52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</row>
    <row r="87">
      <c r="A87" s="11"/>
      <c r="B87" s="53"/>
      <c r="C87" s="53"/>
      <c r="D87" s="53"/>
      <c r="E87" s="11"/>
      <c r="F87" s="5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88"/>
      <c r="R87" s="88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11"/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54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5" t="s">
        <v>256</v>
      </c>
      <c r="D89" s="53"/>
      <c r="E89" s="11"/>
      <c r="F89" s="5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56" t="s">
        <v>2185</v>
      </c>
      <c r="F90" s="5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3"/>
      <c r="C91" s="53"/>
      <c r="D91" s="53"/>
      <c r="E91" s="56" t="s">
        <v>2186</v>
      </c>
      <c r="F91" s="57" t="s">
        <v>259</v>
      </c>
      <c r="G91" s="58"/>
      <c r="H91" s="58"/>
      <c r="I91" s="59"/>
      <c r="J91" s="58"/>
      <c r="K91" s="58"/>
      <c r="L91" s="58"/>
      <c r="M91" s="11"/>
      <c r="N91" s="11"/>
      <c r="O91" s="11"/>
      <c r="P91" s="54" t="s">
        <v>256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56" t="s">
        <v>2187</v>
      </c>
      <c r="F92" s="57"/>
      <c r="G92" s="58"/>
      <c r="H92" s="58"/>
      <c r="I92" s="59"/>
      <c r="J92" s="58"/>
      <c r="K92" s="58"/>
      <c r="L92" s="58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56" t="s">
        <v>2188</v>
      </c>
      <c r="F93" s="57"/>
      <c r="G93" s="58"/>
      <c r="H93" s="58"/>
      <c r="I93" s="59"/>
      <c r="J93" s="58"/>
      <c r="K93" s="58"/>
      <c r="L93" s="58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3"/>
      <c r="C94" s="53"/>
      <c r="D94" s="53"/>
      <c r="E94" s="64" t="s">
        <v>2189</v>
      </c>
      <c r="F94" s="57"/>
      <c r="G94" s="58"/>
      <c r="H94" s="58"/>
      <c r="I94" s="58"/>
      <c r="J94" s="58"/>
      <c r="K94" s="58"/>
      <c r="L94" s="58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56" t="s">
        <v>2190</v>
      </c>
      <c r="F95" s="57"/>
      <c r="G95" s="58"/>
      <c r="H95" s="58"/>
      <c r="I95" s="58"/>
      <c r="J95" s="58"/>
      <c r="K95" s="58"/>
      <c r="L95" s="58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56" t="s">
        <v>264</v>
      </c>
      <c r="F96" s="60" t="s">
        <v>463</v>
      </c>
      <c r="G96" s="58"/>
      <c r="H96" s="58"/>
      <c r="I96" s="58"/>
      <c r="J96" s="58"/>
      <c r="K96" s="58"/>
      <c r="L96" s="58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ht="43.5" customHeight="1">
      <c r="A97" s="11"/>
      <c r="B97" s="53"/>
      <c r="C97" s="53"/>
      <c r="D97" s="53"/>
      <c r="E97" s="56" t="s">
        <v>2191</v>
      </c>
      <c r="F97" s="53"/>
      <c r="G97" s="11"/>
      <c r="H97" s="11"/>
      <c r="I97" s="11"/>
      <c r="J97" s="54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256</v>
      </c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3"/>
      <c r="C98" s="53"/>
      <c r="D98" s="53"/>
      <c r="E98" s="56"/>
      <c r="F98" s="5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3"/>
      <c r="C99" s="53"/>
      <c r="D99" s="53"/>
      <c r="E99" s="58"/>
      <c r="F99" s="5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3"/>
      <c r="C100" s="55"/>
      <c r="D100" s="53"/>
      <c r="E100" s="59"/>
      <c r="F100" s="5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3"/>
      <c r="C101" s="53"/>
      <c r="D101" s="53"/>
      <c r="E101" s="58"/>
      <c r="F101" s="5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3"/>
      <c r="D102" s="53"/>
      <c r="E102" s="11"/>
      <c r="F102" s="5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3"/>
      <c r="C103" s="53"/>
      <c r="D103" s="53"/>
      <c r="E103" s="11"/>
      <c r="F103" s="5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11"/>
      <c r="F104" s="5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3"/>
      <c r="C105" s="53"/>
      <c r="D105" s="53"/>
      <c r="E105" s="11"/>
      <c r="F105" s="53"/>
      <c r="G105" s="11"/>
      <c r="H105" s="11"/>
      <c r="I105" s="54" t="s">
        <v>259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3"/>
      <c r="C106" s="53"/>
      <c r="D106" s="53"/>
      <c r="E106" s="11"/>
      <c r="F106" s="5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3"/>
      <c r="C107" s="53"/>
      <c r="D107" s="53"/>
      <c r="E107" s="11"/>
      <c r="F107" s="5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3"/>
      <c r="C108" s="53"/>
      <c r="D108" s="53"/>
      <c r="E108" s="11"/>
      <c r="F108" s="5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86:Q86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2192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45123.0</v>
      </c>
      <c r="C5" s="36" t="s">
        <v>2193</v>
      </c>
      <c r="D5" s="37">
        <v>10271.0</v>
      </c>
      <c r="E5" s="38" t="s">
        <v>117</v>
      </c>
      <c r="F5" s="70"/>
      <c r="G5" s="71"/>
      <c r="H5" s="71"/>
      <c r="I5" s="72"/>
      <c r="J5" s="71"/>
      <c r="K5" s="71">
        <v>5000.0</v>
      </c>
      <c r="L5" s="73"/>
      <c r="M5" s="73"/>
      <c r="N5" s="71"/>
      <c r="O5" s="73"/>
      <c r="P5" s="73"/>
      <c r="Q5" s="74">
        <v>5000.0</v>
      </c>
      <c r="R5" s="75">
        <f t="shared" ref="R5:R73" si="1">F5+G5+H5+I5+J5+K5+L5+M5+N5+O5+P5-Q5</f>
        <v>0</v>
      </c>
      <c r="S5" s="40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45123.0</v>
      </c>
      <c r="C6" s="36" t="s">
        <v>2194</v>
      </c>
      <c r="D6" s="37">
        <v>65919.0</v>
      </c>
      <c r="E6" s="38" t="s">
        <v>1478</v>
      </c>
      <c r="F6" s="70"/>
      <c r="G6" s="71"/>
      <c r="H6" s="71"/>
      <c r="I6" s="72"/>
      <c r="J6" s="71"/>
      <c r="K6" s="71"/>
      <c r="L6" s="73"/>
      <c r="M6" s="73"/>
      <c r="N6" s="71">
        <v>400.0</v>
      </c>
      <c r="O6" s="73"/>
      <c r="P6" s="73"/>
      <c r="Q6" s="74">
        <v>400.0</v>
      </c>
      <c r="R6" s="75">
        <f t="shared" si="1"/>
        <v>0</v>
      </c>
      <c r="S6" s="40" t="s">
        <v>30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45123.0</v>
      </c>
      <c r="C7" s="24" t="s">
        <v>2195</v>
      </c>
      <c r="D7" s="25">
        <v>52993.0</v>
      </c>
      <c r="E7" s="26" t="s">
        <v>371</v>
      </c>
      <c r="F7" s="70">
        <v>50.0</v>
      </c>
      <c r="G7" s="71"/>
      <c r="H7" s="71"/>
      <c r="I7" s="72"/>
      <c r="J7" s="71"/>
      <c r="K7" s="71"/>
      <c r="L7" s="73"/>
      <c r="M7" s="73"/>
      <c r="N7" s="71"/>
      <c r="O7" s="73"/>
      <c r="P7" s="73"/>
      <c r="Q7" s="76">
        <v>50.0</v>
      </c>
      <c r="R7" s="75">
        <f t="shared" si="1"/>
        <v>0</v>
      </c>
      <c r="S7" s="33" t="s">
        <v>30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45123.0</v>
      </c>
      <c r="C8" s="24" t="s">
        <v>2196</v>
      </c>
      <c r="D8" s="25">
        <v>36555.0</v>
      </c>
      <c r="E8" s="26" t="s">
        <v>658</v>
      </c>
      <c r="F8" s="70"/>
      <c r="G8" s="71"/>
      <c r="H8" s="71"/>
      <c r="I8" s="72"/>
      <c r="J8" s="71"/>
      <c r="K8" s="71"/>
      <c r="L8" s="73"/>
      <c r="M8" s="71">
        <v>5000.0</v>
      </c>
      <c r="N8" s="71"/>
      <c r="O8" s="73"/>
      <c r="P8" s="73"/>
      <c r="Q8" s="76">
        <v>5000.0</v>
      </c>
      <c r="R8" s="75">
        <f t="shared" si="1"/>
        <v>0</v>
      </c>
      <c r="S8" s="33" t="s">
        <v>30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45123.0</v>
      </c>
      <c r="C9" s="24" t="s">
        <v>2197</v>
      </c>
      <c r="D9" s="25">
        <v>78634.0</v>
      </c>
      <c r="E9" s="26" t="s">
        <v>2198</v>
      </c>
      <c r="F9" s="70"/>
      <c r="G9" s="71"/>
      <c r="H9" s="71"/>
      <c r="I9" s="72">
        <v>5450.0</v>
      </c>
      <c r="J9" s="71"/>
      <c r="K9" s="71"/>
      <c r="L9" s="73"/>
      <c r="M9" s="73"/>
      <c r="N9" s="71"/>
      <c r="O9" s="73"/>
      <c r="P9" s="73"/>
      <c r="Q9" s="76">
        <v>5450.0</v>
      </c>
      <c r="R9" s="75">
        <f t="shared" si="1"/>
        <v>0</v>
      </c>
      <c r="S9" s="33" t="s">
        <v>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45123.0</v>
      </c>
      <c r="C10" s="24" t="s">
        <v>2199</v>
      </c>
      <c r="D10" s="25">
        <v>21818.0</v>
      </c>
      <c r="E10" s="26" t="s">
        <v>142</v>
      </c>
      <c r="F10" s="70"/>
      <c r="G10" s="71"/>
      <c r="H10" s="71"/>
      <c r="I10" s="72"/>
      <c r="J10" s="71"/>
      <c r="K10" s="71">
        <v>1500.0</v>
      </c>
      <c r="L10" s="73"/>
      <c r="M10" s="73"/>
      <c r="N10" s="71"/>
      <c r="O10" s="73"/>
      <c r="P10" s="73"/>
      <c r="Q10" s="76">
        <v>1500.0</v>
      </c>
      <c r="R10" s="75">
        <f t="shared" si="1"/>
        <v>0</v>
      </c>
      <c r="S10" s="33" t="s">
        <v>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45123.0</v>
      </c>
      <c r="C11" s="24" t="s">
        <v>2200</v>
      </c>
      <c r="D11" s="25">
        <v>21818.0</v>
      </c>
      <c r="E11" s="26" t="s">
        <v>142</v>
      </c>
      <c r="F11" s="70"/>
      <c r="G11" s="71"/>
      <c r="H11" s="71"/>
      <c r="I11" s="72"/>
      <c r="J11" s="71"/>
      <c r="K11" s="71">
        <v>1500.0</v>
      </c>
      <c r="L11" s="73"/>
      <c r="M11" s="73"/>
      <c r="N11" s="71"/>
      <c r="O11" s="73"/>
      <c r="P11" s="73"/>
      <c r="Q11" s="76">
        <v>1500.0</v>
      </c>
      <c r="R11" s="75">
        <f t="shared" si="1"/>
        <v>0</v>
      </c>
      <c r="S11" s="33" t="s">
        <v>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45124.0</v>
      </c>
      <c r="C12" s="24" t="s">
        <v>2201</v>
      </c>
      <c r="D12" s="25">
        <v>55501.0</v>
      </c>
      <c r="E12" s="26" t="s">
        <v>2202</v>
      </c>
      <c r="F12" s="70"/>
      <c r="G12" s="71"/>
      <c r="H12" s="71"/>
      <c r="I12" s="72">
        <v>4650.0</v>
      </c>
      <c r="J12" s="71"/>
      <c r="K12" s="71"/>
      <c r="L12" s="73"/>
      <c r="M12" s="73"/>
      <c r="N12" s="71"/>
      <c r="O12" s="73"/>
      <c r="P12" s="73"/>
      <c r="Q12" s="76">
        <v>4650.0</v>
      </c>
      <c r="R12" s="75">
        <f t="shared" si="1"/>
        <v>0</v>
      </c>
      <c r="S12" s="33" t="s">
        <v>33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45124.0</v>
      </c>
      <c r="C13" s="24" t="s">
        <v>2203</v>
      </c>
      <c r="D13" s="25">
        <v>28414.0</v>
      </c>
      <c r="E13" s="26" t="s">
        <v>291</v>
      </c>
      <c r="F13" s="70"/>
      <c r="G13" s="71"/>
      <c r="H13" s="71"/>
      <c r="I13" s="72">
        <v>200.0</v>
      </c>
      <c r="J13" s="71"/>
      <c r="K13" s="71"/>
      <c r="L13" s="73"/>
      <c r="M13" s="73"/>
      <c r="N13" s="71"/>
      <c r="O13" s="73"/>
      <c r="P13" s="73"/>
      <c r="Q13" s="76">
        <v>200.0</v>
      </c>
      <c r="R13" s="75">
        <f t="shared" si="1"/>
        <v>0</v>
      </c>
      <c r="S13" s="33" t="s">
        <v>30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45124.0</v>
      </c>
      <c r="C14" s="24" t="s">
        <v>2204</v>
      </c>
      <c r="D14" s="25">
        <v>78454.0</v>
      </c>
      <c r="E14" s="26" t="s">
        <v>1034</v>
      </c>
      <c r="F14" s="70"/>
      <c r="G14" s="71"/>
      <c r="H14" s="71"/>
      <c r="I14" s="72"/>
      <c r="J14" s="71"/>
      <c r="K14" s="71"/>
      <c r="L14" s="73"/>
      <c r="M14" s="73"/>
      <c r="N14" s="71">
        <v>11600.0</v>
      </c>
      <c r="O14" s="73"/>
      <c r="P14" s="73"/>
      <c r="Q14" s="76">
        <v>11600.0</v>
      </c>
      <c r="R14" s="75">
        <f t="shared" si="1"/>
        <v>0</v>
      </c>
      <c r="S14" s="33" t="s">
        <v>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45124.0</v>
      </c>
      <c r="C15" s="24" t="s">
        <v>2205</v>
      </c>
      <c r="D15" s="25">
        <v>48471.0</v>
      </c>
      <c r="E15" s="26" t="s">
        <v>731</v>
      </c>
      <c r="F15" s="70"/>
      <c r="G15" s="71"/>
      <c r="H15" s="71"/>
      <c r="I15" s="72">
        <v>5150.0</v>
      </c>
      <c r="J15" s="71"/>
      <c r="K15" s="71"/>
      <c r="L15" s="73"/>
      <c r="M15" s="73"/>
      <c r="N15" s="71"/>
      <c r="O15" s="73"/>
      <c r="P15" s="73"/>
      <c r="Q15" s="76">
        <v>5150.0</v>
      </c>
      <c r="R15" s="75">
        <f t="shared" si="1"/>
        <v>0</v>
      </c>
      <c r="S15" s="33" t="s">
        <v>33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45124.0</v>
      </c>
      <c r="C16" s="24" t="s">
        <v>2206</v>
      </c>
      <c r="D16" s="25">
        <v>52669.0</v>
      </c>
      <c r="E16" s="26" t="s">
        <v>353</v>
      </c>
      <c r="F16" s="70"/>
      <c r="G16" s="71"/>
      <c r="H16" s="71"/>
      <c r="I16" s="72">
        <v>1250.0</v>
      </c>
      <c r="J16" s="71"/>
      <c r="K16" s="71"/>
      <c r="L16" s="73"/>
      <c r="M16" s="73"/>
      <c r="N16" s="71"/>
      <c r="O16" s="73"/>
      <c r="P16" s="73"/>
      <c r="Q16" s="76">
        <v>1250.0</v>
      </c>
      <c r="R16" s="75">
        <f t="shared" si="1"/>
        <v>0</v>
      </c>
      <c r="S16" s="33" t="s">
        <v>75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45124.0</v>
      </c>
      <c r="C17" s="24" t="s">
        <v>2207</v>
      </c>
      <c r="D17" s="25">
        <v>78638.0</v>
      </c>
      <c r="E17" s="26" t="s">
        <v>2208</v>
      </c>
      <c r="F17" s="70"/>
      <c r="G17" s="71"/>
      <c r="H17" s="71"/>
      <c r="I17" s="72">
        <v>300.0</v>
      </c>
      <c r="J17" s="71"/>
      <c r="K17" s="71"/>
      <c r="L17" s="73"/>
      <c r="M17" s="73"/>
      <c r="N17" s="71"/>
      <c r="O17" s="73"/>
      <c r="P17" s="73"/>
      <c r="Q17" s="76">
        <v>300.0</v>
      </c>
      <c r="R17" s="75">
        <f t="shared" si="1"/>
        <v>0</v>
      </c>
      <c r="S17" s="33" t="s">
        <v>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45124.0</v>
      </c>
      <c r="C18" s="24" t="s">
        <v>2209</v>
      </c>
      <c r="D18" s="25">
        <v>78637.0</v>
      </c>
      <c r="E18" s="26" t="s">
        <v>2210</v>
      </c>
      <c r="F18" s="70"/>
      <c r="G18" s="71"/>
      <c r="H18" s="71"/>
      <c r="I18" s="72">
        <v>7350.0</v>
      </c>
      <c r="J18" s="71"/>
      <c r="K18" s="71"/>
      <c r="L18" s="73"/>
      <c r="M18" s="73"/>
      <c r="N18" s="71"/>
      <c r="O18" s="73"/>
      <c r="P18" s="73"/>
      <c r="Q18" s="76">
        <v>7350.0</v>
      </c>
      <c r="R18" s="75">
        <f t="shared" si="1"/>
        <v>0</v>
      </c>
      <c r="S18" s="33" t="s">
        <v>301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45124.0</v>
      </c>
      <c r="C19" s="24" t="s">
        <v>2211</v>
      </c>
      <c r="D19" s="25">
        <v>67248.0</v>
      </c>
      <c r="E19" s="26" t="s">
        <v>2212</v>
      </c>
      <c r="F19" s="70"/>
      <c r="G19" s="71"/>
      <c r="H19" s="71"/>
      <c r="I19" s="72">
        <v>2250.0</v>
      </c>
      <c r="J19" s="71"/>
      <c r="K19" s="71"/>
      <c r="L19" s="73"/>
      <c r="M19" s="73"/>
      <c r="N19" s="71"/>
      <c r="O19" s="73"/>
      <c r="P19" s="73"/>
      <c r="Q19" s="76">
        <v>2250.0</v>
      </c>
      <c r="R19" s="75">
        <f t="shared" si="1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45124.0</v>
      </c>
      <c r="C20" s="24" t="s">
        <v>2213</v>
      </c>
      <c r="D20" s="25">
        <v>61567.0</v>
      </c>
      <c r="E20" s="26" t="s">
        <v>2214</v>
      </c>
      <c r="F20" s="70"/>
      <c r="G20" s="71"/>
      <c r="H20" s="71"/>
      <c r="I20" s="72">
        <v>2850.0</v>
      </c>
      <c r="J20" s="71"/>
      <c r="K20" s="71"/>
      <c r="L20" s="73"/>
      <c r="M20" s="73"/>
      <c r="N20" s="71"/>
      <c r="O20" s="73"/>
      <c r="P20" s="73"/>
      <c r="Q20" s="76">
        <v>2850.0</v>
      </c>
      <c r="R20" s="75">
        <f t="shared" si="1"/>
        <v>0</v>
      </c>
      <c r="S20" s="33" t="s">
        <v>301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45124.0</v>
      </c>
      <c r="C21" s="24" t="s">
        <v>2215</v>
      </c>
      <c r="D21" s="25">
        <v>51876.0</v>
      </c>
      <c r="E21" s="26" t="s">
        <v>97</v>
      </c>
      <c r="F21" s="70"/>
      <c r="G21" s="71"/>
      <c r="H21" s="71"/>
      <c r="I21" s="72">
        <v>31000.0</v>
      </c>
      <c r="J21" s="71"/>
      <c r="K21" s="71"/>
      <c r="L21" s="73"/>
      <c r="M21" s="73"/>
      <c r="N21" s="71"/>
      <c r="O21" s="73"/>
      <c r="P21" s="73"/>
      <c r="Q21" s="76">
        <v>31000.0</v>
      </c>
      <c r="R21" s="75">
        <f t="shared" si="1"/>
        <v>0</v>
      </c>
      <c r="S21" s="33" t="s">
        <v>30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45124.0</v>
      </c>
      <c r="C22" s="24" t="s">
        <v>2216</v>
      </c>
      <c r="D22" s="25">
        <v>77076.0</v>
      </c>
      <c r="E22" s="26" t="s">
        <v>2217</v>
      </c>
      <c r="F22" s="70"/>
      <c r="G22" s="71"/>
      <c r="H22" s="71"/>
      <c r="I22" s="72">
        <v>2650.0</v>
      </c>
      <c r="J22" s="71"/>
      <c r="K22" s="71"/>
      <c r="L22" s="73"/>
      <c r="M22" s="73"/>
      <c r="N22" s="71"/>
      <c r="O22" s="73"/>
      <c r="P22" s="73"/>
      <c r="Q22" s="76">
        <v>2650.0</v>
      </c>
      <c r="R22" s="75">
        <f t="shared" si="1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45124.0</v>
      </c>
      <c r="C23" s="24" t="s">
        <v>2218</v>
      </c>
      <c r="D23" s="25">
        <v>45096.0</v>
      </c>
      <c r="E23" s="26" t="s">
        <v>79</v>
      </c>
      <c r="F23" s="70"/>
      <c r="G23" s="71"/>
      <c r="H23" s="71"/>
      <c r="I23" s="72">
        <v>8400.0</v>
      </c>
      <c r="J23" s="71"/>
      <c r="K23" s="71"/>
      <c r="L23" s="73"/>
      <c r="M23" s="73"/>
      <c r="N23" s="71"/>
      <c r="O23" s="73"/>
      <c r="P23" s="73"/>
      <c r="Q23" s="76">
        <v>8400.0</v>
      </c>
      <c r="R23" s="75">
        <f t="shared" si="1"/>
        <v>0</v>
      </c>
      <c r="S23" s="77" t="s">
        <v>33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45124.0</v>
      </c>
      <c r="C24" s="24" t="s">
        <v>2219</v>
      </c>
      <c r="D24" s="25">
        <v>49864.0</v>
      </c>
      <c r="E24" s="26" t="s">
        <v>81</v>
      </c>
      <c r="F24" s="70"/>
      <c r="G24" s="71"/>
      <c r="H24" s="71"/>
      <c r="I24" s="72">
        <v>2500.0</v>
      </c>
      <c r="J24" s="71"/>
      <c r="K24" s="71"/>
      <c r="L24" s="73"/>
      <c r="M24" s="73"/>
      <c r="N24" s="71"/>
      <c r="O24" s="73"/>
      <c r="P24" s="73"/>
      <c r="Q24" s="76">
        <v>2500.0</v>
      </c>
      <c r="R24" s="75">
        <f t="shared" si="1"/>
        <v>0</v>
      </c>
      <c r="S24" s="77" t="s">
        <v>30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45124.0</v>
      </c>
      <c r="C25" s="24" t="s">
        <v>2220</v>
      </c>
      <c r="D25" s="25">
        <v>53634.0</v>
      </c>
      <c r="E25" s="26" t="s">
        <v>1572</v>
      </c>
      <c r="F25" s="70"/>
      <c r="G25" s="71"/>
      <c r="H25" s="71"/>
      <c r="I25" s="72"/>
      <c r="J25" s="71">
        <v>10000.0</v>
      </c>
      <c r="K25" s="71"/>
      <c r="L25" s="73"/>
      <c r="M25" s="73"/>
      <c r="N25" s="71"/>
      <c r="O25" s="73"/>
      <c r="P25" s="73"/>
      <c r="Q25" s="76">
        <v>10000.0</v>
      </c>
      <c r="R25" s="75">
        <f t="shared" si="1"/>
        <v>0</v>
      </c>
      <c r="S25" s="77" t="s">
        <v>33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45124.0</v>
      </c>
      <c r="C26" s="24" t="s">
        <v>2221</v>
      </c>
      <c r="D26" s="25">
        <v>52993.0</v>
      </c>
      <c r="E26" s="26" t="s">
        <v>371</v>
      </c>
      <c r="F26" s="70"/>
      <c r="G26" s="71"/>
      <c r="H26" s="71"/>
      <c r="I26" s="72">
        <v>900.0</v>
      </c>
      <c r="J26" s="71"/>
      <c r="K26" s="71"/>
      <c r="L26" s="73"/>
      <c r="M26" s="73"/>
      <c r="N26" s="71"/>
      <c r="O26" s="73"/>
      <c r="P26" s="73"/>
      <c r="Q26" s="76">
        <v>900.0</v>
      </c>
      <c r="R26" s="75">
        <f t="shared" si="1"/>
        <v>0</v>
      </c>
      <c r="S26" s="77" t="s">
        <v>301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45124.0</v>
      </c>
      <c r="C27" s="24" t="s">
        <v>2222</v>
      </c>
      <c r="D27" s="25">
        <v>52776.0</v>
      </c>
      <c r="E27" s="26" t="s">
        <v>311</v>
      </c>
      <c r="F27" s="70"/>
      <c r="G27" s="71"/>
      <c r="H27" s="71"/>
      <c r="I27" s="72"/>
      <c r="J27" s="71">
        <v>15000.0</v>
      </c>
      <c r="K27" s="71"/>
      <c r="L27" s="73"/>
      <c r="M27" s="73"/>
      <c r="N27" s="71"/>
      <c r="O27" s="73"/>
      <c r="P27" s="73"/>
      <c r="Q27" s="76">
        <v>15000.0</v>
      </c>
      <c r="R27" s="75">
        <f t="shared" si="1"/>
        <v>0</v>
      </c>
      <c r="S27" s="77" t="s">
        <v>33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45124.0</v>
      </c>
      <c r="C28" s="24" t="s">
        <v>2223</v>
      </c>
      <c r="D28" s="25">
        <v>53249.0</v>
      </c>
      <c r="E28" s="26" t="s">
        <v>467</v>
      </c>
      <c r="F28" s="70"/>
      <c r="G28" s="71"/>
      <c r="H28" s="71"/>
      <c r="I28" s="72"/>
      <c r="J28" s="71">
        <v>15000.0</v>
      </c>
      <c r="K28" s="71"/>
      <c r="L28" s="73"/>
      <c r="M28" s="73"/>
      <c r="N28" s="71"/>
      <c r="O28" s="73"/>
      <c r="P28" s="73"/>
      <c r="Q28" s="76">
        <v>15000.0</v>
      </c>
      <c r="R28" s="75">
        <f t="shared" si="1"/>
        <v>0</v>
      </c>
      <c r="S28" s="77" t="s">
        <v>33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45124.0</v>
      </c>
      <c r="C29" s="24" t="s">
        <v>2224</v>
      </c>
      <c r="D29" s="25">
        <v>61567.0</v>
      </c>
      <c r="E29" s="26" t="s">
        <v>2214</v>
      </c>
      <c r="F29" s="70"/>
      <c r="G29" s="71"/>
      <c r="H29" s="71"/>
      <c r="I29" s="78">
        <v>7000.0</v>
      </c>
      <c r="J29" s="79"/>
      <c r="K29" s="79"/>
      <c r="L29" s="73"/>
      <c r="M29" s="73"/>
      <c r="N29" s="71"/>
      <c r="O29" s="73"/>
      <c r="P29" s="73"/>
      <c r="Q29" s="76">
        <v>7000.0</v>
      </c>
      <c r="R29" s="75">
        <f t="shared" si="1"/>
        <v>0</v>
      </c>
      <c r="S29" s="77" t="s">
        <v>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45124.0</v>
      </c>
      <c r="C30" s="24" t="s">
        <v>2225</v>
      </c>
      <c r="D30" s="25">
        <v>77203.0</v>
      </c>
      <c r="E30" s="26" t="s">
        <v>2079</v>
      </c>
      <c r="F30" s="70"/>
      <c r="G30" s="71"/>
      <c r="H30" s="71"/>
      <c r="I30" s="78">
        <v>11100.0</v>
      </c>
      <c r="J30" s="79"/>
      <c r="K30" s="79"/>
      <c r="L30" s="73"/>
      <c r="M30" s="73"/>
      <c r="N30" s="71"/>
      <c r="O30" s="73"/>
      <c r="P30" s="73"/>
      <c r="Q30" s="76">
        <v>11100.0</v>
      </c>
      <c r="R30" s="75">
        <f t="shared" si="1"/>
        <v>0</v>
      </c>
      <c r="S30" s="77" t="s">
        <v>301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45124.0</v>
      </c>
      <c r="C31" s="24" t="s">
        <v>2226</v>
      </c>
      <c r="D31" s="25">
        <v>51825.0</v>
      </c>
      <c r="E31" s="26" t="s">
        <v>2227</v>
      </c>
      <c r="F31" s="70"/>
      <c r="G31" s="71"/>
      <c r="H31" s="71"/>
      <c r="I31" s="78"/>
      <c r="J31" s="79">
        <v>1600.0</v>
      </c>
      <c r="K31" s="79"/>
      <c r="L31" s="73"/>
      <c r="M31" s="73"/>
      <c r="N31" s="71"/>
      <c r="O31" s="73"/>
      <c r="P31" s="73"/>
      <c r="Q31" s="76">
        <v>1600.0</v>
      </c>
      <c r="R31" s="75">
        <f t="shared" si="1"/>
        <v>0</v>
      </c>
      <c r="S31" s="77" t="s">
        <v>301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45124.0</v>
      </c>
      <c r="C32" s="24" t="s">
        <v>2228</v>
      </c>
      <c r="D32" s="25">
        <v>38195.0</v>
      </c>
      <c r="E32" s="26" t="s">
        <v>2229</v>
      </c>
      <c r="F32" s="70"/>
      <c r="G32" s="71"/>
      <c r="H32" s="71"/>
      <c r="I32" s="78">
        <v>1200.0</v>
      </c>
      <c r="J32" s="79"/>
      <c r="K32" s="79"/>
      <c r="L32" s="73"/>
      <c r="M32" s="73"/>
      <c r="N32" s="71"/>
      <c r="O32" s="73"/>
      <c r="P32" s="73"/>
      <c r="Q32" s="76">
        <v>1200.0</v>
      </c>
      <c r="R32" s="75">
        <f t="shared" si="1"/>
        <v>0</v>
      </c>
      <c r="S32" s="77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45124.0</v>
      </c>
      <c r="C33" s="24" t="s">
        <v>2230</v>
      </c>
      <c r="D33" s="25">
        <v>43561.0</v>
      </c>
      <c r="E33" s="26" t="s">
        <v>2231</v>
      </c>
      <c r="F33" s="70"/>
      <c r="G33" s="71"/>
      <c r="H33" s="71"/>
      <c r="I33" s="78">
        <v>2650.0</v>
      </c>
      <c r="J33" s="79"/>
      <c r="K33" s="79"/>
      <c r="L33" s="73"/>
      <c r="M33" s="73"/>
      <c r="N33" s="71"/>
      <c r="O33" s="73"/>
      <c r="P33" s="73"/>
      <c r="Q33" s="76">
        <v>2650.0</v>
      </c>
      <c r="R33" s="75">
        <f t="shared" si="1"/>
        <v>0</v>
      </c>
      <c r="S33" s="77" t="s">
        <v>75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45124.0</v>
      </c>
      <c r="C34" s="24" t="s">
        <v>2232</v>
      </c>
      <c r="D34" s="25">
        <v>59103.0</v>
      </c>
      <c r="E34" s="26" t="s">
        <v>1026</v>
      </c>
      <c r="F34" s="70"/>
      <c r="G34" s="71"/>
      <c r="H34" s="71"/>
      <c r="I34" s="78">
        <v>1050.0</v>
      </c>
      <c r="J34" s="79"/>
      <c r="K34" s="79"/>
      <c r="L34" s="73"/>
      <c r="M34" s="73"/>
      <c r="N34" s="71"/>
      <c r="O34" s="73"/>
      <c r="P34" s="73"/>
      <c r="Q34" s="76">
        <v>1050.0</v>
      </c>
      <c r="R34" s="75">
        <f t="shared" si="1"/>
        <v>0</v>
      </c>
      <c r="S34" s="77" t="s">
        <v>75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45124.0</v>
      </c>
      <c r="C35" s="24" t="s">
        <v>2233</v>
      </c>
      <c r="D35" s="25">
        <v>48973.0</v>
      </c>
      <c r="E35" s="26" t="s">
        <v>994</v>
      </c>
      <c r="F35" s="70"/>
      <c r="G35" s="71"/>
      <c r="H35" s="71"/>
      <c r="I35" s="80">
        <v>25000.0</v>
      </c>
      <c r="J35" s="79"/>
      <c r="K35" s="79"/>
      <c r="L35" s="73"/>
      <c r="M35" s="71"/>
      <c r="N35" s="71"/>
      <c r="O35" s="73"/>
      <c r="P35" s="73"/>
      <c r="Q35" s="76">
        <v>25000.0</v>
      </c>
      <c r="R35" s="75">
        <f t="shared" si="1"/>
        <v>0</v>
      </c>
      <c r="S35" s="77" t="s">
        <v>75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45124.0</v>
      </c>
      <c r="C36" s="24" t="s">
        <v>2234</v>
      </c>
      <c r="D36" s="25">
        <v>69336.0</v>
      </c>
      <c r="E36" s="26" t="s">
        <v>2235</v>
      </c>
      <c r="F36" s="70">
        <v>450.0</v>
      </c>
      <c r="G36" s="71"/>
      <c r="H36" s="71"/>
      <c r="I36" s="78"/>
      <c r="J36" s="79"/>
      <c r="K36" s="79"/>
      <c r="L36" s="71"/>
      <c r="M36" s="71"/>
      <c r="N36" s="71"/>
      <c r="O36" s="73"/>
      <c r="P36" s="73"/>
      <c r="Q36" s="76">
        <v>450.0</v>
      </c>
      <c r="R36" s="75">
        <f t="shared" si="1"/>
        <v>0</v>
      </c>
      <c r="S36" s="77" t="s">
        <v>30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45124.0</v>
      </c>
      <c r="C37" s="24" t="s">
        <v>2236</v>
      </c>
      <c r="D37" s="25">
        <v>73951.0</v>
      </c>
      <c r="E37" s="26" t="s">
        <v>2237</v>
      </c>
      <c r="F37" s="70"/>
      <c r="G37" s="71"/>
      <c r="H37" s="71"/>
      <c r="I37" s="78">
        <v>2650.0</v>
      </c>
      <c r="J37" s="79"/>
      <c r="K37" s="79"/>
      <c r="L37" s="71"/>
      <c r="M37" s="71"/>
      <c r="N37" s="71"/>
      <c r="O37" s="73"/>
      <c r="P37" s="73"/>
      <c r="Q37" s="76">
        <v>2650.0</v>
      </c>
      <c r="R37" s="75">
        <f t="shared" si="1"/>
        <v>0</v>
      </c>
      <c r="S37" s="77" t="s">
        <v>75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45124.0</v>
      </c>
      <c r="C38" s="24" t="s">
        <v>2238</v>
      </c>
      <c r="D38" s="25">
        <v>78639.0</v>
      </c>
      <c r="E38" s="26" t="s">
        <v>2239</v>
      </c>
      <c r="F38" s="70"/>
      <c r="G38" s="71"/>
      <c r="H38" s="71"/>
      <c r="I38" s="78">
        <v>300.0</v>
      </c>
      <c r="J38" s="79"/>
      <c r="K38" s="79"/>
      <c r="L38" s="71"/>
      <c r="M38" s="71"/>
      <c r="N38" s="71"/>
      <c r="O38" s="73"/>
      <c r="P38" s="71"/>
      <c r="Q38" s="76">
        <v>300.0</v>
      </c>
      <c r="R38" s="75">
        <f t="shared" si="1"/>
        <v>0</v>
      </c>
      <c r="S38" s="77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45124.0</v>
      </c>
      <c r="C39" s="24" t="s">
        <v>2240</v>
      </c>
      <c r="D39" s="25">
        <v>67899.0</v>
      </c>
      <c r="E39" s="26" t="s">
        <v>2164</v>
      </c>
      <c r="F39" s="70"/>
      <c r="G39" s="71"/>
      <c r="H39" s="71"/>
      <c r="I39" s="78">
        <v>200.0</v>
      </c>
      <c r="J39" s="79"/>
      <c r="K39" s="79"/>
      <c r="L39" s="71"/>
      <c r="M39" s="71"/>
      <c r="N39" s="71"/>
      <c r="O39" s="73"/>
      <c r="P39" s="73"/>
      <c r="Q39" s="76">
        <v>200.0</v>
      </c>
      <c r="R39" s="75">
        <f t="shared" si="1"/>
        <v>0</v>
      </c>
      <c r="S39" s="77" t="s">
        <v>30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45124.0</v>
      </c>
      <c r="C40" s="24" t="s">
        <v>2241</v>
      </c>
      <c r="D40" s="25">
        <v>51976.0</v>
      </c>
      <c r="E40" s="26" t="s">
        <v>536</v>
      </c>
      <c r="F40" s="70"/>
      <c r="G40" s="71"/>
      <c r="H40" s="71"/>
      <c r="I40" s="72"/>
      <c r="J40" s="71">
        <v>32500.0</v>
      </c>
      <c r="K40" s="71"/>
      <c r="L40" s="71"/>
      <c r="M40" s="71"/>
      <c r="N40" s="71"/>
      <c r="O40" s="73"/>
      <c r="P40" s="73"/>
      <c r="Q40" s="76">
        <v>32500.0</v>
      </c>
      <c r="R40" s="75">
        <f t="shared" si="1"/>
        <v>0</v>
      </c>
      <c r="S40" s="77" t="s">
        <v>75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45124.0</v>
      </c>
      <c r="C41" s="24" t="s">
        <v>2242</v>
      </c>
      <c r="D41" s="25">
        <v>71831.0</v>
      </c>
      <c r="E41" s="26" t="s">
        <v>1356</v>
      </c>
      <c r="F41" s="70"/>
      <c r="G41" s="71"/>
      <c r="H41" s="71"/>
      <c r="I41" s="72">
        <v>5000.0</v>
      </c>
      <c r="J41" s="71"/>
      <c r="K41" s="71"/>
      <c r="L41" s="71"/>
      <c r="M41" s="71"/>
      <c r="N41" s="71"/>
      <c r="O41" s="73"/>
      <c r="P41" s="73"/>
      <c r="Q41" s="76">
        <v>5000.0</v>
      </c>
      <c r="R41" s="75">
        <f t="shared" si="1"/>
        <v>0</v>
      </c>
      <c r="S41" s="77" t="s">
        <v>301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45124.0</v>
      </c>
      <c r="C42" s="24" t="s">
        <v>2243</v>
      </c>
      <c r="D42" s="25">
        <v>66156.0</v>
      </c>
      <c r="E42" s="26" t="s">
        <v>2244</v>
      </c>
      <c r="F42" s="70"/>
      <c r="G42" s="71"/>
      <c r="H42" s="71"/>
      <c r="I42" s="72">
        <v>5000.0</v>
      </c>
      <c r="J42" s="71"/>
      <c r="K42" s="71"/>
      <c r="L42" s="71"/>
      <c r="M42" s="71"/>
      <c r="N42" s="71"/>
      <c r="O42" s="73"/>
      <c r="P42" s="73"/>
      <c r="Q42" s="76">
        <v>5000.0</v>
      </c>
      <c r="R42" s="75">
        <f t="shared" si="1"/>
        <v>0</v>
      </c>
      <c r="S42" s="77" t="s">
        <v>301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45124.0</v>
      </c>
      <c r="C43" s="24" t="s">
        <v>2245</v>
      </c>
      <c r="D43" s="25">
        <v>39317.0</v>
      </c>
      <c r="E43" s="26" t="s">
        <v>1222</v>
      </c>
      <c r="F43" s="70"/>
      <c r="G43" s="71"/>
      <c r="H43" s="71"/>
      <c r="I43" s="72"/>
      <c r="J43" s="71">
        <v>10000.0</v>
      </c>
      <c r="K43" s="71"/>
      <c r="L43" s="71"/>
      <c r="M43" s="71"/>
      <c r="N43" s="71"/>
      <c r="O43" s="73"/>
      <c r="P43" s="73"/>
      <c r="Q43" s="76">
        <v>10000.0</v>
      </c>
      <c r="R43" s="75">
        <f t="shared" si="1"/>
        <v>0</v>
      </c>
      <c r="S43" s="77" t="s">
        <v>301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45124.0</v>
      </c>
      <c r="C44" s="24" t="s">
        <v>2246</v>
      </c>
      <c r="D44" s="25">
        <v>78640.0</v>
      </c>
      <c r="E44" s="26" t="s">
        <v>2247</v>
      </c>
      <c r="F44" s="70"/>
      <c r="G44" s="71"/>
      <c r="H44" s="71"/>
      <c r="I44" s="72"/>
      <c r="J44" s="71">
        <v>7300.0</v>
      </c>
      <c r="K44" s="71"/>
      <c r="L44" s="71"/>
      <c r="M44" s="71"/>
      <c r="N44" s="71"/>
      <c r="O44" s="73"/>
      <c r="P44" s="73"/>
      <c r="Q44" s="76">
        <v>7300.0</v>
      </c>
      <c r="R44" s="75">
        <f t="shared" si="1"/>
        <v>0</v>
      </c>
      <c r="S44" s="77" t="s">
        <v>75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45124.0</v>
      </c>
      <c r="C45" s="24" t="s">
        <v>2248</v>
      </c>
      <c r="D45" s="25">
        <v>78641.0</v>
      </c>
      <c r="E45" s="26" t="s">
        <v>2249</v>
      </c>
      <c r="F45" s="70"/>
      <c r="G45" s="71"/>
      <c r="H45" s="71"/>
      <c r="I45" s="72"/>
      <c r="J45" s="71">
        <v>7300.0</v>
      </c>
      <c r="K45" s="71"/>
      <c r="L45" s="71"/>
      <c r="M45" s="71"/>
      <c r="N45" s="71"/>
      <c r="O45" s="73"/>
      <c r="P45" s="73"/>
      <c r="Q45" s="76">
        <v>7300.0</v>
      </c>
      <c r="R45" s="75">
        <f t="shared" si="1"/>
        <v>0</v>
      </c>
      <c r="S45" s="77" t="s">
        <v>75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45124.0</v>
      </c>
      <c r="C46" s="24" t="s">
        <v>2250</v>
      </c>
      <c r="D46" s="25">
        <v>58074.0</v>
      </c>
      <c r="E46" s="26" t="s">
        <v>395</v>
      </c>
      <c r="F46" s="70"/>
      <c r="G46" s="71">
        <v>5000.0</v>
      </c>
      <c r="H46" s="71"/>
      <c r="I46" s="72"/>
      <c r="J46" s="71"/>
      <c r="K46" s="71"/>
      <c r="L46" s="71"/>
      <c r="M46" s="71"/>
      <c r="N46" s="71"/>
      <c r="O46" s="73"/>
      <c r="P46" s="73"/>
      <c r="Q46" s="76">
        <v>5000.0</v>
      </c>
      <c r="R46" s="75">
        <f t="shared" si="1"/>
        <v>0</v>
      </c>
      <c r="S46" s="77" t="s">
        <v>33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45124.0</v>
      </c>
      <c r="C47" s="24" t="s">
        <v>2251</v>
      </c>
      <c r="D47" s="25">
        <v>78583.0</v>
      </c>
      <c r="E47" s="26" t="s">
        <v>2252</v>
      </c>
      <c r="F47" s="70"/>
      <c r="G47" s="71">
        <v>7000.0</v>
      </c>
      <c r="H47" s="71"/>
      <c r="I47" s="72"/>
      <c r="J47" s="71"/>
      <c r="K47" s="71"/>
      <c r="L47" s="71"/>
      <c r="M47" s="71"/>
      <c r="N47" s="71"/>
      <c r="O47" s="73"/>
      <c r="P47" s="73"/>
      <c r="Q47" s="76">
        <v>7000.0</v>
      </c>
      <c r="R47" s="75">
        <f t="shared" si="1"/>
        <v>0</v>
      </c>
      <c r="S47" s="77" t="s">
        <v>33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45124.0</v>
      </c>
      <c r="C48" s="24" t="s">
        <v>2253</v>
      </c>
      <c r="D48" s="25">
        <v>22332.0</v>
      </c>
      <c r="E48" s="26" t="s">
        <v>54</v>
      </c>
      <c r="F48" s="70"/>
      <c r="G48" s="71"/>
      <c r="H48" s="71"/>
      <c r="I48" s="72">
        <v>15000.0</v>
      </c>
      <c r="J48" s="71"/>
      <c r="K48" s="71"/>
      <c r="L48" s="71"/>
      <c r="M48" s="71"/>
      <c r="N48" s="71"/>
      <c r="O48" s="73"/>
      <c r="P48" s="73"/>
      <c r="Q48" s="76">
        <v>15000.0</v>
      </c>
      <c r="R48" s="75">
        <f t="shared" si="1"/>
        <v>0</v>
      </c>
      <c r="S48" s="77" t="s">
        <v>301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45124.0</v>
      </c>
      <c r="C49" s="24" t="s">
        <v>2254</v>
      </c>
      <c r="D49" s="25">
        <v>48910.0</v>
      </c>
      <c r="E49" s="26" t="s">
        <v>1202</v>
      </c>
      <c r="F49" s="70"/>
      <c r="G49" s="71"/>
      <c r="H49" s="71"/>
      <c r="I49" s="72"/>
      <c r="J49" s="71">
        <v>4650.0</v>
      </c>
      <c r="K49" s="71"/>
      <c r="L49" s="71"/>
      <c r="M49" s="71"/>
      <c r="N49" s="71"/>
      <c r="O49" s="73"/>
      <c r="P49" s="73"/>
      <c r="Q49" s="76">
        <v>4650.0</v>
      </c>
      <c r="R49" s="75">
        <f t="shared" si="1"/>
        <v>0</v>
      </c>
      <c r="S49" s="77" t="s">
        <v>33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45124.0</v>
      </c>
      <c r="C50" s="24" t="s">
        <v>2255</v>
      </c>
      <c r="D50" s="25">
        <v>49777.0</v>
      </c>
      <c r="E50" s="26" t="s">
        <v>2256</v>
      </c>
      <c r="F50" s="70"/>
      <c r="G50" s="71"/>
      <c r="H50" s="71"/>
      <c r="I50" s="72"/>
      <c r="J50" s="71">
        <v>5150.0</v>
      </c>
      <c r="K50" s="71"/>
      <c r="L50" s="71"/>
      <c r="M50" s="71"/>
      <c r="N50" s="71"/>
      <c r="O50" s="73"/>
      <c r="P50" s="73"/>
      <c r="Q50" s="76">
        <v>5150.0</v>
      </c>
      <c r="R50" s="75">
        <f t="shared" si="1"/>
        <v>0</v>
      </c>
      <c r="S50" s="77" t="s">
        <v>301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45124.0</v>
      </c>
      <c r="C51" s="24" t="s">
        <v>2257</v>
      </c>
      <c r="D51" s="25">
        <v>35220.0</v>
      </c>
      <c r="E51" s="26" t="s">
        <v>2258</v>
      </c>
      <c r="F51" s="70"/>
      <c r="G51" s="71">
        <v>14500.0</v>
      </c>
      <c r="H51" s="71"/>
      <c r="I51" s="72"/>
      <c r="J51" s="71"/>
      <c r="K51" s="71"/>
      <c r="L51" s="71"/>
      <c r="M51" s="71"/>
      <c r="N51" s="71"/>
      <c r="O51" s="73"/>
      <c r="P51" s="71"/>
      <c r="Q51" s="76">
        <v>14500.0</v>
      </c>
      <c r="R51" s="75">
        <f t="shared" si="1"/>
        <v>0</v>
      </c>
      <c r="S51" s="77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45124.0</v>
      </c>
      <c r="C52" s="24" t="s">
        <v>2259</v>
      </c>
      <c r="D52" s="25">
        <v>35245.0</v>
      </c>
      <c r="E52" s="26" t="s">
        <v>52</v>
      </c>
      <c r="F52" s="70"/>
      <c r="G52" s="71"/>
      <c r="H52" s="71"/>
      <c r="I52" s="72">
        <v>900.0</v>
      </c>
      <c r="J52" s="71"/>
      <c r="K52" s="71"/>
      <c r="L52" s="71"/>
      <c r="M52" s="71"/>
      <c r="N52" s="71"/>
      <c r="O52" s="73"/>
      <c r="P52" s="73"/>
      <c r="Q52" s="76">
        <v>900.0</v>
      </c>
      <c r="R52" s="75">
        <f t="shared" si="1"/>
        <v>0</v>
      </c>
      <c r="S52" s="77" t="s">
        <v>30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45124.0</v>
      </c>
      <c r="C53" s="24" t="s">
        <v>2260</v>
      </c>
      <c r="D53" s="25">
        <v>53283.0</v>
      </c>
      <c r="E53" s="26" t="s">
        <v>145</v>
      </c>
      <c r="F53" s="70"/>
      <c r="G53" s="71"/>
      <c r="H53" s="71"/>
      <c r="I53" s="72">
        <v>2500.0</v>
      </c>
      <c r="J53" s="71"/>
      <c r="K53" s="71"/>
      <c r="L53" s="71"/>
      <c r="M53" s="71"/>
      <c r="N53" s="71"/>
      <c r="O53" s="73"/>
      <c r="P53" s="73"/>
      <c r="Q53" s="76">
        <v>2500.0</v>
      </c>
      <c r="R53" s="75">
        <f t="shared" si="1"/>
        <v>0</v>
      </c>
      <c r="S53" s="77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45124.0</v>
      </c>
      <c r="C54" s="24" t="s">
        <v>2261</v>
      </c>
      <c r="D54" s="25">
        <v>73864.0</v>
      </c>
      <c r="E54" s="26" t="s">
        <v>1315</v>
      </c>
      <c r="F54" s="70"/>
      <c r="G54" s="71"/>
      <c r="H54" s="71"/>
      <c r="I54" s="72">
        <v>3900.0</v>
      </c>
      <c r="J54" s="71"/>
      <c r="K54" s="71"/>
      <c r="L54" s="71"/>
      <c r="M54" s="71"/>
      <c r="N54" s="71"/>
      <c r="O54" s="73"/>
      <c r="P54" s="71"/>
      <c r="Q54" s="76">
        <v>3900.0</v>
      </c>
      <c r="R54" s="75">
        <f t="shared" si="1"/>
        <v>0</v>
      </c>
      <c r="S54" s="77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45124.0</v>
      </c>
      <c r="C55" s="24" t="s">
        <v>2262</v>
      </c>
      <c r="D55" s="25">
        <v>50596.0</v>
      </c>
      <c r="E55" s="26" t="s">
        <v>402</v>
      </c>
      <c r="F55" s="70"/>
      <c r="G55" s="71"/>
      <c r="H55" s="71"/>
      <c r="I55" s="72">
        <v>14920.0</v>
      </c>
      <c r="J55" s="71"/>
      <c r="K55" s="71"/>
      <c r="L55" s="71"/>
      <c r="M55" s="71"/>
      <c r="N55" s="71"/>
      <c r="O55" s="73"/>
      <c r="P55" s="73"/>
      <c r="Q55" s="76">
        <v>14920.0</v>
      </c>
      <c r="R55" s="75">
        <f t="shared" si="1"/>
        <v>0</v>
      </c>
      <c r="S55" s="77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45124.0</v>
      </c>
      <c r="C56" s="24" t="s">
        <v>2263</v>
      </c>
      <c r="D56" s="25">
        <v>35220.0</v>
      </c>
      <c r="E56" s="26" t="s">
        <v>2258</v>
      </c>
      <c r="F56" s="70"/>
      <c r="G56" s="71">
        <v>700.0</v>
      </c>
      <c r="H56" s="71"/>
      <c r="I56" s="72"/>
      <c r="J56" s="71"/>
      <c r="K56" s="71"/>
      <c r="L56" s="71"/>
      <c r="M56" s="71"/>
      <c r="N56" s="71"/>
      <c r="O56" s="73"/>
      <c r="P56" s="71"/>
      <c r="Q56" s="76">
        <v>700.0</v>
      </c>
      <c r="R56" s="75">
        <f t="shared" si="1"/>
        <v>0</v>
      </c>
      <c r="S56" s="77" t="s">
        <v>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45124.0</v>
      </c>
      <c r="C57" s="24" t="s">
        <v>2264</v>
      </c>
      <c r="D57" s="25">
        <v>69620.0</v>
      </c>
      <c r="E57" s="26" t="s">
        <v>999</v>
      </c>
      <c r="F57" s="70"/>
      <c r="G57" s="71"/>
      <c r="H57" s="71"/>
      <c r="I57" s="72"/>
      <c r="J57" s="71">
        <v>2421.0</v>
      </c>
      <c r="K57" s="71">
        <v>2104.0</v>
      </c>
      <c r="L57" s="71"/>
      <c r="M57" s="71"/>
      <c r="N57" s="71"/>
      <c r="O57" s="73"/>
      <c r="P57" s="71"/>
      <c r="Q57" s="76">
        <v>4525.0</v>
      </c>
      <c r="R57" s="75">
        <f t="shared" si="1"/>
        <v>0</v>
      </c>
      <c r="S57" s="77" t="s">
        <v>33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45124.0</v>
      </c>
      <c r="C58" s="24" t="s">
        <v>2265</v>
      </c>
      <c r="D58" s="25">
        <v>55379.0</v>
      </c>
      <c r="E58" s="26" t="s">
        <v>2266</v>
      </c>
      <c r="F58" s="70"/>
      <c r="G58" s="71"/>
      <c r="H58" s="71"/>
      <c r="I58" s="72"/>
      <c r="J58" s="71">
        <v>2650.0</v>
      </c>
      <c r="K58" s="71"/>
      <c r="L58" s="71"/>
      <c r="M58" s="71"/>
      <c r="N58" s="71"/>
      <c r="O58" s="73"/>
      <c r="P58" s="71"/>
      <c r="Q58" s="76">
        <v>2650.0</v>
      </c>
      <c r="R58" s="75">
        <f t="shared" si="1"/>
        <v>0</v>
      </c>
      <c r="S58" s="77" t="s">
        <v>33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45124.0</v>
      </c>
      <c r="C59" s="24" t="s">
        <v>2267</v>
      </c>
      <c r="D59" s="25">
        <v>65919.0</v>
      </c>
      <c r="E59" s="26" t="s">
        <v>1478</v>
      </c>
      <c r="F59" s="70"/>
      <c r="G59" s="71"/>
      <c r="H59" s="71"/>
      <c r="I59" s="72">
        <v>200.0</v>
      </c>
      <c r="J59" s="71"/>
      <c r="K59" s="71"/>
      <c r="L59" s="71"/>
      <c r="M59" s="71"/>
      <c r="N59" s="71"/>
      <c r="O59" s="73"/>
      <c r="P59" s="71"/>
      <c r="Q59" s="76">
        <v>200.0</v>
      </c>
      <c r="R59" s="75">
        <f t="shared" si="1"/>
        <v>0</v>
      </c>
      <c r="S59" s="77" t="s">
        <v>33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45124.0</v>
      </c>
      <c r="C60" s="24" t="s">
        <v>2268</v>
      </c>
      <c r="D60" s="25">
        <v>78627.0</v>
      </c>
      <c r="E60" s="26" t="s">
        <v>2108</v>
      </c>
      <c r="F60" s="70"/>
      <c r="G60" s="71"/>
      <c r="H60" s="71"/>
      <c r="I60" s="72">
        <v>7000.0</v>
      </c>
      <c r="J60" s="71"/>
      <c r="K60" s="71"/>
      <c r="L60" s="71"/>
      <c r="M60" s="71"/>
      <c r="N60" s="71"/>
      <c r="O60" s="73"/>
      <c r="P60" s="71"/>
      <c r="Q60" s="76">
        <v>7000.0</v>
      </c>
      <c r="R60" s="75">
        <f t="shared" si="1"/>
        <v>0</v>
      </c>
      <c r="S60" s="77" t="s">
        <v>33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45124.0</v>
      </c>
      <c r="C61" s="24" t="s">
        <v>2269</v>
      </c>
      <c r="D61" s="25">
        <v>53249.0</v>
      </c>
      <c r="E61" s="26" t="s">
        <v>467</v>
      </c>
      <c r="F61" s="70"/>
      <c r="G61" s="71"/>
      <c r="H61" s="71"/>
      <c r="I61" s="72"/>
      <c r="J61" s="71">
        <v>200.0</v>
      </c>
      <c r="K61" s="71"/>
      <c r="L61" s="71"/>
      <c r="M61" s="71"/>
      <c r="N61" s="71"/>
      <c r="O61" s="73"/>
      <c r="P61" s="71"/>
      <c r="Q61" s="76">
        <v>200.0</v>
      </c>
      <c r="R61" s="75">
        <f t="shared" si="1"/>
        <v>0</v>
      </c>
      <c r="S61" s="77" t="s">
        <v>33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45124.0</v>
      </c>
      <c r="C62" s="24" t="s">
        <v>2270</v>
      </c>
      <c r="D62" s="25">
        <v>59103.0</v>
      </c>
      <c r="E62" s="26" t="s">
        <v>1026</v>
      </c>
      <c r="F62" s="70"/>
      <c r="G62" s="71"/>
      <c r="H62" s="71"/>
      <c r="I62" s="72">
        <v>1200.0</v>
      </c>
      <c r="J62" s="71"/>
      <c r="K62" s="71"/>
      <c r="L62" s="71"/>
      <c r="M62" s="71"/>
      <c r="N62" s="71"/>
      <c r="O62" s="73"/>
      <c r="P62" s="71"/>
      <c r="Q62" s="76">
        <v>1200.0</v>
      </c>
      <c r="R62" s="75">
        <f t="shared" si="1"/>
        <v>0</v>
      </c>
      <c r="S62" s="77" t="s">
        <v>30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45124.0</v>
      </c>
      <c r="C63" s="24" t="s">
        <v>2271</v>
      </c>
      <c r="D63" s="25">
        <v>10001.0</v>
      </c>
      <c r="E63" s="26" t="s">
        <v>1575</v>
      </c>
      <c r="F63" s="70"/>
      <c r="G63" s="71"/>
      <c r="H63" s="71"/>
      <c r="I63" s="72"/>
      <c r="J63" s="71"/>
      <c r="K63" s="71"/>
      <c r="L63" s="71"/>
      <c r="M63" s="71"/>
      <c r="N63" s="71">
        <v>2000.0</v>
      </c>
      <c r="O63" s="73"/>
      <c r="P63" s="71"/>
      <c r="Q63" s="76">
        <v>2000.0</v>
      </c>
      <c r="R63" s="75">
        <f t="shared" si="1"/>
        <v>0</v>
      </c>
      <c r="S63" s="77" t="s">
        <v>30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45124.0</v>
      </c>
      <c r="C64" s="24" t="s">
        <v>2272</v>
      </c>
      <c r="D64" s="25">
        <v>50821.0</v>
      </c>
      <c r="E64" s="26" t="s">
        <v>2273</v>
      </c>
      <c r="F64" s="70"/>
      <c r="G64" s="71"/>
      <c r="H64" s="71"/>
      <c r="I64" s="72"/>
      <c r="J64" s="71"/>
      <c r="K64" s="71"/>
      <c r="L64" s="71"/>
      <c r="M64" s="71"/>
      <c r="N64" s="71">
        <v>2500.0</v>
      </c>
      <c r="O64" s="73"/>
      <c r="P64" s="71"/>
      <c r="Q64" s="76">
        <v>2500.0</v>
      </c>
      <c r="R64" s="75">
        <f t="shared" si="1"/>
        <v>0</v>
      </c>
      <c r="S64" s="77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45123.0</v>
      </c>
      <c r="C65" s="24" t="s">
        <v>2274</v>
      </c>
      <c r="D65" s="25">
        <v>78297.0</v>
      </c>
      <c r="E65" s="26" t="s">
        <v>2275</v>
      </c>
      <c r="F65" s="70"/>
      <c r="G65" s="71"/>
      <c r="H65" s="71"/>
      <c r="I65" s="72"/>
      <c r="J65" s="71"/>
      <c r="K65" s="71">
        <v>10000.0</v>
      </c>
      <c r="L65" s="71"/>
      <c r="M65" s="71"/>
      <c r="N65" s="71"/>
      <c r="O65" s="73"/>
      <c r="P65" s="71"/>
      <c r="Q65" s="76">
        <v>10000.0</v>
      </c>
      <c r="R65" s="75">
        <f t="shared" si="1"/>
        <v>0</v>
      </c>
      <c r="S65" s="77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45124.0</v>
      </c>
      <c r="C66" s="24" t="s">
        <v>2276</v>
      </c>
      <c r="D66" s="25">
        <v>78636.0</v>
      </c>
      <c r="E66" s="26" t="s">
        <v>2277</v>
      </c>
      <c r="F66" s="70"/>
      <c r="G66" s="71"/>
      <c r="H66" s="71"/>
      <c r="I66" s="72"/>
      <c r="J66" s="71"/>
      <c r="K66" s="71"/>
      <c r="L66" s="71"/>
      <c r="M66" s="71"/>
      <c r="N66" s="71">
        <v>7000.0</v>
      </c>
      <c r="O66" s="73"/>
      <c r="P66" s="71"/>
      <c r="Q66" s="76">
        <v>7000.0</v>
      </c>
      <c r="R66" s="75">
        <f t="shared" si="1"/>
        <v>0</v>
      </c>
      <c r="S66" s="77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45124.0</v>
      </c>
      <c r="C67" s="24" t="s">
        <v>2278</v>
      </c>
      <c r="D67" s="25">
        <v>51017.0</v>
      </c>
      <c r="E67" s="26" t="s">
        <v>441</v>
      </c>
      <c r="F67" s="70"/>
      <c r="G67" s="71"/>
      <c r="H67" s="71">
        <v>2000.0</v>
      </c>
      <c r="I67" s="72"/>
      <c r="J67" s="71"/>
      <c r="K67" s="71"/>
      <c r="L67" s="71"/>
      <c r="M67" s="71"/>
      <c r="N67" s="71"/>
      <c r="O67" s="73"/>
      <c r="P67" s="71"/>
      <c r="Q67" s="76">
        <v>2000.0</v>
      </c>
      <c r="R67" s="75">
        <f t="shared" si="1"/>
        <v>0</v>
      </c>
      <c r="S67" s="77"/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45124.0</v>
      </c>
      <c r="C68" s="24" t="s">
        <v>2279</v>
      </c>
      <c r="D68" s="25">
        <v>62780.0</v>
      </c>
      <c r="E68" s="26" t="s">
        <v>2280</v>
      </c>
      <c r="F68" s="70"/>
      <c r="G68" s="71"/>
      <c r="H68" s="71"/>
      <c r="I68" s="72"/>
      <c r="J68" s="71"/>
      <c r="K68" s="71"/>
      <c r="L68" s="71"/>
      <c r="M68" s="71"/>
      <c r="N68" s="71">
        <v>5150.0</v>
      </c>
      <c r="O68" s="73"/>
      <c r="P68" s="71"/>
      <c r="Q68" s="76">
        <v>5150.0</v>
      </c>
      <c r="R68" s="75">
        <f t="shared" si="1"/>
        <v>0</v>
      </c>
      <c r="S68" s="77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45124.0</v>
      </c>
      <c r="C69" s="24" t="s">
        <v>2281</v>
      </c>
      <c r="D69" s="25">
        <v>51782.0</v>
      </c>
      <c r="E69" s="26" t="s">
        <v>447</v>
      </c>
      <c r="F69" s="70"/>
      <c r="G69" s="71"/>
      <c r="H69" s="71">
        <v>5000.0</v>
      </c>
      <c r="I69" s="72"/>
      <c r="J69" s="71"/>
      <c r="K69" s="71"/>
      <c r="L69" s="71"/>
      <c r="M69" s="71"/>
      <c r="N69" s="71"/>
      <c r="O69" s="73"/>
      <c r="P69" s="71"/>
      <c r="Q69" s="76">
        <v>5000.0</v>
      </c>
      <c r="R69" s="75">
        <f t="shared" si="1"/>
        <v>0</v>
      </c>
      <c r="S69" s="77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45124.0</v>
      </c>
      <c r="C70" s="24" t="s">
        <v>2282</v>
      </c>
      <c r="D70" s="25">
        <v>51166.0</v>
      </c>
      <c r="E70" s="26" t="s">
        <v>250</v>
      </c>
      <c r="F70" s="70"/>
      <c r="G70" s="71"/>
      <c r="H70" s="71"/>
      <c r="I70" s="72"/>
      <c r="J70" s="71"/>
      <c r="K70" s="71"/>
      <c r="L70" s="71"/>
      <c r="M70" s="71"/>
      <c r="N70" s="71">
        <v>1200.0</v>
      </c>
      <c r="O70" s="73"/>
      <c r="P70" s="71"/>
      <c r="Q70" s="76">
        <v>1200.0</v>
      </c>
      <c r="R70" s="75">
        <f t="shared" si="1"/>
        <v>0</v>
      </c>
      <c r="S70" s="77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45124.0</v>
      </c>
      <c r="C71" s="24" t="s">
        <v>2283</v>
      </c>
      <c r="D71" s="25">
        <v>49953.0</v>
      </c>
      <c r="E71" s="26" t="s">
        <v>2284</v>
      </c>
      <c r="F71" s="70"/>
      <c r="G71" s="71"/>
      <c r="H71" s="71">
        <v>3750.0</v>
      </c>
      <c r="I71" s="72"/>
      <c r="J71" s="71"/>
      <c r="K71" s="71"/>
      <c r="L71" s="71"/>
      <c r="M71" s="71"/>
      <c r="N71" s="71"/>
      <c r="O71" s="73"/>
      <c r="P71" s="71"/>
      <c r="Q71" s="76">
        <v>3750.0</v>
      </c>
      <c r="R71" s="75">
        <f t="shared" si="1"/>
        <v>0</v>
      </c>
      <c r="S71" s="77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45124.0</v>
      </c>
      <c r="C72" s="24" t="s">
        <v>2285</v>
      </c>
      <c r="D72" s="25">
        <v>49918.0</v>
      </c>
      <c r="E72" s="26" t="s">
        <v>1556</v>
      </c>
      <c r="F72" s="70"/>
      <c r="G72" s="71"/>
      <c r="H72" s="71">
        <v>1300.0</v>
      </c>
      <c r="I72" s="72"/>
      <c r="J72" s="71"/>
      <c r="K72" s="71"/>
      <c r="L72" s="71"/>
      <c r="M72" s="71"/>
      <c r="N72" s="71"/>
      <c r="O72" s="73"/>
      <c r="P72" s="71"/>
      <c r="Q72" s="76">
        <v>1300.0</v>
      </c>
      <c r="R72" s="75">
        <f t="shared" si="1"/>
        <v>0</v>
      </c>
      <c r="S72" s="77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45124.0</v>
      </c>
      <c r="C73" s="24" t="s">
        <v>2286</v>
      </c>
      <c r="D73" s="25">
        <v>66129.0</v>
      </c>
      <c r="E73" s="26" t="s">
        <v>2287</v>
      </c>
      <c r="F73" s="70"/>
      <c r="G73" s="71"/>
      <c r="H73" s="71"/>
      <c r="I73" s="72"/>
      <c r="J73" s="71"/>
      <c r="K73" s="71">
        <v>65000.0</v>
      </c>
      <c r="L73" s="71"/>
      <c r="M73" s="71"/>
      <c r="N73" s="71"/>
      <c r="O73" s="73"/>
      <c r="P73" s="71"/>
      <c r="Q73" s="76">
        <v>65000.0</v>
      </c>
      <c r="R73" s="75">
        <f t="shared" si="1"/>
        <v>0</v>
      </c>
      <c r="S73" s="77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ht="36.75" customHeight="1">
      <c r="A74" s="46"/>
      <c r="B74" s="47"/>
      <c r="C74" s="47"/>
      <c r="D74" s="47"/>
      <c r="E74" s="48"/>
      <c r="F74" s="103">
        <f t="shared" ref="F74:R74" si="2">SUM(F5:F73)</f>
        <v>500</v>
      </c>
      <c r="G74" s="104">
        <f t="shared" si="2"/>
        <v>27200</v>
      </c>
      <c r="H74" s="104">
        <f t="shared" si="2"/>
        <v>12050</v>
      </c>
      <c r="I74" s="104">
        <f t="shared" si="2"/>
        <v>181670</v>
      </c>
      <c r="J74" s="104">
        <f t="shared" si="2"/>
        <v>113771</v>
      </c>
      <c r="K74" s="104">
        <f t="shared" si="2"/>
        <v>85104</v>
      </c>
      <c r="L74" s="104">
        <f t="shared" si="2"/>
        <v>0</v>
      </c>
      <c r="M74" s="104">
        <f t="shared" si="2"/>
        <v>5000</v>
      </c>
      <c r="N74" s="104">
        <f t="shared" si="2"/>
        <v>29850</v>
      </c>
      <c r="O74" s="104">
        <f t="shared" si="2"/>
        <v>0</v>
      </c>
      <c r="P74" s="104">
        <f t="shared" si="2"/>
        <v>0</v>
      </c>
      <c r="Q74" s="108">
        <f t="shared" si="2"/>
        <v>455145</v>
      </c>
      <c r="R74" s="75">
        <f t="shared" si="2"/>
        <v>0</v>
      </c>
      <c r="S74" s="83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</row>
    <row r="75" ht="43.5" customHeight="1">
      <c r="A75" s="46"/>
      <c r="B75" s="47"/>
      <c r="C75" s="47"/>
      <c r="D75" s="47"/>
      <c r="E75" s="48"/>
      <c r="F75" s="106">
        <f>F74+G74+H74+I74+J74+K74+L74+M74+N74+O74+P74</f>
        <v>455145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9"/>
      <c r="R75" s="87"/>
      <c r="S75" s="52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</row>
    <row r="76">
      <c r="A76" s="11"/>
      <c r="B76" s="53"/>
      <c r="C76" s="53"/>
      <c r="D76" s="53"/>
      <c r="E76" s="11"/>
      <c r="F76" s="5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88"/>
      <c r="R76" s="88"/>
      <c r="Z76" s="11"/>
      <c r="AA76" s="11"/>
      <c r="AB76" s="11"/>
      <c r="AC76" s="11"/>
      <c r="AD76" s="11"/>
      <c r="AE76" s="11"/>
    </row>
    <row r="77">
      <c r="A77" s="11"/>
      <c r="B77" s="53"/>
      <c r="C77" s="53"/>
      <c r="D77" s="53"/>
      <c r="E77" s="11"/>
      <c r="F77" s="5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54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3"/>
      <c r="C78" s="55" t="s">
        <v>256</v>
      </c>
      <c r="D78" s="53"/>
      <c r="E78" s="11"/>
      <c r="F78" s="53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3"/>
      <c r="C79" s="53"/>
      <c r="D79" s="53"/>
      <c r="E79" s="56" t="s">
        <v>2288</v>
      </c>
      <c r="F79" s="5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3"/>
      <c r="C80" s="53"/>
      <c r="D80" s="53"/>
      <c r="E80" s="56" t="s">
        <v>2289</v>
      </c>
      <c r="F80" s="57" t="s">
        <v>259</v>
      </c>
      <c r="G80" s="58"/>
      <c r="H80" s="58"/>
      <c r="I80" s="59"/>
      <c r="J80" s="58"/>
      <c r="K80" s="58"/>
      <c r="L80" s="58"/>
      <c r="M80" s="11"/>
      <c r="N80" s="11"/>
      <c r="O80" s="11"/>
      <c r="P80" s="54" t="s">
        <v>256</v>
      </c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3"/>
      <c r="C81" s="53"/>
      <c r="D81" s="53"/>
      <c r="E81" s="56" t="s">
        <v>2290</v>
      </c>
      <c r="F81" s="57"/>
      <c r="G81" s="58"/>
      <c r="H81" s="58"/>
      <c r="I81" s="59"/>
      <c r="J81" s="58"/>
      <c r="K81" s="58"/>
      <c r="L81" s="58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3"/>
      <c r="C82" s="53"/>
      <c r="D82" s="53"/>
      <c r="E82" s="56" t="s">
        <v>2291</v>
      </c>
      <c r="F82" s="57"/>
      <c r="G82" s="58"/>
      <c r="H82" s="58"/>
      <c r="I82" s="59"/>
      <c r="J82" s="58"/>
      <c r="K82" s="58"/>
      <c r="L82" s="58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3"/>
      <c r="C83" s="53"/>
      <c r="D83" s="53"/>
      <c r="E83" s="64" t="s">
        <v>2292</v>
      </c>
      <c r="F83" s="57"/>
      <c r="G83" s="58"/>
      <c r="H83" s="58"/>
      <c r="I83" s="58"/>
      <c r="J83" s="58"/>
      <c r="K83" s="58"/>
      <c r="L83" s="58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3"/>
      <c r="C84" s="53"/>
      <c r="D84" s="53"/>
      <c r="E84" s="56" t="s">
        <v>2293</v>
      </c>
      <c r="F84" s="57"/>
      <c r="G84" s="58"/>
      <c r="H84" s="58"/>
      <c r="I84" s="58"/>
      <c r="J84" s="58"/>
      <c r="K84" s="58"/>
      <c r="L84" s="58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3"/>
      <c r="C85" s="53"/>
      <c r="D85" s="53"/>
      <c r="E85" s="56" t="s">
        <v>264</v>
      </c>
      <c r="F85" s="60" t="s">
        <v>463</v>
      </c>
      <c r="G85" s="58"/>
      <c r="H85" s="58"/>
      <c r="I85" s="58"/>
      <c r="J85" s="58"/>
      <c r="K85" s="58"/>
      <c r="L85" s="58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ht="43.5" customHeight="1">
      <c r="A86" s="11"/>
      <c r="B86" s="53"/>
      <c r="C86" s="53"/>
      <c r="D86" s="53"/>
      <c r="E86" s="56" t="s">
        <v>2294</v>
      </c>
      <c r="F86" s="53"/>
      <c r="G86" s="11"/>
      <c r="H86" s="11"/>
      <c r="I86" s="11"/>
      <c r="J86" s="54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256</v>
      </c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3"/>
      <c r="D87" s="53"/>
      <c r="E87" s="56"/>
      <c r="F87" s="5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58"/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5"/>
      <c r="D89" s="53"/>
      <c r="E89" s="59"/>
      <c r="F89" s="5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58"/>
      <c r="F90" s="5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3"/>
      <c r="C91" s="53"/>
      <c r="D91" s="53"/>
      <c r="E91" s="11"/>
      <c r="F91" s="5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11"/>
      <c r="F92" s="5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11"/>
      <c r="F93" s="5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3"/>
      <c r="C94" s="53"/>
      <c r="D94" s="53"/>
      <c r="E94" s="11"/>
      <c r="F94" s="53"/>
      <c r="G94" s="11"/>
      <c r="H94" s="11"/>
      <c r="I94" s="54" t="s">
        <v>259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11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11"/>
      <c r="F96" s="5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3"/>
      <c r="D97" s="53"/>
      <c r="E97" s="11"/>
      <c r="F97" s="5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4"/>
      <c r="B98" s="61"/>
      <c r="C98" s="61"/>
      <c r="D98" s="61"/>
      <c r="E98" s="4"/>
      <c r="F98" s="6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61"/>
      <c r="C99" s="61"/>
      <c r="D99" s="61"/>
      <c r="E99" s="4"/>
      <c r="F99" s="6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61"/>
      <c r="C100" s="61"/>
      <c r="D100" s="61"/>
      <c r="E100" s="4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61"/>
      <c r="C101" s="61"/>
      <c r="D101" s="61"/>
      <c r="E101" s="4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61"/>
      <c r="C102" s="61"/>
      <c r="D102" s="61"/>
      <c r="E102" s="4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75:Q75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2295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45124.0</v>
      </c>
      <c r="C5" s="36" t="s">
        <v>2296</v>
      </c>
      <c r="D5" s="37">
        <v>73371.0</v>
      </c>
      <c r="E5" s="38" t="s">
        <v>2297</v>
      </c>
      <c r="F5" s="70"/>
      <c r="G5" s="71"/>
      <c r="H5" s="71"/>
      <c r="I5" s="72">
        <v>2900.0</v>
      </c>
      <c r="J5" s="71"/>
      <c r="K5" s="71"/>
      <c r="L5" s="73"/>
      <c r="M5" s="73"/>
      <c r="N5" s="71"/>
      <c r="O5" s="73"/>
      <c r="P5" s="73"/>
      <c r="Q5" s="74">
        <v>2900.0</v>
      </c>
      <c r="R5" s="75">
        <f t="shared" ref="R5:R73" si="1">F5+G5+H5+I5+J5+K5+L5+M5+N5+O5+P5-Q5</f>
        <v>0</v>
      </c>
      <c r="S5" s="40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45125.0</v>
      </c>
      <c r="C6" s="36" t="s">
        <v>2298</v>
      </c>
      <c r="D6" s="37">
        <v>25541.0</v>
      </c>
      <c r="E6" s="38" t="s">
        <v>630</v>
      </c>
      <c r="F6" s="70"/>
      <c r="G6" s="71"/>
      <c r="H6" s="71"/>
      <c r="I6" s="72"/>
      <c r="J6" s="71">
        <v>200.0</v>
      </c>
      <c r="K6" s="71"/>
      <c r="L6" s="73"/>
      <c r="M6" s="73"/>
      <c r="N6" s="71"/>
      <c r="O6" s="73"/>
      <c r="P6" s="73"/>
      <c r="Q6" s="74">
        <v>200.0</v>
      </c>
      <c r="R6" s="75">
        <f t="shared" si="1"/>
        <v>0</v>
      </c>
      <c r="S6" s="40" t="s">
        <v>57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45125.0</v>
      </c>
      <c r="C7" s="24" t="s">
        <v>2299</v>
      </c>
      <c r="D7" s="25">
        <v>50557.0</v>
      </c>
      <c r="E7" s="26" t="s">
        <v>2300</v>
      </c>
      <c r="F7" s="70"/>
      <c r="G7" s="71"/>
      <c r="H7" s="71"/>
      <c r="I7" s="72">
        <v>2500.0</v>
      </c>
      <c r="J7" s="71"/>
      <c r="K7" s="71"/>
      <c r="L7" s="73"/>
      <c r="M7" s="73"/>
      <c r="N7" s="71"/>
      <c r="O7" s="73"/>
      <c r="P7" s="73"/>
      <c r="Q7" s="76">
        <v>2500.0</v>
      </c>
      <c r="R7" s="75">
        <f t="shared" si="1"/>
        <v>0</v>
      </c>
      <c r="S7" s="33" t="s">
        <v>301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45125.0</v>
      </c>
      <c r="C8" s="24" t="s">
        <v>2301</v>
      </c>
      <c r="D8" s="25">
        <v>77486.0</v>
      </c>
      <c r="E8" s="26" t="s">
        <v>2302</v>
      </c>
      <c r="F8" s="70"/>
      <c r="G8" s="71"/>
      <c r="H8" s="71"/>
      <c r="I8" s="72">
        <v>5400.0</v>
      </c>
      <c r="J8" s="71"/>
      <c r="K8" s="71"/>
      <c r="L8" s="73"/>
      <c r="M8" s="71"/>
      <c r="N8" s="71"/>
      <c r="O8" s="73"/>
      <c r="P8" s="73"/>
      <c r="Q8" s="76">
        <v>5400.0</v>
      </c>
      <c r="R8" s="75">
        <f t="shared" si="1"/>
        <v>0</v>
      </c>
      <c r="S8" s="33" t="s">
        <v>301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45125.0</v>
      </c>
      <c r="C9" s="24" t="s">
        <v>2303</v>
      </c>
      <c r="D9" s="25">
        <v>36555.0</v>
      </c>
      <c r="E9" s="26" t="s">
        <v>658</v>
      </c>
      <c r="F9" s="70"/>
      <c r="G9" s="71"/>
      <c r="H9" s="71"/>
      <c r="I9" s="72">
        <v>5000.0</v>
      </c>
      <c r="J9" s="71"/>
      <c r="K9" s="71"/>
      <c r="L9" s="73"/>
      <c r="M9" s="73"/>
      <c r="N9" s="71"/>
      <c r="O9" s="73"/>
      <c r="P9" s="73"/>
      <c r="Q9" s="76">
        <v>5000.0</v>
      </c>
      <c r="R9" s="75">
        <f t="shared" si="1"/>
        <v>0</v>
      </c>
      <c r="S9" s="33" t="s">
        <v>301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45125.0</v>
      </c>
      <c r="C10" s="24" t="s">
        <v>2304</v>
      </c>
      <c r="D10" s="25">
        <v>27066.0</v>
      </c>
      <c r="E10" s="26" t="s">
        <v>1281</v>
      </c>
      <c r="F10" s="70"/>
      <c r="G10" s="71"/>
      <c r="H10" s="71"/>
      <c r="I10" s="72">
        <v>1050.0</v>
      </c>
      <c r="J10" s="71"/>
      <c r="K10" s="71"/>
      <c r="L10" s="73"/>
      <c r="M10" s="73"/>
      <c r="N10" s="71"/>
      <c r="O10" s="73"/>
      <c r="P10" s="73"/>
      <c r="Q10" s="76">
        <v>1050.0</v>
      </c>
      <c r="R10" s="75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45125.0</v>
      </c>
      <c r="C11" s="24" t="s">
        <v>2305</v>
      </c>
      <c r="D11" s="25">
        <v>77250.0</v>
      </c>
      <c r="E11" s="26" t="s">
        <v>2306</v>
      </c>
      <c r="F11" s="70"/>
      <c r="G11" s="71"/>
      <c r="H11" s="71"/>
      <c r="I11" s="72">
        <v>5150.0</v>
      </c>
      <c r="J11" s="71"/>
      <c r="K11" s="71"/>
      <c r="L11" s="73"/>
      <c r="M11" s="73"/>
      <c r="N11" s="71"/>
      <c r="O11" s="73"/>
      <c r="P11" s="73"/>
      <c r="Q11" s="76">
        <v>5150.0</v>
      </c>
      <c r="R11" s="75">
        <f t="shared" si="1"/>
        <v>0</v>
      </c>
      <c r="S11" s="33" t="s">
        <v>301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45125.0</v>
      </c>
      <c r="C12" s="24" t="s">
        <v>2307</v>
      </c>
      <c r="D12" s="25">
        <v>51939.0</v>
      </c>
      <c r="E12" s="26" t="s">
        <v>504</v>
      </c>
      <c r="F12" s="70"/>
      <c r="G12" s="71"/>
      <c r="H12" s="71"/>
      <c r="I12" s="72">
        <v>10000.0</v>
      </c>
      <c r="J12" s="71"/>
      <c r="K12" s="71"/>
      <c r="L12" s="73"/>
      <c r="M12" s="73"/>
      <c r="N12" s="71"/>
      <c r="O12" s="73"/>
      <c r="P12" s="73"/>
      <c r="Q12" s="76">
        <v>10000.0</v>
      </c>
      <c r="R12" s="75">
        <f t="shared" si="1"/>
        <v>0</v>
      </c>
      <c r="S12" s="33" t="s">
        <v>30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45125.0</v>
      </c>
      <c r="C13" s="24" t="s">
        <v>2308</v>
      </c>
      <c r="D13" s="25">
        <v>77941.0</v>
      </c>
      <c r="E13" s="26" t="s">
        <v>2309</v>
      </c>
      <c r="F13" s="70"/>
      <c r="G13" s="71"/>
      <c r="H13" s="71"/>
      <c r="I13" s="72">
        <v>6050.0</v>
      </c>
      <c r="J13" s="71"/>
      <c r="K13" s="71"/>
      <c r="L13" s="73"/>
      <c r="M13" s="73"/>
      <c r="N13" s="71"/>
      <c r="O13" s="73"/>
      <c r="P13" s="73"/>
      <c r="Q13" s="76">
        <v>6050.0</v>
      </c>
      <c r="R13" s="75">
        <f t="shared" si="1"/>
        <v>0</v>
      </c>
      <c r="S13" s="33" t="s">
        <v>75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45125.0</v>
      </c>
      <c r="C14" s="24" t="s">
        <v>2310</v>
      </c>
      <c r="D14" s="25">
        <v>66143.0</v>
      </c>
      <c r="E14" s="26" t="s">
        <v>2311</v>
      </c>
      <c r="F14" s="70"/>
      <c r="G14" s="71"/>
      <c r="H14" s="71"/>
      <c r="I14" s="72"/>
      <c r="J14" s="71">
        <v>4650.0</v>
      </c>
      <c r="K14" s="71"/>
      <c r="L14" s="73"/>
      <c r="M14" s="73"/>
      <c r="N14" s="71"/>
      <c r="O14" s="73"/>
      <c r="P14" s="73"/>
      <c r="Q14" s="76">
        <v>4650.0</v>
      </c>
      <c r="R14" s="75">
        <f t="shared" si="1"/>
        <v>0</v>
      </c>
      <c r="S14" s="33" t="s">
        <v>301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45125.0</v>
      </c>
      <c r="C15" s="24" t="s">
        <v>2312</v>
      </c>
      <c r="D15" s="25">
        <v>42095.0</v>
      </c>
      <c r="E15" s="26" t="s">
        <v>2313</v>
      </c>
      <c r="F15" s="70"/>
      <c r="G15" s="71"/>
      <c r="H15" s="71"/>
      <c r="I15" s="72">
        <v>1200.0</v>
      </c>
      <c r="J15" s="71"/>
      <c r="K15" s="71"/>
      <c r="L15" s="73"/>
      <c r="M15" s="73"/>
      <c r="N15" s="71"/>
      <c r="O15" s="73"/>
      <c r="P15" s="73"/>
      <c r="Q15" s="76">
        <v>1200.0</v>
      </c>
      <c r="R15" s="75">
        <f t="shared" si="1"/>
        <v>0</v>
      </c>
      <c r="S15" s="33" t="s">
        <v>30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45125.0</v>
      </c>
      <c r="C16" s="24" t="s">
        <v>2314</v>
      </c>
      <c r="D16" s="25">
        <v>48973.0</v>
      </c>
      <c r="E16" s="26" t="s">
        <v>994</v>
      </c>
      <c r="F16" s="70"/>
      <c r="G16" s="71"/>
      <c r="H16" s="71"/>
      <c r="I16" s="72">
        <v>600.0</v>
      </c>
      <c r="J16" s="71"/>
      <c r="K16" s="71"/>
      <c r="L16" s="73"/>
      <c r="M16" s="73"/>
      <c r="N16" s="71"/>
      <c r="O16" s="73"/>
      <c r="P16" s="73"/>
      <c r="Q16" s="76">
        <v>600.0</v>
      </c>
      <c r="R16" s="75">
        <f t="shared" si="1"/>
        <v>0</v>
      </c>
      <c r="S16" s="33" t="s">
        <v>75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45125.0</v>
      </c>
      <c r="C17" s="24" t="s">
        <v>2315</v>
      </c>
      <c r="D17" s="25">
        <v>48052.0</v>
      </c>
      <c r="E17" s="26" t="s">
        <v>74</v>
      </c>
      <c r="F17" s="70"/>
      <c r="G17" s="71"/>
      <c r="H17" s="71"/>
      <c r="I17" s="72">
        <v>2500.0</v>
      </c>
      <c r="J17" s="71"/>
      <c r="K17" s="71"/>
      <c r="L17" s="73"/>
      <c r="M17" s="73"/>
      <c r="N17" s="71"/>
      <c r="O17" s="73"/>
      <c r="P17" s="73"/>
      <c r="Q17" s="76">
        <v>2500.0</v>
      </c>
      <c r="R17" s="75">
        <f t="shared" si="1"/>
        <v>0</v>
      </c>
      <c r="S17" s="33" t="s">
        <v>75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45125.0</v>
      </c>
      <c r="C18" s="24" t="s">
        <v>2316</v>
      </c>
      <c r="D18" s="25">
        <v>69405.0</v>
      </c>
      <c r="E18" s="26" t="s">
        <v>2317</v>
      </c>
      <c r="F18" s="70"/>
      <c r="G18" s="71"/>
      <c r="H18" s="71"/>
      <c r="I18" s="72"/>
      <c r="J18" s="71">
        <v>15000.0</v>
      </c>
      <c r="K18" s="71"/>
      <c r="L18" s="73"/>
      <c r="M18" s="73"/>
      <c r="N18" s="71"/>
      <c r="O18" s="73"/>
      <c r="P18" s="73"/>
      <c r="Q18" s="76">
        <v>15000.0</v>
      </c>
      <c r="R18" s="75">
        <f t="shared" si="1"/>
        <v>0</v>
      </c>
      <c r="S18" s="33" t="s">
        <v>301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45125.0</v>
      </c>
      <c r="C19" s="24" t="s">
        <v>2318</v>
      </c>
      <c r="D19" s="25">
        <v>49943.0</v>
      </c>
      <c r="E19" s="26" t="s">
        <v>1892</v>
      </c>
      <c r="F19" s="70"/>
      <c r="G19" s="71"/>
      <c r="H19" s="71"/>
      <c r="I19" s="72">
        <v>300.0</v>
      </c>
      <c r="J19" s="71"/>
      <c r="K19" s="71"/>
      <c r="L19" s="73"/>
      <c r="M19" s="73"/>
      <c r="N19" s="71"/>
      <c r="O19" s="73"/>
      <c r="P19" s="73"/>
      <c r="Q19" s="76">
        <v>300.0</v>
      </c>
      <c r="R19" s="75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45125.0</v>
      </c>
      <c r="C20" s="24" t="s">
        <v>2319</v>
      </c>
      <c r="D20" s="25">
        <v>78650.0</v>
      </c>
      <c r="E20" s="26" t="s">
        <v>2320</v>
      </c>
      <c r="F20" s="70"/>
      <c r="G20" s="71"/>
      <c r="H20" s="71"/>
      <c r="I20" s="72"/>
      <c r="J20" s="71">
        <v>300.0</v>
      </c>
      <c r="K20" s="71"/>
      <c r="L20" s="73"/>
      <c r="M20" s="73"/>
      <c r="N20" s="71"/>
      <c r="O20" s="73"/>
      <c r="P20" s="73"/>
      <c r="Q20" s="76">
        <v>300.0</v>
      </c>
      <c r="R20" s="75">
        <f t="shared" si="1"/>
        <v>0</v>
      </c>
      <c r="S20" s="33" t="s">
        <v>57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45125.0</v>
      </c>
      <c r="C21" s="24" t="s">
        <v>2321</v>
      </c>
      <c r="D21" s="25">
        <v>51225.0</v>
      </c>
      <c r="E21" s="26" t="s">
        <v>826</v>
      </c>
      <c r="F21" s="70"/>
      <c r="G21" s="71"/>
      <c r="H21" s="71"/>
      <c r="I21" s="72"/>
      <c r="J21" s="71">
        <v>1400.0</v>
      </c>
      <c r="K21" s="71"/>
      <c r="L21" s="73"/>
      <c r="M21" s="73"/>
      <c r="N21" s="71"/>
      <c r="O21" s="73"/>
      <c r="P21" s="73"/>
      <c r="Q21" s="76">
        <v>1400.0</v>
      </c>
      <c r="R21" s="75">
        <f t="shared" si="1"/>
        <v>0</v>
      </c>
      <c r="S21" s="33" t="s">
        <v>30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45125.0</v>
      </c>
      <c r="C22" s="24" t="s">
        <v>2322</v>
      </c>
      <c r="D22" s="25">
        <v>69554.0</v>
      </c>
      <c r="E22" s="26" t="s">
        <v>407</v>
      </c>
      <c r="F22" s="70"/>
      <c r="G22" s="71"/>
      <c r="H22" s="71"/>
      <c r="I22" s="72">
        <v>350.0</v>
      </c>
      <c r="J22" s="71"/>
      <c r="K22" s="71"/>
      <c r="L22" s="73"/>
      <c r="M22" s="73"/>
      <c r="N22" s="71"/>
      <c r="O22" s="73"/>
      <c r="P22" s="73"/>
      <c r="Q22" s="76">
        <v>350.0</v>
      </c>
      <c r="R22" s="75">
        <f t="shared" si="1"/>
        <v>0</v>
      </c>
      <c r="S22" s="33" t="s">
        <v>75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45125.0</v>
      </c>
      <c r="C23" s="24" t="s">
        <v>2323</v>
      </c>
      <c r="D23" s="25">
        <v>52373.0</v>
      </c>
      <c r="E23" s="26" t="s">
        <v>342</v>
      </c>
      <c r="F23" s="70"/>
      <c r="G23" s="71"/>
      <c r="H23" s="71"/>
      <c r="I23" s="72"/>
      <c r="J23" s="71">
        <v>10000.0</v>
      </c>
      <c r="K23" s="71"/>
      <c r="L23" s="73"/>
      <c r="M23" s="73"/>
      <c r="N23" s="71"/>
      <c r="O23" s="73"/>
      <c r="P23" s="73"/>
      <c r="Q23" s="76">
        <v>10000.0</v>
      </c>
      <c r="R23" s="75">
        <f t="shared" si="1"/>
        <v>0</v>
      </c>
      <c r="S23" s="77" t="s">
        <v>75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45125.0</v>
      </c>
      <c r="C24" s="24" t="s">
        <v>2324</v>
      </c>
      <c r="D24" s="25">
        <v>22332.0</v>
      </c>
      <c r="E24" s="26" t="s">
        <v>54</v>
      </c>
      <c r="F24" s="70"/>
      <c r="G24" s="71"/>
      <c r="H24" s="71"/>
      <c r="I24" s="72">
        <v>32000.0</v>
      </c>
      <c r="J24" s="71"/>
      <c r="K24" s="71"/>
      <c r="L24" s="73"/>
      <c r="M24" s="73"/>
      <c r="N24" s="71"/>
      <c r="O24" s="73"/>
      <c r="P24" s="73"/>
      <c r="Q24" s="76">
        <v>32000.0</v>
      </c>
      <c r="R24" s="75">
        <f t="shared" si="1"/>
        <v>0</v>
      </c>
      <c r="S24" s="77" t="s">
        <v>30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45125.0</v>
      </c>
      <c r="C25" s="24" t="s">
        <v>2325</v>
      </c>
      <c r="D25" s="25">
        <v>78649.0</v>
      </c>
      <c r="E25" s="26" t="s">
        <v>2326</v>
      </c>
      <c r="F25" s="70"/>
      <c r="G25" s="71"/>
      <c r="H25" s="71"/>
      <c r="I25" s="72">
        <v>7000.0</v>
      </c>
      <c r="J25" s="71"/>
      <c r="K25" s="71"/>
      <c r="L25" s="73"/>
      <c r="M25" s="73"/>
      <c r="N25" s="71"/>
      <c r="O25" s="73"/>
      <c r="P25" s="73"/>
      <c r="Q25" s="76">
        <v>7000.0</v>
      </c>
      <c r="R25" s="75">
        <f t="shared" si="1"/>
        <v>0</v>
      </c>
      <c r="S25" s="77" t="s">
        <v>301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45125.0</v>
      </c>
      <c r="C26" s="24" t="s">
        <v>2327</v>
      </c>
      <c r="D26" s="25">
        <v>78647.0</v>
      </c>
      <c r="E26" s="26" t="s">
        <v>2328</v>
      </c>
      <c r="F26" s="70"/>
      <c r="G26" s="71"/>
      <c r="H26" s="71"/>
      <c r="I26" s="72">
        <v>7000.0</v>
      </c>
      <c r="J26" s="71"/>
      <c r="K26" s="71"/>
      <c r="L26" s="73"/>
      <c r="M26" s="73"/>
      <c r="N26" s="71"/>
      <c r="O26" s="73"/>
      <c r="P26" s="73"/>
      <c r="Q26" s="76">
        <v>7000.0</v>
      </c>
      <c r="R26" s="75">
        <f t="shared" si="1"/>
        <v>0</v>
      </c>
      <c r="S26" s="77" t="s">
        <v>301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45125.0</v>
      </c>
      <c r="C27" s="24" t="s">
        <v>2329</v>
      </c>
      <c r="D27" s="25">
        <v>54816.0</v>
      </c>
      <c r="E27" s="26" t="s">
        <v>93</v>
      </c>
      <c r="F27" s="70"/>
      <c r="G27" s="71"/>
      <c r="H27" s="71"/>
      <c r="I27" s="72"/>
      <c r="J27" s="71">
        <v>1750.0</v>
      </c>
      <c r="K27" s="71"/>
      <c r="L27" s="73"/>
      <c r="M27" s="73"/>
      <c r="N27" s="71"/>
      <c r="O27" s="73"/>
      <c r="P27" s="73"/>
      <c r="Q27" s="76">
        <v>1750.0</v>
      </c>
      <c r="R27" s="75">
        <f t="shared" si="1"/>
        <v>0</v>
      </c>
      <c r="S27" s="77" t="s">
        <v>57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45125.0</v>
      </c>
      <c r="C28" s="24" t="s">
        <v>2330</v>
      </c>
      <c r="D28" s="25">
        <v>75621.0</v>
      </c>
      <c r="E28" s="26" t="s">
        <v>2331</v>
      </c>
      <c r="F28" s="70"/>
      <c r="G28" s="71"/>
      <c r="H28" s="71"/>
      <c r="I28" s="72">
        <v>12500.0</v>
      </c>
      <c r="J28" s="71"/>
      <c r="K28" s="71"/>
      <c r="L28" s="73"/>
      <c r="M28" s="73"/>
      <c r="N28" s="71"/>
      <c r="O28" s="73"/>
      <c r="P28" s="73"/>
      <c r="Q28" s="76">
        <v>12500.0</v>
      </c>
      <c r="R28" s="75">
        <f t="shared" si="1"/>
        <v>0</v>
      </c>
      <c r="S28" s="77" t="s">
        <v>57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45125.0</v>
      </c>
      <c r="C29" s="24" t="s">
        <v>2332</v>
      </c>
      <c r="D29" s="25">
        <v>78652.0</v>
      </c>
      <c r="E29" s="26" t="s">
        <v>2333</v>
      </c>
      <c r="F29" s="70"/>
      <c r="G29" s="71"/>
      <c r="H29" s="71"/>
      <c r="I29" s="78">
        <v>7300.0</v>
      </c>
      <c r="J29" s="79"/>
      <c r="K29" s="79"/>
      <c r="L29" s="73"/>
      <c r="M29" s="73"/>
      <c r="N29" s="71"/>
      <c r="O29" s="73"/>
      <c r="P29" s="73"/>
      <c r="Q29" s="76">
        <v>7300.0</v>
      </c>
      <c r="R29" s="75">
        <f t="shared" si="1"/>
        <v>0</v>
      </c>
      <c r="S29" s="77" t="s">
        <v>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45125.0</v>
      </c>
      <c r="C30" s="24" t="s">
        <v>2334</v>
      </c>
      <c r="D30" s="25">
        <v>78653.0</v>
      </c>
      <c r="E30" s="26" t="s">
        <v>2335</v>
      </c>
      <c r="F30" s="70"/>
      <c r="G30" s="71"/>
      <c r="H30" s="71"/>
      <c r="I30" s="78">
        <v>300.0</v>
      </c>
      <c r="J30" s="79"/>
      <c r="K30" s="79"/>
      <c r="L30" s="73"/>
      <c r="M30" s="73"/>
      <c r="N30" s="71"/>
      <c r="O30" s="73"/>
      <c r="P30" s="73"/>
      <c r="Q30" s="76">
        <v>300.0</v>
      </c>
      <c r="R30" s="75">
        <f t="shared" si="1"/>
        <v>0</v>
      </c>
      <c r="S30" s="77" t="s">
        <v>301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45125.0</v>
      </c>
      <c r="C31" s="24" t="s">
        <v>2336</v>
      </c>
      <c r="D31" s="25">
        <v>22341.0</v>
      </c>
      <c r="E31" s="26" t="s">
        <v>412</v>
      </c>
      <c r="F31" s="70"/>
      <c r="G31" s="71"/>
      <c r="H31" s="71"/>
      <c r="I31" s="78">
        <v>600.0</v>
      </c>
      <c r="J31" s="79"/>
      <c r="K31" s="79"/>
      <c r="L31" s="73"/>
      <c r="M31" s="73"/>
      <c r="N31" s="71"/>
      <c r="O31" s="73"/>
      <c r="P31" s="73"/>
      <c r="Q31" s="76">
        <v>600.0</v>
      </c>
      <c r="R31" s="75">
        <f t="shared" si="1"/>
        <v>0</v>
      </c>
      <c r="S31" s="77" t="s">
        <v>75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45125.0</v>
      </c>
      <c r="C32" s="24" t="s">
        <v>2337</v>
      </c>
      <c r="D32" s="25">
        <v>10744.0</v>
      </c>
      <c r="E32" s="26" t="s">
        <v>850</v>
      </c>
      <c r="F32" s="70"/>
      <c r="G32" s="71"/>
      <c r="H32" s="71"/>
      <c r="I32" s="78">
        <v>3550.0</v>
      </c>
      <c r="J32" s="79"/>
      <c r="K32" s="79"/>
      <c r="L32" s="73"/>
      <c r="M32" s="73"/>
      <c r="N32" s="71"/>
      <c r="O32" s="73"/>
      <c r="P32" s="73"/>
      <c r="Q32" s="76">
        <v>3550.0</v>
      </c>
      <c r="R32" s="75">
        <f t="shared" si="1"/>
        <v>0</v>
      </c>
      <c r="S32" s="77" t="s">
        <v>57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45125.0</v>
      </c>
      <c r="C33" s="24" t="s">
        <v>2338</v>
      </c>
      <c r="D33" s="25">
        <v>48973.0</v>
      </c>
      <c r="E33" s="26" t="s">
        <v>994</v>
      </c>
      <c r="F33" s="70"/>
      <c r="G33" s="71"/>
      <c r="H33" s="71"/>
      <c r="I33" s="78">
        <v>10000.0</v>
      </c>
      <c r="J33" s="79"/>
      <c r="K33" s="79"/>
      <c r="L33" s="73"/>
      <c r="M33" s="73"/>
      <c r="N33" s="71"/>
      <c r="O33" s="73"/>
      <c r="P33" s="73"/>
      <c r="Q33" s="76">
        <v>10000.0</v>
      </c>
      <c r="R33" s="75">
        <f t="shared" si="1"/>
        <v>0</v>
      </c>
      <c r="S33" s="77" t="s">
        <v>75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45125.0</v>
      </c>
      <c r="C34" s="24" t="s">
        <v>2339</v>
      </c>
      <c r="D34" s="25">
        <v>42833.0</v>
      </c>
      <c r="E34" s="26" t="s">
        <v>656</v>
      </c>
      <c r="F34" s="70"/>
      <c r="G34" s="71"/>
      <c r="H34" s="71"/>
      <c r="I34" s="78">
        <v>4725.0</v>
      </c>
      <c r="J34" s="79"/>
      <c r="K34" s="79"/>
      <c r="L34" s="73"/>
      <c r="M34" s="73"/>
      <c r="N34" s="71"/>
      <c r="O34" s="73"/>
      <c r="P34" s="73"/>
      <c r="Q34" s="76">
        <v>4725.0</v>
      </c>
      <c r="R34" s="75">
        <f t="shared" si="1"/>
        <v>0</v>
      </c>
      <c r="S34" s="77" t="s">
        <v>301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45125.0</v>
      </c>
      <c r="C35" s="24" t="s">
        <v>2340</v>
      </c>
      <c r="D35" s="25">
        <v>78593.0</v>
      </c>
      <c r="E35" s="26" t="s">
        <v>2341</v>
      </c>
      <c r="F35" s="70"/>
      <c r="G35" s="71"/>
      <c r="H35" s="71"/>
      <c r="I35" s="80">
        <v>7000.0</v>
      </c>
      <c r="J35" s="79"/>
      <c r="K35" s="79"/>
      <c r="L35" s="73"/>
      <c r="M35" s="71"/>
      <c r="N35" s="71"/>
      <c r="O35" s="73"/>
      <c r="P35" s="73"/>
      <c r="Q35" s="76">
        <v>7000.0</v>
      </c>
      <c r="R35" s="75">
        <f t="shared" si="1"/>
        <v>0</v>
      </c>
      <c r="S35" s="77" t="s">
        <v>75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45125.0</v>
      </c>
      <c r="C36" s="24" t="s">
        <v>2342</v>
      </c>
      <c r="D36" s="25">
        <v>59103.0</v>
      </c>
      <c r="E36" s="26" t="s">
        <v>1026</v>
      </c>
      <c r="F36" s="70"/>
      <c r="G36" s="71"/>
      <c r="H36" s="71"/>
      <c r="I36" s="78">
        <v>4500.0</v>
      </c>
      <c r="J36" s="79"/>
      <c r="K36" s="79"/>
      <c r="L36" s="71"/>
      <c r="M36" s="71"/>
      <c r="N36" s="71"/>
      <c r="O36" s="73"/>
      <c r="P36" s="73"/>
      <c r="Q36" s="76">
        <v>4500.0</v>
      </c>
      <c r="R36" s="75">
        <f t="shared" si="1"/>
        <v>0</v>
      </c>
      <c r="S36" s="77" t="s">
        <v>75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45125.0</v>
      </c>
      <c r="C37" s="24" t="s">
        <v>2343</v>
      </c>
      <c r="D37" s="25">
        <v>78478.0</v>
      </c>
      <c r="E37" s="26" t="s">
        <v>1162</v>
      </c>
      <c r="F37" s="70"/>
      <c r="G37" s="71"/>
      <c r="H37" s="71"/>
      <c r="I37" s="78">
        <v>7000.0</v>
      </c>
      <c r="J37" s="79"/>
      <c r="K37" s="79"/>
      <c r="L37" s="71"/>
      <c r="M37" s="71"/>
      <c r="N37" s="71"/>
      <c r="O37" s="73"/>
      <c r="P37" s="73"/>
      <c r="Q37" s="76">
        <v>7000.0</v>
      </c>
      <c r="R37" s="75">
        <f t="shared" si="1"/>
        <v>0</v>
      </c>
      <c r="S37" s="77" t="s">
        <v>75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45125.0</v>
      </c>
      <c r="C38" s="24" t="s">
        <v>2344</v>
      </c>
      <c r="D38" s="25">
        <v>52669.0</v>
      </c>
      <c r="E38" s="26" t="s">
        <v>353</v>
      </c>
      <c r="F38" s="70"/>
      <c r="G38" s="71"/>
      <c r="H38" s="71"/>
      <c r="I38" s="78">
        <v>100.0</v>
      </c>
      <c r="J38" s="79"/>
      <c r="K38" s="79"/>
      <c r="L38" s="71"/>
      <c r="M38" s="71"/>
      <c r="N38" s="71"/>
      <c r="O38" s="73"/>
      <c r="P38" s="71"/>
      <c r="Q38" s="76">
        <v>100.0</v>
      </c>
      <c r="R38" s="75">
        <f t="shared" si="1"/>
        <v>0</v>
      </c>
      <c r="S38" s="77" t="s">
        <v>57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45125.0</v>
      </c>
      <c r="C39" s="24" t="s">
        <v>2345</v>
      </c>
      <c r="D39" s="25">
        <v>59377.0</v>
      </c>
      <c r="E39" s="26" t="s">
        <v>673</v>
      </c>
      <c r="F39" s="70"/>
      <c r="G39" s="71"/>
      <c r="H39" s="71"/>
      <c r="I39" s="78">
        <v>4250.0</v>
      </c>
      <c r="J39" s="79"/>
      <c r="K39" s="79"/>
      <c r="L39" s="71"/>
      <c r="M39" s="71"/>
      <c r="N39" s="71"/>
      <c r="O39" s="73"/>
      <c r="P39" s="73"/>
      <c r="Q39" s="76">
        <v>4250.0</v>
      </c>
      <c r="R39" s="75">
        <f t="shared" si="1"/>
        <v>0</v>
      </c>
      <c r="S39" s="77" t="s">
        <v>57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45125.0</v>
      </c>
      <c r="C40" s="24" t="s">
        <v>2346</v>
      </c>
      <c r="D40" s="25">
        <v>21828.0</v>
      </c>
      <c r="E40" s="26" t="s">
        <v>893</v>
      </c>
      <c r="F40" s="70">
        <v>3700.0</v>
      </c>
      <c r="G40" s="71"/>
      <c r="H40" s="71"/>
      <c r="I40" s="72"/>
      <c r="J40" s="71"/>
      <c r="K40" s="71"/>
      <c r="L40" s="71"/>
      <c r="M40" s="71"/>
      <c r="N40" s="71"/>
      <c r="O40" s="73"/>
      <c r="P40" s="73"/>
      <c r="Q40" s="76">
        <v>3700.0</v>
      </c>
      <c r="R40" s="75">
        <f t="shared" si="1"/>
        <v>0</v>
      </c>
      <c r="S40" s="77" t="s">
        <v>30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45125.0</v>
      </c>
      <c r="C41" s="24" t="s">
        <v>2347</v>
      </c>
      <c r="D41" s="25">
        <v>33468.0</v>
      </c>
      <c r="E41" s="26" t="s">
        <v>1219</v>
      </c>
      <c r="F41" s="70"/>
      <c r="G41" s="71"/>
      <c r="H41" s="71"/>
      <c r="I41" s="72">
        <v>400.0</v>
      </c>
      <c r="J41" s="71"/>
      <c r="K41" s="71"/>
      <c r="L41" s="71"/>
      <c r="M41" s="71"/>
      <c r="N41" s="71"/>
      <c r="O41" s="73"/>
      <c r="P41" s="73"/>
      <c r="Q41" s="76">
        <v>400.0</v>
      </c>
      <c r="R41" s="75">
        <f t="shared" si="1"/>
        <v>0</v>
      </c>
      <c r="S41" s="77" t="s">
        <v>30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45125.0</v>
      </c>
      <c r="C42" s="24" t="s">
        <v>2348</v>
      </c>
      <c r="D42" s="25">
        <v>66600.0</v>
      </c>
      <c r="E42" s="26" t="s">
        <v>2349</v>
      </c>
      <c r="F42" s="70">
        <v>1600.0</v>
      </c>
      <c r="G42" s="71"/>
      <c r="H42" s="71"/>
      <c r="I42" s="72"/>
      <c r="J42" s="71"/>
      <c r="K42" s="71"/>
      <c r="L42" s="71"/>
      <c r="M42" s="71"/>
      <c r="N42" s="71"/>
      <c r="O42" s="73"/>
      <c r="P42" s="73"/>
      <c r="Q42" s="76">
        <v>1600.0</v>
      </c>
      <c r="R42" s="75">
        <f t="shared" si="1"/>
        <v>0</v>
      </c>
      <c r="S42" s="77" t="s">
        <v>57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45125.0</v>
      </c>
      <c r="C43" s="24" t="s">
        <v>2350</v>
      </c>
      <c r="D43" s="25">
        <v>33994.0</v>
      </c>
      <c r="E43" s="26" t="s">
        <v>2351</v>
      </c>
      <c r="F43" s="70"/>
      <c r="G43" s="71">
        <v>4500.0</v>
      </c>
      <c r="H43" s="71"/>
      <c r="I43" s="72"/>
      <c r="J43" s="71"/>
      <c r="K43" s="71"/>
      <c r="L43" s="71"/>
      <c r="M43" s="71"/>
      <c r="N43" s="71"/>
      <c r="O43" s="73"/>
      <c r="P43" s="73"/>
      <c r="Q43" s="76">
        <v>4500.0</v>
      </c>
      <c r="R43" s="75">
        <f t="shared" si="1"/>
        <v>0</v>
      </c>
      <c r="S43" s="77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45125.0</v>
      </c>
      <c r="C44" s="24" t="s">
        <v>2352</v>
      </c>
      <c r="D44" s="25">
        <v>21818.0</v>
      </c>
      <c r="E44" s="26" t="s">
        <v>142</v>
      </c>
      <c r="F44" s="70"/>
      <c r="G44" s="71"/>
      <c r="H44" s="71"/>
      <c r="I44" s="72"/>
      <c r="J44" s="71"/>
      <c r="K44" s="71">
        <v>350.0</v>
      </c>
      <c r="L44" s="71"/>
      <c r="M44" s="71"/>
      <c r="N44" s="71"/>
      <c r="O44" s="73"/>
      <c r="P44" s="73"/>
      <c r="Q44" s="76">
        <v>350.0</v>
      </c>
      <c r="R44" s="75">
        <f t="shared" si="1"/>
        <v>0</v>
      </c>
      <c r="S44" s="77" t="s">
        <v>30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45125.0</v>
      </c>
      <c r="C45" s="24" t="s">
        <v>2353</v>
      </c>
      <c r="D45" s="25">
        <v>78654.0</v>
      </c>
      <c r="E45" s="26" t="s">
        <v>2354</v>
      </c>
      <c r="F45" s="70"/>
      <c r="G45" s="71"/>
      <c r="H45" s="71"/>
      <c r="I45" s="72">
        <v>7300.0</v>
      </c>
      <c r="J45" s="71"/>
      <c r="K45" s="71"/>
      <c r="L45" s="71"/>
      <c r="M45" s="71"/>
      <c r="N45" s="71"/>
      <c r="O45" s="73"/>
      <c r="P45" s="73"/>
      <c r="Q45" s="76">
        <v>7300.0</v>
      </c>
      <c r="R45" s="75">
        <f t="shared" si="1"/>
        <v>0</v>
      </c>
      <c r="S45" s="77" t="s">
        <v>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45125.0</v>
      </c>
      <c r="C46" s="24" t="s">
        <v>2355</v>
      </c>
      <c r="D46" s="25">
        <v>53249.0</v>
      </c>
      <c r="E46" s="26" t="s">
        <v>467</v>
      </c>
      <c r="F46" s="70"/>
      <c r="G46" s="71"/>
      <c r="H46" s="71"/>
      <c r="I46" s="72"/>
      <c r="J46" s="71">
        <v>15200.0</v>
      </c>
      <c r="K46" s="71"/>
      <c r="L46" s="71"/>
      <c r="M46" s="71"/>
      <c r="N46" s="71"/>
      <c r="O46" s="73"/>
      <c r="P46" s="73"/>
      <c r="Q46" s="76">
        <v>15200.0</v>
      </c>
      <c r="R46" s="75">
        <f t="shared" si="1"/>
        <v>0</v>
      </c>
      <c r="S46" s="77" t="s">
        <v>30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45125.0</v>
      </c>
      <c r="C47" s="24" t="s">
        <v>2356</v>
      </c>
      <c r="D47" s="25">
        <v>44763.0</v>
      </c>
      <c r="E47" s="26" t="s">
        <v>2357</v>
      </c>
      <c r="F47" s="70"/>
      <c r="G47" s="71"/>
      <c r="H47" s="71"/>
      <c r="I47" s="72">
        <v>5000.0</v>
      </c>
      <c r="J47" s="71"/>
      <c r="K47" s="71"/>
      <c r="L47" s="71"/>
      <c r="M47" s="71"/>
      <c r="N47" s="71"/>
      <c r="O47" s="73"/>
      <c r="P47" s="73"/>
      <c r="Q47" s="76">
        <v>5000.0</v>
      </c>
      <c r="R47" s="75">
        <f t="shared" si="1"/>
        <v>0</v>
      </c>
      <c r="S47" s="77" t="s">
        <v>25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45125.0</v>
      </c>
      <c r="C48" s="24" t="s">
        <v>2358</v>
      </c>
      <c r="D48" s="25">
        <v>73862.0</v>
      </c>
      <c r="E48" s="26" t="s">
        <v>2359</v>
      </c>
      <c r="F48" s="70"/>
      <c r="G48" s="71"/>
      <c r="H48" s="71"/>
      <c r="I48" s="72">
        <v>5080.0</v>
      </c>
      <c r="J48" s="71"/>
      <c r="K48" s="71"/>
      <c r="L48" s="71"/>
      <c r="M48" s="71"/>
      <c r="N48" s="71"/>
      <c r="O48" s="73"/>
      <c r="P48" s="73"/>
      <c r="Q48" s="76">
        <v>5080.0</v>
      </c>
      <c r="R48" s="75">
        <f t="shared" si="1"/>
        <v>0</v>
      </c>
      <c r="S48" s="77" t="s">
        <v>30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45125.0</v>
      </c>
      <c r="C49" s="24" t="s">
        <v>2360</v>
      </c>
      <c r="D49" s="25">
        <v>14329.0</v>
      </c>
      <c r="E49" s="26" t="s">
        <v>416</v>
      </c>
      <c r="F49" s="70"/>
      <c r="G49" s="71"/>
      <c r="H49" s="71"/>
      <c r="I49" s="72">
        <v>450.0</v>
      </c>
      <c r="J49" s="71"/>
      <c r="K49" s="71"/>
      <c r="L49" s="71"/>
      <c r="M49" s="71"/>
      <c r="N49" s="71"/>
      <c r="O49" s="73"/>
      <c r="P49" s="73"/>
      <c r="Q49" s="76">
        <v>450.0</v>
      </c>
      <c r="R49" s="75">
        <f t="shared" si="1"/>
        <v>0</v>
      </c>
      <c r="S49" s="77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45125.0</v>
      </c>
      <c r="C50" s="24" t="s">
        <v>2361</v>
      </c>
      <c r="D50" s="25">
        <v>22332.0</v>
      </c>
      <c r="E50" s="26" t="s">
        <v>54</v>
      </c>
      <c r="F50" s="70"/>
      <c r="G50" s="71"/>
      <c r="H50" s="71"/>
      <c r="I50" s="72">
        <v>1500.0</v>
      </c>
      <c r="J50" s="71"/>
      <c r="K50" s="71"/>
      <c r="L50" s="71"/>
      <c r="M50" s="71"/>
      <c r="N50" s="71"/>
      <c r="O50" s="73"/>
      <c r="P50" s="73"/>
      <c r="Q50" s="76">
        <v>1500.0</v>
      </c>
      <c r="R50" s="75">
        <f t="shared" si="1"/>
        <v>0</v>
      </c>
      <c r="S50" s="77" t="s">
        <v>30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45125.0</v>
      </c>
      <c r="C51" s="24" t="s">
        <v>2362</v>
      </c>
      <c r="D51" s="25">
        <v>78657.0</v>
      </c>
      <c r="E51" s="26" t="s">
        <v>2363</v>
      </c>
      <c r="F51" s="70"/>
      <c r="G51" s="71"/>
      <c r="H51" s="71"/>
      <c r="I51" s="72">
        <v>300.0</v>
      </c>
      <c r="J51" s="71"/>
      <c r="K51" s="71"/>
      <c r="L51" s="71"/>
      <c r="M51" s="71"/>
      <c r="N51" s="71"/>
      <c r="O51" s="73"/>
      <c r="P51" s="71"/>
      <c r="Q51" s="76">
        <v>300.0</v>
      </c>
      <c r="R51" s="75">
        <f t="shared" si="1"/>
        <v>0</v>
      </c>
      <c r="S51" s="77" t="s">
        <v>57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45125.0</v>
      </c>
      <c r="C52" s="24" t="s">
        <v>2364</v>
      </c>
      <c r="D52" s="25">
        <v>22332.0</v>
      </c>
      <c r="E52" s="26" t="s">
        <v>54</v>
      </c>
      <c r="F52" s="70"/>
      <c r="G52" s="71"/>
      <c r="H52" s="71"/>
      <c r="I52" s="72">
        <v>10000.0</v>
      </c>
      <c r="J52" s="71"/>
      <c r="K52" s="71"/>
      <c r="L52" s="71"/>
      <c r="M52" s="71"/>
      <c r="N52" s="71"/>
      <c r="O52" s="73"/>
      <c r="P52" s="73"/>
      <c r="Q52" s="76">
        <v>10000.0</v>
      </c>
      <c r="R52" s="75">
        <f t="shared" si="1"/>
        <v>0</v>
      </c>
      <c r="S52" s="77" t="s">
        <v>30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45125.0</v>
      </c>
      <c r="C53" s="24" t="s">
        <v>2365</v>
      </c>
      <c r="D53" s="25">
        <v>78656.0</v>
      </c>
      <c r="E53" s="26" t="s">
        <v>2366</v>
      </c>
      <c r="F53" s="70"/>
      <c r="G53" s="71"/>
      <c r="H53" s="71"/>
      <c r="I53" s="72">
        <v>7300.0</v>
      </c>
      <c r="J53" s="71"/>
      <c r="K53" s="71"/>
      <c r="L53" s="71"/>
      <c r="M53" s="71"/>
      <c r="N53" s="71"/>
      <c r="O53" s="73"/>
      <c r="P53" s="73"/>
      <c r="Q53" s="76">
        <v>7300.0</v>
      </c>
      <c r="R53" s="75">
        <f t="shared" si="1"/>
        <v>0</v>
      </c>
      <c r="S53" s="77" t="s">
        <v>57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45125.0</v>
      </c>
      <c r="C54" s="24" t="s">
        <v>2367</v>
      </c>
      <c r="D54" s="25">
        <v>78658.0</v>
      </c>
      <c r="E54" s="26" t="s">
        <v>2368</v>
      </c>
      <c r="F54" s="70"/>
      <c r="G54" s="71"/>
      <c r="H54" s="71"/>
      <c r="I54" s="72">
        <v>7300.0</v>
      </c>
      <c r="J54" s="71"/>
      <c r="K54" s="71"/>
      <c r="L54" s="71"/>
      <c r="M54" s="71"/>
      <c r="N54" s="71"/>
      <c r="O54" s="73"/>
      <c r="P54" s="71"/>
      <c r="Q54" s="76">
        <v>7300.0</v>
      </c>
      <c r="R54" s="75">
        <f t="shared" si="1"/>
        <v>0</v>
      </c>
      <c r="S54" s="77" t="s">
        <v>57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45125.0</v>
      </c>
      <c r="C55" s="24" t="s">
        <v>2369</v>
      </c>
      <c r="D55" s="25">
        <v>38195.0</v>
      </c>
      <c r="E55" s="26" t="s">
        <v>2229</v>
      </c>
      <c r="F55" s="70"/>
      <c r="G55" s="71"/>
      <c r="H55" s="71"/>
      <c r="I55" s="72">
        <v>300.0</v>
      </c>
      <c r="J55" s="71"/>
      <c r="K55" s="71"/>
      <c r="L55" s="71"/>
      <c r="M55" s="71"/>
      <c r="N55" s="71"/>
      <c r="O55" s="73"/>
      <c r="P55" s="73"/>
      <c r="Q55" s="76">
        <v>300.0</v>
      </c>
      <c r="R55" s="75">
        <f t="shared" si="1"/>
        <v>0</v>
      </c>
      <c r="S55" s="77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45125.0</v>
      </c>
      <c r="C56" s="24" t="s">
        <v>2370</v>
      </c>
      <c r="D56" s="25">
        <v>22332.0</v>
      </c>
      <c r="E56" s="26" t="s">
        <v>54</v>
      </c>
      <c r="F56" s="70"/>
      <c r="G56" s="71"/>
      <c r="H56" s="71"/>
      <c r="I56" s="72">
        <v>9000.0</v>
      </c>
      <c r="J56" s="71"/>
      <c r="K56" s="71"/>
      <c r="L56" s="71"/>
      <c r="M56" s="71"/>
      <c r="N56" s="71"/>
      <c r="O56" s="73"/>
      <c r="P56" s="71"/>
      <c r="Q56" s="76">
        <v>9000.0</v>
      </c>
      <c r="R56" s="75">
        <f t="shared" si="1"/>
        <v>0</v>
      </c>
      <c r="S56" s="77" t="s">
        <v>30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45125.0</v>
      </c>
      <c r="C57" s="24" t="s">
        <v>2371</v>
      </c>
      <c r="D57" s="25">
        <v>78659.0</v>
      </c>
      <c r="E57" s="26" t="s">
        <v>2372</v>
      </c>
      <c r="F57" s="70"/>
      <c r="G57" s="71"/>
      <c r="H57" s="71"/>
      <c r="I57" s="72">
        <v>7300.0</v>
      </c>
      <c r="J57" s="71"/>
      <c r="K57" s="71"/>
      <c r="L57" s="71"/>
      <c r="M57" s="71"/>
      <c r="N57" s="71"/>
      <c r="O57" s="73"/>
      <c r="P57" s="71"/>
      <c r="Q57" s="76">
        <v>7300.0</v>
      </c>
      <c r="R57" s="75">
        <f t="shared" si="1"/>
        <v>0</v>
      </c>
      <c r="S57" s="77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45125.0</v>
      </c>
      <c r="C58" s="24" t="s">
        <v>2373</v>
      </c>
      <c r="D58" s="25">
        <v>57588.0</v>
      </c>
      <c r="E58" s="26" t="s">
        <v>2374</v>
      </c>
      <c r="F58" s="70"/>
      <c r="G58" s="71"/>
      <c r="H58" s="71"/>
      <c r="I58" s="72"/>
      <c r="J58" s="71">
        <v>2650.0</v>
      </c>
      <c r="K58" s="71"/>
      <c r="L58" s="71"/>
      <c r="M58" s="71"/>
      <c r="N58" s="71"/>
      <c r="O58" s="73"/>
      <c r="P58" s="71"/>
      <c r="Q58" s="76">
        <v>2650.0</v>
      </c>
      <c r="R58" s="75">
        <f t="shared" si="1"/>
        <v>0</v>
      </c>
      <c r="S58" s="77" t="s">
        <v>301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45125.0</v>
      </c>
      <c r="C59" s="24" t="s">
        <v>2375</v>
      </c>
      <c r="D59" s="25">
        <v>58074.0</v>
      </c>
      <c r="E59" s="26" t="s">
        <v>395</v>
      </c>
      <c r="F59" s="70"/>
      <c r="G59" s="71"/>
      <c r="H59" s="71"/>
      <c r="I59" s="72">
        <v>5150.0</v>
      </c>
      <c r="J59" s="71"/>
      <c r="K59" s="71"/>
      <c r="L59" s="71"/>
      <c r="M59" s="71"/>
      <c r="N59" s="71"/>
      <c r="O59" s="73"/>
      <c r="P59" s="71"/>
      <c r="Q59" s="76">
        <v>5150.0</v>
      </c>
      <c r="R59" s="75">
        <f t="shared" si="1"/>
        <v>0</v>
      </c>
      <c r="S59" s="77" t="s">
        <v>57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45125.0</v>
      </c>
      <c r="C60" s="24" t="s">
        <v>2376</v>
      </c>
      <c r="D60" s="25">
        <v>78663.0</v>
      </c>
      <c r="E60" s="26" t="s">
        <v>2377</v>
      </c>
      <c r="F60" s="70"/>
      <c r="G60" s="71"/>
      <c r="H60" s="71"/>
      <c r="I60" s="72">
        <v>7300.0</v>
      </c>
      <c r="J60" s="71"/>
      <c r="K60" s="71"/>
      <c r="L60" s="71"/>
      <c r="M60" s="71"/>
      <c r="N60" s="71"/>
      <c r="O60" s="73"/>
      <c r="P60" s="71"/>
      <c r="Q60" s="76">
        <v>7300.0</v>
      </c>
      <c r="R60" s="75">
        <f t="shared" si="1"/>
        <v>0</v>
      </c>
      <c r="S60" s="77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45125.0</v>
      </c>
      <c r="C61" s="24" t="s">
        <v>2378</v>
      </c>
      <c r="D61" s="25">
        <v>52247.0</v>
      </c>
      <c r="E61" s="26" t="s">
        <v>209</v>
      </c>
      <c r="F61" s="70"/>
      <c r="G61" s="71"/>
      <c r="H61" s="71"/>
      <c r="I61" s="72">
        <v>5000.0</v>
      </c>
      <c r="J61" s="71"/>
      <c r="K61" s="71"/>
      <c r="L61" s="71"/>
      <c r="M61" s="71"/>
      <c r="N61" s="71"/>
      <c r="O61" s="73"/>
      <c r="P61" s="71"/>
      <c r="Q61" s="76">
        <v>5000.0</v>
      </c>
      <c r="R61" s="75">
        <f t="shared" si="1"/>
        <v>0</v>
      </c>
      <c r="S61" s="77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45125.0</v>
      </c>
      <c r="C62" s="24" t="s">
        <v>2379</v>
      </c>
      <c r="D62" s="25">
        <v>78664.0</v>
      </c>
      <c r="E62" s="26" t="s">
        <v>2380</v>
      </c>
      <c r="F62" s="70"/>
      <c r="G62" s="71"/>
      <c r="H62" s="71"/>
      <c r="I62" s="72">
        <v>7300.0</v>
      </c>
      <c r="J62" s="71"/>
      <c r="K62" s="71"/>
      <c r="L62" s="71"/>
      <c r="M62" s="71"/>
      <c r="N62" s="71"/>
      <c r="O62" s="73"/>
      <c r="P62" s="71"/>
      <c r="Q62" s="76">
        <v>7300.0</v>
      </c>
      <c r="R62" s="75">
        <f t="shared" si="1"/>
        <v>0</v>
      </c>
      <c r="S62" s="77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45125.0</v>
      </c>
      <c r="C63" s="24" t="s">
        <v>2381</v>
      </c>
      <c r="D63" s="25">
        <v>10288.0</v>
      </c>
      <c r="E63" s="26" t="s">
        <v>364</v>
      </c>
      <c r="F63" s="70"/>
      <c r="G63" s="71"/>
      <c r="H63" s="71"/>
      <c r="I63" s="72">
        <v>8250.0</v>
      </c>
      <c r="J63" s="71"/>
      <c r="K63" s="71"/>
      <c r="L63" s="71"/>
      <c r="M63" s="71"/>
      <c r="N63" s="71"/>
      <c r="O63" s="73"/>
      <c r="P63" s="71"/>
      <c r="Q63" s="76">
        <v>8250.0</v>
      </c>
      <c r="R63" s="75">
        <f t="shared" si="1"/>
        <v>0</v>
      </c>
      <c r="S63" s="77" t="s">
        <v>57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45125.0</v>
      </c>
      <c r="C64" s="24" t="s">
        <v>2382</v>
      </c>
      <c r="D64" s="25">
        <v>62627.0</v>
      </c>
      <c r="E64" s="26" t="s">
        <v>2383</v>
      </c>
      <c r="F64" s="70"/>
      <c r="G64" s="71"/>
      <c r="H64" s="71"/>
      <c r="I64" s="72">
        <v>200.0</v>
      </c>
      <c r="J64" s="71"/>
      <c r="K64" s="71"/>
      <c r="L64" s="71"/>
      <c r="M64" s="71"/>
      <c r="N64" s="71"/>
      <c r="O64" s="73"/>
      <c r="P64" s="71"/>
      <c r="Q64" s="76">
        <v>200.0</v>
      </c>
      <c r="R64" s="75">
        <f t="shared" si="1"/>
        <v>0</v>
      </c>
      <c r="S64" s="77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45125.0</v>
      </c>
      <c r="C65" s="24" t="s">
        <v>2384</v>
      </c>
      <c r="D65" s="25">
        <v>51309.0</v>
      </c>
      <c r="E65" s="26" t="s">
        <v>1446</v>
      </c>
      <c r="F65" s="70"/>
      <c r="G65" s="71"/>
      <c r="H65" s="71"/>
      <c r="I65" s="72">
        <v>7850.0</v>
      </c>
      <c r="J65" s="71"/>
      <c r="K65" s="71"/>
      <c r="L65" s="71"/>
      <c r="M65" s="71"/>
      <c r="N65" s="71"/>
      <c r="O65" s="73"/>
      <c r="P65" s="71"/>
      <c r="Q65" s="76">
        <v>7850.0</v>
      </c>
      <c r="R65" s="75">
        <f t="shared" si="1"/>
        <v>0</v>
      </c>
      <c r="S65" s="77" t="s">
        <v>301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45125.0</v>
      </c>
      <c r="C66" s="24" t="s">
        <v>2385</v>
      </c>
      <c r="D66" s="25">
        <v>25650.0</v>
      </c>
      <c r="E66" s="26" t="s">
        <v>237</v>
      </c>
      <c r="F66" s="70"/>
      <c r="G66" s="71">
        <v>7500.0</v>
      </c>
      <c r="H66" s="71"/>
      <c r="I66" s="72"/>
      <c r="J66" s="71"/>
      <c r="K66" s="71"/>
      <c r="L66" s="71"/>
      <c r="M66" s="71"/>
      <c r="N66" s="71"/>
      <c r="O66" s="73"/>
      <c r="P66" s="71"/>
      <c r="Q66" s="76">
        <v>7500.0</v>
      </c>
      <c r="R66" s="75">
        <f t="shared" si="1"/>
        <v>0</v>
      </c>
      <c r="S66" s="77" t="s">
        <v>30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45125.0</v>
      </c>
      <c r="C67" s="24" t="s">
        <v>2386</v>
      </c>
      <c r="D67" s="25">
        <v>78241.0</v>
      </c>
      <c r="E67" s="26" t="s">
        <v>2387</v>
      </c>
      <c r="F67" s="70"/>
      <c r="G67" s="71"/>
      <c r="H67" s="71"/>
      <c r="I67" s="72">
        <v>7000.0</v>
      </c>
      <c r="J67" s="71"/>
      <c r="K67" s="71"/>
      <c r="L67" s="71"/>
      <c r="M67" s="71"/>
      <c r="N67" s="71"/>
      <c r="O67" s="73"/>
      <c r="P67" s="71"/>
      <c r="Q67" s="76">
        <v>7000.0</v>
      </c>
      <c r="R67" s="75">
        <f t="shared" si="1"/>
        <v>0</v>
      </c>
      <c r="S67" s="77" t="s">
        <v>30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45125.0</v>
      </c>
      <c r="C68" s="24" t="s">
        <v>2388</v>
      </c>
      <c r="D68" s="25">
        <v>78669.0</v>
      </c>
      <c r="E68" s="26" t="s">
        <v>2389</v>
      </c>
      <c r="F68" s="70"/>
      <c r="G68" s="71"/>
      <c r="H68" s="71"/>
      <c r="I68" s="72">
        <v>300.0</v>
      </c>
      <c r="J68" s="71"/>
      <c r="K68" s="71"/>
      <c r="L68" s="71"/>
      <c r="M68" s="71"/>
      <c r="N68" s="71"/>
      <c r="O68" s="73"/>
      <c r="P68" s="71"/>
      <c r="Q68" s="76">
        <v>300.0</v>
      </c>
      <c r="R68" s="75">
        <f t="shared" si="1"/>
        <v>0</v>
      </c>
      <c r="S68" s="77" t="s">
        <v>57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45125.0</v>
      </c>
      <c r="C69" s="24" t="s">
        <v>2390</v>
      </c>
      <c r="D69" s="25">
        <v>43380.0</v>
      </c>
      <c r="E69" s="26" t="s">
        <v>229</v>
      </c>
      <c r="F69" s="70"/>
      <c r="G69" s="71"/>
      <c r="H69" s="71"/>
      <c r="I69" s="72">
        <v>1650.0</v>
      </c>
      <c r="J69" s="71">
        <v>2850.0</v>
      </c>
      <c r="K69" s="71"/>
      <c r="L69" s="71"/>
      <c r="M69" s="71"/>
      <c r="N69" s="71"/>
      <c r="O69" s="73"/>
      <c r="P69" s="71"/>
      <c r="Q69" s="76">
        <v>4500.0</v>
      </c>
      <c r="R69" s="75">
        <f t="shared" si="1"/>
        <v>0</v>
      </c>
      <c r="S69" s="77" t="s">
        <v>30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45125.0</v>
      </c>
      <c r="C70" s="24" t="s">
        <v>2391</v>
      </c>
      <c r="D70" s="25">
        <v>66932.0</v>
      </c>
      <c r="E70" s="26" t="s">
        <v>197</v>
      </c>
      <c r="F70" s="70"/>
      <c r="G70" s="71"/>
      <c r="H70" s="71"/>
      <c r="I70" s="72">
        <v>17640.0</v>
      </c>
      <c r="J70" s="71"/>
      <c r="K70" s="71"/>
      <c r="L70" s="71"/>
      <c r="M70" s="71"/>
      <c r="N70" s="71"/>
      <c r="O70" s="73"/>
      <c r="P70" s="71"/>
      <c r="Q70" s="76">
        <v>17640.0</v>
      </c>
      <c r="R70" s="75">
        <f t="shared" si="1"/>
        <v>0</v>
      </c>
      <c r="S70" s="77" t="s">
        <v>57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45125.0</v>
      </c>
      <c r="C71" s="24" t="s">
        <v>2392</v>
      </c>
      <c r="D71" s="25">
        <v>29621.0</v>
      </c>
      <c r="E71" s="26" t="s">
        <v>567</v>
      </c>
      <c r="F71" s="70"/>
      <c r="G71" s="71"/>
      <c r="H71" s="71"/>
      <c r="I71" s="72"/>
      <c r="J71" s="71">
        <v>5150.0</v>
      </c>
      <c r="K71" s="71"/>
      <c r="L71" s="71"/>
      <c r="M71" s="71"/>
      <c r="N71" s="71"/>
      <c r="O71" s="73"/>
      <c r="P71" s="71"/>
      <c r="Q71" s="76">
        <v>5150.0</v>
      </c>
      <c r="R71" s="75">
        <f t="shared" si="1"/>
        <v>0</v>
      </c>
      <c r="S71" s="77" t="s">
        <v>57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45125.0</v>
      </c>
      <c r="C72" s="24" t="s">
        <v>2393</v>
      </c>
      <c r="D72" s="25">
        <v>21818.0</v>
      </c>
      <c r="E72" s="26" t="s">
        <v>142</v>
      </c>
      <c r="F72" s="70"/>
      <c r="G72" s="71"/>
      <c r="H72" s="71"/>
      <c r="I72" s="72">
        <v>3450.0</v>
      </c>
      <c r="J72" s="71"/>
      <c r="K72" s="71">
        <v>1050.0</v>
      </c>
      <c r="L72" s="71"/>
      <c r="M72" s="71"/>
      <c r="N72" s="71"/>
      <c r="O72" s="73"/>
      <c r="P72" s="71"/>
      <c r="Q72" s="76">
        <v>4500.0</v>
      </c>
      <c r="R72" s="75">
        <f t="shared" si="1"/>
        <v>0</v>
      </c>
      <c r="S72" s="77" t="s">
        <v>30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/>
      <c r="B73" s="23"/>
      <c r="C73" s="24"/>
      <c r="D73" s="25"/>
      <c r="E73" s="26"/>
      <c r="F73" s="70"/>
      <c r="G73" s="71"/>
      <c r="H73" s="71"/>
      <c r="I73" s="72"/>
      <c r="J73" s="71"/>
      <c r="K73" s="71"/>
      <c r="L73" s="71"/>
      <c r="M73" s="71"/>
      <c r="N73" s="71"/>
      <c r="O73" s="73"/>
      <c r="P73" s="71"/>
      <c r="Q73" s="76"/>
      <c r="R73" s="75">
        <f t="shared" si="1"/>
        <v>0</v>
      </c>
      <c r="S73" s="77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ht="36.75" customHeight="1">
      <c r="A74" s="46"/>
      <c r="B74" s="47"/>
      <c r="C74" s="47"/>
      <c r="D74" s="47"/>
      <c r="E74" s="48"/>
      <c r="F74" s="103">
        <f t="shared" ref="F74:R74" si="2">SUM(F5:F73)</f>
        <v>5300</v>
      </c>
      <c r="G74" s="104">
        <f t="shared" si="2"/>
        <v>12000</v>
      </c>
      <c r="H74" s="104">
        <f t="shared" si="2"/>
        <v>0</v>
      </c>
      <c r="I74" s="104">
        <f t="shared" si="2"/>
        <v>283145</v>
      </c>
      <c r="J74" s="104">
        <f t="shared" si="2"/>
        <v>59150</v>
      </c>
      <c r="K74" s="104">
        <f t="shared" si="2"/>
        <v>1400</v>
      </c>
      <c r="L74" s="104">
        <f t="shared" si="2"/>
        <v>0</v>
      </c>
      <c r="M74" s="104">
        <f t="shared" si="2"/>
        <v>0</v>
      </c>
      <c r="N74" s="104">
        <f t="shared" si="2"/>
        <v>0</v>
      </c>
      <c r="O74" s="104">
        <f t="shared" si="2"/>
        <v>0</v>
      </c>
      <c r="P74" s="104">
        <f t="shared" si="2"/>
        <v>0</v>
      </c>
      <c r="Q74" s="108">
        <f t="shared" si="2"/>
        <v>360995</v>
      </c>
      <c r="R74" s="75">
        <f t="shared" si="2"/>
        <v>0</v>
      </c>
      <c r="S74" s="83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</row>
    <row r="75" ht="43.5" customHeight="1">
      <c r="A75" s="46"/>
      <c r="B75" s="47"/>
      <c r="C75" s="47"/>
      <c r="D75" s="47"/>
      <c r="E75" s="48"/>
      <c r="F75" s="106">
        <f>F74+G74+H74+I74+J74+K74+L74+M74+N74+O74+P74</f>
        <v>360995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9"/>
      <c r="R75" s="87"/>
      <c r="S75" s="52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</row>
    <row r="76">
      <c r="A76" s="11"/>
      <c r="B76" s="53"/>
      <c r="C76" s="53"/>
      <c r="D76" s="53"/>
      <c r="E76" s="11"/>
      <c r="F76" s="5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88"/>
      <c r="R76" s="88"/>
      <c r="Z76" s="11"/>
      <c r="AA76" s="11"/>
      <c r="AB76" s="11"/>
      <c r="AC76" s="11"/>
      <c r="AD76" s="11"/>
      <c r="AE76" s="11"/>
    </row>
    <row r="77">
      <c r="A77" s="11"/>
      <c r="B77" s="53"/>
      <c r="C77" s="53"/>
      <c r="D77" s="53"/>
      <c r="E77" s="11"/>
      <c r="F77" s="5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54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3"/>
      <c r="C78" s="55" t="s">
        <v>256</v>
      </c>
      <c r="D78" s="53"/>
      <c r="E78" s="11"/>
      <c r="F78" s="53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3"/>
      <c r="C79" s="53"/>
      <c r="D79" s="53"/>
      <c r="E79" s="56" t="s">
        <v>2394</v>
      </c>
      <c r="F79" s="5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3"/>
      <c r="C80" s="53"/>
      <c r="D80" s="53"/>
      <c r="E80" s="56" t="s">
        <v>2395</v>
      </c>
      <c r="F80" s="57" t="s">
        <v>259</v>
      </c>
      <c r="G80" s="58"/>
      <c r="H80" s="58"/>
      <c r="I80" s="59"/>
      <c r="J80" s="58"/>
      <c r="K80" s="58"/>
      <c r="L80" s="58"/>
      <c r="M80" s="11"/>
      <c r="N80" s="11"/>
      <c r="O80" s="11"/>
      <c r="P80" s="54" t="s">
        <v>256</v>
      </c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3"/>
      <c r="C81" s="53"/>
      <c r="D81" s="53"/>
      <c r="E81" s="56" t="s">
        <v>2396</v>
      </c>
      <c r="F81" s="57"/>
      <c r="G81" s="58"/>
      <c r="H81" s="58"/>
      <c r="I81" s="59"/>
      <c r="J81" s="58"/>
      <c r="K81" s="58"/>
      <c r="L81" s="58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3"/>
      <c r="C82" s="53"/>
      <c r="D82" s="53"/>
      <c r="E82" s="56" t="s">
        <v>2397</v>
      </c>
      <c r="F82" s="57"/>
      <c r="G82" s="58"/>
      <c r="H82" s="58"/>
      <c r="I82" s="59"/>
      <c r="J82" s="58"/>
      <c r="K82" s="58"/>
      <c r="L82" s="58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3"/>
      <c r="C83" s="53"/>
      <c r="D83" s="53"/>
      <c r="E83" s="64" t="s">
        <v>2398</v>
      </c>
      <c r="F83" s="57"/>
      <c r="G83" s="58"/>
      <c r="H83" s="58"/>
      <c r="I83" s="58"/>
      <c r="J83" s="58"/>
      <c r="K83" s="58"/>
      <c r="L83" s="58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3"/>
      <c r="C84" s="53"/>
      <c r="D84" s="53"/>
      <c r="E84" s="56" t="s">
        <v>2399</v>
      </c>
      <c r="F84" s="57"/>
      <c r="G84" s="58"/>
      <c r="H84" s="58"/>
      <c r="I84" s="58"/>
      <c r="J84" s="58"/>
      <c r="K84" s="58"/>
      <c r="L84" s="58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3"/>
      <c r="C85" s="53"/>
      <c r="D85" s="53"/>
      <c r="E85" s="56" t="s">
        <v>264</v>
      </c>
      <c r="F85" s="60" t="s">
        <v>2400</v>
      </c>
      <c r="G85" s="58"/>
      <c r="H85" s="58"/>
      <c r="I85" s="58"/>
      <c r="J85" s="58"/>
      <c r="K85" s="58"/>
      <c r="L85" s="58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ht="43.5" customHeight="1">
      <c r="A86" s="11"/>
      <c r="B86" s="53"/>
      <c r="C86" s="53"/>
      <c r="D86" s="53"/>
      <c r="E86" s="56" t="s">
        <v>2401</v>
      </c>
      <c r="F86" s="53"/>
      <c r="G86" s="11"/>
      <c r="H86" s="11"/>
      <c r="I86" s="11"/>
      <c r="J86" s="54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256</v>
      </c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3"/>
      <c r="D87" s="53"/>
      <c r="E87" s="56"/>
      <c r="F87" s="5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58"/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5"/>
      <c r="D89" s="53"/>
      <c r="E89" s="59"/>
      <c r="F89" s="5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58"/>
      <c r="F90" s="5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3"/>
      <c r="C91" s="53"/>
      <c r="D91" s="53"/>
      <c r="E91" s="11"/>
      <c r="F91" s="5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11"/>
      <c r="F92" s="5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11"/>
      <c r="F93" s="5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3"/>
      <c r="C94" s="53"/>
      <c r="D94" s="53"/>
      <c r="E94" s="11"/>
      <c r="F94" s="53"/>
      <c r="G94" s="11"/>
      <c r="H94" s="11"/>
      <c r="I94" s="54" t="s">
        <v>259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11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11"/>
      <c r="F96" s="5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3"/>
      <c r="D97" s="53"/>
      <c r="E97" s="11"/>
      <c r="F97" s="5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4"/>
      <c r="B98" s="61"/>
      <c r="C98" s="61"/>
      <c r="D98" s="61"/>
      <c r="E98" s="4"/>
      <c r="F98" s="6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61"/>
      <c r="C99" s="61"/>
      <c r="D99" s="61"/>
      <c r="E99" s="4"/>
      <c r="F99" s="6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61"/>
      <c r="C100" s="61"/>
      <c r="D100" s="61"/>
      <c r="E100" s="4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61"/>
      <c r="C101" s="61"/>
      <c r="D101" s="61"/>
      <c r="E101" s="4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61"/>
      <c r="C102" s="61"/>
      <c r="D102" s="61"/>
      <c r="E102" s="4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75:Q75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2402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45125.0</v>
      </c>
      <c r="C5" s="36" t="s">
        <v>2403</v>
      </c>
      <c r="D5" s="37">
        <v>78672.0</v>
      </c>
      <c r="E5" s="38" t="s">
        <v>2404</v>
      </c>
      <c r="F5" s="70"/>
      <c r="G5" s="71"/>
      <c r="H5" s="71"/>
      <c r="I5" s="72"/>
      <c r="J5" s="71">
        <v>7300.0</v>
      </c>
      <c r="K5" s="71"/>
      <c r="L5" s="73"/>
      <c r="M5" s="73"/>
      <c r="N5" s="71"/>
      <c r="O5" s="73"/>
      <c r="P5" s="73"/>
      <c r="Q5" s="74">
        <v>7300.0</v>
      </c>
      <c r="R5" s="75">
        <f t="shared" ref="R5:R11" si="1">F5+G5+H5+I5+J5+K5+L5+M5+N5+O5+P5-Q5</f>
        <v>0</v>
      </c>
      <c r="S5" s="40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45125.0</v>
      </c>
      <c r="C6" s="36" t="s">
        <v>2405</v>
      </c>
      <c r="D6" s="37">
        <v>52247.0</v>
      </c>
      <c r="E6" s="38" t="s">
        <v>209</v>
      </c>
      <c r="F6" s="70"/>
      <c r="G6" s="71"/>
      <c r="H6" s="71"/>
      <c r="I6" s="72">
        <v>600.0</v>
      </c>
      <c r="J6" s="71"/>
      <c r="K6" s="71"/>
      <c r="L6" s="73"/>
      <c r="M6" s="73"/>
      <c r="N6" s="71"/>
      <c r="O6" s="73"/>
      <c r="P6" s="73"/>
      <c r="Q6" s="74">
        <v>600.0</v>
      </c>
      <c r="R6" s="75">
        <f t="shared" si="1"/>
        <v>0</v>
      </c>
      <c r="S6" s="40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45126.0</v>
      </c>
      <c r="C7" s="24" t="s">
        <v>2406</v>
      </c>
      <c r="D7" s="25">
        <v>50613.0</v>
      </c>
      <c r="E7" s="26" t="s">
        <v>824</v>
      </c>
      <c r="F7" s="70"/>
      <c r="G7" s="71"/>
      <c r="H7" s="71"/>
      <c r="I7" s="72"/>
      <c r="J7" s="71">
        <v>5400.0</v>
      </c>
      <c r="K7" s="71"/>
      <c r="L7" s="73"/>
      <c r="M7" s="73"/>
      <c r="N7" s="71"/>
      <c r="O7" s="73"/>
      <c r="P7" s="73"/>
      <c r="Q7" s="76">
        <v>5400.0</v>
      </c>
      <c r="R7" s="75">
        <f t="shared" si="1"/>
        <v>0</v>
      </c>
      <c r="S7" s="33" t="s">
        <v>301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45126.0</v>
      </c>
      <c r="C8" s="24" t="s">
        <v>2407</v>
      </c>
      <c r="D8" s="25">
        <v>50613.0</v>
      </c>
      <c r="E8" s="26" t="s">
        <v>824</v>
      </c>
      <c r="F8" s="70"/>
      <c r="G8" s="71"/>
      <c r="H8" s="71"/>
      <c r="I8" s="72"/>
      <c r="J8" s="71">
        <v>5000.0</v>
      </c>
      <c r="K8" s="71"/>
      <c r="L8" s="73"/>
      <c r="M8" s="71"/>
      <c r="N8" s="71"/>
      <c r="O8" s="73"/>
      <c r="P8" s="73"/>
      <c r="Q8" s="76">
        <v>5000.0</v>
      </c>
      <c r="R8" s="75">
        <f t="shared" si="1"/>
        <v>0</v>
      </c>
      <c r="S8" s="33" t="s">
        <v>301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45126.0</v>
      </c>
      <c r="C9" s="24" t="s">
        <v>2408</v>
      </c>
      <c r="D9" s="25">
        <v>10250.0</v>
      </c>
      <c r="E9" s="26" t="s">
        <v>469</v>
      </c>
      <c r="F9" s="70"/>
      <c r="G9" s="71"/>
      <c r="H9" s="71"/>
      <c r="I9" s="72">
        <v>19000.0</v>
      </c>
      <c r="J9" s="71"/>
      <c r="K9" s="71"/>
      <c r="L9" s="73"/>
      <c r="M9" s="73"/>
      <c r="N9" s="71"/>
      <c r="O9" s="73"/>
      <c r="P9" s="73"/>
      <c r="Q9" s="76">
        <v>19000.0</v>
      </c>
      <c r="R9" s="75">
        <f t="shared" si="1"/>
        <v>0</v>
      </c>
      <c r="S9" s="33" t="s">
        <v>301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45126.0</v>
      </c>
      <c r="C10" s="24" t="s">
        <v>2409</v>
      </c>
      <c r="D10" s="25">
        <v>57230.0</v>
      </c>
      <c r="E10" s="26" t="s">
        <v>1836</v>
      </c>
      <c r="F10" s="70"/>
      <c r="G10" s="71"/>
      <c r="H10" s="71"/>
      <c r="I10" s="72"/>
      <c r="J10" s="71">
        <v>1675.0</v>
      </c>
      <c r="K10" s="71"/>
      <c r="L10" s="73"/>
      <c r="M10" s="73"/>
      <c r="N10" s="71"/>
      <c r="O10" s="73"/>
      <c r="P10" s="73"/>
      <c r="Q10" s="76">
        <v>1675.0</v>
      </c>
      <c r="R10" s="75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45126.0</v>
      </c>
      <c r="C11" s="24" t="s">
        <v>2410</v>
      </c>
      <c r="D11" s="25">
        <v>57499.0</v>
      </c>
      <c r="E11" s="26" t="s">
        <v>675</v>
      </c>
      <c r="F11" s="70"/>
      <c r="G11" s="71"/>
      <c r="H11" s="71"/>
      <c r="I11" s="72"/>
      <c r="J11" s="71">
        <v>350.0</v>
      </c>
      <c r="K11" s="71"/>
      <c r="L11" s="73"/>
      <c r="M11" s="73"/>
      <c r="N11" s="71"/>
      <c r="O11" s="73"/>
      <c r="P11" s="73"/>
      <c r="Q11" s="76">
        <v>350.0</v>
      </c>
      <c r="R11" s="75">
        <f t="shared" si="1"/>
        <v>0</v>
      </c>
      <c r="S11" s="33" t="s">
        <v>75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45126.0</v>
      </c>
      <c r="C12" s="24" t="s">
        <v>2411</v>
      </c>
      <c r="D12" s="25">
        <v>78660.0</v>
      </c>
      <c r="E12" s="26" t="s">
        <v>2412</v>
      </c>
      <c r="F12" s="70"/>
      <c r="G12" s="71"/>
      <c r="H12" s="71"/>
      <c r="I12" s="72">
        <v>7300.0</v>
      </c>
      <c r="J12" s="71" t="s">
        <v>256</v>
      </c>
      <c r="K12" s="71"/>
      <c r="L12" s="73"/>
      <c r="M12" s="73"/>
      <c r="N12" s="71"/>
      <c r="O12" s="73"/>
      <c r="P12" s="73"/>
      <c r="Q12" s="76">
        <v>7300.0</v>
      </c>
      <c r="R12" s="81">
        <v>0.0</v>
      </c>
      <c r="S12" s="33" t="s">
        <v>25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45126.0</v>
      </c>
      <c r="C13" s="24" t="s">
        <v>2413</v>
      </c>
      <c r="D13" s="25">
        <v>64457.0</v>
      </c>
      <c r="E13" s="26" t="s">
        <v>1257</v>
      </c>
      <c r="F13" s="70"/>
      <c r="G13" s="71"/>
      <c r="H13" s="71"/>
      <c r="I13" s="72">
        <v>1850.0</v>
      </c>
      <c r="J13" s="71"/>
      <c r="K13" s="71"/>
      <c r="L13" s="73"/>
      <c r="M13" s="73"/>
      <c r="N13" s="71"/>
      <c r="O13" s="73"/>
      <c r="P13" s="73"/>
      <c r="Q13" s="76">
        <v>1850.0</v>
      </c>
      <c r="R13" s="75">
        <f t="shared" ref="R13:R73" si="2">F13+G13+H13+I13+J13+K13+L13+M13+N13+O13+P13-Q13</f>
        <v>0</v>
      </c>
      <c r="S13" s="33" t="s">
        <v>25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45126.0</v>
      </c>
      <c r="C14" s="24" t="s">
        <v>2414</v>
      </c>
      <c r="D14" s="25">
        <v>78678.0</v>
      </c>
      <c r="E14" s="26" t="s">
        <v>2415</v>
      </c>
      <c r="F14" s="70"/>
      <c r="G14" s="71"/>
      <c r="H14" s="71"/>
      <c r="I14" s="72">
        <v>7925.0</v>
      </c>
      <c r="J14" s="71"/>
      <c r="K14" s="71"/>
      <c r="L14" s="73"/>
      <c r="M14" s="73"/>
      <c r="N14" s="71"/>
      <c r="O14" s="73"/>
      <c r="P14" s="73"/>
      <c r="Q14" s="76">
        <v>7925.0</v>
      </c>
      <c r="R14" s="75">
        <f t="shared" si="2"/>
        <v>0</v>
      </c>
      <c r="S14" s="33" t="s">
        <v>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45126.0</v>
      </c>
      <c r="C15" s="24" t="s">
        <v>2416</v>
      </c>
      <c r="D15" s="25">
        <v>36555.0</v>
      </c>
      <c r="E15" s="26" t="s">
        <v>658</v>
      </c>
      <c r="F15" s="70"/>
      <c r="G15" s="71"/>
      <c r="H15" s="71"/>
      <c r="I15" s="72"/>
      <c r="J15" s="71"/>
      <c r="K15" s="71">
        <v>2500.0</v>
      </c>
      <c r="L15" s="73"/>
      <c r="M15" s="73"/>
      <c r="N15" s="71"/>
      <c r="O15" s="73"/>
      <c r="P15" s="73"/>
      <c r="Q15" s="76">
        <v>2500.0</v>
      </c>
      <c r="R15" s="75">
        <f t="shared" si="2"/>
        <v>0</v>
      </c>
      <c r="S15" s="33" t="s">
        <v>75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45126.0</v>
      </c>
      <c r="C16" s="24" t="s">
        <v>2417</v>
      </c>
      <c r="D16" s="25">
        <v>19688.0</v>
      </c>
      <c r="E16" s="26" t="s">
        <v>623</v>
      </c>
      <c r="F16" s="70"/>
      <c r="G16" s="71"/>
      <c r="H16" s="71"/>
      <c r="I16" s="72">
        <v>2650.0</v>
      </c>
      <c r="J16" s="71"/>
      <c r="K16" s="71"/>
      <c r="L16" s="73"/>
      <c r="M16" s="73"/>
      <c r="N16" s="71"/>
      <c r="O16" s="73"/>
      <c r="P16" s="73"/>
      <c r="Q16" s="76">
        <v>2650.0</v>
      </c>
      <c r="R16" s="75">
        <f t="shared" si="2"/>
        <v>0</v>
      </c>
      <c r="S16" s="33" t="s">
        <v>75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45126.0</v>
      </c>
      <c r="C17" s="24" t="s">
        <v>2418</v>
      </c>
      <c r="D17" s="25">
        <v>78679.0</v>
      </c>
      <c r="E17" s="26" t="s">
        <v>2419</v>
      </c>
      <c r="F17" s="70"/>
      <c r="G17" s="71"/>
      <c r="H17" s="71"/>
      <c r="I17" s="72">
        <v>300.0</v>
      </c>
      <c r="J17" s="71"/>
      <c r="K17" s="71"/>
      <c r="L17" s="73"/>
      <c r="M17" s="73"/>
      <c r="N17" s="71"/>
      <c r="O17" s="73"/>
      <c r="P17" s="73"/>
      <c r="Q17" s="76">
        <v>300.0</v>
      </c>
      <c r="R17" s="75">
        <f t="shared" si="2"/>
        <v>0</v>
      </c>
      <c r="S17" s="33" t="s">
        <v>301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45126.0</v>
      </c>
      <c r="C18" s="24" t="s">
        <v>2420</v>
      </c>
      <c r="D18" s="25">
        <v>32700.0</v>
      </c>
      <c r="E18" s="26" t="s">
        <v>1121</v>
      </c>
      <c r="F18" s="70"/>
      <c r="G18" s="71"/>
      <c r="H18" s="71"/>
      <c r="I18" s="72"/>
      <c r="J18" s="71">
        <v>10000.0</v>
      </c>
      <c r="K18" s="71"/>
      <c r="L18" s="73"/>
      <c r="M18" s="73"/>
      <c r="N18" s="71"/>
      <c r="O18" s="73"/>
      <c r="P18" s="73"/>
      <c r="Q18" s="76">
        <v>10000.0</v>
      </c>
      <c r="R18" s="75">
        <f t="shared" si="2"/>
        <v>0</v>
      </c>
      <c r="S18" s="33" t="s">
        <v>301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45126.0</v>
      </c>
      <c r="C19" s="24" t="s">
        <v>2421</v>
      </c>
      <c r="D19" s="25">
        <v>31927.0</v>
      </c>
      <c r="E19" s="26" t="s">
        <v>252</v>
      </c>
      <c r="F19" s="70"/>
      <c r="G19" s="71"/>
      <c r="H19" s="71"/>
      <c r="I19" s="72">
        <v>950.0</v>
      </c>
      <c r="J19" s="71"/>
      <c r="K19" s="71"/>
      <c r="L19" s="73"/>
      <c r="M19" s="73"/>
      <c r="N19" s="71"/>
      <c r="O19" s="73"/>
      <c r="P19" s="73"/>
      <c r="Q19" s="76">
        <v>950.0</v>
      </c>
      <c r="R19" s="75">
        <f t="shared" si="2"/>
        <v>0</v>
      </c>
      <c r="S19" s="33" t="s">
        <v>75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45126.0</v>
      </c>
      <c r="C20" s="24" t="s">
        <v>2422</v>
      </c>
      <c r="D20" s="25">
        <v>52373.0</v>
      </c>
      <c r="E20" s="26" t="s">
        <v>342</v>
      </c>
      <c r="F20" s="70"/>
      <c r="G20" s="71"/>
      <c r="H20" s="71"/>
      <c r="I20" s="72"/>
      <c r="J20" s="71">
        <v>1400.0</v>
      </c>
      <c r="K20" s="71"/>
      <c r="L20" s="73"/>
      <c r="M20" s="73"/>
      <c r="N20" s="71"/>
      <c r="O20" s="73"/>
      <c r="P20" s="73"/>
      <c r="Q20" s="76">
        <v>1400.0</v>
      </c>
      <c r="R20" s="75">
        <f t="shared" si="2"/>
        <v>0</v>
      </c>
      <c r="S20" s="33" t="s">
        <v>75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45126.0</v>
      </c>
      <c r="C21" s="24" t="s">
        <v>2423</v>
      </c>
      <c r="D21" s="25">
        <v>78681.0</v>
      </c>
      <c r="E21" s="26" t="s">
        <v>2424</v>
      </c>
      <c r="F21" s="70"/>
      <c r="G21" s="71"/>
      <c r="H21" s="71"/>
      <c r="I21" s="72">
        <v>300.0</v>
      </c>
      <c r="J21" s="71"/>
      <c r="K21" s="71"/>
      <c r="L21" s="73"/>
      <c r="M21" s="73"/>
      <c r="N21" s="71"/>
      <c r="O21" s="73"/>
      <c r="P21" s="73"/>
      <c r="Q21" s="76">
        <v>300.0</v>
      </c>
      <c r="R21" s="75">
        <f t="shared" si="2"/>
        <v>0</v>
      </c>
      <c r="S21" s="33" t="s">
        <v>301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45126.0</v>
      </c>
      <c r="C22" s="24" t="s">
        <v>2425</v>
      </c>
      <c r="D22" s="25">
        <v>78683.0</v>
      </c>
      <c r="E22" s="26" t="s">
        <v>2426</v>
      </c>
      <c r="F22" s="70"/>
      <c r="G22" s="71"/>
      <c r="H22" s="71"/>
      <c r="I22" s="72">
        <v>300.0</v>
      </c>
      <c r="J22" s="71"/>
      <c r="K22" s="71"/>
      <c r="L22" s="73"/>
      <c r="M22" s="73"/>
      <c r="N22" s="71"/>
      <c r="O22" s="73"/>
      <c r="P22" s="73"/>
      <c r="Q22" s="76">
        <v>300.0</v>
      </c>
      <c r="R22" s="75">
        <f t="shared" si="2"/>
        <v>0</v>
      </c>
      <c r="S22" s="33" t="s">
        <v>57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45126.0</v>
      </c>
      <c r="C23" s="24" t="s">
        <v>2427</v>
      </c>
      <c r="D23" s="25">
        <v>78682.0</v>
      </c>
      <c r="E23" s="26" t="s">
        <v>2428</v>
      </c>
      <c r="F23" s="70"/>
      <c r="G23" s="71"/>
      <c r="H23" s="71"/>
      <c r="I23" s="72">
        <v>300.0</v>
      </c>
      <c r="J23" s="71"/>
      <c r="K23" s="71"/>
      <c r="L23" s="73"/>
      <c r="M23" s="73"/>
      <c r="N23" s="71"/>
      <c r="O23" s="73"/>
      <c r="P23" s="73"/>
      <c r="Q23" s="76">
        <v>300.0</v>
      </c>
      <c r="R23" s="75">
        <f t="shared" si="2"/>
        <v>0</v>
      </c>
      <c r="S23" s="77" t="s">
        <v>57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45126.0</v>
      </c>
      <c r="C24" s="24" t="s">
        <v>2429</v>
      </c>
      <c r="D24" s="25">
        <v>49888.0</v>
      </c>
      <c r="E24" s="26" t="s">
        <v>2430</v>
      </c>
      <c r="F24" s="70"/>
      <c r="G24" s="71"/>
      <c r="H24" s="71"/>
      <c r="I24" s="72"/>
      <c r="J24" s="71"/>
      <c r="K24" s="71"/>
      <c r="L24" s="73"/>
      <c r="M24" s="73"/>
      <c r="N24" s="71">
        <v>5530.0</v>
      </c>
      <c r="O24" s="73"/>
      <c r="P24" s="73"/>
      <c r="Q24" s="76">
        <v>5530.0</v>
      </c>
      <c r="R24" s="75">
        <f t="shared" si="2"/>
        <v>0</v>
      </c>
      <c r="S24" s="77" t="s">
        <v>33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45126.0</v>
      </c>
      <c r="C25" s="24" t="s">
        <v>2431</v>
      </c>
      <c r="D25" s="25">
        <v>22332.0</v>
      </c>
      <c r="E25" s="26" t="s">
        <v>54</v>
      </c>
      <c r="F25" s="70"/>
      <c r="G25" s="71"/>
      <c r="H25" s="71"/>
      <c r="I25" s="72">
        <v>10800.0</v>
      </c>
      <c r="J25" s="71"/>
      <c r="K25" s="71">
        <v>5000.0</v>
      </c>
      <c r="L25" s="73"/>
      <c r="M25" s="73"/>
      <c r="N25" s="71"/>
      <c r="O25" s="73"/>
      <c r="P25" s="73"/>
      <c r="Q25" s="76">
        <v>15800.0</v>
      </c>
      <c r="R25" s="75">
        <f t="shared" si="2"/>
        <v>0</v>
      </c>
      <c r="S25" s="77" t="s">
        <v>33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45126.0</v>
      </c>
      <c r="C26" s="24" t="s">
        <v>2432</v>
      </c>
      <c r="D26" s="25">
        <v>78684.0</v>
      </c>
      <c r="E26" s="26" t="s">
        <v>2433</v>
      </c>
      <c r="F26" s="70"/>
      <c r="G26" s="71"/>
      <c r="H26" s="71"/>
      <c r="I26" s="72">
        <v>7300.0</v>
      </c>
      <c r="J26" s="71"/>
      <c r="K26" s="71"/>
      <c r="L26" s="73"/>
      <c r="M26" s="73"/>
      <c r="N26" s="71"/>
      <c r="O26" s="73"/>
      <c r="P26" s="73"/>
      <c r="Q26" s="76">
        <v>7300.0</v>
      </c>
      <c r="R26" s="75">
        <f t="shared" si="2"/>
        <v>0</v>
      </c>
      <c r="S26" s="77" t="s">
        <v>301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45126.0</v>
      </c>
      <c r="C27" s="24" t="s">
        <v>2434</v>
      </c>
      <c r="D27" s="25">
        <v>54742.0</v>
      </c>
      <c r="E27" s="26" t="s">
        <v>2435</v>
      </c>
      <c r="F27" s="70"/>
      <c r="G27" s="71"/>
      <c r="H27" s="71"/>
      <c r="I27" s="72">
        <v>5000.0</v>
      </c>
      <c r="J27" s="71"/>
      <c r="K27" s="71"/>
      <c r="L27" s="73"/>
      <c r="M27" s="73"/>
      <c r="N27" s="71"/>
      <c r="O27" s="73"/>
      <c r="P27" s="73"/>
      <c r="Q27" s="76">
        <v>5000.0</v>
      </c>
      <c r="R27" s="75">
        <f t="shared" si="2"/>
        <v>0</v>
      </c>
      <c r="S27" s="77" t="s">
        <v>301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45126.0</v>
      </c>
      <c r="C28" s="24" t="s">
        <v>2436</v>
      </c>
      <c r="D28" s="25">
        <v>75036.0</v>
      </c>
      <c r="E28" s="26" t="s">
        <v>2437</v>
      </c>
      <c r="F28" s="70"/>
      <c r="G28" s="71"/>
      <c r="H28" s="71"/>
      <c r="I28" s="72">
        <v>5000.0</v>
      </c>
      <c r="J28" s="71"/>
      <c r="K28" s="71"/>
      <c r="L28" s="73"/>
      <c r="M28" s="73"/>
      <c r="N28" s="71"/>
      <c r="O28" s="73"/>
      <c r="P28" s="73"/>
      <c r="Q28" s="76">
        <v>5000.0</v>
      </c>
      <c r="R28" s="75">
        <f t="shared" si="2"/>
        <v>0</v>
      </c>
      <c r="S28" s="77" t="s">
        <v>301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45126.0</v>
      </c>
      <c r="C29" s="24" t="s">
        <v>2438</v>
      </c>
      <c r="D29" s="25">
        <v>22463.0</v>
      </c>
      <c r="E29" s="26" t="s">
        <v>654</v>
      </c>
      <c r="F29" s="70"/>
      <c r="G29" s="71"/>
      <c r="H29" s="71"/>
      <c r="I29" s="78">
        <v>9750.0</v>
      </c>
      <c r="J29" s="79"/>
      <c r="K29" s="79"/>
      <c r="L29" s="73"/>
      <c r="M29" s="73"/>
      <c r="N29" s="71"/>
      <c r="O29" s="73"/>
      <c r="P29" s="73"/>
      <c r="Q29" s="76">
        <v>9750.0</v>
      </c>
      <c r="R29" s="75">
        <f t="shared" si="2"/>
        <v>0</v>
      </c>
      <c r="S29" s="77" t="s">
        <v>42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45126.0</v>
      </c>
      <c r="C30" s="24" t="s">
        <v>2439</v>
      </c>
      <c r="D30" s="25">
        <v>52247.0</v>
      </c>
      <c r="E30" s="26" t="s">
        <v>209</v>
      </c>
      <c r="F30" s="70"/>
      <c r="G30" s="71"/>
      <c r="H30" s="71"/>
      <c r="I30" s="78">
        <v>129700.0</v>
      </c>
      <c r="J30" s="79"/>
      <c r="K30" s="79"/>
      <c r="L30" s="73"/>
      <c r="M30" s="73"/>
      <c r="N30" s="71"/>
      <c r="O30" s="73"/>
      <c r="P30" s="73"/>
      <c r="Q30" s="76">
        <v>129700.0</v>
      </c>
      <c r="R30" s="75">
        <f t="shared" si="2"/>
        <v>0</v>
      </c>
      <c r="S30" s="77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45126.0</v>
      </c>
      <c r="C31" s="24" t="s">
        <v>2440</v>
      </c>
      <c r="D31" s="25">
        <v>64457.0</v>
      </c>
      <c r="E31" s="26" t="s">
        <v>1257</v>
      </c>
      <c r="F31" s="70"/>
      <c r="G31" s="71"/>
      <c r="H31" s="71"/>
      <c r="I31" s="78">
        <v>350.0</v>
      </c>
      <c r="J31" s="79"/>
      <c r="K31" s="79"/>
      <c r="L31" s="73"/>
      <c r="M31" s="73"/>
      <c r="N31" s="71"/>
      <c r="O31" s="73"/>
      <c r="P31" s="73"/>
      <c r="Q31" s="76">
        <v>350.0</v>
      </c>
      <c r="R31" s="75">
        <f t="shared" si="2"/>
        <v>0</v>
      </c>
      <c r="S31" s="77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45126.0</v>
      </c>
      <c r="C32" s="24" t="s">
        <v>2441</v>
      </c>
      <c r="D32" s="25">
        <v>53249.0</v>
      </c>
      <c r="E32" s="26" t="s">
        <v>467</v>
      </c>
      <c r="F32" s="70"/>
      <c r="G32" s="71"/>
      <c r="H32" s="71"/>
      <c r="I32" s="78">
        <v>15500.0</v>
      </c>
      <c r="J32" s="79"/>
      <c r="K32" s="79"/>
      <c r="L32" s="73"/>
      <c r="M32" s="73"/>
      <c r="N32" s="71"/>
      <c r="O32" s="73"/>
      <c r="P32" s="73"/>
      <c r="Q32" s="76">
        <v>15500.0</v>
      </c>
      <c r="R32" s="75">
        <f t="shared" si="2"/>
        <v>0</v>
      </c>
      <c r="S32" s="77" t="s">
        <v>33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45126.0</v>
      </c>
      <c r="C33" s="24" t="s">
        <v>2442</v>
      </c>
      <c r="D33" s="25">
        <v>30909.0</v>
      </c>
      <c r="E33" s="26" t="s">
        <v>1118</v>
      </c>
      <c r="F33" s="70"/>
      <c r="G33" s="71"/>
      <c r="H33" s="71"/>
      <c r="I33" s="78">
        <v>100.0</v>
      </c>
      <c r="J33" s="79"/>
      <c r="K33" s="79"/>
      <c r="L33" s="73"/>
      <c r="M33" s="73"/>
      <c r="N33" s="71"/>
      <c r="O33" s="73"/>
      <c r="P33" s="73"/>
      <c r="Q33" s="76">
        <v>100.0</v>
      </c>
      <c r="R33" s="75">
        <f t="shared" si="2"/>
        <v>0</v>
      </c>
      <c r="S33" s="77" t="s">
        <v>33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45126.0</v>
      </c>
      <c r="C34" s="24" t="s">
        <v>2443</v>
      </c>
      <c r="D34" s="25">
        <v>59103.0</v>
      </c>
      <c r="E34" s="26" t="s">
        <v>1026</v>
      </c>
      <c r="F34" s="70"/>
      <c r="G34" s="71"/>
      <c r="H34" s="71"/>
      <c r="I34" s="78">
        <v>300.0</v>
      </c>
      <c r="J34" s="79">
        <v>900.0</v>
      </c>
      <c r="K34" s="79"/>
      <c r="L34" s="73"/>
      <c r="M34" s="73"/>
      <c r="N34" s="71"/>
      <c r="O34" s="73"/>
      <c r="P34" s="73"/>
      <c r="Q34" s="76">
        <v>1200.0</v>
      </c>
      <c r="R34" s="75">
        <f t="shared" si="2"/>
        <v>0</v>
      </c>
      <c r="S34" s="77" t="s">
        <v>33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45126.0</v>
      </c>
      <c r="C35" s="24" t="s">
        <v>2444</v>
      </c>
      <c r="D35" s="25">
        <v>78689.0</v>
      </c>
      <c r="E35" s="26" t="s">
        <v>2445</v>
      </c>
      <c r="F35" s="70"/>
      <c r="G35" s="71"/>
      <c r="H35" s="71"/>
      <c r="I35" s="80">
        <v>7300.0</v>
      </c>
      <c r="J35" s="79"/>
      <c r="K35" s="79"/>
      <c r="L35" s="73"/>
      <c r="M35" s="71"/>
      <c r="N35" s="71"/>
      <c r="O35" s="73"/>
      <c r="P35" s="73"/>
      <c r="Q35" s="76">
        <v>7300.0</v>
      </c>
      <c r="R35" s="75">
        <f t="shared" si="2"/>
        <v>0</v>
      </c>
      <c r="S35" s="77" t="s">
        <v>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45126.0</v>
      </c>
      <c r="C36" s="24" t="s">
        <v>2446</v>
      </c>
      <c r="D36" s="25">
        <v>51697.0</v>
      </c>
      <c r="E36" s="26" t="s">
        <v>284</v>
      </c>
      <c r="F36" s="70"/>
      <c r="G36" s="71"/>
      <c r="H36" s="71"/>
      <c r="I36" s="78"/>
      <c r="J36" s="79">
        <v>8599.0</v>
      </c>
      <c r="K36" s="79">
        <v>2641.0</v>
      </c>
      <c r="L36" s="71"/>
      <c r="M36" s="71"/>
      <c r="N36" s="71"/>
      <c r="O36" s="73"/>
      <c r="P36" s="73"/>
      <c r="Q36" s="76">
        <v>11240.0</v>
      </c>
      <c r="R36" s="75">
        <f t="shared" si="2"/>
        <v>0</v>
      </c>
      <c r="S36" s="77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45126.0</v>
      </c>
      <c r="C37" s="24" t="s">
        <v>2447</v>
      </c>
      <c r="D37" s="25">
        <v>57026.0</v>
      </c>
      <c r="E37" s="26" t="s">
        <v>1554</v>
      </c>
      <c r="F37" s="70"/>
      <c r="G37" s="71"/>
      <c r="H37" s="71"/>
      <c r="I37" s="78">
        <v>100000.0</v>
      </c>
      <c r="J37" s="79"/>
      <c r="K37" s="79"/>
      <c r="L37" s="71"/>
      <c r="M37" s="71"/>
      <c r="N37" s="71"/>
      <c r="O37" s="73"/>
      <c r="P37" s="73"/>
      <c r="Q37" s="76">
        <v>100000.0</v>
      </c>
      <c r="R37" s="75">
        <f t="shared" si="2"/>
        <v>0</v>
      </c>
      <c r="S37" s="77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45126.0</v>
      </c>
      <c r="C38" s="24" t="s">
        <v>2448</v>
      </c>
      <c r="D38" s="25">
        <v>42071.0</v>
      </c>
      <c r="E38" s="26" t="s">
        <v>106</v>
      </c>
      <c r="F38" s="70"/>
      <c r="G38" s="71"/>
      <c r="H38" s="71"/>
      <c r="I38" s="78">
        <v>1800.0</v>
      </c>
      <c r="J38" s="79"/>
      <c r="K38" s="79"/>
      <c r="L38" s="71"/>
      <c r="M38" s="71"/>
      <c r="N38" s="71"/>
      <c r="O38" s="73"/>
      <c r="P38" s="71"/>
      <c r="Q38" s="76">
        <v>1800.0</v>
      </c>
      <c r="R38" s="75">
        <f t="shared" si="2"/>
        <v>0</v>
      </c>
      <c r="S38" s="77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45126.0</v>
      </c>
      <c r="C39" s="24" t="s">
        <v>2449</v>
      </c>
      <c r="D39" s="25">
        <v>46927.0</v>
      </c>
      <c r="E39" s="26" t="s">
        <v>39</v>
      </c>
      <c r="F39" s="70"/>
      <c r="G39" s="71"/>
      <c r="H39" s="71"/>
      <c r="I39" s="78">
        <v>6400.0</v>
      </c>
      <c r="J39" s="79"/>
      <c r="K39" s="79"/>
      <c r="L39" s="71"/>
      <c r="M39" s="71"/>
      <c r="N39" s="71"/>
      <c r="O39" s="73"/>
      <c r="P39" s="73"/>
      <c r="Q39" s="76">
        <v>6400.0</v>
      </c>
      <c r="R39" s="75">
        <f t="shared" si="2"/>
        <v>0</v>
      </c>
      <c r="S39" s="77" t="s">
        <v>75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45126.0</v>
      </c>
      <c r="C40" s="24" t="s">
        <v>2450</v>
      </c>
      <c r="D40" s="25">
        <v>50596.0</v>
      </c>
      <c r="E40" s="26" t="s">
        <v>402</v>
      </c>
      <c r="F40" s="70"/>
      <c r="G40" s="71"/>
      <c r="H40" s="71"/>
      <c r="I40" s="72">
        <v>10000.0</v>
      </c>
      <c r="J40" s="71"/>
      <c r="K40" s="71"/>
      <c r="L40" s="71"/>
      <c r="M40" s="71"/>
      <c r="N40" s="71"/>
      <c r="O40" s="73"/>
      <c r="P40" s="73"/>
      <c r="Q40" s="76">
        <v>10000.0</v>
      </c>
      <c r="R40" s="75">
        <f t="shared" si="2"/>
        <v>0</v>
      </c>
      <c r="S40" s="77" t="s">
        <v>33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45126.0</v>
      </c>
      <c r="C41" s="24" t="s">
        <v>2451</v>
      </c>
      <c r="D41" s="25">
        <v>78690.0</v>
      </c>
      <c r="E41" s="26" t="s">
        <v>2452</v>
      </c>
      <c r="F41" s="70"/>
      <c r="G41" s="71"/>
      <c r="H41" s="71"/>
      <c r="I41" s="72">
        <v>300.0</v>
      </c>
      <c r="J41" s="71"/>
      <c r="K41" s="71"/>
      <c r="L41" s="71"/>
      <c r="M41" s="71"/>
      <c r="N41" s="71"/>
      <c r="O41" s="73"/>
      <c r="P41" s="73"/>
      <c r="Q41" s="76">
        <v>300.0</v>
      </c>
      <c r="R41" s="75">
        <f t="shared" si="2"/>
        <v>0</v>
      </c>
      <c r="S41" s="77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45126.0</v>
      </c>
      <c r="C42" s="24" t="s">
        <v>2453</v>
      </c>
      <c r="D42" s="25">
        <v>58978.0</v>
      </c>
      <c r="E42" s="26" t="s">
        <v>83</v>
      </c>
      <c r="F42" s="70"/>
      <c r="G42" s="71"/>
      <c r="H42" s="71"/>
      <c r="I42" s="72">
        <v>350.0</v>
      </c>
      <c r="J42" s="71"/>
      <c r="K42" s="71"/>
      <c r="L42" s="71"/>
      <c r="M42" s="71"/>
      <c r="N42" s="71"/>
      <c r="O42" s="73"/>
      <c r="P42" s="73"/>
      <c r="Q42" s="76">
        <v>350.0</v>
      </c>
      <c r="R42" s="75">
        <f t="shared" si="2"/>
        <v>0</v>
      </c>
      <c r="S42" s="77" t="s">
        <v>301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45126.0</v>
      </c>
      <c r="C43" s="24" t="s">
        <v>2454</v>
      </c>
      <c r="D43" s="25">
        <v>54764.0</v>
      </c>
      <c r="E43" s="26" t="s">
        <v>248</v>
      </c>
      <c r="F43" s="70"/>
      <c r="G43" s="71"/>
      <c r="H43" s="71"/>
      <c r="I43" s="72"/>
      <c r="J43" s="71"/>
      <c r="K43" s="71"/>
      <c r="L43" s="71"/>
      <c r="M43" s="71">
        <v>9980.0</v>
      </c>
      <c r="N43" s="71"/>
      <c r="O43" s="73"/>
      <c r="P43" s="73"/>
      <c r="Q43" s="76">
        <v>9980.0</v>
      </c>
      <c r="R43" s="75">
        <f t="shared" si="2"/>
        <v>0</v>
      </c>
      <c r="S43" s="77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45126.0</v>
      </c>
      <c r="C44" s="24" t="s">
        <v>2455</v>
      </c>
      <c r="D44" s="25">
        <v>62508.0</v>
      </c>
      <c r="E44" s="26" t="s">
        <v>421</v>
      </c>
      <c r="F44" s="70"/>
      <c r="G44" s="71"/>
      <c r="H44" s="71"/>
      <c r="I44" s="72">
        <v>8750.0</v>
      </c>
      <c r="J44" s="71"/>
      <c r="K44" s="71"/>
      <c r="L44" s="71"/>
      <c r="M44" s="71"/>
      <c r="N44" s="71"/>
      <c r="O44" s="73"/>
      <c r="P44" s="73"/>
      <c r="Q44" s="76">
        <v>8750.0</v>
      </c>
      <c r="R44" s="75">
        <f t="shared" si="2"/>
        <v>0</v>
      </c>
      <c r="S44" s="77" t="s">
        <v>33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45126.0</v>
      </c>
      <c r="C45" s="24" t="s">
        <v>2456</v>
      </c>
      <c r="D45" s="25">
        <v>62508.0</v>
      </c>
      <c r="E45" s="26" t="s">
        <v>421</v>
      </c>
      <c r="F45" s="70"/>
      <c r="G45" s="71"/>
      <c r="H45" s="71"/>
      <c r="I45" s="72">
        <v>600.0</v>
      </c>
      <c r="J45" s="71"/>
      <c r="K45" s="71"/>
      <c r="L45" s="71"/>
      <c r="M45" s="71"/>
      <c r="N45" s="71"/>
      <c r="O45" s="73"/>
      <c r="P45" s="73"/>
      <c r="Q45" s="76">
        <v>600.0</v>
      </c>
      <c r="R45" s="75">
        <f t="shared" si="2"/>
        <v>0</v>
      </c>
      <c r="S45" s="77" t="s">
        <v>33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45126.0</v>
      </c>
      <c r="C46" s="24" t="s">
        <v>2457</v>
      </c>
      <c r="D46" s="25">
        <v>78691.0</v>
      </c>
      <c r="E46" s="26" t="s">
        <v>2458</v>
      </c>
      <c r="F46" s="70"/>
      <c r="G46" s="71"/>
      <c r="H46" s="71"/>
      <c r="I46" s="72">
        <v>300.0</v>
      </c>
      <c r="J46" s="71"/>
      <c r="K46" s="71"/>
      <c r="L46" s="71"/>
      <c r="M46" s="71"/>
      <c r="N46" s="71"/>
      <c r="O46" s="73"/>
      <c r="P46" s="73"/>
      <c r="Q46" s="76">
        <v>300.0</v>
      </c>
      <c r="R46" s="75">
        <f t="shared" si="2"/>
        <v>0</v>
      </c>
      <c r="S46" s="77" t="s">
        <v>25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45126.0</v>
      </c>
      <c r="C47" s="24" t="s">
        <v>2459</v>
      </c>
      <c r="D47" s="25">
        <v>78179.0</v>
      </c>
      <c r="E47" s="26" t="s">
        <v>2460</v>
      </c>
      <c r="F47" s="70"/>
      <c r="G47" s="71"/>
      <c r="H47" s="71"/>
      <c r="I47" s="72"/>
      <c r="J47" s="71">
        <v>7000.0</v>
      </c>
      <c r="K47" s="71"/>
      <c r="L47" s="71"/>
      <c r="M47" s="71"/>
      <c r="N47" s="71"/>
      <c r="O47" s="73"/>
      <c r="P47" s="73"/>
      <c r="Q47" s="76">
        <v>7000.0</v>
      </c>
      <c r="R47" s="75">
        <f t="shared" si="2"/>
        <v>0</v>
      </c>
      <c r="S47" s="77" t="s">
        <v>25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45126.0</v>
      </c>
      <c r="C48" s="24" t="s">
        <v>2461</v>
      </c>
      <c r="D48" s="25">
        <v>74452.0</v>
      </c>
      <c r="E48" s="26" t="s">
        <v>2462</v>
      </c>
      <c r="F48" s="70"/>
      <c r="G48" s="71"/>
      <c r="H48" s="71"/>
      <c r="I48" s="72">
        <v>7000.0</v>
      </c>
      <c r="J48" s="71"/>
      <c r="K48" s="71"/>
      <c r="L48" s="71"/>
      <c r="M48" s="71"/>
      <c r="N48" s="71"/>
      <c r="O48" s="73"/>
      <c r="P48" s="73"/>
      <c r="Q48" s="76">
        <v>7000.0</v>
      </c>
      <c r="R48" s="75">
        <f t="shared" si="2"/>
        <v>0</v>
      </c>
      <c r="S48" s="77" t="s">
        <v>33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45126.0</v>
      </c>
      <c r="C49" s="24" t="s">
        <v>2463</v>
      </c>
      <c r="D49" s="25">
        <v>67867.0</v>
      </c>
      <c r="E49" s="26" t="s">
        <v>2464</v>
      </c>
      <c r="F49" s="70"/>
      <c r="G49" s="71"/>
      <c r="H49" s="71"/>
      <c r="I49" s="72"/>
      <c r="J49" s="71">
        <v>4475.0</v>
      </c>
      <c r="K49" s="71"/>
      <c r="L49" s="71"/>
      <c r="M49" s="71"/>
      <c r="N49" s="71"/>
      <c r="O49" s="73"/>
      <c r="P49" s="73"/>
      <c r="Q49" s="76">
        <v>4475.0</v>
      </c>
      <c r="R49" s="75">
        <f t="shared" si="2"/>
        <v>0</v>
      </c>
      <c r="S49" s="77" t="s">
        <v>33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45126.0</v>
      </c>
      <c r="C50" s="24" t="s">
        <v>2465</v>
      </c>
      <c r="D50" s="25">
        <v>61114.0</v>
      </c>
      <c r="E50" s="26" t="s">
        <v>2466</v>
      </c>
      <c r="F50" s="70"/>
      <c r="G50" s="71"/>
      <c r="H50" s="71"/>
      <c r="I50" s="72">
        <v>7200.0</v>
      </c>
      <c r="J50" s="71"/>
      <c r="K50" s="71"/>
      <c r="L50" s="71"/>
      <c r="M50" s="71"/>
      <c r="N50" s="71"/>
      <c r="O50" s="73"/>
      <c r="P50" s="73"/>
      <c r="Q50" s="76">
        <v>7200.0</v>
      </c>
      <c r="R50" s="75">
        <f t="shared" si="2"/>
        <v>0</v>
      </c>
      <c r="S50" s="77" t="s">
        <v>33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45126.0</v>
      </c>
      <c r="C51" s="24" t="s">
        <v>2467</v>
      </c>
      <c r="D51" s="25">
        <v>67867.0</v>
      </c>
      <c r="E51" s="26" t="s">
        <v>2464</v>
      </c>
      <c r="F51" s="70"/>
      <c r="G51" s="71"/>
      <c r="H51" s="71"/>
      <c r="I51" s="72"/>
      <c r="J51" s="71">
        <v>150.0</v>
      </c>
      <c r="K51" s="71"/>
      <c r="L51" s="71"/>
      <c r="M51" s="71"/>
      <c r="N51" s="71"/>
      <c r="O51" s="73"/>
      <c r="P51" s="71"/>
      <c r="Q51" s="76">
        <v>150.0</v>
      </c>
      <c r="R51" s="75">
        <f t="shared" si="2"/>
        <v>0</v>
      </c>
      <c r="S51" s="77" t="s">
        <v>33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45126.0</v>
      </c>
      <c r="C52" s="24" t="s">
        <v>2468</v>
      </c>
      <c r="D52" s="25">
        <v>64461.0</v>
      </c>
      <c r="E52" s="26" t="s">
        <v>153</v>
      </c>
      <c r="F52" s="70">
        <v>600.0</v>
      </c>
      <c r="G52" s="71"/>
      <c r="H52" s="71"/>
      <c r="I52" s="72"/>
      <c r="J52" s="71"/>
      <c r="K52" s="71"/>
      <c r="L52" s="71"/>
      <c r="M52" s="71"/>
      <c r="N52" s="71"/>
      <c r="O52" s="73"/>
      <c r="P52" s="73"/>
      <c r="Q52" s="76">
        <v>600.0</v>
      </c>
      <c r="R52" s="75">
        <f t="shared" si="2"/>
        <v>0</v>
      </c>
      <c r="S52" s="77" t="s">
        <v>33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45126.0</v>
      </c>
      <c r="C53" s="24" t="s">
        <v>2469</v>
      </c>
      <c r="D53" s="25">
        <v>54816.0</v>
      </c>
      <c r="E53" s="26" t="s">
        <v>93</v>
      </c>
      <c r="F53" s="70"/>
      <c r="G53" s="71"/>
      <c r="H53" s="71"/>
      <c r="I53" s="72"/>
      <c r="J53" s="71">
        <v>4100.0</v>
      </c>
      <c r="K53" s="71"/>
      <c r="L53" s="71"/>
      <c r="M53" s="71"/>
      <c r="N53" s="71"/>
      <c r="O53" s="73"/>
      <c r="P53" s="73"/>
      <c r="Q53" s="76">
        <v>4100.0</v>
      </c>
      <c r="R53" s="75">
        <f t="shared" si="2"/>
        <v>0</v>
      </c>
      <c r="S53" s="77" t="s">
        <v>301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45126.0</v>
      </c>
      <c r="C54" s="24" t="s">
        <v>2470</v>
      </c>
      <c r="D54" s="25">
        <v>52669.0</v>
      </c>
      <c r="E54" s="26" t="s">
        <v>353</v>
      </c>
      <c r="F54" s="70"/>
      <c r="G54" s="71">
        <v>6050.0</v>
      </c>
      <c r="H54" s="71"/>
      <c r="I54" s="72"/>
      <c r="J54" s="71"/>
      <c r="K54" s="71"/>
      <c r="L54" s="71"/>
      <c r="M54" s="71"/>
      <c r="N54" s="71"/>
      <c r="O54" s="73"/>
      <c r="P54" s="71"/>
      <c r="Q54" s="76">
        <v>6050.0</v>
      </c>
      <c r="R54" s="75">
        <f t="shared" si="2"/>
        <v>0</v>
      </c>
      <c r="S54" s="77" t="s">
        <v>33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45126.0</v>
      </c>
      <c r="C55" s="24" t="s">
        <v>2471</v>
      </c>
      <c r="D55" s="25">
        <v>52669.0</v>
      </c>
      <c r="E55" s="26" t="s">
        <v>353</v>
      </c>
      <c r="F55" s="70"/>
      <c r="G55" s="71">
        <v>30450.0</v>
      </c>
      <c r="H55" s="71"/>
      <c r="I55" s="72"/>
      <c r="J55" s="71"/>
      <c r="K55" s="71"/>
      <c r="L55" s="71"/>
      <c r="M55" s="71"/>
      <c r="N55" s="71"/>
      <c r="O55" s="73"/>
      <c r="P55" s="73"/>
      <c r="Q55" s="76">
        <v>30450.0</v>
      </c>
      <c r="R55" s="75">
        <f t="shared" si="2"/>
        <v>0</v>
      </c>
      <c r="S55" s="77" t="s">
        <v>33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45126.0</v>
      </c>
      <c r="C56" s="24" t="s">
        <v>2472</v>
      </c>
      <c r="D56" s="25">
        <v>26831.0</v>
      </c>
      <c r="E56" s="26" t="s">
        <v>840</v>
      </c>
      <c r="F56" s="70"/>
      <c r="G56" s="71"/>
      <c r="H56" s="71"/>
      <c r="I56" s="72"/>
      <c r="J56" s="71">
        <v>17350.0</v>
      </c>
      <c r="K56" s="71"/>
      <c r="L56" s="71"/>
      <c r="M56" s="71"/>
      <c r="N56" s="71"/>
      <c r="O56" s="73"/>
      <c r="P56" s="71"/>
      <c r="Q56" s="76">
        <v>17350.0</v>
      </c>
      <c r="R56" s="75">
        <f t="shared" si="2"/>
        <v>0</v>
      </c>
      <c r="S56" s="77" t="s">
        <v>301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45126.0</v>
      </c>
      <c r="C57" s="24" t="s">
        <v>2473</v>
      </c>
      <c r="D57" s="25">
        <v>52669.0</v>
      </c>
      <c r="E57" s="26" t="s">
        <v>353</v>
      </c>
      <c r="F57" s="70"/>
      <c r="G57" s="71">
        <v>2000.0</v>
      </c>
      <c r="H57" s="71"/>
      <c r="I57" s="72"/>
      <c r="J57" s="71"/>
      <c r="K57" s="71"/>
      <c r="L57" s="71"/>
      <c r="M57" s="71"/>
      <c r="N57" s="71"/>
      <c r="O57" s="73"/>
      <c r="P57" s="71"/>
      <c r="Q57" s="76">
        <v>2000.0</v>
      </c>
      <c r="R57" s="75">
        <f t="shared" si="2"/>
        <v>0</v>
      </c>
      <c r="S57" s="77" t="s">
        <v>33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45126.0</v>
      </c>
      <c r="C58" s="24" t="s">
        <v>2474</v>
      </c>
      <c r="D58" s="25">
        <v>78693.0</v>
      </c>
      <c r="E58" s="26" t="s">
        <v>2475</v>
      </c>
      <c r="F58" s="70"/>
      <c r="G58" s="71"/>
      <c r="H58" s="71"/>
      <c r="I58" s="72"/>
      <c r="J58" s="71">
        <v>7300.0</v>
      </c>
      <c r="K58" s="71"/>
      <c r="L58" s="71"/>
      <c r="M58" s="71"/>
      <c r="N58" s="71"/>
      <c r="O58" s="73"/>
      <c r="P58" s="71"/>
      <c r="Q58" s="76">
        <v>7300.0</v>
      </c>
      <c r="R58" s="75">
        <f t="shared" si="2"/>
        <v>0</v>
      </c>
      <c r="S58" s="77" t="s">
        <v>33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45126.0</v>
      </c>
      <c r="C59" s="24" t="s">
        <v>2476</v>
      </c>
      <c r="D59" s="25">
        <v>47787.0</v>
      </c>
      <c r="E59" s="26" t="s">
        <v>397</v>
      </c>
      <c r="F59" s="70"/>
      <c r="G59" s="71"/>
      <c r="H59" s="71"/>
      <c r="I59" s="72">
        <v>350.0</v>
      </c>
      <c r="J59" s="71"/>
      <c r="K59" s="71"/>
      <c r="L59" s="71"/>
      <c r="M59" s="71"/>
      <c r="N59" s="71"/>
      <c r="O59" s="73"/>
      <c r="P59" s="71"/>
      <c r="Q59" s="76">
        <v>350.0</v>
      </c>
      <c r="R59" s="75">
        <f t="shared" si="2"/>
        <v>0</v>
      </c>
      <c r="S59" s="77" t="s">
        <v>33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45126.0</v>
      </c>
      <c r="C60" s="24" t="s">
        <v>2477</v>
      </c>
      <c r="D60" s="25">
        <v>67899.0</v>
      </c>
      <c r="E60" s="26" t="s">
        <v>2164</v>
      </c>
      <c r="F60" s="70"/>
      <c r="G60" s="71">
        <v>350.0</v>
      </c>
      <c r="H60" s="71"/>
      <c r="I60" s="72"/>
      <c r="J60" s="71"/>
      <c r="K60" s="71"/>
      <c r="L60" s="71"/>
      <c r="M60" s="71"/>
      <c r="N60" s="71"/>
      <c r="O60" s="73"/>
      <c r="P60" s="71"/>
      <c r="Q60" s="76">
        <v>350.0</v>
      </c>
      <c r="R60" s="75">
        <f t="shared" si="2"/>
        <v>0</v>
      </c>
      <c r="S60" s="77" t="s">
        <v>33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45126.0</v>
      </c>
      <c r="C61" s="24" t="s">
        <v>2478</v>
      </c>
      <c r="D61" s="25">
        <v>67899.0</v>
      </c>
      <c r="E61" s="26" t="s">
        <v>2164</v>
      </c>
      <c r="F61" s="70"/>
      <c r="G61" s="71">
        <v>400.0</v>
      </c>
      <c r="H61" s="71"/>
      <c r="I61" s="72"/>
      <c r="J61" s="71"/>
      <c r="K61" s="71"/>
      <c r="L61" s="71"/>
      <c r="M61" s="71"/>
      <c r="N61" s="71"/>
      <c r="O61" s="73"/>
      <c r="P61" s="71"/>
      <c r="Q61" s="76">
        <v>400.0</v>
      </c>
      <c r="R61" s="75">
        <f t="shared" si="2"/>
        <v>0</v>
      </c>
      <c r="S61" s="77" t="s">
        <v>33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45126.0</v>
      </c>
      <c r="C62" s="24" t="s">
        <v>2479</v>
      </c>
      <c r="D62" s="25">
        <v>58758.0</v>
      </c>
      <c r="E62" s="26" t="s">
        <v>338</v>
      </c>
      <c r="F62" s="70"/>
      <c r="G62" s="71"/>
      <c r="H62" s="71"/>
      <c r="I62" s="72">
        <v>8750.0</v>
      </c>
      <c r="J62" s="71"/>
      <c r="K62" s="71"/>
      <c r="L62" s="71"/>
      <c r="M62" s="71"/>
      <c r="N62" s="71"/>
      <c r="O62" s="73"/>
      <c r="P62" s="71"/>
      <c r="Q62" s="76">
        <v>8750.0</v>
      </c>
      <c r="R62" s="75">
        <f t="shared" si="2"/>
        <v>0</v>
      </c>
      <c r="S62" s="77" t="s">
        <v>33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45126.0</v>
      </c>
      <c r="C63" s="24" t="s">
        <v>2480</v>
      </c>
      <c r="D63" s="25">
        <v>54763.0</v>
      </c>
      <c r="E63" s="26" t="s">
        <v>41</v>
      </c>
      <c r="F63" s="72">
        <v>5550.0</v>
      </c>
      <c r="G63" s="72"/>
      <c r="H63" s="71"/>
      <c r="I63" s="72"/>
      <c r="J63" s="71"/>
      <c r="K63" s="71"/>
      <c r="L63" s="71"/>
      <c r="M63" s="71"/>
      <c r="N63" s="71"/>
      <c r="O63" s="73"/>
      <c r="P63" s="71"/>
      <c r="Q63" s="76">
        <v>5550.0</v>
      </c>
      <c r="R63" s="75">
        <f t="shared" si="2"/>
        <v>0</v>
      </c>
      <c r="S63" s="77" t="s">
        <v>42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45126.0</v>
      </c>
      <c r="C64" s="24" t="s">
        <v>2481</v>
      </c>
      <c r="D64" s="25">
        <v>51301.0</v>
      </c>
      <c r="E64" s="26" t="s">
        <v>2157</v>
      </c>
      <c r="F64" s="70"/>
      <c r="G64" s="71"/>
      <c r="H64" s="71"/>
      <c r="I64" s="72">
        <v>1200.0</v>
      </c>
      <c r="J64" s="71"/>
      <c r="K64" s="71"/>
      <c r="L64" s="71"/>
      <c r="M64" s="71"/>
      <c r="N64" s="71"/>
      <c r="O64" s="73"/>
      <c r="P64" s="71"/>
      <c r="Q64" s="76">
        <v>1200.0</v>
      </c>
      <c r="R64" s="75">
        <f t="shared" si="2"/>
        <v>0</v>
      </c>
      <c r="S64" s="77" t="s">
        <v>33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45126.0</v>
      </c>
      <c r="C65" s="24" t="s">
        <v>2482</v>
      </c>
      <c r="D65" s="25">
        <v>21818.0</v>
      </c>
      <c r="E65" s="26" t="s">
        <v>142</v>
      </c>
      <c r="F65" s="70"/>
      <c r="G65" s="71"/>
      <c r="H65" s="71"/>
      <c r="I65" s="72">
        <v>5000.0</v>
      </c>
      <c r="J65" s="71"/>
      <c r="K65" s="71"/>
      <c r="L65" s="71"/>
      <c r="M65" s="71"/>
      <c r="N65" s="71"/>
      <c r="O65" s="73"/>
      <c r="P65" s="71"/>
      <c r="Q65" s="76">
        <v>5000.0</v>
      </c>
      <c r="R65" s="75">
        <f t="shared" si="2"/>
        <v>0</v>
      </c>
      <c r="S65" s="77" t="s">
        <v>33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45126.0</v>
      </c>
      <c r="C66" s="24" t="s">
        <v>2483</v>
      </c>
      <c r="D66" s="25">
        <v>22727.0</v>
      </c>
      <c r="E66" s="26" t="s">
        <v>168</v>
      </c>
      <c r="F66" s="70"/>
      <c r="G66" s="71"/>
      <c r="H66" s="71"/>
      <c r="I66" s="72">
        <v>450.0</v>
      </c>
      <c r="J66" s="71"/>
      <c r="K66" s="71"/>
      <c r="L66" s="71"/>
      <c r="M66" s="71"/>
      <c r="N66" s="71"/>
      <c r="O66" s="73"/>
      <c r="P66" s="71"/>
      <c r="Q66" s="76">
        <v>450.0</v>
      </c>
      <c r="R66" s="75">
        <f t="shared" si="2"/>
        <v>0</v>
      </c>
      <c r="S66" s="77" t="s">
        <v>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45126.0</v>
      </c>
      <c r="C67" s="24" t="s">
        <v>2484</v>
      </c>
      <c r="D67" s="25">
        <v>78693.0</v>
      </c>
      <c r="E67" s="26" t="s">
        <v>2475</v>
      </c>
      <c r="F67" s="70"/>
      <c r="G67" s="71"/>
      <c r="H67" s="71"/>
      <c r="I67" s="72">
        <v>450.0</v>
      </c>
      <c r="J67" s="71"/>
      <c r="K67" s="71"/>
      <c r="L67" s="71"/>
      <c r="M67" s="71"/>
      <c r="N67" s="71"/>
      <c r="O67" s="73"/>
      <c r="P67" s="71"/>
      <c r="Q67" s="76">
        <v>450.0</v>
      </c>
      <c r="R67" s="75">
        <f t="shared" si="2"/>
        <v>0</v>
      </c>
      <c r="S67" s="77" t="s">
        <v>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45126.0</v>
      </c>
      <c r="C68" s="24" t="s">
        <v>2485</v>
      </c>
      <c r="D68" s="25">
        <v>47787.0</v>
      </c>
      <c r="E68" s="26" t="s">
        <v>397</v>
      </c>
      <c r="F68" s="70"/>
      <c r="G68" s="71"/>
      <c r="H68" s="71"/>
      <c r="I68" s="72">
        <v>450.0</v>
      </c>
      <c r="J68" s="71"/>
      <c r="K68" s="71"/>
      <c r="L68" s="71"/>
      <c r="M68" s="71"/>
      <c r="N68" s="71"/>
      <c r="O68" s="73"/>
      <c r="P68" s="71"/>
      <c r="Q68" s="76">
        <v>450.0</v>
      </c>
      <c r="R68" s="75">
        <f t="shared" si="2"/>
        <v>0</v>
      </c>
      <c r="S68" s="77" t="s">
        <v>25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45126.0</v>
      </c>
      <c r="C69" s="24" t="s">
        <v>2486</v>
      </c>
      <c r="D69" s="25">
        <v>69263.0</v>
      </c>
      <c r="E69" s="26" t="s">
        <v>2487</v>
      </c>
      <c r="F69" s="70"/>
      <c r="G69" s="71"/>
      <c r="H69" s="71"/>
      <c r="I69" s="72">
        <v>1500.0</v>
      </c>
      <c r="J69" s="71"/>
      <c r="K69" s="71"/>
      <c r="L69" s="71"/>
      <c r="M69" s="71"/>
      <c r="N69" s="71"/>
      <c r="O69" s="73"/>
      <c r="P69" s="71"/>
      <c r="Q69" s="76">
        <v>1500.0</v>
      </c>
      <c r="R69" s="75">
        <f t="shared" si="2"/>
        <v>0</v>
      </c>
      <c r="S69" s="77" t="s">
        <v>57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45126.0</v>
      </c>
      <c r="C70" s="24" t="s">
        <v>2488</v>
      </c>
      <c r="D70" s="25">
        <v>53495.0</v>
      </c>
      <c r="E70" s="26" t="s">
        <v>1723</v>
      </c>
      <c r="F70" s="70"/>
      <c r="G70" s="71"/>
      <c r="H70" s="71"/>
      <c r="I70" s="72">
        <v>25000.0</v>
      </c>
      <c r="J70" s="71"/>
      <c r="K70" s="71"/>
      <c r="L70" s="71"/>
      <c r="M70" s="71"/>
      <c r="N70" s="71"/>
      <c r="O70" s="73"/>
      <c r="P70" s="71"/>
      <c r="Q70" s="76">
        <v>25000.0</v>
      </c>
      <c r="R70" s="75">
        <f t="shared" si="2"/>
        <v>0</v>
      </c>
      <c r="S70" s="77" t="s">
        <v>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45126.0</v>
      </c>
      <c r="C71" s="24" t="s">
        <v>2489</v>
      </c>
      <c r="D71" s="25">
        <v>52669.0</v>
      </c>
      <c r="E71" s="26" t="s">
        <v>353</v>
      </c>
      <c r="F71" s="70"/>
      <c r="G71" s="71">
        <v>1400.0</v>
      </c>
      <c r="H71" s="71"/>
      <c r="I71" s="72"/>
      <c r="J71" s="71"/>
      <c r="K71" s="71"/>
      <c r="L71" s="71"/>
      <c r="M71" s="71"/>
      <c r="N71" s="71"/>
      <c r="O71" s="73"/>
      <c r="P71" s="71"/>
      <c r="Q71" s="76">
        <v>1400.0</v>
      </c>
      <c r="R71" s="75">
        <f t="shared" si="2"/>
        <v>0</v>
      </c>
      <c r="S71" s="77" t="s">
        <v>42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45126.0</v>
      </c>
      <c r="C72" s="24" t="s">
        <v>2490</v>
      </c>
      <c r="D72" s="25">
        <v>47463.0</v>
      </c>
      <c r="E72" s="26" t="s">
        <v>2491</v>
      </c>
      <c r="F72" s="70"/>
      <c r="G72" s="71"/>
      <c r="H72" s="71"/>
      <c r="I72" s="72"/>
      <c r="J72" s="71"/>
      <c r="K72" s="71">
        <v>10000.0</v>
      </c>
      <c r="L72" s="71"/>
      <c r="M72" s="71"/>
      <c r="N72" s="71"/>
      <c r="O72" s="73"/>
      <c r="P72" s="71"/>
      <c r="Q72" s="76">
        <v>10000.0</v>
      </c>
      <c r="R72" s="75">
        <f t="shared" si="2"/>
        <v>0</v>
      </c>
      <c r="S72" s="77" t="s">
        <v>57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45126.0</v>
      </c>
      <c r="C73" s="24" t="s">
        <v>2492</v>
      </c>
      <c r="D73" s="25">
        <v>21828.0</v>
      </c>
      <c r="E73" s="26" t="s">
        <v>893</v>
      </c>
      <c r="F73" s="70"/>
      <c r="G73" s="71"/>
      <c r="H73" s="71"/>
      <c r="I73" s="72"/>
      <c r="J73" s="71"/>
      <c r="K73" s="71"/>
      <c r="L73" s="71"/>
      <c r="M73" s="71"/>
      <c r="N73" s="71"/>
      <c r="O73" s="73"/>
      <c r="P73" s="71"/>
      <c r="Q73" s="76">
        <v>3700.0</v>
      </c>
      <c r="R73" s="75">
        <f t="shared" si="2"/>
        <v>-3700</v>
      </c>
      <c r="S73" s="77" t="s">
        <v>33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ht="36.75" customHeight="1">
      <c r="A74" s="46"/>
      <c r="B74" s="47"/>
      <c r="C74" s="47"/>
      <c r="D74" s="47"/>
      <c r="E74" s="48"/>
      <c r="F74" s="103">
        <f t="shared" ref="F74:R74" si="3">SUM(F5:F73)</f>
        <v>6150</v>
      </c>
      <c r="G74" s="104">
        <f t="shared" si="3"/>
        <v>40650</v>
      </c>
      <c r="H74" s="104">
        <f t="shared" si="3"/>
        <v>0</v>
      </c>
      <c r="I74" s="104">
        <f t="shared" si="3"/>
        <v>418425</v>
      </c>
      <c r="J74" s="104">
        <f t="shared" si="3"/>
        <v>80999</v>
      </c>
      <c r="K74" s="104">
        <f t="shared" si="3"/>
        <v>20141</v>
      </c>
      <c r="L74" s="104">
        <f t="shared" si="3"/>
        <v>0</v>
      </c>
      <c r="M74" s="104">
        <f t="shared" si="3"/>
        <v>9980</v>
      </c>
      <c r="N74" s="104">
        <f t="shared" si="3"/>
        <v>5530</v>
      </c>
      <c r="O74" s="104">
        <f t="shared" si="3"/>
        <v>0</v>
      </c>
      <c r="P74" s="104">
        <f t="shared" si="3"/>
        <v>0</v>
      </c>
      <c r="Q74" s="108">
        <f t="shared" si="3"/>
        <v>585575</v>
      </c>
      <c r="R74" s="75">
        <f t="shared" si="3"/>
        <v>-3700</v>
      </c>
      <c r="S74" s="83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</row>
    <row r="75" ht="43.5" customHeight="1">
      <c r="A75" s="46"/>
      <c r="B75" s="47"/>
      <c r="C75" s="47"/>
      <c r="D75" s="47"/>
      <c r="E75" s="48"/>
      <c r="F75" s="106">
        <f>F74+G74+H74+I74+J74+K74+L74+M74+N74+O74+P74</f>
        <v>581875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9"/>
      <c r="R75" s="87"/>
      <c r="S75" s="52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</row>
    <row r="76">
      <c r="A76" s="11"/>
      <c r="B76" s="53"/>
      <c r="C76" s="53"/>
      <c r="D76" s="53"/>
      <c r="E76" s="11"/>
      <c r="F76" s="5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88"/>
      <c r="R76" s="88"/>
      <c r="Z76" s="11"/>
      <c r="AA76" s="11"/>
      <c r="AB76" s="11"/>
      <c r="AC76" s="11"/>
      <c r="AD76" s="11"/>
      <c r="AE76" s="11"/>
    </row>
    <row r="77">
      <c r="A77" s="11"/>
      <c r="B77" s="53"/>
      <c r="C77" s="53"/>
      <c r="D77" s="53"/>
      <c r="E77" s="11"/>
      <c r="F77" s="5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54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3"/>
      <c r="C78" s="55" t="s">
        <v>256</v>
      </c>
      <c r="D78" s="53"/>
      <c r="E78" s="11"/>
      <c r="F78" s="53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3"/>
      <c r="C79" s="53"/>
      <c r="D79" s="53"/>
      <c r="E79" s="56" t="s">
        <v>2493</v>
      </c>
      <c r="F79" s="5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3"/>
      <c r="C80" s="53"/>
      <c r="D80" s="53"/>
      <c r="E80" s="56" t="s">
        <v>2494</v>
      </c>
      <c r="F80" s="57" t="s">
        <v>259</v>
      </c>
      <c r="G80" s="58"/>
      <c r="H80" s="58"/>
      <c r="I80" s="59"/>
      <c r="J80" s="58"/>
      <c r="K80" s="58"/>
      <c r="L80" s="58"/>
      <c r="M80" s="11"/>
      <c r="N80" s="11"/>
      <c r="O80" s="11"/>
      <c r="P80" s="54" t="s">
        <v>256</v>
      </c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3"/>
      <c r="C81" s="53"/>
      <c r="D81" s="53"/>
      <c r="E81" s="56" t="s">
        <v>2495</v>
      </c>
      <c r="F81" s="57"/>
      <c r="G81" s="58"/>
      <c r="H81" s="58"/>
      <c r="I81" s="59"/>
      <c r="J81" s="58"/>
      <c r="K81" s="58"/>
      <c r="L81" s="58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3"/>
      <c r="C82" s="53"/>
      <c r="D82" s="53"/>
      <c r="E82" s="56" t="s">
        <v>2496</v>
      </c>
      <c r="F82" s="57"/>
      <c r="G82" s="58"/>
      <c r="H82" s="58"/>
      <c r="I82" s="59"/>
      <c r="J82" s="58"/>
      <c r="K82" s="58"/>
      <c r="L82" s="58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3"/>
      <c r="C83" s="53"/>
      <c r="D83" s="53"/>
      <c r="E83" s="64" t="s">
        <v>2497</v>
      </c>
      <c r="F83" s="57"/>
      <c r="G83" s="58"/>
      <c r="H83" s="58"/>
      <c r="I83" s="58"/>
      <c r="J83" s="58"/>
      <c r="K83" s="58"/>
      <c r="L83" s="58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3"/>
      <c r="C84" s="53"/>
      <c r="D84" s="53"/>
      <c r="E84" s="56" t="s">
        <v>2498</v>
      </c>
      <c r="F84" s="57"/>
      <c r="G84" s="58"/>
      <c r="H84" s="58"/>
      <c r="I84" s="58"/>
      <c r="J84" s="58"/>
      <c r="K84" s="58"/>
      <c r="L84" s="58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3"/>
      <c r="C85" s="53"/>
      <c r="D85" s="53"/>
      <c r="E85" s="56" t="s">
        <v>264</v>
      </c>
      <c r="F85" s="60" t="s">
        <v>2400</v>
      </c>
      <c r="G85" s="58"/>
      <c r="H85" s="58"/>
      <c r="I85" s="58"/>
      <c r="J85" s="58"/>
      <c r="K85" s="58"/>
      <c r="L85" s="58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ht="43.5" customHeight="1">
      <c r="A86" s="11"/>
      <c r="B86" s="53"/>
      <c r="C86" s="53"/>
      <c r="D86" s="53"/>
      <c r="E86" s="56" t="s">
        <v>2499</v>
      </c>
      <c r="F86" s="53"/>
      <c r="G86" s="11"/>
      <c r="H86" s="11"/>
      <c r="I86" s="11"/>
      <c r="J86" s="54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256</v>
      </c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3"/>
      <c r="D87" s="53"/>
      <c r="E87" s="56"/>
      <c r="F87" s="5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58"/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5"/>
      <c r="D89" s="53"/>
      <c r="E89" s="59"/>
      <c r="F89" s="5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58"/>
      <c r="F90" s="5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3"/>
      <c r="C91" s="53"/>
      <c r="D91" s="53"/>
      <c r="E91" s="11"/>
      <c r="F91" s="5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11"/>
      <c r="F92" s="5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11"/>
      <c r="F93" s="5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3"/>
      <c r="C94" s="53"/>
      <c r="D94" s="53"/>
      <c r="E94" s="11"/>
      <c r="F94" s="53"/>
      <c r="G94" s="11"/>
      <c r="H94" s="11"/>
      <c r="I94" s="54" t="s">
        <v>259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11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11"/>
      <c r="F96" s="5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3"/>
      <c r="D97" s="53"/>
      <c r="E97" s="11"/>
      <c r="F97" s="5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4"/>
      <c r="B98" s="61"/>
      <c r="C98" s="61"/>
      <c r="D98" s="61"/>
      <c r="E98" s="4"/>
      <c r="F98" s="6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61"/>
      <c r="C99" s="61"/>
      <c r="D99" s="61"/>
      <c r="E99" s="4"/>
      <c r="F99" s="6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61"/>
      <c r="C100" s="61"/>
      <c r="D100" s="61"/>
      <c r="E100" s="4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61"/>
      <c r="C101" s="61"/>
      <c r="D101" s="61"/>
      <c r="E101" s="4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61"/>
      <c r="C102" s="61"/>
      <c r="D102" s="61"/>
      <c r="E102" s="4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75:Q75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2500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45126.0</v>
      </c>
      <c r="C5" s="36" t="s">
        <v>2501</v>
      </c>
      <c r="D5" s="37">
        <v>65919.0</v>
      </c>
      <c r="E5" s="38" t="s">
        <v>1478</v>
      </c>
      <c r="F5" s="70">
        <v>350.0</v>
      </c>
      <c r="G5" s="71"/>
      <c r="H5" s="71"/>
      <c r="I5" s="72"/>
      <c r="J5" s="71"/>
      <c r="K5" s="71"/>
      <c r="L5" s="73"/>
      <c r="M5" s="73"/>
      <c r="N5" s="71"/>
      <c r="O5" s="73"/>
      <c r="P5" s="73"/>
      <c r="Q5" s="74">
        <v>350.0</v>
      </c>
      <c r="R5" s="75">
        <f t="shared" ref="R5:R18" si="1">F5+G5+H5+I5+J5+K5+L5+M5+N5+O5+P5-Q5</f>
        <v>0</v>
      </c>
      <c r="S5" s="40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45127.0</v>
      </c>
      <c r="C6" s="36" t="s">
        <v>2502</v>
      </c>
      <c r="D6" s="37">
        <v>10288.0</v>
      </c>
      <c r="E6" s="38" t="s">
        <v>364</v>
      </c>
      <c r="F6" s="70"/>
      <c r="G6" s="71"/>
      <c r="H6" s="71"/>
      <c r="I6" s="72"/>
      <c r="J6" s="71"/>
      <c r="K6" s="71">
        <v>300.0</v>
      </c>
      <c r="L6" s="73"/>
      <c r="M6" s="73"/>
      <c r="N6" s="71"/>
      <c r="O6" s="73"/>
      <c r="P6" s="73"/>
      <c r="Q6" s="74">
        <v>300.0</v>
      </c>
      <c r="R6" s="75">
        <f t="shared" si="1"/>
        <v>0</v>
      </c>
      <c r="S6" s="40" t="s">
        <v>75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45127.0</v>
      </c>
      <c r="C7" s="24" t="s">
        <v>2503</v>
      </c>
      <c r="D7" s="25">
        <v>28414.0</v>
      </c>
      <c r="E7" s="26" t="s">
        <v>291</v>
      </c>
      <c r="F7" s="70"/>
      <c r="G7" s="71"/>
      <c r="H7" s="71"/>
      <c r="I7" s="72"/>
      <c r="J7" s="71"/>
      <c r="K7" s="71">
        <v>1550.0</v>
      </c>
      <c r="L7" s="73"/>
      <c r="M7" s="73"/>
      <c r="N7" s="71"/>
      <c r="O7" s="73"/>
      <c r="P7" s="73"/>
      <c r="Q7" s="76">
        <v>1550.0</v>
      </c>
      <c r="R7" s="75">
        <f t="shared" si="1"/>
        <v>0</v>
      </c>
      <c r="S7" s="33" t="s">
        <v>75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45127.0</v>
      </c>
      <c r="C8" s="24" t="s">
        <v>2504</v>
      </c>
      <c r="D8" s="25">
        <v>43134.0</v>
      </c>
      <c r="E8" s="26" t="s">
        <v>306</v>
      </c>
      <c r="F8" s="70"/>
      <c r="G8" s="71"/>
      <c r="H8" s="71"/>
      <c r="I8" s="72">
        <v>32500.0</v>
      </c>
      <c r="J8" s="71"/>
      <c r="K8" s="71"/>
      <c r="L8" s="73"/>
      <c r="M8" s="71"/>
      <c r="N8" s="71"/>
      <c r="O8" s="73"/>
      <c r="P8" s="73"/>
      <c r="Q8" s="76">
        <v>32500.0</v>
      </c>
      <c r="R8" s="75">
        <f t="shared" si="1"/>
        <v>0</v>
      </c>
      <c r="S8" s="33" t="s">
        <v>75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45127.0</v>
      </c>
      <c r="C9" s="24" t="s">
        <v>2505</v>
      </c>
      <c r="D9" s="25">
        <v>59904.0</v>
      </c>
      <c r="E9" s="26" t="s">
        <v>768</v>
      </c>
      <c r="F9" s="70"/>
      <c r="G9" s="71"/>
      <c r="H9" s="71"/>
      <c r="I9" s="72">
        <v>1350.0</v>
      </c>
      <c r="J9" s="71"/>
      <c r="K9" s="71"/>
      <c r="L9" s="73"/>
      <c r="M9" s="73"/>
      <c r="N9" s="71"/>
      <c r="O9" s="73"/>
      <c r="P9" s="73"/>
      <c r="Q9" s="76">
        <v>1350.0</v>
      </c>
      <c r="R9" s="75">
        <f t="shared" si="1"/>
        <v>0</v>
      </c>
      <c r="S9" s="33" t="s">
        <v>301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45127.0</v>
      </c>
      <c r="C10" s="24" t="s">
        <v>2506</v>
      </c>
      <c r="D10" s="25">
        <v>67797.0</v>
      </c>
      <c r="E10" s="26" t="s">
        <v>2507</v>
      </c>
      <c r="F10" s="70"/>
      <c r="G10" s="71"/>
      <c r="H10" s="71"/>
      <c r="I10" s="72"/>
      <c r="J10" s="71">
        <v>30000.0</v>
      </c>
      <c r="K10" s="71"/>
      <c r="L10" s="73"/>
      <c r="M10" s="73"/>
      <c r="N10" s="71"/>
      <c r="O10" s="73"/>
      <c r="P10" s="73"/>
      <c r="Q10" s="76">
        <v>30000.0</v>
      </c>
      <c r="R10" s="75">
        <f t="shared" si="1"/>
        <v>0</v>
      </c>
      <c r="S10" s="33" t="s">
        <v>42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45127.0</v>
      </c>
      <c r="C11" s="24" t="s">
        <v>2508</v>
      </c>
      <c r="D11" s="25">
        <v>58235.0</v>
      </c>
      <c r="E11" s="26" t="s">
        <v>184</v>
      </c>
      <c r="F11" s="70"/>
      <c r="G11" s="71"/>
      <c r="H11" s="71"/>
      <c r="I11" s="72">
        <v>5150.0</v>
      </c>
      <c r="J11" s="71"/>
      <c r="K11" s="71"/>
      <c r="L11" s="73"/>
      <c r="M11" s="73"/>
      <c r="N11" s="71"/>
      <c r="O11" s="73"/>
      <c r="P11" s="73"/>
      <c r="Q11" s="76">
        <v>5150.0</v>
      </c>
      <c r="R11" s="75">
        <f t="shared" si="1"/>
        <v>0</v>
      </c>
      <c r="S11" s="33" t="s">
        <v>301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45127.0</v>
      </c>
      <c r="C12" s="24" t="s">
        <v>2509</v>
      </c>
      <c r="D12" s="25">
        <v>56634.0</v>
      </c>
      <c r="E12" s="26" t="s">
        <v>2510</v>
      </c>
      <c r="F12" s="70"/>
      <c r="G12" s="71"/>
      <c r="H12" s="71"/>
      <c r="I12" s="72">
        <v>3900.0</v>
      </c>
      <c r="J12" s="71"/>
      <c r="K12" s="71"/>
      <c r="L12" s="73"/>
      <c r="M12" s="73"/>
      <c r="N12" s="71"/>
      <c r="O12" s="73"/>
      <c r="P12" s="73"/>
      <c r="Q12" s="76">
        <v>3900.0</v>
      </c>
      <c r="R12" s="75">
        <f t="shared" si="1"/>
        <v>0</v>
      </c>
      <c r="S12" s="33" t="s">
        <v>301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45127.0</v>
      </c>
      <c r="C13" s="24" t="s">
        <v>2511</v>
      </c>
      <c r="D13" s="25">
        <v>41827.0</v>
      </c>
      <c r="E13" s="26" t="s">
        <v>2512</v>
      </c>
      <c r="F13" s="70"/>
      <c r="G13" s="71"/>
      <c r="H13" s="71"/>
      <c r="I13" s="72">
        <v>1600.0</v>
      </c>
      <c r="J13" s="71"/>
      <c r="K13" s="71">
        <v>5400.0</v>
      </c>
      <c r="L13" s="73"/>
      <c r="M13" s="73"/>
      <c r="N13" s="71"/>
      <c r="O13" s="73"/>
      <c r="P13" s="73"/>
      <c r="Q13" s="76">
        <v>7000.0</v>
      </c>
      <c r="R13" s="75">
        <f t="shared" si="1"/>
        <v>0</v>
      </c>
      <c r="S13" s="33" t="s">
        <v>57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45127.0</v>
      </c>
      <c r="C14" s="24" t="s">
        <v>2513</v>
      </c>
      <c r="D14" s="25">
        <v>48910.0</v>
      </c>
      <c r="E14" s="26" t="s">
        <v>1202</v>
      </c>
      <c r="F14" s="70"/>
      <c r="G14" s="71"/>
      <c r="H14" s="71"/>
      <c r="I14" s="72"/>
      <c r="J14" s="71">
        <v>7150.0</v>
      </c>
      <c r="K14" s="71"/>
      <c r="L14" s="73"/>
      <c r="M14" s="73"/>
      <c r="N14" s="71"/>
      <c r="O14" s="73"/>
      <c r="P14" s="73"/>
      <c r="Q14" s="76">
        <v>7150.0</v>
      </c>
      <c r="R14" s="75">
        <f t="shared" si="1"/>
        <v>0</v>
      </c>
      <c r="S14" s="33" t="s">
        <v>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45127.0</v>
      </c>
      <c r="C15" s="24" t="s">
        <v>2514</v>
      </c>
      <c r="D15" s="25">
        <v>33725.0</v>
      </c>
      <c r="E15" s="26" t="s">
        <v>2515</v>
      </c>
      <c r="F15" s="70"/>
      <c r="G15" s="71"/>
      <c r="H15" s="71"/>
      <c r="I15" s="72">
        <v>7000.0</v>
      </c>
      <c r="J15" s="71"/>
      <c r="K15" s="71"/>
      <c r="L15" s="73"/>
      <c r="M15" s="73"/>
      <c r="N15" s="71"/>
      <c r="O15" s="73"/>
      <c r="P15" s="73"/>
      <c r="Q15" s="76">
        <v>7000.0</v>
      </c>
      <c r="R15" s="75">
        <f t="shared" si="1"/>
        <v>0</v>
      </c>
      <c r="S15" s="33" t="s">
        <v>57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45127.0</v>
      </c>
      <c r="C16" s="24" t="s">
        <v>2516</v>
      </c>
      <c r="D16" s="25">
        <v>49194.0</v>
      </c>
      <c r="E16" s="26" t="s">
        <v>1468</v>
      </c>
      <c r="F16" s="70"/>
      <c r="G16" s="71"/>
      <c r="H16" s="71"/>
      <c r="I16" s="72">
        <v>957.0</v>
      </c>
      <c r="J16" s="71"/>
      <c r="K16" s="71">
        <v>2943.0</v>
      </c>
      <c r="L16" s="73"/>
      <c r="M16" s="73"/>
      <c r="N16" s="71"/>
      <c r="O16" s="73"/>
      <c r="P16" s="73"/>
      <c r="Q16" s="76">
        <v>3900.0</v>
      </c>
      <c r="R16" s="75">
        <f t="shared" si="1"/>
        <v>0</v>
      </c>
      <c r="S16" s="33" t="s">
        <v>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45127.0</v>
      </c>
      <c r="C17" s="24" t="s">
        <v>2517</v>
      </c>
      <c r="D17" s="25">
        <v>78713.0</v>
      </c>
      <c r="E17" s="26" t="s">
        <v>2518</v>
      </c>
      <c r="F17" s="70"/>
      <c r="G17" s="71"/>
      <c r="H17" s="71"/>
      <c r="I17" s="72">
        <v>300.0</v>
      </c>
      <c r="J17" s="71"/>
      <c r="K17" s="71"/>
      <c r="L17" s="73"/>
      <c r="M17" s="73"/>
      <c r="N17" s="71"/>
      <c r="O17" s="73"/>
      <c r="P17" s="73"/>
      <c r="Q17" s="76">
        <v>300.0</v>
      </c>
      <c r="R17" s="75">
        <f t="shared" si="1"/>
        <v>0</v>
      </c>
      <c r="S17" s="33" t="s">
        <v>33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45127.0</v>
      </c>
      <c r="C18" s="24" t="s">
        <v>2519</v>
      </c>
      <c r="D18" s="25">
        <v>60251.0</v>
      </c>
      <c r="E18" s="26" t="s">
        <v>1638</v>
      </c>
      <c r="F18" s="70"/>
      <c r="G18" s="71"/>
      <c r="H18" s="71"/>
      <c r="I18" s="72"/>
      <c r="J18" s="71"/>
      <c r="K18" s="71"/>
      <c r="L18" s="73"/>
      <c r="M18" s="73"/>
      <c r="N18" s="71">
        <v>1400.0</v>
      </c>
      <c r="O18" s="73"/>
      <c r="P18" s="73"/>
      <c r="Q18" s="76">
        <v>1400.0</v>
      </c>
      <c r="R18" s="75">
        <f t="shared" si="1"/>
        <v>0</v>
      </c>
      <c r="S18" s="33" t="s">
        <v>33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45127.0</v>
      </c>
      <c r="C19" s="24" t="s">
        <v>2520</v>
      </c>
      <c r="D19" s="25">
        <v>78712.0</v>
      </c>
      <c r="E19" s="26" t="s">
        <v>2521</v>
      </c>
      <c r="F19" s="70"/>
      <c r="G19" s="71"/>
      <c r="H19" s="71"/>
      <c r="I19" s="72">
        <v>7300.0</v>
      </c>
      <c r="J19" s="71"/>
      <c r="K19" s="71"/>
      <c r="L19" s="73"/>
      <c r="M19" s="73"/>
      <c r="N19" s="71" t="s">
        <v>256</v>
      </c>
      <c r="O19" s="73"/>
      <c r="P19" s="73"/>
      <c r="Q19" s="76">
        <v>7300.0</v>
      </c>
      <c r="R19" s="81">
        <v>0.0</v>
      </c>
      <c r="S19" s="33" t="s">
        <v>57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45127.0</v>
      </c>
      <c r="C20" s="24" t="s">
        <v>2522</v>
      </c>
      <c r="D20" s="25">
        <v>31927.0</v>
      </c>
      <c r="E20" s="26" t="s">
        <v>252</v>
      </c>
      <c r="F20" s="70"/>
      <c r="G20" s="71"/>
      <c r="H20" s="71"/>
      <c r="I20" s="72"/>
      <c r="J20" s="71">
        <v>1619.5</v>
      </c>
      <c r="K20" s="71">
        <v>2880.5</v>
      </c>
      <c r="L20" s="73"/>
      <c r="M20" s="73"/>
      <c r="N20" s="71"/>
      <c r="O20" s="73"/>
      <c r="P20" s="73"/>
      <c r="Q20" s="76">
        <v>4500.0</v>
      </c>
      <c r="R20" s="75">
        <f t="shared" ref="R20:R28" si="2">F20+G20+H20+I20+J20+K20+L20+M20+N20+O20+P20-Q20</f>
        <v>0</v>
      </c>
      <c r="S20" s="33" t="s">
        <v>33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45127.0</v>
      </c>
      <c r="C21" s="24" t="s">
        <v>2523</v>
      </c>
      <c r="D21" s="25">
        <v>48052.0</v>
      </c>
      <c r="E21" s="26" t="s">
        <v>74</v>
      </c>
      <c r="F21" s="70"/>
      <c r="G21" s="71"/>
      <c r="H21" s="71"/>
      <c r="I21" s="72">
        <v>2500.0</v>
      </c>
      <c r="J21" s="71"/>
      <c r="K21" s="71"/>
      <c r="L21" s="73"/>
      <c r="M21" s="73"/>
      <c r="N21" s="71"/>
      <c r="O21" s="73"/>
      <c r="P21" s="73"/>
      <c r="Q21" s="76">
        <v>2500.0</v>
      </c>
      <c r="R21" s="75">
        <f t="shared" si="2"/>
        <v>0</v>
      </c>
      <c r="S21" s="33" t="s">
        <v>301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45127.0</v>
      </c>
      <c r="C22" s="24" t="s">
        <v>2524</v>
      </c>
      <c r="D22" s="25">
        <v>78715.0</v>
      </c>
      <c r="E22" s="26" t="s">
        <v>2525</v>
      </c>
      <c r="F22" s="70"/>
      <c r="G22" s="71"/>
      <c r="H22" s="71"/>
      <c r="I22" s="72"/>
      <c r="J22" s="71">
        <v>7300.0</v>
      </c>
      <c r="K22" s="71"/>
      <c r="L22" s="73"/>
      <c r="M22" s="73"/>
      <c r="N22" s="71"/>
      <c r="O22" s="73"/>
      <c r="P22" s="73"/>
      <c r="Q22" s="76">
        <v>7300.0</v>
      </c>
      <c r="R22" s="75">
        <f t="shared" si="2"/>
        <v>0</v>
      </c>
      <c r="S22" s="33" t="s">
        <v>57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45127.0</v>
      </c>
      <c r="C23" s="24" t="s">
        <v>2526</v>
      </c>
      <c r="D23" s="25">
        <v>50595.0</v>
      </c>
      <c r="E23" s="26" t="s">
        <v>501</v>
      </c>
      <c r="F23" s="70"/>
      <c r="G23" s="71"/>
      <c r="H23" s="71">
        <v>37900.0</v>
      </c>
      <c r="I23" s="72"/>
      <c r="J23" s="71"/>
      <c r="K23" s="71"/>
      <c r="L23" s="73"/>
      <c r="M23" s="73"/>
      <c r="N23" s="71"/>
      <c r="O23" s="73"/>
      <c r="P23" s="73"/>
      <c r="Q23" s="76">
        <v>37900.0</v>
      </c>
      <c r="R23" s="75">
        <f t="shared" si="2"/>
        <v>0</v>
      </c>
      <c r="S23" s="77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45127.0</v>
      </c>
      <c r="C24" s="24" t="s">
        <v>2527</v>
      </c>
      <c r="D24" s="25">
        <v>51406.0</v>
      </c>
      <c r="E24" s="26" t="s">
        <v>451</v>
      </c>
      <c r="F24" s="70"/>
      <c r="G24" s="71"/>
      <c r="H24" s="71"/>
      <c r="I24" s="72">
        <v>2500.0</v>
      </c>
      <c r="J24" s="71"/>
      <c r="K24" s="71"/>
      <c r="L24" s="73"/>
      <c r="M24" s="73"/>
      <c r="N24" s="71"/>
      <c r="O24" s="73"/>
      <c r="P24" s="73"/>
      <c r="Q24" s="76">
        <v>2500.0</v>
      </c>
      <c r="R24" s="75">
        <f t="shared" si="2"/>
        <v>0</v>
      </c>
      <c r="S24" s="77" t="s">
        <v>75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45127.0</v>
      </c>
      <c r="C25" s="24" t="s">
        <v>2528</v>
      </c>
      <c r="D25" s="25">
        <v>49943.0</v>
      </c>
      <c r="E25" s="26" t="s">
        <v>1892</v>
      </c>
      <c r="F25" s="70"/>
      <c r="G25" s="71"/>
      <c r="H25" s="71"/>
      <c r="I25" s="72">
        <v>3900.0</v>
      </c>
      <c r="J25" s="71"/>
      <c r="K25" s="71"/>
      <c r="L25" s="73"/>
      <c r="M25" s="73"/>
      <c r="N25" s="71"/>
      <c r="O25" s="73"/>
      <c r="P25" s="73"/>
      <c r="Q25" s="76">
        <v>3900.0</v>
      </c>
      <c r="R25" s="75">
        <f t="shared" si="2"/>
        <v>0</v>
      </c>
      <c r="S25" s="77" t="s">
        <v>75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45127.0</v>
      </c>
      <c r="C26" s="24" t="s">
        <v>2529</v>
      </c>
      <c r="D26" s="25">
        <v>75048.0</v>
      </c>
      <c r="E26" s="26" t="s">
        <v>2530</v>
      </c>
      <c r="F26" s="70"/>
      <c r="G26" s="71"/>
      <c r="H26" s="71"/>
      <c r="I26" s="72"/>
      <c r="J26" s="71">
        <v>4900.0</v>
      </c>
      <c r="K26" s="71"/>
      <c r="L26" s="73"/>
      <c r="M26" s="73"/>
      <c r="N26" s="71"/>
      <c r="O26" s="73"/>
      <c r="P26" s="73"/>
      <c r="Q26" s="76">
        <v>4900.0</v>
      </c>
      <c r="R26" s="75">
        <f t="shared" si="2"/>
        <v>0</v>
      </c>
      <c r="S26" s="77" t="s">
        <v>301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45127.0</v>
      </c>
      <c r="C27" s="24" t="s">
        <v>2531</v>
      </c>
      <c r="D27" s="25">
        <v>21818.0</v>
      </c>
      <c r="E27" s="26" t="s">
        <v>142</v>
      </c>
      <c r="F27" s="70"/>
      <c r="G27" s="71"/>
      <c r="H27" s="71"/>
      <c r="I27" s="72">
        <v>4500.0</v>
      </c>
      <c r="J27" s="71"/>
      <c r="K27" s="71"/>
      <c r="L27" s="73"/>
      <c r="M27" s="73"/>
      <c r="N27" s="71"/>
      <c r="O27" s="73"/>
      <c r="P27" s="73"/>
      <c r="Q27" s="76">
        <v>4500.0</v>
      </c>
      <c r="R27" s="75">
        <f t="shared" si="2"/>
        <v>0</v>
      </c>
      <c r="S27" s="77" t="s">
        <v>33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45127.0</v>
      </c>
      <c r="C28" s="24" t="s">
        <v>2532</v>
      </c>
      <c r="D28" s="25">
        <v>68284.0</v>
      </c>
      <c r="E28" s="26" t="s">
        <v>435</v>
      </c>
      <c r="F28" s="70"/>
      <c r="G28" s="71"/>
      <c r="H28" s="71"/>
      <c r="I28" s="72"/>
      <c r="J28" s="71">
        <v>100.0</v>
      </c>
      <c r="K28" s="71"/>
      <c r="L28" s="73"/>
      <c r="M28" s="73"/>
      <c r="N28" s="71"/>
      <c r="O28" s="73"/>
      <c r="P28" s="73"/>
      <c r="Q28" s="76">
        <v>100.0</v>
      </c>
      <c r="R28" s="75">
        <f t="shared" si="2"/>
        <v>0</v>
      </c>
      <c r="S28" s="77" t="s">
        <v>57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45127.0</v>
      </c>
      <c r="C29" s="24" t="s">
        <v>2533</v>
      </c>
      <c r="D29" s="25">
        <v>73324.0</v>
      </c>
      <c r="E29" s="26" t="s">
        <v>2534</v>
      </c>
      <c r="F29" s="70"/>
      <c r="G29" s="71"/>
      <c r="H29" s="71"/>
      <c r="I29" s="78">
        <v>17700.0</v>
      </c>
      <c r="J29" s="79" t="s">
        <v>256</v>
      </c>
      <c r="K29" s="79"/>
      <c r="L29" s="73"/>
      <c r="M29" s="73"/>
      <c r="N29" s="71"/>
      <c r="O29" s="73"/>
      <c r="P29" s="73"/>
      <c r="Q29" s="76">
        <v>17700.0</v>
      </c>
      <c r="R29" s="81">
        <v>0.0</v>
      </c>
      <c r="S29" s="77" t="s">
        <v>301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45127.0</v>
      </c>
      <c r="C30" s="24" t="s">
        <v>2535</v>
      </c>
      <c r="D30" s="25">
        <v>52669.0</v>
      </c>
      <c r="E30" s="26" t="s">
        <v>353</v>
      </c>
      <c r="F30" s="70"/>
      <c r="G30" s="71"/>
      <c r="H30" s="71"/>
      <c r="I30" s="78">
        <v>450.0</v>
      </c>
      <c r="J30" s="79"/>
      <c r="K30" s="79"/>
      <c r="L30" s="73"/>
      <c r="M30" s="73"/>
      <c r="N30" s="71"/>
      <c r="O30" s="73"/>
      <c r="P30" s="73"/>
      <c r="Q30" s="76">
        <v>450.0</v>
      </c>
      <c r="R30" s="75">
        <f t="shared" ref="R30:R39" si="3">F30+G30+H30+I30+J30+K30+L30+M30+N30+O30+P30-Q30</f>
        <v>0</v>
      </c>
      <c r="S30" s="77" t="s">
        <v>301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45127.0</v>
      </c>
      <c r="C31" s="24" t="s">
        <v>2536</v>
      </c>
      <c r="D31" s="25">
        <v>52373.0</v>
      </c>
      <c r="E31" s="26" t="s">
        <v>342</v>
      </c>
      <c r="F31" s="70"/>
      <c r="G31" s="71"/>
      <c r="H31" s="71"/>
      <c r="I31" s="78"/>
      <c r="J31" s="79">
        <v>10000.0</v>
      </c>
      <c r="K31" s="79"/>
      <c r="L31" s="73"/>
      <c r="M31" s="73"/>
      <c r="N31" s="71"/>
      <c r="O31" s="73"/>
      <c r="P31" s="73"/>
      <c r="Q31" s="76">
        <v>10000.0</v>
      </c>
      <c r="R31" s="75">
        <f t="shared" si="3"/>
        <v>0</v>
      </c>
      <c r="S31" s="77" t="s">
        <v>75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45127.0</v>
      </c>
      <c r="C32" s="24" t="s">
        <v>2537</v>
      </c>
      <c r="D32" s="25">
        <v>21818.0</v>
      </c>
      <c r="E32" s="26" t="s">
        <v>142</v>
      </c>
      <c r="F32" s="70"/>
      <c r="G32" s="71"/>
      <c r="H32" s="71"/>
      <c r="I32" s="78">
        <v>200.0</v>
      </c>
      <c r="J32" s="79"/>
      <c r="K32" s="79"/>
      <c r="L32" s="73"/>
      <c r="M32" s="73"/>
      <c r="N32" s="71"/>
      <c r="O32" s="73"/>
      <c r="P32" s="73"/>
      <c r="Q32" s="76">
        <v>200.0</v>
      </c>
      <c r="R32" s="75">
        <f t="shared" si="3"/>
        <v>0</v>
      </c>
      <c r="S32" s="77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45127.0</v>
      </c>
      <c r="C33" s="24" t="s">
        <v>2538</v>
      </c>
      <c r="D33" s="25">
        <v>55065.0</v>
      </c>
      <c r="E33" s="26" t="s">
        <v>2539</v>
      </c>
      <c r="F33" s="70"/>
      <c r="G33" s="71"/>
      <c r="H33" s="71"/>
      <c r="I33" s="78">
        <v>7000.0</v>
      </c>
      <c r="J33" s="79"/>
      <c r="K33" s="79"/>
      <c r="L33" s="73"/>
      <c r="M33" s="73"/>
      <c r="N33" s="71"/>
      <c r="O33" s="73"/>
      <c r="P33" s="73"/>
      <c r="Q33" s="76">
        <v>7000.0</v>
      </c>
      <c r="R33" s="75">
        <f t="shared" si="3"/>
        <v>0</v>
      </c>
      <c r="S33" s="77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45127.0</v>
      </c>
      <c r="C34" s="24" t="s">
        <v>2540</v>
      </c>
      <c r="D34" s="25">
        <v>78716.0</v>
      </c>
      <c r="E34" s="26" t="s">
        <v>2541</v>
      </c>
      <c r="F34" s="70"/>
      <c r="G34" s="71"/>
      <c r="H34" s="71"/>
      <c r="I34" s="78">
        <v>7300.0</v>
      </c>
      <c r="J34" s="79"/>
      <c r="K34" s="79"/>
      <c r="L34" s="73"/>
      <c r="M34" s="73"/>
      <c r="N34" s="71"/>
      <c r="O34" s="73"/>
      <c r="P34" s="73"/>
      <c r="Q34" s="76">
        <v>7300.0</v>
      </c>
      <c r="R34" s="75">
        <f t="shared" si="3"/>
        <v>0</v>
      </c>
      <c r="S34" s="77" t="s">
        <v>57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45127.0</v>
      </c>
      <c r="C35" s="24" t="s">
        <v>2542</v>
      </c>
      <c r="D35" s="25">
        <v>53283.0</v>
      </c>
      <c r="E35" s="26" t="s">
        <v>145</v>
      </c>
      <c r="F35" s="70"/>
      <c r="G35" s="71"/>
      <c r="H35" s="71"/>
      <c r="I35" s="80">
        <v>1800.0</v>
      </c>
      <c r="J35" s="79"/>
      <c r="K35" s="79"/>
      <c r="L35" s="73"/>
      <c r="M35" s="71"/>
      <c r="N35" s="71"/>
      <c r="O35" s="73"/>
      <c r="P35" s="73"/>
      <c r="Q35" s="76">
        <v>1800.0</v>
      </c>
      <c r="R35" s="75">
        <f t="shared" si="3"/>
        <v>0</v>
      </c>
      <c r="S35" s="77" t="s">
        <v>75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45127.0</v>
      </c>
      <c r="C36" s="24" t="s">
        <v>2543</v>
      </c>
      <c r="D36" s="25">
        <v>75872.0</v>
      </c>
      <c r="E36" s="26" t="s">
        <v>2084</v>
      </c>
      <c r="F36" s="70"/>
      <c r="G36" s="71"/>
      <c r="H36" s="71"/>
      <c r="I36" s="78">
        <v>625.0</v>
      </c>
      <c r="J36" s="79"/>
      <c r="K36" s="79"/>
      <c r="L36" s="71"/>
      <c r="M36" s="71"/>
      <c r="N36" s="71"/>
      <c r="O36" s="73"/>
      <c r="P36" s="73"/>
      <c r="Q36" s="76">
        <v>625.0</v>
      </c>
      <c r="R36" s="75">
        <f t="shared" si="3"/>
        <v>0</v>
      </c>
      <c r="S36" s="77" t="s">
        <v>57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45127.0</v>
      </c>
      <c r="C37" s="24" t="s">
        <v>2544</v>
      </c>
      <c r="D37" s="25">
        <v>53249.0</v>
      </c>
      <c r="E37" s="26" t="s">
        <v>467</v>
      </c>
      <c r="F37" s="70"/>
      <c r="G37" s="71"/>
      <c r="H37" s="71"/>
      <c r="I37" s="78">
        <v>16000.0</v>
      </c>
      <c r="J37" s="79"/>
      <c r="K37" s="79"/>
      <c r="L37" s="71"/>
      <c r="M37" s="71"/>
      <c r="N37" s="71"/>
      <c r="O37" s="73"/>
      <c r="P37" s="73"/>
      <c r="Q37" s="76">
        <v>16000.0</v>
      </c>
      <c r="R37" s="75">
        <f t="shared" si="3"/>
        <v>0</v>
      </c>
      <c r="S37" s="77" t="s">
        <v>33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45127.0</v>
      </c>
      <c r="C38" s="24" t="s">
        <v>2545</v>
      </c>
      <c r="D38" s="25">
        <v>55448.0</v>
      </c>
      <c r="E38" s="26" t="s">
        <v>694</v>
      </c>
      <c r="F38" s="70"/>
      <c r="G38" s="71"/>
      <c r="H38" s="71"/>
      <c r="I38" s="78">
        <v>2650.0</v>
      </c>
      <c r="J38" s="79"/>
      <c r="K38" s="79"/>
      <c r="L38" s="71"/>
      <c r="M38" s="71"/>
      <c r="N38" s="71"/>
      <c r="O38" s="73"/>
      <c r="P38" s="71"/>
      <c r="Q38" s="76">
        <v>2650.0</v>
      </c>
      <c r="R38" s="75">
        <f t="shared" si="3"/>
        <v>0</v>
      </c>
      <c r="S38" s="77" t="s">
        <v>75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45127.0</v>
      </c>
      <c r="C39" s="24" t="s">
        <v>2546</v>
      </c>
      <c r="D39" s="25">
        <v>78717.0</v>
      </c>
      <c r="E39" s="26" t="s">
        <v>2547</v>
      </c>
      <c r="F39" s="70"/>
      <c r="G39" s="71"/>
      <c r="H39" s="71"/>
      <c r="I39" s="78"/>
      <c r="J39" s="79">
        <v>7300.0</v>
      </c>
      <c r="K39" s="79"/>
      <c r="L39" s="71"/>
      <c r="M39" s="71"/>
      <c r="N39" s="71"/>
      <c r="O39" s="73"/>
      <c r="P39" s="73"/>
      <c r="Q39" s="76">
        <v>7300.0</v>
      </c>
      <c r="R39" s="75">
        <f t="shared" si="3"/>
        <v>0</v>
      </c>
      <c r="S39" s="77" t="s">
        <v>33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45127.0</v>
      </c>
      <c r="C40" s="24" t="s">
        <v>2548</v>
      </c>
      <c r="D40" s="25">
        <v>78718.0</v>
      </c>
      <c r="E40" s="26" t="s">
        <v>2549</v>
      </c>
      <c r="F40" s="70"/>
      <c r="G40" s="71"/>
      <c r="H40" s="71"/>
      <c r="I40" s="72"/>
      <c r="J40" s="71">
        <v>300.0</v>
      </c>
      <c r="K40" s="71"/>
      <c r="L40" s="71"/>
      <c r="M40" s="71"/>
      <c r="N40" s="71"/>
      <c r="O40" s="73"/>
      <c r="P40" s="73"/>
      <c r="Q40" s="76">
        <v>300.0</v>
      </c>
      <c r="R40" s="81">
        <v>0.0</v>
      </c>
      <c r="S40" s="77" t="s">
        <v>33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45127.0</v>
      </c>
      <c r="C41" s="24" t="s">
        <v>2550</v>
      </c>
      <c r="D41" s="25">
        <v>42339.0</v>
      </c>
      <c r="E41" s="26" t="s">
        <v>836</v>
      </c>
      <c r="F41" s="70"/>
      <c r="G41" s="71"/>
      <c r="H41" s="71"/>
      <c r="I41" s="72"/>
      <c r="J41" s="71">
        <v>5150.0</v>
      </c>
      <c r="K41" s="71"/>
      <c r="L41" s="71"/>
      <c r="M41" s="71"/>
      <c r="N41" s="71"/>
      <c r="O41" s="73"/>
      <c r="P41" s="73"/>
      <c r="Q41" s="76">
        <v>5150.0</v>
      </c>
      <c r="R41" s="75">
        <f t="shared" ref="R41:R47" si="4">F41+G41+H41+I41+J41+K41+L41+M41+N41+O41+P41-Q41</f>
        <v>0</v>
      </c>
      <c r="S41" s="77" t="s">
        <v>33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45127.0</v>
      </c>
      <c r="C42" s="24" t="s">
        <v>2551</v>
      </c>
      <c r="D42" s="25">
        <v>51406.0</v>
      </c>
      <c r="E42" s="26" t="s">
        <v>451</v>
      </c>
      <c r="F42" s="70"/>
      <c r="G42" s="71"/>
      <c r="H42" s="71"/>
      <c r="I42" s="72">
        <v>1400.0</v>
      </c>
      <c r="J42" s="71"/>
      <c r="K42" s="71"/>
      <c r="L42" s="71"/>
      <c r="M42" s="71"/>
      <c r="N42" s="71"/>
      <c r="O42" s="73"/>
      <c r="P42" s="73"/>
      <c r="Q42" s="76">
        <v>1400.0</v>
      </c>
      <c r="R42" s="75">
        <f t="shared" si="4"/>
        <v>0</v>
      </c>
      <c r="S42" s="77" t="s">
        <v>75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45127.0</v>
      </c>
      <c r="C43" s="24" t="s">
        <v>2552</v>
      </c>
      <c r="D43" s="25">
        <v>67621.0</v>
      </c>
      <c r="E43" s="26" t="s">
        <v>2025</v>
      </c>
      <c r="F43" s="70"/>
      <c r="G43" s="71"/>
      <c r="H43" s="71"/>
      <c r="I43" s="72">
        <v>33750.0</v>
      </c>
      <c r="J43" s="71"/>
      <c r="K43" s="71"/>
      <c r="L43" s="71"/>
      <c r="M43" s="71"/>
      <c r="N43" s="71"/>
      <c r="O43" s="73"/>
      <c r="P43" s="73"/>
      <c r="Q43" s="76">
        <v>33750.0</v>
      </c>
      <c r="R43" s="75">
        <f t="shared" si="4"/>
        <v>0</v>
      </c>
      <c r="S43" s="77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45127.0</v>
      </c>
      <c r="C44" s="24" t="s">
        <v>2553</v>
      </c>
      <c r="D44" s="25">
        <v>52669.0</v>
      </c>
      <c r="E44" s="26" t="s">
        <v>353</v>
      </c>
      <c r="F44" s="70"/>
      <c r="G44" s="71"/>
      <c r="H44" s="71"/>
      <c r="I44" s="72">
        <v>450.0</v>
      </c>
      <c r="J44" s="71"/>
      <c r="K44" s="71"/>
      <c r="L44" s="71"/>
      <c r="M44" s="71"/>
      <c r="N44" s="71"/>
      <c r="O44" s="73"/>
      <c r="P44" s="73"/>
      <c r="Q44" s="76">
        <v>450.0</v>
      </c>
      <c r="R44" s="75">
        <f t="shared" si="4"/>
        <v>0</v>
      </c>
      <c r="S44" s="77" t="s">
        <v>33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45127.0</v>
      </c>
      <c r="C45" s="24" t="s">
        <v>2554</v>
      </c>
      <c r="D45" s="25">
        <v>78709.0</v>
      </c>
      <c r="E45" s="26" t="s">
        <v>2555</v>
      </c>
      <c r="F45" s="70"/>
      <c r="G45" s="71"/>
      <c r="H45" s="71"/>
      <c r="I45" s="72">
        <v>7000.0</v>
      </c>
      <c r="J45" s="71"/>
      <c r="K45" s="71"/>
      <c r="L45" s="71"/>
      <c r="M45" s="71"/>
      <c r="N45" s="71"/>
      <c r="O45" s="73"/>
      <c r="P45" s="73"/>
      <c r="Q45" s="76">
        <v>7000.0</v>
      </c>
      <c r="R45" s="75">
        <f t="shared" si="4"/>
        <v>0</v>
      </c>
      <c r="S45" s="77" t="s">
        <v>75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45127.0</v>
      </c>
      <c r="C46" s="24" t="s">
        <v>2556</v>
      </c>
      <c r="D46" s="25">
        <v>59103.0</v>
      </c>
      <c r="E46" s="26" t="s">
        <v>1026</v>
      </c>
      <c r="F46" s="70"/>
      <c r="G46" s="71"/>
      <c r="H46" s="71"/>
      <c r="I46" s="72">
        <v>300.0</v>
      </c>
      <c r="J46" s="71"/>
      <c r="K46" s="71"/>
      <c r="L46" s="71"/>
      <c r="M46" s="71"/>
      <c r="N46" s="71"/>
      <c r="O46" s="73"/>
      <c r="P46" s="73"/>
      <c r="Q46" s="76">
        <v>300.0</v>
      </c>
      <c r="R46" s="75">
        <f t="shared" si="4"/>
        <v>0</v>
      </c>
      <c r="S46" s="77" t="s">
        <v>75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45127.0</v>
      </c>
      <c r="C47" s="24" t="s">
        <v>2557</v>
      </c>
      <c r="D47" s="25">
        <v>76913.0</v>
      </c>
      <c r="E47" s="26" t="s">
        <v>2558</v>
      </c>
      <c r="F47" s="70"/>
      <c r="G47" s="71"/>
      <c r="H47" s="71"/>
      <c r="I47" s="72"/>
      <c r="J47" s="71"/>
      <c r="K47" s="71"/>
      <c r="L47" s="71"/>
      <c r="M47" s="71"/>
      <c r="N47" s="71">
        <v>6250.0</v>
      </c>
      <c r="O47" s="73"/>
      <c r="P47" s="73"/>
      <c r="Q47" s="76">
        <v>6250.0</v>
      </c>
      <c r="R47" s="75">
        <f t="shared" si="4"/>
        <v>0</v>
      </c>
      <c r="S47" s="77" t="s">
        <v>33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45127.0</v>
      </c>
      <c r="C48" s="24" t="s">
        <v>2559</v>
      </c>
      <c r="D48" s="25">
        <v>78708.0</v>
      </c>
      <c r="E48" s="26" t="s">
        <v>2560</v>
      </c>
      <c r="F48" s="70"/>
      <c r="G48" s="71"/>
      <c r="H48" s="71"/>
      <c r="I48" s="72">
        <v>7000.0</v>
      </c>
      <c r="J48" s="71"/>
      <c r="K48" s="71"/>
      <c r="L48" s="71"/>
      <c r="M48" s="71"/>
      <c r="N48" s="71" t="s">
        <v>256</v>
      </c>
      <c r="O48" s="73"/>
      <c r="P48" s="73"/>
      <c r="Q48" s="76">
        <v>7000.0</v>
      </c>
      <c r="R48" s="81">
        <v>0.0</v>
      </c>
      <c r="S48" s="77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45127.0</v>
      </c>
      <c r="C49" s="24" t="s">
        <v>2561</v>
      </c>
      <c r="D49" s="25">
        <v>22727.0</v>
      </c>
      <c r="E49" s="26" t="s">
        <v>168</v>
      </c>
      <c r="F49" s="70"/>
      <c r="G49" s="71"/>
      <c r="H49" s="71"/>
      <c r="I49" s="72">
        <v>5000.0</v>
      </c>
      <c r="J49" s="71"/>
      <c r="K49" s="71"/>
      <c r="L49" s="71"/>
      <c r="M49" s="71"/>
      <c r="N49" s="71"/>
      <c r="O49" s="73"/>
      <c r="P49" s="73"/>
      <c r="Q49" s="76">
        <v>5000.0</v>
      </c>
      <c r="R49" s="81">
        <v>0.0</v>
      </c>
      <c r="S49" s="77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45127.0</v>
      </c>
      <c r="C50" s="24" t="s">
        <v>2562</v>
      </c>
      <c r="D50" s="25">
        <v>53283.0</v>
      </c>
      <c r="E50" s="26" t="s">
        <v>145</v>
      </c>
      <c r="F50" s="70"/>
      <c r="G50" s="71"/>
      <c r="H50" s="71"/>
      <c r="I50" s="72">
        <v>200.0</v>
      </c>
      <c r="J50" s="71"/>
      <c r="K50" s="71"/>
      <c r="L50" s="71"/>
      <c r="M50" s="71"/>
      <c r="N50" s="71"/>
      <c r="O50" s="73"/>
      <c r="P50" s="73"/>
      <c r="Q50" s="76">
        <v>200.0</v>
      </c>
      <c r="R50" s="75">
        <f t="shared" ref="R50:R58" si="5">F50+G50+H50+I50+J50+K50+L50+M50+N50+O50+P50-Q50</f>
        <v>0</v>
      </c>
      <c r="S50" s="77" t="s">
        <v>301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45127.0</v>
      </c>
      <c r="C51" s="24" t="s">
        <v>2563</v>
      </c>
      <c r="D51" s="25">
        <v>60386.0</v>
      </c>
      <c r="E51" s="26" t="s">
        <v>2564</v>
      </c>
      <c r="F51" s="70"/>
      <c r="G51" s="71"/>
      <c r="H51" s="71"/>
      <c r="I51" s="72">
        <v>5150.0</v>
      </c>
      <c r="J51" s="71"/>
      <c r="K51" s="71"/>
      <c r="L51" s="71"/>
      <c r="M51" s="71"/>
      <c r="N51" s="71"/>
      <c r="O51" s="73"/>
      <c r="P51" s="71"/>
      <c r="Q51" s="76">
        <v>5150.0</v>
      </c>
      <c r="R51" s="75">
        <f t="shared" si="5"/>
        <v>0</v>
      </c>
      <c r="S51" s="77" t="s">
        <v>301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45127.0</v>
      </c>
      <c r="C52" s="24" t="s">
        <v>2565</v>
      </c>
      <c r="D52" s="25">
        <v>52247.0</v>
      </c>
      <c r="E52" s="26" t="s">
        <v>209</v>
      </c>
      <c r="F52" s="70"/>
      <c r="G52" s="71"/>
      <c r="H52" s="71"/>
      <c r="I52" s="72">
        <v>600.0</v>
      </c>
      <c r="J52" s="71"/>
      <c r="K52" s="71"/>
      <c r="L52" s="71"/>
      <c r="M52" s="71"/>
      <c r="N52" s="71"/>
      <c r="O52" s="73"/>
      <c r="P52" s="73"/>
      <c r="Q52" s="76">
        <v>600.0</v>
      </c>
      <c r="R52" s="75">
        <f t="shared" si="5"/>
        <v>0</v>
      </c>
      <c r="S52" s="77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45127.0</v>
      </c>
      <c r="C53" s="24" t="s">
        <v>2566</v>
      </c>
      <c r="D53" s="25">
        <v>52396.0</v>
      </c>
      <c r="E53" s="26" t="s">
        <v>149</v>
      </c>
      <c r="F53" s="70"/>
      <c r="G53" s="71"/>
      <c r="H53" s="71"/>
      <c r="I53" s="72"/>
      <c r="J53" s="71">
        <v>9500.0</v>
      </c>
      <c r="K53" s="71"/>
      <c r="L53" s="71"/>
      <c r="M53" s="71"/>
      <c r="N53" s="71"/>
      <c r="O53" s="73"/>
      <c r="P53" s="73"/>
      <c r="Q53" s="76">
        <v>9500.0</v>
      </c>
      <c r="R53" s="75">
        <f t="shared" si="5"/>
        <v>0</v>
      </c>
      <c r="S53" s="77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45127.0</v>
      </c>
      <c r="C54" s="24" t="s">
        <v>2567</v>
      </c>
      <c r="D54" s="25">
        <v>52885.0</v>
      </c>
      <c r="E54" s="26" t="s">
        <v>2568</v>
      </c>
      <c r="F54" s="70"/>
      <c r="G54" s="71"/>
      <c r="H54" s="71"/>
      <c r="I54" s="72"/>
      <c r="J54" s="71">
        <v>15000.0</v>
      </c>
      <c r="K54" s="71"/>
      <c r="L54" s="71"/>
      <c r="M54" s="71"/>
      <c r="N54" s="71"/>
      <c r="O54" s="73"/>
      <c r="P54" s="71"/>
      <c r="Q54" s="76">
        <v>15000.0</v>
      </c>
      <c r="R54" s="75">
        <f t="shared" si="5"/>
        <v>0</v>
      </c>
      <c r="S54" s="77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45127.0</v>
      </c>
      <c r="C55" s="24" t="s">
        <v>2569</v>
      </c>
      <c r="D55" s="25">
        <v>50596.0</v>
      </c>
      <c r="E55" s="26" t="s">
        <v>402</v>
      </c>
      <c r="F55" s="70"/>
      <c r="G55" s="71"/>
      <c r="H55" s="71"/>
      <c r="I55" s="72">
        <v>19800.0</v>
      </c>
      <c r="J55" s="71"/>
      <c r="K55" s="71"/>
      <c r="L55" s="71"/>
      <c r="M55" s="71"/>
      <c r="N55" s="71"/>
      <c r="O55" s="73"/>
      <c r="P55" s="73"/>
      <c r="Q55" s="76">
        <v>19800.0</v>
      </c>
      <c r="R55" s="75">
        <f t="shared" si="5"/>
        <v>0</v>
      </c>
      <c r="S55" s="77" t="s">
        <v>33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45127.0</v>
      </c>
      <c r="C56" s="24" t="s">
        <v>2570</v>
      </c>
      <c r="D56" s="25">
        <v>78722.0</v>
      </c>
      <c r="E56" s="26" t="s">
        <v>2571</v>
      </c>
      <c r="F56" s="70"/>
      <c r="G56" s="71"/>
      <c r="H56" s="71"/>
      <c r="I56" s="72">
        <v>300.0</v>
      </c>
      <c r="J56" s="71"/>
      <c r="K56" s="71"/>
      <c r="L56" s="71"/>
      <c r="M56" s="71"/>
      <c r="N56" s="71"/>
      <c r="O56" s="73"/>
      <c r="P56" s="71"/>
      <c r="Q56" s="76">
        <v>300.0</v>
      </c>
      <c r="R56" s="75">
        <f t="shared" si="5"/>
        <v>0</v>
      </c>
      <c r="S56" s="77" t="s">
        <v>57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45127.0</v>
      </c>
      <c r="C57" s="24" t="s">
        <v>2572</v>
      </c>
      <c r="D57" s="25">
        <v>44035.0</v>
      </c>
      <c r="E57" s="26" t="s">
        <v>2573</v>
      </c>
      <c r="F57" s="70"/>
      <c r="G57" s="71"/>
      <c r="H57" s="71"/>
      <c r="I57" s="72"/>
      <c r="J57" s="71"/>
      <c r="K57" s="71">
        <v>4650.0</v>
      </c>
      <c r="L57" s="71"/>
      <c r="M57" s="71"/>
      <c r="N57" s="71"/>
      <c r="O57" s="73"/>
      <c r="P57" s="71"/>
      <c r="Q57" s="76">
        <v>4650.0</v>
      </c>
      <c r="R57" s="75">
        <f t="shared" si="5"/>
        <v>0</v>
      </c>
      <c r="S57" s="77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45127.0</v>
      </c>
      <c r="C58" s="24" t="s">
        <v>2574</v>
      </c>
      <c r="D58" s="25">
        <v>28414.0</v>
      </c>
      <c r="E58" s="26" t="s">
        <v>291</v>
      </c>
      <c r="F58" s="70"/>
      <c r="G58" s="71"/>
      <c r="H58" s="71"/>
      <c r="I58" s="72"/>
      <c r="J58" s="71"/>
      <c r="K58" s="71">
        <v>600.0</v>
      </c>
      <c r="L58" s="71"/>
      <c r="M58" s="71"/>
      <c r="N58" s="71"/>
      <c r="O58" s="73"/>
      <c r="P58" s="71"/>
      <c r="Q58" s="76">
        <v>600.0</v>
      </c>
      <c r="R58" s="75">
        <f t="shared" si="5"/>
        <v>0</v>
      </c>
      <c r="S58" s="77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45126.0</v>
      </c>
      <c r="C59" s="24" t="s">
        <v>2575</v>
      </c>
      <c r="D59" s="25">
        <v>77283.0</v>
      </c>
      <c r="E59" s="26" t="s">
        <v>2576</v>
      </c>
      <c r="F59" s="70"/>
      <c r="G59" s="71"/>
      <c r="H59" s="71"/>
      <c r="I59" s="72"/>
      <c r="J59" s="71"/>
      <c r="K59" s="71" t="s">
        <v>2577</v>
      </c>
      <c r="L59" s="71"/>
      <c r="M59" s="71"/>
      <c r="N59" s="71">
        <v>2650.0</v>
      </c>
      <c r="O59" s="73"/>
      <c r="P59" s="71"/>
      <c r="Q59" s="76">
        <v>2650.0</v>
      </c>
      <c r="R59" s="81">
        <v>0.0</v>
      </c>
      <c r="S59" s="77"/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45127.0</v>
      </c>
      <c r="C60" s="24" t="s">
        <v>2578</v>
      </c>
      <c r="D60" s="25">
        <v>37642.0</v>
      </c>
      <c r="E60" s="26" t="s">
        <v>1145</v>
      </c>
      <c r="F60" s="70"/>
      <c r="G60" s="71"/>
      <c r="H60" s="71">
        <v>10000.0</v>
      </c>
      <c r="I60" s="72"/>
      <c r="J60" s="71"/>
      <c r="K60" s="71"/>
      <c r="L60" s="71"/>
      <c r="M60" s="71"/>
      <c r="N60" s="71"/>
      <c r="O60" s="73"/>
      <c r="P60" s="71"/>
      <c r="Q60" s="76">
        <v>10000.0</v>
      </c>
      <c r="R60" s="75">
        <f t="shared" ref="R60:R63" si="6">F60+G60+H60+I60+J60+K60+L60+M60+N60+O60+P60-Q60</f>
        <v>0</v>
      </c>
      <c r="S60" s="77"/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45127.0</v>
      </c>
      <c r="C61" s="24" t="s">
        <v>2579</v>
      </c>
      <c r="D61" s="25">
        <v>51782.0</v>
      </c>
      <c r="E61" s="26" t="s">
        <v>447</v>
      </c>
      <c r="F61" s="70"/>
      <c r="G61" s="71"/>
      <c r="H61" s="71">
        <v>350.0</v>
      </c>
      <c r="I61" s="72"/>
      <c r="J61" s="71"/>
      <c r="K61" s="71"/>
      <c r="L61" s="71"/>
      <c r="M61" s="71"/>
      <c r="N61" s="71"/>
      <c r="O61" s="73"/>
      <c r="P61" s="71"/>
      <c r="Q61" s="76">
        <v>350.0</v>
      </c>
      <c r="R61" s="75">
        <f t="shared" si="6"/>
        <v>0</v>
      </c>
      <c r="S61" s="77"/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45127.0</v>
      </c>
      <c r="C62" s="24" t="s">
        <v>2580</v>
      </c>
      <c r="D62" s="25">
        <v>52214.0</v>
      </c>
      <c r="E62" s="26" t="s">
        <v>551</v>
      </c>
      <c r="F62" s="70"/>
      <c r="G62" s="71"/>
      <c r="H62" s="71"/>
      <c r="I62" s="72"/>
      <c r="J62" s="71"/>
      <c r="K62" s="71"/>
      <c r="L62" s="71"/>
      <c r="M62" s="71"/>
      <c r="N62" s="71">
        <v>1250.0</v>
      </c>
      <c r="O62" s="73"/>
      <c r="P62" s="71"/>
      <c r="Q62" s="76">
        <v>1250.0</v>
      </c>
      <c r="R62" s="75">
        <f t="shared" si="6"/>
        <v>0</v>
      </c>
      <c r="S62" s="77"/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45127.0</v>
      </c>
      <c r="C63" s="24" t="s">
        <v>2581</v>
      </c>
      <c r="D63" s="25">
        <v>78714.0</v>
      </c>
      <c r="E63" s="26" t="s">
        <v>2582</v>
      </c>
      <c r="F63" s="70"/>
      <c r="G63" s="71"/>
      <c r="H63" s="71"/>
      <c r="I63" s="72"/>
      <c r="J63" s="71"/>
      <c r="K63" s="71">
        <v>7000.0</v>
      </c>
      <c r="L63" s="71"/>
      <c r="M63" s="71"/>
      <c r="N63" s="71"/>
      <c r="O63" s="73"/>
      <c r="P63" s="71"/>
      <c r="Q63" s="76">
        <v>7000.0</v>
      </c>
      <c r="R63" s="75">
        <f t="shared" si="6"/>
        <v>0</v>
      </c>
      <c r="S63" s="77"/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45127.0</v>
      </c>
      <c r="C64" s="24" t="s">
        <v>2583</v>
      </c>
      <c r="D64" s="25">
        <v>78714.0</v>
      </c>
      <c r="E64" s="26" t="s">
        <v>2582</v>
      </c>
      <c r="F64" s="70"/>
      <c r="G64" s="71"/>
      <c r="H64" s="71"/>
      <c r="I64" s="72" t="s">
        <v>256</v>
      </c>
      <c r="J64" s="71"/>
      <c r="K64" s="71">
        <v>300.0</v>
      </c>
      <c r="L64" s="71"/>
      <c r="M64" s="71"/>
      <c r="N64" s="71"/>
      <c r="O64" s="73"/>
      <c r="P64" s="71"/>
      <c r="Q64" s="76">
        <v>300.0</v>
      </c>
      <c r="R64" s="81">
        <v>0.0</v>
      </c>
      <c r="S64" s="77"/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45127.0</v>
      </c>
      <c r="C65" s="24" t="s">
        <v>2584</v>
      </c>
      <c r="D65" s="25">
        <v>35220.0</v>
      </c>
      <c r="E65" s="26" t="s">
        <v>2258</v>
      </c>
      <c r="F65" s="70"/>
      <c r="G65" s="71"/>
      <c r="H65" s="71">
        <v>10000.0</v>
      </c>
      <c r="I65" s="72"/>
      <c r="J65" s="71"/>
      <c r="K65" s="71"/>
      <c r="L65" s="71"/>
      <c r="M65" s="71"/>
      <c r="N65" s="71"/>
      <c r="O65" s="73"/>
      <c r="P65" s="71"/>
      <c r="Q65" s="76">
        <v>10000.0</v>
      </c>
      <c r="R65" s="75">
        <f t="shared" ref="R65:R68" si="7">F65+G65+H65+I65+J65+K65+L65+M65+N65+O65+P65-Q65</f>
        <v>0</v>
      </c>
      <c r="S65" s="77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45127.0</v>
      </c>
      <c r="C66" s="24" t="s">
        <v>2585</v>
      </c>
      <c r="D66" s="25">
        <v>59137.0</v>
      </c>
      <c r="E66" s="26" t="s">
        <v>346</v>
      </c>
      <c r="F66" s="70"/>
      <c r="G66" s="71"/>
      <c r="H66" s="71">
        <v>6700.0</v>
      </c>
      <c r="I66" s="72"/>
      <c r="J66" s="71"/>
      <c r="K66" s="71"/>
      <c r="L66" s="71"/>
      <c r="M66" s="71"/>
      <c r="N66" s="71"/>
      <c r="O66" s="73"/>
      <c r="P66" s="71"/>
      <c r="Q66" s="76">
        <v>6700.0</v>
      </c>
      <c r="R66" s="75">
        <f t="shared" si="7"/>
        <v>0</v>
      </c>
      <c r="S66" s="77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45127.0</v>
      </c>
      <c r="C67" s="24" t="s">
        <v>2586</v>
      </c>
      <c r="D67" s="25">
        <v>50148.0</v>
      </c>
      <c r="E67" s="26" t="s">
        <v>798</v>
      </c>
      <c r="F67" s="70"/>
      <c r="G67" s="71"/>
      <c r="H67" s="71">
        <v>10000.0</v>
      </c>
      <c r="I67" s="72"/>
      <c r="J67" s="71"/>
      <c r="K67" s="71"/>
      <c r="L67" s="71"/>
      <c r="M67" s="71"/>
      <c r="N67" s="71"/>
      <c r="O67" s="73"/>
      <c r="P67" s="71"/>
      <c r="Q67" s="76">
        <v>10000.0</v>
      </c>
      <c r="R67" s="75">
        <f t="shared" si="7"/>
        <v>0</v>
      </c>
      <c r="S67" s="77"/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45127.0</v>
      </c>
      <c r="C68" s="24" t="s">
        <v>2587</v>
      </c>
      <c r="D68" s="25">
        <v>25650.0</v>
      </c>
      <c r="E68" s="26" t="s">
        <v>237</v>
      </c>
      <c r="F68" s="70"/>
      <c r="G68" s="71"/>
      <c r="H68" s="71"/>
      <c r="I68" s="72"/>
      <c r="J68" s="71"/>
      <c r="K68" s="71">
        <v>2250.0</v>
      </c>
      <c r="L68" s="71"/>
      <c r="M68" s="71"/>
      <c r="N68" s="71"/>
      <c r="O68" s="73"/>
      <c r="P68" s="71"/>
      <c r="Q68" s="76">
        <v>2250.0</v>
      </c>
      <c r="R68" s="75">
        <f t="shared" si="7"/>
        <v>0</v>
      </c>
      <c r="S68" s="77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ht="36.75" customHeight="1">
      <c r="A69" s="22"/>
      <c r="B69" s="47"/>
      <c r="C69" s="47"/>
      <c r="D69" s="47"/>
      <c r="E69" s="48"/>
      <c r="F69" s="103">
        <f t="shared" ref="F69:R69" si="8">SUM(F5:F68)</f>
        <v>350</v>
      </c>
      <c r="G69" s="104">
        <f t="shared" si="8"/>
        <v>0</v>
      </c>
      <c r="H69" s="104">
        <f t="shared" si="8"/>
        <v>74950</v>
      </c>
      <c r="I69" s="104">
        <f t="shared" si="8"/>
        <v>208132</v>
      </c>
      <c r="J69" s="104">
        <f t="shared" si="8"/>
        <v>98319.5</v>
      </c>
      <c r="K69" s="104">
        <f t="shared" si="8"/>
        <v>27873.5</v>
      </c>
      <c r="L69" s="104">
        <f t="shared" si="8"/>
        <v>0</v>
      </c>
      <c r="M69" s="104">
        <f t="shared" si="8"/>
        <v>0</v>
      </c>
      <c r="N69" s="104">
        <f t="shared" si="8"/>
        <v>11550</v>
      </c>
      <c r="O69" s="104">
        <f t="shared" si="8"/>
        <v>0</v>
      </c>
      <c r="P69" s="104">
        <f t="shared" si="8"/>
        <v>0</v>
      </c>
      <c r="Q69" s="108">
        <f t="shared" si="8"/>
        <v>421175</v>
      </c>
      <c r="R69" s="75">
        <f t="shared" si="8"/>
        <v>0</v>
      </c>
      <c r="S69" s="83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</row>
    <row r="70" ht="43.5" customHeight="1">
      <c r="A70" s="46"/>
      <c r="B70" s="47"/>
      <c r="C70" s="47"/>
      <c r="D70" s="47"/>
      <c r="E70" s="48"/>
      <c r="F70" s="109">
        <f>F69+G69+H69+I69+J69+K69+L69+M69+N69+O69+P69</f>
        <v>421175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9"/>
      <c r="R70" s="87"/>
      <c r="S70" s="52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</row>
    <row r="71">
      <c r="A71" s="11"/>
      <c r="B71" s="53"/>
      <c r="C71" s="53"/>
      <c r="D71" s="53"/>
      <c r="E71" s="11"/>
      <c r="F71" s="53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88"/>
      <c r="R71" s="88"/>
      <c r="Z71" s="11"/>
      <c r="AA71" s="11"/>
      <c r="AB71" s="11"/>
      <c r="AC71" s="11"/>
      <c r="AD71" s="11"/>
      <c r="AE71" s="11"/>
    </row>
    <row r="72">
      <c r="A72" s="11"/>
      <c r="B72" s="53"/>
      <c r="C72" s="53"/>
      <c r="D72" s="53"/>
      <c r="E72" s="11"/>
      <c r="F72" s="53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54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3"/>
      <c r="C73" s="55" t="s">
        <v>256</v>
      </c>
      <c r="D73" s="53"/>
      <c r="E73" s="11"/>
      <c r="F73" s="53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3"/>
      <c r="C74" s="53"/>
      <c r="D74" s="53"/>
      <c r="E74" s="56" t="s">
        <v>2588</v>
      </c>
      <c r="F74" s="53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53"/>
      <c r="C75" s="53"/>
      <c r="D75" s="53"/>
      <c r="E75" s="56" t="s">
        <v>2589</v>
      </c>
      <c r="F75" s="57" t="s">
        <v>259</v>
      </c>
      <c r="G75" s="58"/>
      <c r="H75" s="58"/>
      <c r="I75" s="59"/>
      <c r="J75" s="58"/>
      <c r="K75" s="58"/>
      <c r="L75" s="58"/>
      <c r="M75" s="11"/>
      <c r="N75" s="11"/>
      <c r="O75" s="11"/>
      <c r="P75" s="54" t="s">
        <v>256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3"/>
      <c r="C76" s="53"/>
      <c r="D76" s="53"/>
      <c r="E76" s="56" t="s">
        <v>2590</v>
      </c>
      <c r="F76" s="57"/>
      <c r="G76" s="58"/>
      <c r="H76" s="58"/>
      <c r="I76" s="59"/>
      <c r="J76" s="58"/>
      <c r="K76" s="58"/>
      <c r="L76" s="58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3"/>
      <c r="C77" s="53"/>
      <c r="D77" s="53"/>
      <c r="E77" s="56" t="s">
        <v>2591</v>
      </c>
      <c r="F77" s="57"/>
      <c r="G77" s="58"/>
      <c r="H77" s="58"/>
      <c r="I77" s="59"/>
      <c r="J77" s="58"/>
      <c r="K77" s="58"/>
      <c r="L77" s="58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3"/>
      <c r="C78" s="53"/>
      <c r="D78" s="53"/>
      <c r="E78" s="64" t="s">
        <v>2592</v>
      </c>
      <c r="F78" s="57"/>
      <c r="G78" s="58"/>
      <c r="H78" s="58"/>
      <c r="I78" s="58"/>
      <c r="J78" s="58"/>
      <c r="K78" s="58"/>
      <c r="L78" s="58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3"/>
      <c r="C79" s="53"/>
      <c r="D79" s="53"/>
      <c r="E79" s="56" t="s">
        <v>2593</v>
      </c>
      <c r="F79" s="57"/>
      <c r="G79" s="58"/>
      <c r="H79" s="58"/>
      <c r="I79" s="58"/>
      <c r="J79" s="58"/>
      <c r="K79" s="58"/>
      <c r="L79" s="58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3"/>
      <c r="C80" s="53"/>
      <c r="D80" s="53"/>
      <c r="E80" s="56" t="s">
        <v>264</v>
      </c>
      <c r="F80" s="60" t="s">
        <v>2400</v>
      </c>
      <c r="G80" s="58"/>
      <c r="H80" s="58"/>
      <c r="I80" s="58"/>
      <c r="J80" s="58"/>
      <c r="K80" s="58"/>
      <c r="L80" s="58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ht="43.5" customHeight="1">
      <c r="A81" s="11"/>
      <c r="B81" s="53"/>
      <c r="C81" s="53"/>
      <c r="D81" s="53"/>
      <c r="E81" s="56" t="s">
        <v>2594</v>
      </c>
      <c r="F81" s="53"/>
      <c r="G81" s="11"/>
      <c r="H81" s="11"/>
      <c r="I81" s="11"/>
      <c r="J81" s="54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256</v>
      </c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3"/>
      <c r="C82" s="53"/>
      <c r="D82" s="53"/>
      <c r="E82" s="56"/>
      <c r="F82" s="53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3"/>
      <c r="C83" s="53"/>
      <c r="D83" s="53"/>
      <c r="E83" s="58"/>
      <c r="F83" s="53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3"/>
      <c r="C84" s="55"/>
      <c r="D84" s="53"/>
      <c r="E84" s="59"/>
      <c r="F84" s="5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3"/>
      <c r="C85" s="53"/>
      <c r="D85" s="53"/>
      <c r="E85" s="58"/>
      <c r="F85" s="5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3"/>
      <c r="C86" s="53"/>
      <c r="D86" s="53"/>
      <c r="E86" s="11"/>
      <c r="F86" s="5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3"/>
      <c r="D87" s="53"/>
      <c r="E87" s="11"/>
      <c r="F87" s="5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11"/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3"/>
      <c r="D89" s="53"/>
      <c r="E89" s="11"/>
      <c r="F89" s="53"/>
      <c r="G89" s="11"/>
      <c r="H89" s="11"/>
      <c r="I89" s="54" t="s">
        <v>259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11"/>
      <c r="F90" s="5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3"/>
      <c r="C91" s="53"/>
      <c r="D91" s="53"/>
      <c r="E91" s="11"/>
      <c r="F91" s="5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11"/>
      <c r="F92" s="5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4"/>
      <c r="B93" s="61"/>
      <c r="C93" s="61"/>
      <c r="D93" s="61"/>
      <c r="E93" s="4"/>
      <c r="F93" s="6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61"/>
      <c r="C94" s="61"/>
      <c r="D94" s="61"/>
      <c r="E94" s="4"/>
      <c r="F94" s="6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61"/>
      <c r="C95" s="61"/>
      <c r="D95" s="61"/>
      <c r="E95" s="4"/>
      <c r="F95" s="6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61"/>
      <c r="C96" s="61"/>
      <c r="D96" s="61"/>
      <c r="E96" s="4"/>
      <c r="F96" s="6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61"/>
      <c r="C97" s="61"/>
      <c r="D97" s="61"/>
      <c r="E97" s="4"/>
      <c r="F97" s="6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61"/>
      <c r="C98" s="61"/>
      <c r="D98" s="61"/>
      <c r="E98" s="4"/>
      <c r="F98" s="6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61"/>
      <c r="C99" s="61"/>
      <c r="D99" s="61"/>
      <c r="E99" s="4"/>
      <c r="F99" s="6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61"/>
      <c r="C100" s="61"/>
      <c r="D100" s="61"/>
      <c r="E100" s="4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61"/>
      <c r="C101" s="61"/>
      <c r="D101" s="61"/>
      <c r="E101" s="4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61"/>
      <c r="C102" s="61"/>
      <c r="D102" s="61"/>
      <c r="E102" s="4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70:Q70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2595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45128.0</v>
      </c>
      <c r="C5" s="36" t="s">
        <v>2596</v>
      </c>
      <c r="D5" s="37">
        <v>19688.0</v>
      </c>
      <c r="E5" s="38" t="s">
        <v>623</v>
      </c>
      <c r="F5" s="70"/>
      <c r="G5" s="71"/>
      <c r="H5" s="71"/>
      <c r="I5" s="72"/>
      <c r="J5" s="71">
        <v>10000.0</v>
      </c>
      <c r="K5" s="71"/>
      <c r="L5" s="73"/>
      <c r="M5" s="73"/>
      <c r="N5" s="71"/>
      <c r="O5" s="73"/>
      <c r="P5" s="73"/>
      <c r="Q5" s="74">
        <v>10000.0</v>
      </c>
      <c r="R5" s="75">
        <f t="shared" ref="R5:R30" si="1">F5+G5+H5+I5+J5+K5+L5+M5+N5+O5+P5-Q5</f>
        <v>0</v>
      </c>
      <c r="S5" s="40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45128.0</v>
      </c>
      <c r="C6" s="36" t="s">
        <v>2597</v>
      </c>
      <c r="D6" s="37">
        <v>77567.0</v>
      </c>
      <c r="E6" s="38" t="s">
        <v>2598</v>
      </c>
      <c r="F6" s="70"/>
      <c r="G6" s="71"/>
      <c r="H6" s="71"/>
      <c r="I6" s="72">
        <v>7000.0</v>
      </c>
      <c r="J6" s="71"/>
      <c r="K6" s="71"/>
      <c r="L6" s="73"/>
      <c r="M6" s="73"/>
      <c r="N6" s="71"/>
      <c r="O6" s="73"/>
      <c r="P6" s="73"/>
      <c r="Q6" s="74">
        <v>7000.0</v>
      </c>
      <c r="R6" s="75">
        <f t="shared" si="1"/>
        <v>0</v>
      </c>
      <c r="S6" s="40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45128.0</v>
      </c>
      <c r="C7" s="24" t="s">
        <v>2599</v>
      </c>
      <c r="D7" s="25">
        <v>78735.0</v>
      </c>
      <c r="E7" s="26" t="s">
        <v>2600</v>
      </c>
      <c r="F7" s="70"/>
      <c r="G7" s="71"/>
      <c r="H7" s="71"/>
      <c r="I7" s="72">
        <v>7300.0</v>
      </c>
      <c r="J7" s="71"/>
      <c r="K7" s="71"/>
      <c r="L7" s="73"/>
      <c r="M7" s="73"/>
      <c r="N7" s="71"/>
      <c r="O7" s="73"/>
      <c r="P7" s="73"/>
      <c r="Q7" s="76">
        <v>7300.0</v>
      </c>
      <c r="R7" s="75">
        <f t="shared" si="1"/>
        <v>0</v>
      </c>
      <c r="S7" s="33" t="s">
        <v>42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45128.0</v>
      </c>
      <c r="C8" s="24" t="s">
        <v>2601</v>
      </c>
      <c r="D8" s="25">
        <v>10744.0</v>
      </c>
      <c r="E8" s="26" t="s">
        <v>850</v>
      </c>
      <c r="F8" s="70"/>
      <c r="G8" s="71"/>
      <c r="H8" s="71"/>
      <c r="I8" s="72">
        <v>15000.0</v>
      </c>
      <c r="J8" s="71"/>
      <c r="K8" s="71"/>
      <c r="L8" s="73"/>
      <c r="M8" s="71"/>
      <c r="N8" s="71"/>
      <c r="O8" s="73"/>
      <c r="P8" s="73"/>
      <c r="Q8" s="76">
        <v>15000.0</v>
      </c>
      <c r="R8" s="75">
        <f t="shared" si="1"/>
        <v>0</v>
      </c>
      <c r="S8" s="33" t="s">
        <v>301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45128.0</v>
      </c>
      <c r="C9" s="24" t="s">
        <v>2602</v>
      </c>
      <c r="D9" s="25">
        <v>78733.0</v>
      </c>
      <c r="E9" s="26" t="s">
        <v>2603</v>
      </c>
      <c r="F9" s="70"/>
      <c r="G9" s="71"/>
      <c r="H9" s="71"/>
      <c r="I9" s="72"/>
      <c r="J9" s="71">
        <v>8000.0</v>
      </c>
      <c r="K9" s="71"/>
      <c r="L9" s="73"/>
      <c r="M9" s="73"/>
      <c r="N9" s="71"/>
      <c r="O9" s="73"/>
      <c r="P9" s="73"/>
      <c r="Q9" s="76">
        <v>8000.0</v>
      </c>
      <c r="R9" s="75">
        <f t="shared" si="1"/>
        <v>0</v>
      </c>
      <c r="S9" s="33" t="s">
        <v>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45128.0</v>
      </c>
      <c r="C10" s="24" t="s">
        <v>2604</v>
      </c>
      <c r="D10" s="25">
        <v>52236.0</v>
      </c>
      <c r="E10" s="26" t="s">
        <v>2605</v>
      </c>
      <c r="F10" s="70"/>
      <c r="G10" s="71"/>
      <c r="H10" s="71"/>
      <c r="I10" s="72">
        <v>5150.0</v>
      </c>
      <c r="J10" s="71"/>
      <c r="K10" s="71"/>
      <c r="L10" s="73"/>
      <c r="M10" s="73"/>
      <c r="N10" s="71"/>
      <c r="O10" s="73"/>
      <c r="P10" s="73"/>
      <c r="Q10" s="76">
        <v>5150.0</v>
      </c>
      <c r="R10" s="75">
        <f t="shared" si="1"/>
        <v>0</v>
      </c>
      <c r="S10" s="33" t="s">
        <v>33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45128.0</v>
      </c>
      <c r="C11" s="24" t="s">
        <v>2606</v>
      </c>
      <c r="D11" s="25">
        <v>47787.0</v>
      </c>
      <c r="E11" s="26" t="s">
        <v>397</v>
      </c>
      <c r="F11" s="70"/>
      <c r="G11" s="71"/>
      <c r="H11" s="71"/>
      <c r="I11" s="72">
        <v>5000.0</v>
      </c>
      <c r="J11" s="71"/>
      <c r="K11" s="71"/>
      <c r="L11" s="73"/>
      <c r="M11" s="73"/>
      <c r="N11" s="71"/>
      <c r="O11" s="73"/>
      <c r="P11" s="73"/>
      <c r="Q11" s="76">
        <v>5000.0</v>
      </c>
      <c r="R11" s="75">
        <f t="shared" si="1"/>
        <v>0</v>
      </c>
      <c r="S11" s="33" t="s">
        <v>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45128.0</v>
      </c>
      <c r="C12" s="24" t="s">
        <v>2607</v>
      </c>
      <c r="D12" s="25">
        <v>51069.0</v>
      </c>
      <c r="E12" s="26" t="s">
        <v>2608</v>
      </c>
      <c r="F12" s="70">
        <v>700.0</v>
      </c>
      <c r="G12" s="71"/>
      <c r="H12" s="71"/>
      <c r="I12" s="72"/>
      <c r="J12" s="71"/>
      <c r="K12" s="71"/>
      <c r="L12" s="73"/>
      <c r="M12" s="73"/>
      <c r="N12" s="71"/>
      <c r="O12" s="73"/>
      <c r="P12" s="73"/>
      <c r="Q12" s="76">
        <v>700.0</v>
      </c>
      <c r="R12" s="75">
        <f t="shared" si="1"/>
        <v>0</v>
      </c>
      <c r="S12" s="33" t="s">
        <v>33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45128.0</v>
      </c>
      <c r="C13" s="24" t="s">
        <v>2609</v>
      </c>
      <c r="D13" s="25">
        <v>34481.0</v>
      </c>
      <c r="E13" s="26" t="s">
        <v>2610</v>
      </c>
      <c r="F13" s="70"/>
      <c r="G13" s="71"/>
      <c r="H13" s="71"/>
      <c r="I13" s="72"/>
      <c r="J13" s="71">
        <v>6200.0</v>
      </c>
      <c r="K13" s="71"/>
      <c r="L13" s="73"/>
      <c r="M13" s="73"/>
      <c r="N13" s="71"/>
      <c r="O13" s="73"/>
      <c r="P13" s="73"/>
      <c r="Q13" s="76">
        <v>6200.0</v>
      </c>
      <c r="R13" s="75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45128.0</v>
      </c>
      <c r="C14" s="24" t="s">
        <v>2611</v>
      </c>
      <c r="D14" s="25">
        <v>51939.0</v>
      </c>
      <c r="E14" s="26" t="s">
        <v>504</v>
      </c>
      <c r="F14" s="70"/>
      <c r="G14" s="71"/>
      <c r="H14" s="71"/>
      <c r="I14" s="72">
        <v>10700.0</v>
      </c>
      <c r="J14" s="71"/>
      <c r="K14" s="71"/>
      <c r="L14" s="73"/>
      <c r="M14" s="73"/>
      <c r="N14" s="71"/>
      <c r="O14" s="73"/>
      <c r="P14" s="73"/>
      <c r="Q14" s="76">
        <v>10700.0</v>
      </c>
      <c r="R14" s="75">
        <f t="shared" si="1"/>
        <v>0</v>
      </c>
      <c r="S14" s="33" t="s">
        <v>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45128.0</v>
      </c>
      <c r="C15" s="24" t="s">
        <v>2612</v>
      </c>
      <c r="D15" s="25">
        <v>78129.0</v>
      </c>
      <c r="E15" s="26" t="s">
        <v>2613</v>
      </c>
      <c r="F15" s="70"/>
      <c r="G15" s="71"/>
      <c r="H15" s="71"/>
      <c r="I15" s="72">
        <v>7000.0</v>
      </c>
      <c r="J15" s="71"/>
      <c r="K15" s="71"/>
      <c r="L15" s="73"/>
      <c r="M15" s="73"/>
      <c r="N15" s="71"/>
      <c r="O15" s="73"/>
      <c r="P15" s="73"/>
      <c r="Q15" s="76">
        <v>7000.0</v>
      </c>
      <c r="R15" s="75">
        <f t="shared" si="1"/>
        <v>0</v>
      </c>
      <c r="S15" s="33" t="s">
        <v>25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45128.0</v>
      </c>
      <c r="C16" s="24" t="s">
        <v>2614</v>
      </c>
      <c r="D16" s="25">
        <v>78343.0</v>
      </c>
      <c r="E16" s="26" t="s">
        <v>2615</v>
      </c>
      <c r="F16" s="70"/>
      <c r="G16" s="71"/>
      <c r="H16" s="71"/>
      <c r="I16" s="72">
        <v>4900.0</v>
      </c>
      <c r="J16" s="71"/>
      <c r="K16" s="71">
        <v>4600.0</v>
      </c>
      <c r="L16" s="73"/>
      <c r="M16" s="73"/>
      <c r="N16" s="71"/>
      <c r="O16" s="73"/>
      <c r="P16" s="73"/>
      <c r="Q16" s="76">
        <v>9500.0</v>
      </c>
      <c r="R16" s="75">
        <f t="shared" si="1"/>
        <v>0</v>
      </c>
      <c r="S16" s="33" t="s">
        <v>33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45128.0</v>
      </c>
      <c r="C17" s="24" t="s">
        <v>2616</v>
      </c>
      <c r="D17" s="25">
        <v>78444.0</v>
      </c>
      <c r="E17" s="26" t="s">
        <v>2617</v>
      </c>
      <c r="F17" s="70"/>
      <c r="G17" s="71"/>
      <c r="H17" s="71"/>
      <c r="I17" s="72">
        <v>7000.0</v>
      </c>
      <c r="J17" s="71"/>
      <c r="K17" s="71"/>
      <c r="L17" s="73"/>
      <c r="M17" s="73"/>
      <c r="N17" s="71"/>
      <c r="O17" s="73"/>
      <c r="P17" s="73"/>
      <c r="Q17" s="76">
        <v>7000.0</v>
      </c>
      <c r="R17" s="75">
        <f t="shared" si="1"/>
        <v>0</v>
      </c>
      <c r="S17" s="33" t="s">
        <v>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45128.0</v>
      </c>
      <c r="C18" s="24" t="s">
        <v>2618</v>
      </c>
      <c r="D18" s="25">
        <v>78730.0</v>
      </c>
      <c r="E18" s="26" t="s">
        <v>2619</v>
      </c>
      <c r="F18" s="70"/>
      <c r="G18" s="71"/>
      <c r="H18" s="71"/>
      <c r="I18" s="72">
        <v>7300.0</v>
      </c>
      <c r="J18" s="71"/>
      <c r="K18" s="71"/>
      <c r="L18" s="73"/>
      <c r="M18" s="73"/>
      <c r="N18" s="71"/>
      <c r="O18" s="73"/>
      <c r="P18" s="73"/>
      <c r="Q18" s="76">
        <v>7300.0</v>
      </c>
      <c r="R18" s="75">
        <f t="shared" si="1"/>
        <v>0</v>
      </c>
      <c r="S18" s="33" t="s">
        <v>42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45128.0</v>
      </c>
      <c r="C19" s="24" t="s">
        <v>2620</v>
      </c>
      <c r="D19" s="25">
        <v>75565.0</v>
      </c>
      <c r="E19" s="26" t="s">
        <v>677</v>
      </c>
      <c r="F19" s="70"/>
      <c r="G19" s="71"/>
      <c r="H19" s="71"/>
      <c r="I19" s="72">
        <v>4650.0</v>
      </c>
      <c r="J19" s="71"/>
      <c r="K19" s="71"/>
      <c r="L19" s="73"/>
      <c r="M19" s="73"/>
      <c r="N19" s="71"/>
      <c r="O19" s="73"/>
      <c r="P19" s="73"/>
      <c r="Q19" s="76">
        <v>4650.0</v>
      </c>
      <c r="R19" s="75">
        <f t="shared" si="1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45128.0</v>
      </c>
      <c r="C20" s="24" t="s">
        <v>2621</v>
      </c>
      <c r="D20" s="25">
        <v>78669.0</v>
      </c>
      <c r="E20" s="26" t="s">
        <v>2389</v>
      </c>
      <c r="F20" s="70"/>
      <c r="G20" s="71"/>
      <c r="H20" s="71"/>
      <c r="I20" s="72">
        <v>7000.0</v>
      </c>
      <c r="J20" s="71"/>
      <c r="K20" s="71"/>
      <c r="L20" s="73"/>
      <c r="M20" s="73"/>
      <c r="N20" s="71"/>
      <c r="O20" s="73"/>
      <c r="P20" s="73"/>
      <c r="Q20" s="76">
        <v>7000.0</v>
      </c>
      <c r="R20" s="75">
        <f t="shared" si="1"/>
        <v>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45128.0</v>
      </c>
      <c r="C21" s="24" t="s">
        <v>2622</v>
      </c>
      <c r="D21" s="25">
        <v>78683.0</v>
      </c>
      <c r="E21" s="26" t="s">
        <v>2426</v>
      </c>
      <c r="F21" s="70"/>
      <c r="G21" s="71"/>
      <c r="H21" s="71"/>
      <c r="I21" s="72">
        <v>7000.0</v>
      </c>
      <c r="J21" s="71"/>
      <c r="K21" s="71"/>
      <c r="L21" s="73"/>
      <c r="M21" s="73"/>
      <c r="N21" s="71"/>
      <c r="O21" s="73"/>
      <c r="P21" s="73"/>
      <c r="Q21" s="76">
        <v>7000.0</v>
      </c>
      <c r="R21" s="75">
        <f t="shared" si="1"/>
        <v>0</v>
      </c>
      <c r="S21" s="33" t="s">
        <v>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45128.0</v>
      </c>
      <c r="C22" s="24" t="s">
        <v>2623</v>
      </c>
      <c r="D22" s="25">
        <v>78731.0</v>
      </c>
      <c r="E22" s="26" t="s">
        <v>2624</v>
      </c>
      <c r="F22" s="70"/>
      <c r="G22" s="71"/>
      <c r="H22" s="71"/>
      <c r="I22" s="72">
        <v>7300.0</v>
      </c>
      <c r="J22" s="71"/>
      <c r="K22" s="71"/>
      <c r="L22" s="73"/>
      <c r="M22" s="73"/>
      <c r="N22" s="71"/>
      <c r="O22" s="73"/>
      <c r="P22" s="73"/>
      <c r="Q22" s="76">
        <v>7300.0</v>
      </c>
      <c r="R22" s="75">
        <f t="shared" si="1"/>
        <v>0</v>
      </c>
      <c r="S22" s="33" t="s">
        <v>42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45128.0</v>
      </c>
      <c r="C23" s="24" t="s">
        <v>2625</v>
      </c>
      <c r="D23" s="25">
        <v>52669.0</v>
      </c>
      <c r="E23" s="26" t="s">
        <v>353</v>
      </c>
      <c r="F23" s="70"/>
      <c r="G23" s="71"/>
      <c r="H23" s="71"/>
      <c r="I23" s="72">
        <v>1525.0</v>
      </c>
      <c r="J23" s="71"/>
      <c r="K23" s="71"/>
      <c r="L23" s="73"/>
      <c r="M23" s="73"/>
      <c r="N23" s="71"/>
      <c r="O23" s="73"/>
      <c r="P23" s="73"/>
      <c r="Q23" s="76">
        <v>1525.0</v>
      </c>
      <c r="R23" s="75">
        <f t="shared" si="1"/>
        <v>0</v>
      </c>
      <c r="S23" s="77" t="s">
        <v>33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45128.0</v>
      </c>
      <c r="C24" s="24" t="s">
        <v>2626</v>
      </c>
      <c r="D24" s="25">
        <v>74686.0</v>
      </c>
      <c r="E24" s="26" t="s">
        <v>2627</v>
      </c>
      <c r="F24" s="70"/>
      <c r="G24" s="71"/>
      <c r="H24" s="71"/>
      <c r="I24" s="72">
        <v>7000.0</v>
      </c>
      <c r="J24" s="71"/>
      <c r="K24" s="71"/>
      <c r="L24" s="73"/>
      <c r="M24" s="73"/>
      <c r="N24" s="71"/>
      <c r="O24" s="73"/>
      <c r="P24" s="73"/>
      <c r="Q24" s="76">
        <v>7000.0</v>
      </c>
      <c r="R24" s="75">
        <f t="shared" si="1"/>
        <v>0</v>
      </c>
      <c r="S24" s="77" t="s">
        <v>301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45128.0</v>
      </c>
      <c r="C25" s="24" t="s">
        <v>2628</v>
      </c>
      <c r="D25" s="25">
        <v>53283.0</v>
      </c>
      <c r="E25" s="26" t="s">
        <v>145</v>
      </c>
      <c r="F25" s="70"/>
      <c r="G25" s="71"/>
      <c r="H25" s="71"/>
      <c r="I25" s="72">
        <v>2500.0</v>
      </c>
      <c r="J25" s="71"/>
      <c r="K25" s="71"/>
      <c r="L25" s="73"/>
      <c r="M25" s="73"/>
      <c r="N25" s="71"/>
      <c r="O25" s="73"/>
      <c r="P25" s="73"/>
      <c r="Q25" s="76">
        <v>2500.0</v>
      </c>
      <c r="R25" s="75">
        <f t="shared" si="1"/>
        <v>0</v>
      </c>
      <c r="S25" s="77" t="s">
        <v>33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45128.0</v>
      </c>
      <c r="C26" s="24" t="s">
        <v>2629</v>
      </c>
      <c r="D26" s="25">
        <v>46562.0</v>
      </c>
      <c r="E26" s="26" t="s">
        <v>1717</v>
      </c>
      <c r="F26" s="70"/>
      <c r="G26" s="71"/>
      <c r="H26" s="71"/>
      <c r="I26" s="72">
        <v>2650.0</v>
      </c>
      <c r="J26" s="71"/>
      <c r="K26" s="71"/>
      <c r="L26" s="73"/>
      <c r="M26" s="73"/>
      <c r="N26" s="71"/>
      <c r="O26" s="73"/>
      <c r="P26" s="73"/>
      <c r="Q26" s="76">
        <v>2650.0</v>
      </c>
      <c r="R26" s="75">
        <f t="shared" si="1"/>
        <v>0</v>
      </c>
      <c r="S26" s="77" t="s">
        <v>301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45128.0</v>
      </c>
      <c r="C27" s="24" t="s">
        <v>2630</v>
      </c>
      <c r="D27" s="25">
        <v>50739.0</v>
      </c>
      <c r="E27" s="26" t="s">
        <v>2631</v>
      </c>
      <c r="F27" s="70"/>
      <c r="G27" s="71"/>
      <c r="H27" s="71"/>
      <c r="I27" s="72">
        <v>15000.0</v>
      </c>
      <c r="J27" s="71"/>
      <c r="K27" s="71"/>
      <c r="L27" s="73"/>
      <c r="M27" s="73"/>
      <c r="N27" s="71"/>
      <c r="O27" s="73"/>
      <c r="P27" s="73"/>
      <c r="Q27" s="76">
        <v>15000.0</v>
      </c>
      <c r="R27" s="75">
        <f t="shared" si="1"/>
        <v>0</v>
      </c>
      <c r="S27" s="77" t="s">
        <v>33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45128.0</v>
      </c>
      <c r="C28" s="24" t="s">
        <v>2632</v>
      </c>
      <c r="D28" s="25">
        <v>61496.0</v>
      </c>
      <c r="E28" s="26" t="s">
        <v>2633</v>
      </c>
      <c r="F28" s="70"/>
      <c r="G28" s="71"/>
      <c r="H28" s="71"/>
      <c r="I28" s="72">
        <v>10000.0</v>
      </c>
      <c r="J28" s="71"/>
      <c r="K28" s="71"/>
      <c r="L28" s="73"/>
      <c r="M28" s="73"/>
      <c r="N28" s="71"/>
      <c r="O28" s="73"/>
      <c r="P28" s="73"/>
      <c r="Q28" s="76">
        <v>10000.0</v>
      </c>
      <c r="R28" s="75">
        <f t="shared" si="1"/>
        <v>0</v>
      </c>
      <c r="S28" s="77" t="s">
        <v>301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45128.0</v>
      </c>
      <c r="C29" s="24" t="s">
        <v>2634</v>
      </c>
      <c r="D29" s="25">
        <v>69244.0</v>
      </c>
      <c r="E29" s="26" t="s">
        <v>2635</v>
      </c>
      <c r="F29" s="70"/>
      <c r="G29" s="71"/>
      <c r="H29" s="71"/>
      <c r="I29" s="78"/>
      <c r="J29" s="79">
        <v>100.0</v>
      </c>
      <c r="K29" s="79"/>
      <c r="L29" s="73"/>
      <c r="M29" s="73"/>
      <c r="N29" s="71"/>
      <c r="O29" s="73"/>
      <c r="P29" s="73"/>
      <c r="Q29" s="76">
        <v>100.0</v>
      </c>
      <c r="R29" s="75">
        <f t="shared" si="1"/>
        <v>0</v>
      </c>
      <c r="S29" s="77" t="s">
        <v>33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45128.0</v>
      </c>
      <c r="C30" s="24" t="s">
        <v>2636</v>
      </c>
      <c r="D30" s="25">
        <v>49557.0</v>
      </c>
      <c r="E30" s="26" t="s">
        <v>1665</v>
      </c>
      <c r="F30" s="70"/>
      <c r="G30" s="71"/>
      <c r="H30" s="71"/>
      <c r="I30" s="78">
        <v>5000.0</v>
      </c>
      <c r="J30" s="79"/>
      <c r="K30" s="79"/>
      <c r="L30" s="73"/>
      <c r="M30" s="73"/>
      <c r="N30" s="71"/>
      <c r="O30" s="73"/>
      <c r="P30" s="73"/>
      <c r="Q30" s="76">
        <v>5000.0</v>
      </c>
      <c r="R30" s="75">
        <f t="shared" si="1"/>
        <v>0</v>
      </c>
      <c r="S30" s="77" t="s">
        <v>301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45128.0</v>
      </c>
      <c r="C31" s="24" t="s">
        <v>2637</v>
      </c>
      <c r="D31" s="25">
        <v>69703.0</v>
      </c>
      <c r="E31" s="26" t="s">
        <v>2638</v>
      </c>
      <c r="F31" s="70"/>
      <c r="G31" s="71"/>
      <c r="H31" s="71"/>
      <c r="I31" s="78" t="s">
        <v>256</v>
      </c>
      <c r="J31" s="79">
        <v>100.0</v>
      </c>
      <c r="K31" s="79"/>
      <c r="L31" s="73"/>
      <c r="M31" s="73"/>
      <c r="N31" s="71"/>
      <c r="O31" s="73"/>
      <c r="P31" s="73"/>
      <c r="Q31" s="76">
        <v>100.0</v>
      </c>
      <c r="R31" s="81">
        <v>0.0</v>
      </c>
      <c r="S31" s="77" t="s">
        <v>33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45128.0</v>
      </c>
      <c r="C32" s="24" t="s">
        <v>2639</v>
      </c>
      <c r="D32" s="25">
        <v>78729.0</v>
      </c>
      <c r="E32" s="26" t="s">
        <v>2640</v>
      </c>
      <c r="F32" s="70"/>
      <c r="G32" s="71"/>
      <c r="H32" s="71"/>
      <c r="I32" s="78">
        <v>300.0</v>
      </c>
      <c r="J32" s="79"/>
      <c r="K32" s="79"/>
      <c r="L32" s="73"/>
      <c r="M32" s="73"/>
      <c r="N32" s="71"/>
      <c r="O32" s="73"/>
      <c r="P32" s="73"/>
      <c r="Q32" s="76">
        <v>300.0</v>
      </c>
      <c r="R32" s="75">
        <f t="shared" ref="R32:R71" si="2">F32+G32+H32+I32+J32+K32+L32+M32+N32+O32+P32-Q32</f>
        <v>0</v>
      </c>
      <c r="S32" s="77" t="s">
        <v>301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45128.0</v>
      </c>
      <c r="C33" s="24" t="s">
        <v>2641</v>
      </c>
      <c r="D33" s="25">
        <v>59904.0</v>
      </c>
      <c r="E33" s="26" t="s">
        <v>768</v>
      </c>
      <c r="F33" s="70"/>
      <c r="G33" s="71"/>
      <c r="H33" s="71"/>
      <c r="I33" s="78">
        <v>350.0</v>
      </c>
      <c r="J33" s="79"/>
      <c r="K33" s="79"/>
      <c r="L33" s="73"/>
      <c r="M33" s="73"/>
      <c r="N33" s="71"/>
      <c r="O33" s="73"/>
      <c r="P33" s="73"/>
      <c r="Q33" s="76">
        <v>350.0</v>
      </c>
      <c r="R33" s="75">
        <f t="shared" si="2"/>
        <v>0</v>
      </c>
      <c r="S33" s="77" t="s">
        <v>33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45128.0</v>
      </c>
      <c r="C34" s="24" t="s">
        <v>2642</v>
      </c>
      <c r="D34" s="25">
        <v>13133.0</v>
      </c>
      <c r="E34" s="26" t="s">
        <v>101</v>
      </c>
      <c r="F34" s="70"/>
      <c r="G34" s="71"/>
      <c r="H34" s="71"/>
      <c r="I34" s="78">
        <v>32500.0</v>
      </c>
      <c r="J34" s="79"/>
      <c r="K34" s="79"/>
      <c r="L34" s="73"/>
      <c r="M34" s="73"/>
      <c r="N34" s="71"/>
      <c r="O34" s="73"/>
      <c r="P34" s="73"/>
      <c r="Q34" s="76">
        <v>32500.0</v>
      </c>
      <c r="R34" s="75">
        <f t="shared" si="2"/>
        <v>0</v>
      </c>
      <c r="S34" s="77" t="s">
        <v>33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45128.0</v>
      </c>
      <c r="C35" s="24" t="s">
        <v>2643</v>
      </c>
      <c r="D35" s="25">
        <v>48053.0</v>
      </c>
      <c r="E35" s="26" t="s">
        <v>2644</v>
      </c>
      <c r="F35" s="70"/>
      <c r="G35" s="71"/>
      <c r="H35" s="71"/>
      <c r="I35" s="80">
        <v>2500.0</v>
      </c>
      <c r="J35" s="79"/>
      <c r="K35" s="79"/>
      <c r="L35" s="73"/>
      <c r="M35" s="71"/>
      <c r="N35" s="71"/>
      <c r="O35" s="73"/>
      <c r="P35" s="73"/>
      <c r="Q35" s="76">
        <v>2500.0</v>
      </c>
      <c r="R35" s="75">
        <f t="shared" si="2"/>
        <v>0</v>
      </c>
      <c r="S35" s="77" t="s">
        <v>33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45128.0</v>
      </c>
      <c r="C36" s="24" t="s">
        <v>2645</v>
      </c>
      <c r="D36" s="25">
        <v>76719.0</v>
      </c>
      <c r="E36" s="26" t="s">
        <v>2646</v>
      </c>
      <c r="F36" s="70"/>
      <c r="G36" s="71"/>
      <c r="H36" s="71"/>
      <c r="I36" s="78">
        <v>500.0</v>
      </c>
      <c r="J36" s="79"/>
      <c r="K36" s="79"/>
      <c r="L36" s="71"/>
      <c r="M36" s="71"/>
      <c r="N36" s="71"/>
      <c r="O36" s="73"/>
      <c r="P36" s="73"/>
      <c r="Q36" s="76">
        <v>500.0</v>
      </c>
      <c r="R36" s="75">
        <f t="shared" si="2"/>
        <v>0</v>
      </c>
      <c r="S36" s="77" t="s">
        <v>33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45128.0</v>
      </c>
      <c r="C37" s="24" t="s">
        <v>2647</v>
      </c>
      <c r="D37" s="25">
        <v>74425.0</v>
      </c>
      <c r="E37" s="26" t="s">
        <v>877</v>
      </c>
      <c r="F37" s="70"/>
      <c r="G37" s="71"/>
      <c r="H37" s="71"/>
      <c r="I37" s="78">
        <v>1400.0</v>
      </c>
      <c r="J37" s="79"/>
      <c r="K37" s="79"/>
      <c r="L37" s="71"/>
      <c r="M37" s="71"/>
      <c r="N37" s="71"/>
      <c r="O37" s="73"/>
      <c r="P37" s="73"/>
      <c r="Q37" s="76">
        <v>1400.0</v>
      </c>
      <c r="R37" s="75">
        <f t="shared" si="2"/>
        <v>0</v>
      </c>
      <c r="S37" s="77" t="s">
        <v>33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45128.0</v>
      </c>
      <c r="C38" s="24" t="s">
        <v>2648</v>
      </c>
      <c r="D38" s="25">
        <v>67125.0</v>
      </c>
      <c r="E38" s="26" t="s">
        <v>2649</v>
      </c>
      <c r="F38" s="70"/>
      <c r="G38" s="71"/>
      <c r="H38" s="71"/>
      <c r="I38" s="78">
        <v>5250.0</v>
      </c>
      <c r="J38" s="79"/>
      <c r="K38" s="79"/>
      <c r="L38" s="71"/>
      <c r="M38" s="71"/>
      <c r="N38" s="71"/>
      <c r="O38" s="73"/>
      <c r="P38" s="71"/>
      <c r="Q38" s="76">
        <v>5250.0</v>
      </c>
      <c r="R38" s="75">
        <f t="shared" si="2"/>
        <v>0</v>
      </c>
      <c r="S38" s="77" t="s">
        <v>33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45128.0</v>
      </c>
      <c r="C39" s="24" t="s">
        <v>2650</v>
      </c>
      <c r="D39" s="25">
        <v>74468.0</v>
      </c>
      <c r="E39" s="26" t="s">
        <v>2651</v>
      </c>
      <c r="F39" s="70"/>
      <c r="G39" s="71"/>
      <c r="H39" s="71"/>
      <c r="I39" s="78">
        <v>300.0</v>
      </c>
      <c r="J39" s="79"/>
      <c r="K39" s="79"/>
      <c r="L39" s="71"/>
      <c r="M39" s="71"/>
      <c r="N39" s="71"/>
      <c r="O39" s="73"/>
      <c r="P39" s="73"/>
      <c r="Q39" s="76">
        <v>300.0</v>
      </c>
      <c r="R39" s="75">
        <f t="shared" si="2"/>
        <v>0</v>
      </c>
      <c r="S39" s="77" t="s">
        <v>33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45128.0</v>
      </c>
      <c r="C40" s="24" t="s">
        <v>2652</v>
      </c>
      <c r="D40" s="25">
        <v>77976.0</v>
      </c>
      <c r="E40" s="26" t="s">
        <v>2653</v>
      </c>
      <c r="F40" s="70"/>
      <c r="G40" s="71"/>
      <c r="H40" s="71"/>
      <c r="I40" s="72"/>
      <c r="J40" s="71">
        <v>1600.0</v>
      </c>
      <c r="K40" s="71"/>
      <c r="L40" s="71"/>
      <c r="M40" s="71"/>
      <c r="N40" s="71"/>
      <c r="O40" s="73"/>
      <c r="P40" s="73"/>
      <c r="Q40" s="76">
        <v>1600.0</v>
      </c>
      <c r="R40" s="75">
        <f t="shared" si="2"/>
        <v>0</v>
      </c>
      <c r="S40" s="77" t="s">
        <v>301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45128.0</v>
      </c>
      <c r="C41" s="24" t="s">
        <v>2654</v>
      </c>
      <c r="D41" s="25">
        <v>71126.0</v>
      </c>
      <c r="E41" s="26" t="s">
        <v>1149</v>
      </c>
      <c r="F41" s="70"/>
      <c r="G41" s="71"/>
      <c r="H41" s="71"/>
      <c r="I41" s="72">
        <v>15000.0</v>
      </c>
      <c r="J41" s="71"/>
      <c r="K41" s="71"/>
      <c r="L41" s="71"/>
      <c r="M41" s="71"/>
      <c r="N41" s="71"/>
      <c r="O41" s="73"/>
      <c r="P41" s="73"/>
      <c r="Q41" s="76">
        <v>15000.0</v>
      </c>
      <c r="R41" s="75">
        <f t="shared" si="2"/>
        <v>0</v>
      </c>
      <c r="S41" s="77" t="s">
        <v>33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45128.0</v>
      </c>
      <c r="C42" s="24" t="s">
        <v>2655</v>
      </c>
      <c r="D42" s="25">
        <v>54816.0</v>
      </c>
      <c r="E42" s="26" t="s">
        <v>93</v>
      </c>
      <c r="F42" s="70"/>
      <c r="G42" s="71"/>
      <c r="H42" s="71"/>
      <c r="I42" s="72"/>
      <c r="J42" s="71">
        <v>1600.0</v>
      </c>
      <c r="K42" s="71"/>
      <c r="L42" s="71"/>
      <c r="M42" s="71"/>
      <c r="N42" s="71"/>
      <c r="O42" s="73"/>
      <c r="P42" s="73"/>
      <c r="Q42" s="76">
        <v>1600.0</v>
      </c>
      <c r="R42" s="75">
        <f t="shared" si="2"/>
        <v>0</v>
      </c>
      <c r="S42" s="77" t="s">
        <v>33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45128.0</v>
      </c>
      <c r="C43" s="24" t="s">
        <v>2656</v>
      </c>
      <c r="D43" s="25">
        <v>69575.0</v>
      </c>
      <c r="E43" s="26" t="s">
        <v>2657</v>
      </c>
      <c r="F43" s="70"/>
      <c r="G43" s="71"/>
      <c r="H43" s="71"/>
      <c r="I43" s="72">
        <v>2650.0</v>
      </c>
      <c r="J43" s="71"/>
      <c r="K43" s="71"/>
      <c r="L43" s="71"/>
      <c r="M43" s="71"/>
      <c r="N43" s="71"/>
      <c r="O43" s="73"/>
      <c r="P43" s="73"/>
      <c r="Q43" s="76">
        <v>2650.0</v>
      </c>
      <c r="R43" s="75">
        <f t="shared" si="2"/>
        <v>0</v>
      </c>
      <c r="S43" s="77" t="s">
        <v>33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45128.0</v>
      </c>
      <c r="C44" s="24" t="s">
        <v>2658</v>
      </c>
      <c r="D44" s="25">
        <v>55992.0</v>
      </c>
      <c r="E44" s="26" t="s">
        <v>2659</v>
      </c>
      <c r="F44" s="70"/>
      <c r="G44" s="71"/>
      <c r="H44" s="71"/>
      <c r="I44" s="72">
        <v>900.0</v>
      </c>
      <c r="J44" s="71"/>
      <c r="K44" s="71"/>
      <c r="L44" s="71"/>
      <c r="M44" s="71"/>
      <c r="N44" s="71"/>
      <c r="O44" s="73"/>
      <c r="P44" s="73"/>
      <c r="Q44" s="76">
        <v>900.0</v>
      </c>
      <c r="R44" s="75">
        <f t="shared" si="2"/>
        <v>0</v>
      </c>
      <c r="S44" s="77" t="s">
        <v>33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45128.0</v>
      </c>
      <c r="C45" s="24" t="s">
        <v>2660</v>
      </c>
      <c r="D45" s="25">
        <v>78401.0</v>
      </c>
      <c r="E45" s="26" t="s">
        <v>735</v>
      </c>
      <c r="F45" s="70"/>
      <c r="G45" s="71"/>
      <c r="H45" s="71"/>
      <c r="I45" s="72">
        <v>5680.0</v>
      </c>
      <c r="J45" s="71">
        <v>1320.0</v>
      </c>
      <c r="K45" s="71"/>
      <c r="L45" s="71"/>
      <c r="M45" s="71"/>
      <c r="N45" s="71"/>
      <c r="O45" s="73"/>
      <c r="P45" s="73"/>
      <c r="Q45" s="76">
        <v>7000.0</v>
      </c>
      <c r="R45" s="75">
        <f t="shared" si="2"/>
        <v>0</v>
      </c>
      <c r="S45" s="77" t="s">
        <v>57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45128.0</v>
      </c>
      <c r="C46" s="24" t="s">
        <v>2661</v>
      </c>
      <c r="D46" s="25">
        <v>66838.0</v>
      </c>
      <c r="E46" s="26" t="s">
        <v>405</v>
      </c>
      <c r="F46" s="70"/>
      <c r="G46" s="71"/>
      <c r="H46" s="71">
        <v>9000.0</v>
      </c>
      <c r="I46" s="72"/>
      <c r="J46" s="71"/>
      <c r="K46" s="71"/>
      <c r="L46" s="71"/>
      <c r="M46" s="71"/>
      <c r="N46" s="71"/>
      <c r="O46" s="73"/>
      <c r="P46" s="73"/>
      <c r="Q46" s="76">
        <v>9000.0</v>
      </c>
      <c r="R46" s="75">
        <f t="shared" si="2"/>
        <v>0</v>
      </c>
      <c r="S46" s="77" t="s">
        <v>33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45128.0</v>
      </c>
      <c r="C47" s="24" t="s">
        <v>2662</v>
      </c>
      <c r="D47" s="25">
        <v>78403.0</v>
      </c>
      <c r="E47" s="26" t="s">
        <v>739</v>
      </c>
      <c r="F47" s="70"/>
      <c r="G47" s="71"/>
      <c r="H47" s="71"/>
      <c r="I47" s="72">
        <v>7000.0</v>
      </c>
      <c r="J47" s="71"/>
      <c r="K47" s="71"/>
      <c r="L47" s="71"/>
      <c r="M47" s="71"/>
      <c r="N47" s="71"/>
      <c r="O47" s="73"/>
      <c r="P47" s="73"/>
      <c r="Q47" s="76">
        <v>7000.0</v>
      </c>
      <c r="R47" s="75">
        <f t="shared" si="2"/>
        <v>0</v>
      </c>
      <c r="S47" s="77" t="s">
        <v>57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45128.0</v>
      </c>
      <c r="C48" s="24" t="s">
        <v>2663</v>
      </c>
      <c r="D48" s="25">
        <v>78089.0</v>
      </c>
      <c r="E48" s="26" t="s">
        <v>2664</v>
      </c>
      <c r="F48" s="70"/>
      <c r="G48" s="71"/>
      <c r="H48" s="71"/>
      <c r="I48" s="72"/>
      <c r="J48" s="71">
        <v>5150.0</v>
      </c>
      <c r="K48" s="71"/>
      <c r="L48" s="71"/>
      <c r="M48" s="71"/>
      <c r="N48" s="71"/>
      <c r="O48" s="73"/>
      <c r="P48" s="73"/>
      <c r="Q48" s="76">
        <v>5150.0</v>
      </c>
      <c r="R48" s="75">
        <f t="shared" si="2"/>
        <v>0</v>
      </c>
      <c r="S48" s="77" t="s">
        <v>33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45128.0</v>
      </c>
      <c r="C49" s="24" t="s">
        <v>2665</v>
      </c>
      <c r="D49" s="25">
        <v>29621.0</v>
      </c>
      <c r="E49" s="26" t="s">
        <v>567</v>
      </c>
      <c r="F49" s="70"/>
      <c r="G49" s="71">
        <v>10000.0</v>
      </c>
      <c r="H49" s="71"/>
      <c r="I49" s="72"/>
      <c r="J49" s="71">
        <v>7000.0</v>
      </c>
      <c r="K49" s="71"/>
      <c r="L49" s="71"/>
      <c r="M49" s="71"/>
      <c r="N49" s="71"/>
      <c r="O49" s="73"/>
      <c r="P49" s="73"/>
      <c r="Q49" s="76">
        <v>17000.0</v>
      </c>
      <c r="R49" s="75">
        <f t="shared" si="2"/>
        <v>0</v>
      </c>
      <c r="S49" s="77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45128.0</v>
      </c>
      <c r="C50" s="24" t="s">
        <v>2666</v>
      </c>
      <c r="D50" s="25">
        <v>78736.0</v>
      </c>
      <c r="E50" s="26" t="s">
        <v>2667</v>
      </c>
      <c r="F50" s="70"/>
      <c r="G50" s="71">
        <v>4000.0</v>
      </c>
      <c r="H50" s="71"/>
      <c r="I50" s="72"/>
      <c r="J50" s="71">
        <v>3000.0</v>
      </c>
      <c r="K50" s="71"/>
      <c r="L50" s="71"/>
      <c r="M50" s="71"/>
      <c r="N50" s="71"/>
      <c r="O50" s="73"/>
      <c r="P50" s="73"/>
      <c r="Q50" s="76">
        <v>7000.0</v>
      </c>
      <c r="R50" s="75">
        <f t="shared" si="2"/>
        <v>0</v>
      </c>
      <c r="S50" s="77" t="s">
        <v>42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45128.0</v>
      </c>
      <c r="C51" s="24" t="s">
        <v>2668</v>
      </c>
      <c r="D51" s="25">
        <v>45937.0</v>
      </c>
      <c r="E51" s="26" t="s">
        <v>625</v>
      </c>
      <c r="F51" s="70"/>
      <c r="G51" s="71"/>
      <c r="H51" s="71"/>
      <c r="I51" s="72">
        <v>450.0</v>
      </c>
      <c r="J51" s="71"/>
      <c r="K51" s="71"/>
      <c r="L51" s="71"/>
      <c r="M51" s="71"/>
      <c r="N51" s="71"/>
      <c r="O51" s="73"/>
      <c r="P51" s="71"/>
      <c r="Q51" s="76">
        <v>450.0</v>
      </c>
      <c r="R51" s="75">
        <f t="shared" si="2"/>
        <v>0</v>
      </c>
      <c r="S51" s="77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45128.0</v>
      </c>
      <c r="C52" s="24" t="s">
        <v>2669</v>
      </c>
      <c r="D52" s="25">
        <v>61124.0</v>
      </c>
      <c r="E52" s="26" t="s">
        <v>2670</v>
      </c>
      <c r="F52" s="70"/>
      <c r="G52" s="71"/>
      <c r="H52" s="71"/>
      <c r="I52" s="72">
        <v>800.0</v>
      </c>
      <c r="J52" s="71"/>
      <c r="K52" s="71"/>
      <c r="L52" s="71"/>
      <c r="M52" s="71"/>
      <c r="N52" s="71"/>
      <c r="O52" s="73"/>
      <c r="P52" s="73"/>
      <c r="Q52" s="76">
        <v>800.0</v>
      </c>
      <c r="R52" s="75">
        <f t="shared" si="2"/>
        <v>0</v>
      </c>
      <c r="S52" s="77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45128.0</v>
      </c>
      <c r="C53" s="24" t="s">
        <v>2671</v>
      </c>
      <c r="D53" s="25">
        <v>62146.0</v>
      </c>
      <c r="E53" s="26" t="s">
        <v>389</v>
      </c>
      <c r="F53" s="70"/>
      <c r="G53" s="71"/>
      <c r="H53" s="71"/>
      <c r="I53" s="72">
        <v>50.0</v>
      </c>
      <c r="J53" s="71"/>
      <c r="K53" s="71"/>
      <c r="L53" s="71"/>
      <c r="M53" s="71"/>
      <c r="N53" s="71"/>
      <c r="O53" s="73"/>
      <c r="P53" s="73"/>
      <c r="Q53" s="76">
        <v>50.0</v>
      </c>
      <c r="R53" s="75">
        <f t="shared" si="2"/>
        <v>0</v>
      </c>
      <c r="S53" s="77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45128.0</v>
      </c>
      <c r="C54" s="24" t="s">
        <v>2672</v>
      </c>
      <c r="D54" s="25">
        <v>63565.0</v>
      </c>
      <c r="E54" s="26" t="s">
        <v>2673</v>
      </c>
      <c r="F54" s="70">
        <v>2500.0</v>
      </c>
      <c r="G54" s="71"/>
      <c r="H54" s="71"/>
      <c r="I54" s="72"/>
      <c r="J54" s="71"/>
      <c r="K54" s="71"/>
      <c r="L54" s="71"/>
      <c r="M54" s="71"/>
      <c r="N54" s="71"/>
      <c r="O54" s="73"/>
      <c r="P54" s="71"/>
      <c r="Q54" s="76">
        <v>2500.0</v>
      </c>
      <c r="R54" s="75">
        <f t="shared" si="2"/>
        <v>0</v>
      </c>
      <c r="S54" s="77" t="s">
        <v>33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45128.0</v>
      </c>
      <c r="C55" s="24" t="s">
        <v>2674</v>
      </c>
      <c r="D55" s="25">
        <v>69620.0</v>
      </c>
      <c r="E55" s="26" t="s">
        <v>999</v>
      </c>
      <c r="F55" s="70"/>
      <c r="G55" s="71"/>
      <c r="H55" s="71"/>
      <c r="I55" s="72"/>
      <c r="J55" s="71">
        <v>1935.0</v>
      </c>
      <c r="K55" s="71">
        <v>3215.0</v>
      </c>
      <c r="L55" s="71"/>
      <c r="M55" s="71"/>
      <c r="N55" s="71"/>
      <c r="O55" s="73"/>
      <c r="P55" s="73"/>
      <c r="Q55" s="76">
        <v>5150.0</v>
      </c>
      <c r="R55" s="75">
        <f t="shared" si="2"/>
        <v>0</v>
      </c>
      <c r="S55" s="77" t="s">
        <v>57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45128.0</v>
      </c>
      <c r="C56" s="24" t="s">
        <v>2675</v>
      </c>
      <c r="D56" s="25">
        <v>78432.0</v>
      </c>
      <c r="E56" s="26" t="s">
        <v>884</v>
      </c>
      <c r="F56" s="70"/>
      <c r="G56" s="71"/>
      <c r="H56" s="71"/>
      <c r="I56" s="72">
        <v>2650.0</v>
      </c>
      <c r="J56" s="71"/>
      <c r="K56" s="71"/>
      <c r="L56" s="71"/>
      <c r="M56" s="71"/>
      <c r="N56" s="71"/>
      <c r="O56" s="73"/>
      <c r="P56" s="71"/>
      <c r="Q56" s="76">
        <v>2650.0</v>
      </c>
      <c r="R56" s="75">
        <f t="shared" si="2"/>
        <v>0</v>
      </c>
      <c r="S56" s="77" t="s">
        <v>57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45128.0</v>
      </c>
      <c r="C57" s="24" t="s">
        <v>2676</v>
      </c>
      <c r="D57" s="25">
        <v>48052.0</v>
      </c>
      <c r="E57" s="26" t="s">
        <v>74</v>
      </c>
      <c r="F57" s="70"/>
      <c r="G57" s="71"/>
      <c r="H57" s="71"/>
      <c r="I57" s="72">
        <v>2850.0</v>
      </c>
      <c r="J57" s="71"/>
      <c r="K57" s="71"/>
      <c r="L57" s="71"/>
      <c r="M57" s="71"/>
      <c r="N57" s="71"/>
      <c r="O57" s="73"/>
      <c r="P57" s="71"/>
      <c r="Q57" s="76">
        <v>2850.0</v>
      </c>
      <c r="R57" s="75">
        <f t="shared" si="2"/>
        <v>0</v>
      </c>
      <c r="S57" s="77" t="s">
        <v>33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45128.0</v>
      </c>
      <c r="C58" s="24" t="s">
        <v>2677</v>
      </c>
      <c r="D58" s="25">
        <v>10249.0</v>
      </c>
      <c r="E58" s="26" t="s">
        <v>128</v>
      </c>
      <c r="F58" s="70"/>
      <c r="G58" s="71"/>
      <c r="H58" s="71"/>
      <c r="I58" s="72"/>
      <c r="J58" s="71">
        <v>7500.0</v>
      </c>
      <c r="K58" s="71"/>
      <c r="L58" s="71"/>
      <c r="M58" s="71"/>
      <c r="N58" s="71"/>
      <c r="O58" s="73"/>
      <c r="P58" s="71"/>
      <c r="Q58" s="76">
        <v>7500.0</v>
      </c>
      <c r="R58" s="75">
        <f t="shared" si="2"/>
        <v>0</v>
      </c>
      <c r="S58" s="77" t="s">
        <v>57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45128.0</v>
      </c>
      <c r="C59" s="24" t="s">
        <v>2678</v>
      </c>
      <c r="D59" s="25">
        <v>10249.0</v>
      </c>
      <c r="E59" s="26" t="s">
        <v>128</v>
      </c>
      <c r="F59" s="70"/>
      <c r="G59" s="71"/>
      <c r="H59" s="71"/>
      <c r="I59" s="72"/>
      <c r="J59" s="71">
        <v>5000.0</v>
      </c>
      <c r="K59" s="71"/>
      <c r="L59" s="71"/>
      <c r="M59" s="71"/>
      <c r="N59" s="71"/>
      <c r="O59" s="73"/>
      <c r="P59" s="71"/>
      <c r="Q59" s="76">
        <v>5000.0</v>
      </c>
      <c r="R59" s="75">
        <f t="shared" si="2"/>
        <v>0</v>
      </c>
      <c r="S59" s="77" t="s">
        <v>57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45128.0</v>
      </c>
      <c r="C60" s="24" t="s">
        <v>2679</v>
      </c>
      <c r="D60" s="25">
        <v>21821.0</v>
      </c>
      <c r="E60" s="26" t="s">
        <v>499</v>
      </c>
      <c r="F60" s="70"/>
      <c r="G60" s="71"/>
      <c r="H60" s="71"/>
      <c r="I60" s="72">
        <v>37900.0</v>
      </c>
      <c r="J60" s="71"/>
      <c r="K60" s="71"/>
      <c r="L60" s="71"/>
      <c r="M60" s="71"/>
      <c r="N60" s="71"/>
      <c r="O60" s="73"/>
      <c r="P60" s="71"/>
      <c r="Q60" s="76">
        <v>37900.0</v>
      </c>
      <c r="R60" s="75">
        <f t="shared" si="2"/>
        <v>0</v>
      </c>
      <c r="S60" s="77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45128.0</v>
      </c>
      <c r="C61" s="24" t="s">
        <v>2680</v>
      </c>
      <c r="D61" s="25">
        <v>50947.0</v>
      </c>
      <c r="E61" s="26" t="s">
        <v>2681</v>
      </c>
      <c r="F61" s="70"/>
      <c r="G61" s="71"/>
      <c r="H61" s="71">
        <v>5000.0</v>
      </c>
      <c r="I61" s="72"/>
      <c r="J61" s="71"/>
      <c r="K61" s="71"/>
      <c r="L61" s="71"/>
      <c r="M61" s="71"/>
      <c r="N61" s="71"/>
      <c r="O61" s="73"/>
      <c r="P61" s="71"/>
      <c r="Q61" s="76">
        <v>5000.0</v>
      </c>
      <c r="R61" s="75">
        <f t="shared" si="2"/>
        <v>0</v>
      </c>
      <c r="S61" s="77" t="s">
        <v>42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45128.0</v>
      </c>
      <c r="C62" s="24" t="s">
        <v>2682</v>
      </c>
      <c r="D62" s="25">
        <v>78739.0</v>
      </c>
      <c r="E62" s="26" t="s">
        <v>2683</v>
      </c>
      <c r="F62" s="70"/>
      <c r="G62" s="71"/>
      <c r="H62" s="71"/>
      <c r="I62" s="72"/>
      <c r="J62" s="71">
        <v>7000.0</v>
      </c>
      <c r="K62" s="71"/>
      <c r="L62" s="71"/>
      <c r="M62" s="71"/>
      <c r="N62" s="71"/>
      <c r="O62" s="73"/>
      <c r="P62" s="71"/>
      <c r="Q62" s="76">
        <v>7000.0</v>
      </c>
      <c r="R62" s="75">
        <f t="shared" si="2"/>
        <v>0</v>
      </c>
      <c r="S62" s="77" t="s">
        <v>57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45128.0</v>
      </c>
      <c r="C63" s="24" t="s">
        <v>2684</v>
      </c>
      <c r="D63" s="25">
        <v>78739.0</v>
      </c>
      <c r="E63" s="26" t="s">
        <v>2683</v>
      </c>
      <c r="F63" s="70"/>
      <c r="G63" s="71"/>
      <c r="H63" s="71"/>
      <c r="I63" s="72"/>
      <c r="J63" s="71">
        <v>300.0</v>
      </c>
      <c r="K63" s="71"/>
      <c r="L63" s="71"/>
      <c r="M63" s="71"/>
      <c r="N63" s="71"/>
      <c r="O63" s="73"/>
      <c r="P63" s="71"/>
      <c r="Q63" s="76">
        <v>300.0</v>
      </c>
      <c r="R63" s="75">
        <f t="shared" si="2"/>
        <v>0</v>
      </c>
      <c r="S63" s="77" t="s">
        <v>57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45128.0</v>
      </c>
      <c r="C64" s="24" t="s">
        <v>2685</v>
      </c>
      <c r="D64" s="25">
        <v>52315.0</v>
      </c>
      <c r="E64" s="26" t="s">
        <v>2686</v>
      </c>
      <c r="F64" s="70"/>
      <c r="G64" s="71"/>
      <c r="H64" s="71">
        <v>5000.0</v>
      </c>
      <c r="I64" s="72"/>
      <c r="J64" s="71"/>
      <c r="K64" s="71"/>
      <c r="L64" s="71"/>
      <c r="M64" s="71"/>
      <c r="N64" s="71"/>
      <c r="O64" s="73"/>
      <c r="P64" s="71"/>
      <c r="Q64" s="76">
        <v>5000.0</v>
      </c>
      <c r="R64" s="75">
        <f t="shared" si="2"/>
        <v>0</v>
      </c>
      <c r="S64" s="77" t="s">
        <v>42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45128.0</v>
      </c>
      <c r="C65" s="24" t="s">
        <v>2687</v>
      </c>
      <c r="D65" s="25">
        <v>50436.0</v>
      </c>
      <c r="E65" s="26" t="s">
        <v>239</v>
      </c>
      <c r="F65" s="70"/>
      <c r="G65" s="71"/>
      <c r="H65" s="71"/>
      <c r="I65" s="72">
        <v>580.0</v>
      </c>
      <c r="J65" s="71"/>
      <c r="K65" s="71"/>
      <c r="L65" s="71"/>
      <c r="M65" s="71"/>
      <c r="N65" s="71"/>
      <c r="O65" s="73"/>
      <c r="P65" s="71"/>
      <c r="Q65" s="76">
        <v>580.0</v>
      </c>
      <c r="R65" s="75">
        <f t="shared" si="2"/>
        <v>0</v>
      </c>
      <c r="S65" s="77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45128.0</v>
      </c>
      <c r="C66" s="24" t="s">
        <v>2688</v>
      </c>
      <c r="D66" s="25">
        <v>52315.0</v>
      </c>
      <c r="E66" s="26" t="s">
        <v>2686</v>
      </c>
      <c r="F66" s="70"/>
      <c r="G66" s="71"/>
      <c r="H66" s="71">
        <v>17000.0</v>
      </c>
      <c r="I66" s="72"/>
      <c r="J66" s="71"/>
      <c r="K66" s="71"/>
      <c r="L66" s="71"/>
      <c r="M66" s="71"/>
      <c r="N66" s="71"/>
      <c r="O66" s="73"/>
      <c r="P66" s="71"/>
      <c r="Q66" s="76">
        <v>17000.0</v>
      </c>
      <c r="R66" s="75">
        <f t="shared" si="2"/>
        <v>0</v>
      </c>
      <c r="S66" s="77" t="s">
        <v>42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45128.0</v>
      </c>
      <c r="C67" s="24" t="s">
        <v>2689</v>
      </c>
      <c r="D67" s="25">
        <v>52669.0</v>
      </c>
      <c r="E67" s="26" t="s">
        <v>353</v>
      </c>
      <c r="F67" s="70"/>
      <c r="G67" s="71"/>
      <c r="H67" s="71"/>
      <c r="I67" s="72">
        <v>900.0</v>
      </c>
      <c r="J67" s="71"/>
      <c r="K67" s="71"/>
      <c r="L67" s="71"/>
      <c r="M67" s="71"/>
      <c r="N67" s="71"/>
      <c r="O67" s="73"/>
      <c r="P67" s="71"/>
      <c r="Q67" s="76">
        <v>900.0</v>
      </c>
      <c r="R67" s="75">
        <f t="shared" si="2"/>
        <v>0</v>
      </c>
      <c r="S67" s="77" t="s">
        <v>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45127.0</v>
      </c>
      <c r="C68" s="24" t="s">
        <v>2690</v>
      </c>
      <c r="D68" s="25">
        <v>51017.0</v>
      </c>
      <c r="E68" s="26" t="s">
        <v>441</v>
      </c>
      <c r="F68" s="70"/>
      <c r="G68" s="71"/>
      <c r="H68" s="71">
        <v>50000.0</v>
      </c>
      <c r="I68" s="72"/>
      <c r="J68" s="71"/>
      <c r="K68" s="71"/>
      <c r="L68" s="71"/>
      <c r="M68" s="71"/>
      <c r="N68" s="71"/>
      <c r="O68" s="73"/>
      <c r="P68" s="71"/>
      <c r="Q68" s="76">
        <v>50000.0</v>
      </c>
      <c r="R68" s="75">
        <f t="shared" si="2"/>
        <v>0</v>
      </c>
      <c r="S68" s="77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35">
        <v>45128.0</v>
      </c>
      <c r="C69" s="36" t="s">
        <v>2691</v>
      </c>
      <c r="D69" s="37">
        <v>21828.0</v>
      </c>
      <c r="E69" s="38" t="s">
        <v>893</v>
      </c>
      <c r="F69" s="70"/>
      <c r="G69" s="71"/>
      <c r="H69" s="71"/>
      <c r="I69" s="72"/>
      <c r="J69" s="71"/>
      <c r="K69" s="71"/>
      <c r="L69" s="71"/>
      <c r="M69" s="71"/>
      <c r="N69" s="71">
        <v>350.0</v>
      </c>
      <c r="O69" s="73"/>
      <c r="P69" s="71"/>
      <c r="Q69" s="74">
        <v>350.0</v>
      </c>
      <c r="R69" s="75">
        <f t="shared" si="2"/>
        <v>0</v>
      </c>
      <c r="S69" s="110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35">
        <v>45128.0</v>
      </c>
      <c r="C70" s="36" t="s">
        <v>2692</v>
      </c>
      <c r="D70" s="37">
        <v>50148.0</v>
      </c>
      <c r="E70" s="38" t="s">
        <v>798</v>
      </c>
      <c r="F70" s="70"/>
      <c r="G70" s="71"/>
      <c r="H70" s="71">
        <v>10000.0</v>
      </c>
      <c r="I70" s="72"/>
      <c r="J70" s="71"/>
      <c r="K70" s="71"/>
      <c r="L70" s="71"/>
      <c r="M70" s="71"/>
      <c r="N70" s="71"/>
      <c r="O70" s="73"/>
      <c r="P70" s="71"/>
      <c r="Q70" s="74">
        <v>10000.0</v>
      </c>
      <c r="R70" s="75">
        <f t="shared" si="2"/>
        <v>0</v>
      </c>
      <c r="S70" s="110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35">
        <v>45128.0</v>
      </c>
      <c r="C71" s="36" t="s">
        <v>2693</v>
      </c>
      <c r="D71" s="37">
        <v>51040.0</v>
      </c>
      <c r="E71" s="38" t="s">
        <v>2184</v>
      </c>
      <c r="F71" s="70"/>
      <c r="G71" s="71"/>
      <c r="H71" s="71">
        <v>25000.0</v>
      </c>
      <c r="I71" s="72"/>
      <c r="J71" s="71"/>
      <c r="K71" s="71"/>
      <c r="L71" s="71"/>
      <c r="M71" s="71"/>
      <c r="N71" s="71"/>
      <c r="O71" s="73"/>
      <c r="P71" s="71"/>
      <c r="Q71" s="74">
        <v>25000.0</v>
      </c>
      <c r="R71" s="75">
        <f t="shared" si="2"/>
        <v>0</v>
      </c>
      <c r="S71" s="110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ht="36.75" customHeight="1">
      <c r="A72" s="22"/>
      <c r="B72" s="47"/>
      <c r="C72" s="47"/>
      <c r="D72" s="47"/>
      <c r="E72" s="48"/>
      <c r="F72" s="103">
        <f t="shared" ref="F72:Q72" si="3">SUM(F5:F71)</f>
        <v>3200</v>
      </c>
      <c r="G72" s="104">
        <f t="shared" si="3"/>
        <v>14000</v>
      </c>
      <c r="H72" s="104">
        <f t="shared" si="3"/>
        <v>121000</v>
      </c>
      <c r="I72" s="104">
        <f t="shared" si="3"/>
        <v>266485</v>
      </c>
      <c r="J72" s="104">
        <f t="shared" si="3"/>
        <v>65805</v>
      </c>
      <c r="K72" s="104">
        <f t="shared" si="3"/>
        <v>7815</v>
      </c>
      <c r="L72" s="104">
        <f t="shared" si="3"/>
        <v>0</v>
      </c>
      <c r="M72" s="104">
        <f t="shared" si="3"/>
        <v>0</v>
      </c>
      <c r="N72" s="104">
        <f t="shared" si="3"/>
        <v>350</v>
      </c>
      <c r="O72" s="104">
        <f t="shared" si="3"/>
        <v>0</v>
      </c>
      <c r="P72" s="104">
        <f t="shared" si="3"/>
        <v>0</v>
      </c>
      <c r="Q72" s="108">
        <f t="shared" si="3"/>
        <v>478655</v>
      </c>
      <c r="R72" s="75">
        <f>SUM(R5:R68)</f>
        <v>0</v>
      </c>
      <c r="S72" s="83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</row>
    <row r="73" ht="43.5" customHeight="1">
      <c r="A73" s="46"/>
      <c r="B73" s="47"/>
      <c r="C73" s="47"/>
      <c r="D73" s="47"/>
      <c r="E73" s="48"/>
      <c r="F73" s="109">
        <f>F72+G72+H72+I72+J72+K72+L72+M72+N72+O72+P72</f>
        <v>478655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9"/>
      <c r="R73" s="87"/>
      <c r="S73" s="52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</row>
    <row r="74">
      <c r="A74" s="11"/>
      <c r="B74" s="53"/>
      <c r="C74" s="53"/>
      <c r="D74" s="53"/>
      <c r="E74" s="11"/>
      <c r="F74" s="53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88"/>
      <c r="R74" s="88"/>
      <c r="Z74" s="11"/>
      <c r="AA74" s="11"/>
      <c r="AB74" s="11"/>
      <c r="AC74" s="11"/>
      <c r="AD74" s="11"/>
      <c r="AE74" s="11"/>
    </row>
    <row r="75">
      <c r="A75" s="11"/>
      <c r="B75" s="53"/>
      <c r="C75" s="53"/>
      <c r="D75" s="53"/>
      <c r="E75" s="11"/>
      <c r="F75" s="53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54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3"/>
      <c r="C76" s="55" t="s">
        <v>256</v>
      </c>
      <c r="D76" s="53"/>
      <c r="E76" s="11"/>
      <c r="F76" s="5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3"/>
      <c r="C77" s="53"/>
      <c r="D77" s="53"/>
      <c r="E77" s="56" t="s">
        <v>2694</v>
      </c>
      <c r="F77" s="5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3"/>
      <c r="C78" s="53"/>
      <c r="D78" s="53"/>
      <c r="E78" s="56" t="s">
        <v>2695</v>
      </c>
      <c r="F78" s="57" t="s">
        <v>259</v>
      </c>
      <c r="G78" s="58"/>
      <c r="H78" s="58"/>
      <c r="I78" s="59"/>
      <c r="J78" s="58"/>
      <c r="K78" s="58"/>
      <c r="L78" s="58"/>
      <c r="M78" s="11"/>
      <c r="N78" s="11"/>
      <c r="O78" s="11"/>
      <c r="P78" s="54" t="s">
        <v>256</v>
      </c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3"/>
      <c r="C79" s="53"/>
      <c r="D79" s="53"/>
      <c r="E79" s="56" t="s">
        <v>2696</v>
      </c>
      <c r="F79" s="57"/>
      <c r="G79" s="58"/>
      <c r="H79" s="58"/>
      <c r="I79" s="59"/>
      <c r="J79" s="58"/>
      <c r="K79" s="58"/>
      <c r="L79" s="58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3"/>
      <c r="C80" s="53"/>
      <c r="D80" s="53"/>
      <c r="E80" s="56" t="s">
        <v>2697</v>
      </c>
      <c r="F80" s="57"/>
      <c r="G80" s="58"/>
      <c r="H80" s="58"/>
      <c r="I80" s="59"/>
      <c r="J80" s="58"/>
      <c r="K80" s="58"/>
      <c r="L80" s="58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3"/>
      <c r="C81" s="53"/>
      <c r="D81" s="53"/>
      <c r="E81" s="64" t="s">
        <v>2698</v>
      </c>
      <c r="F81" s="57"/>
      <c r="G81" s="58"/>
      <c r="H81" s="58"/>
      <c r="I81" s="58"/>
      <c r="J81" s="58"/>
      <c r="K81" s="58"/>
      <c r="L81" s="58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3"/>
      <c r="C82" s="53"/>
      <c r="D82" s="53"/>
      <c r="E82" s="56" t="s">
        <v>2699</v>
      </c>
      <c r="F82" s="57"/>
      <c r="G82" s="58"/>
      <c r="H82" s="58"/>
      <c r="I82" s="58"/>
      <c r="J82" s="58"/>
      <c r="K82" s="58"/>
      <c r="L82" s="58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3"/>
      <c r="C83" s="53"/>
      <c r="D83" s="53"/>
      <c r="E83" s="56" t="s">
        <v>264</v>
      </c>
      <c r="F83" s="60" t="s">
        <v>2400</v>
      </c>
      <c r="G83" s="58"/>
      <c r="H83" s="58"/>
      <c r="I83" s="58"/>
      <c r="J83" s="58"/>
      <c r="K83" s="58"/>
      <c r="L83" s="58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ht="43.5" customHeight="1">
      <c r="A84" s="11"/>
      <c r="B84" s="53"/>
      <c r="C84" s="53"/>
      <c r="D84" s="53"/>
      <c r="E84" s="56" t="s">
        <v>2700</v>
      </c>
      <c r="F84" s="53"/>
      <c r="G84" s="11"/>
      <c r="H84" s="11"/>
      <c r="I84" s="11"/>
      <c r="J84" s="54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256</v>
      </c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3"/>
      <c r="C85" s="53"/>
      <c r="D85" s="53"/>
      <c r="E85" s="56"/>
      <c r="F85" s="5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3"/>
      <c r="C86" s="53"/>
      <c r="D86" s="53"/>
      <c r="E86" s="58"/>
      <c r="F86" s="5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5"/>
      <c r="D87" s="53"/>
      <c r="E87" s="59"/>
      <c r="F87" s="5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58"/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3"/>
      <c r="D89" s="53"/>
      <c r="E89" s="11"/>
      <c r="F89" s="5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11"/>
      <c r="F90" s="5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3"/>
      <c r="C91" s="53"/>
      <c r="D91" s="53"/>
      <c r="E91" s="11"/>
      <c r="F91" s="5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11"/>
      <c r="F92" s="53"/>
      <c r="G92" s="11"/>
      <c r="H92" s="11"/>
      <c r="I92" s="54" t="s">
        <v>259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11"/>
      <c r="F93" s="5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3"/>
      <c r="C94" s="53"/>
      <c r="D94" s="53"/>
      <c r="E94" s="11"/>
      <c r="F94" s="53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11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4"/>
      <c r="B96" s="61"/>
      <c r="C96" s="61"/>
      <c r="D96" s="61"/>
      <c r="E96" s="4"/>
      <c r="F96" s="6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61"/>
      <c r="C97" s="61"/>
      <c r="D97" s="61"/>
      <c r="E97" s="4"/>
      <c r="F97" s="6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61"/>
      <c r="C98" s="61"/>
      <c r="D98" s="61"/>
      <c r="E98" s="4"/>
      <c r="F98" s="6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61"/>
      <c r="C99" s="61"/>
      <c r="D99" s="61"/>
      <c r="E99" s="4"/>
      <c r="F99" s="6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61"/>
      <c r="C100" s="61"/>
      <c r="D100" s="61"/>
      <c r="E100" s="4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61"/>
      <c r="C101" s="61"/>
      <c r="D101" s="61"/>
      <c r="E101" s="4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61"/>
      <c r="C102" s="61"/>
      <c r="D102" s="61"/>
      <c r="E102" s="4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73:Q73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111" t="s">
        <v>2701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45129.0</v>
      </c>
      <c r="C5" s="36" t="s">
        <v>2702</v>
      </c>
      <c r="D5" s="37">
        <v>48052.0</v>
      </c>
      <c r="E5" s="38" t="s">
        <v>74</v>
      </c>
      <c r="F5" s="70"/>
      <c r="G5" s="71"/>
      <c r="H5" s="71"/>
      <c r="I5" s="72">
        <v>200.0</v>
      </c>
      <c r="J5" s="71"/>
      <c r="K5" s="71"/>
      <c r="L5" s="73"/>
      <c r="M5" s="73"/>
      <c r="N5" s="71"/>
      <c r="O5" s="73"/>
      <c r="P5" s="73"/>
      <c r="Q5" s="74">
        <v>200.0</v>
      </c>
      <c r="R5" s="75">
        <f t="shared" ref="R5:R30" si="1">F5+G5+H5+I5+J5+K5+L5+M5+N5+O5+P5-Q5</f>
        <v>0</v>
      </c>
      <c r="S5" s="40" t="s">
        <v>301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45129.0</v>
      </c>
      <c r="C6" s="36" t="s">
        <v>2703</v>
      </c>
      <c r="D6" s="37">
        <v>52611.0</v>
      </c>
      <c r="E6" s="38" t="s">
        <v>2704</v>
      </c>
      <c r="F6" s="70"/>
      <c r="G6" s="71"/>
      <c r="H6" s="71"/>
      <c r="I6" s="72"/>
      <c r="J6" s="71">
        <v>5150.0</v>
      </c>
      <c r="K6" s="71"/>
      <c r="L6" s="73"/>
      <c r="M6" s="73"/>
      <c r="N6" s="71"/>
      <c r="O6" s="73"/>
      <c r="P6" s="73"/>
      <c r="Q6" s="74">
        <v>5150.0</v>
      </c>
      <c r="R6" s="75">
        <f t="shared" si="1"/>
        <v>0</v>
      </c>
      <c r="S6" s="40" t="s">
        <v>301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45129.0</v>
      </c>
      <c r="C7" s="24" t="s">
        <v>2705</v>
      </c>
      <c r="D7" s="25">
        <v>73656.0</v>
      </c>
      <c r="E7" s="26" t="s">
        <v>722</v>
      </c>
      <c r="F7" s="70"/>
      <c r="G7" s="71"/>
      <c r="H7" s="71"/>
      <c r="I7" s="72">
        <v>10000.0</v>
      </c>
      <c r="J7" s="71"/>
      <c r="K7" s="71"/>
      <c r="L7" s="73"/>
      <c r="M7" s="73"/>
      <c r="N7" s="71"/>
      <c r="O7" s="73"/>
      <c r="P7" s="73"/>
      <c r="Q7" s="76">
        <v>10000.0</v>
      </c>
      <c r="R7" s="75">
        <f t="shared" si="1"/>
        <v>0</v>
      </c>
      <c r="S7" s="33" t="s">
        <v>301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45129.0</v>
      </c>
      <c r="C8" s="24" t="s">
        <v>2706</v>
      </c>
      <c r="D8" s="25">
        <v>71418.0</v>
      </c>
      <c r="E8" s="26" t="s">
        <v>638</v>
      </c>
      <c r="F8" s="70"/>
      <c r="G8" s="71"/>
      <c r="H8" s="71"/>
      <c r="I8" s="72"/>
      <c r="J8" s="71">
        <v>5600.0</v>
      </c>
      <c r="K8" s="71"/>
      <c r="L8" s="73"/>
      <c r="M8" s="71"/>
      <c r="N8" s="71"/>
      <c r="O8" s="73"/>
      <c r="P8" s="73"/>
      <c r="Q8" s="76">
        <v>5600.0</v>
      </c>
      <c r="R8" s="75">
        <f t="shared" si="1"/>
        <v>0</v>
      </c>
      <c r="S8" s="33" t="s">
        <v>30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45129.0</v>
      </c>
      <c r="C9" s="24" t="s">
        <v>2707</v>
      </c>
      <c r="D9" s="25">
        <v>48343.0</v>
      </c>
      <c r="E9" s="26" t="s">
        <v>2708</v>
      </c>
      <c r="F9" s="70"/>
      <c r="G9" s="71"/>
      <c r="H9" s="71"/>
      <c r="I9" s="72">
        <v>9500.0</v>
      </c>
      <c r="J9" s="71"/>
      <c r="K9" s="71"/>
      <c r="L9" s="73"/>
      <c r="M9" s="73"/>
      <c r="N9" s="71"/>
      <c r="O9" s="73"/>
      <c r="P9" s="73"/>
      <c r="Q9" s="76">
        <v>9500.0</v>
      </c>
      <c r="R9" s="75">
        <f t="shared" si="1"/>
        <v>0</v>
      </c>
      <c r="S9" s="33" t="s">
        <v>301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45129.0</v>
      </c>
      <c r="C10" s="24" t="s">
        <v>2709</v>
      </c>
      <c r="D10" s="25">
        <v>52669.0</v>
      </c>
      <c r="E10" s="26" t="s">
        <v>353</v>
      </c>
      <c r="F10" s="70"/>
      <c r="G10" s="71"/>
      <c r="H10" s="71"/>
      <c r="I10" s="72">
        <v>1250.0</v>
      </c>
      <c r="J10" s="71"/>
      <c r="K10" s="71"/>
      <c r="L10" s="73"/>
      <c r="M10" s="73"/>
      <c r="N10" s="71"/>
      <c r="O10" s="73"/>
      <c r="P10" s="73"/>
      <c r="Q10" s="76">
        <v>1250.0</v>
      </c>
      <c r="R10" s="75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45129.0</v>
      </c>
      <c r="C11" s="24" t="s">
        <v>2710</v>
      </c>
      <c r="D11" s="25">
        <v>46778.0</v>
      </c>
      <c r="E11" s="26" t="s">
        <v>103</v>
      </c>
      <c r="F11" s="70"/>
      <c r="G11" s="71"/>
      <c r="H11" s="71"/>
      <c r="I11" s="72"/>
      <c r="J11" s="71">
        <v>1050.0</v>
      </c>
      <c r="K11" s="71"/>
      <c r="L11" s="73"/>
      <c r="M11" s="73"/>
      <c r="N11" s="71"/>
      <c r="O11" s="73"/>
      <c r="P11" s="73"/>
      <c r="Q11" s="76">
        <v>1050.0</v>
      </c>
      <c r="R11" s="75">
        <f t="shared" si="1"/>
        <v>0</v>
      </c>
      <c r="S11" s="33" t="s">
        <v>301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45129.0</v>
      </c>
      <c r="C12" s="24" t="s">
        <v>2711</v>
      </c>
      <c r="D12" s="25">
        <v>47032.0</v>
      </c>
      <c r="E12" s="26" t="s">
        <v>2712</v>
      </c>
      <c r="F12" s="70"/>
      <c r="G12" s="71"/>
      <c r="H12" s="71"/>
      <c r="I12" s="72"/>
      <c r="J12" s="71">
        <v>4650.0</v>
      </c>
      <c r="K12" s="71"/>
      <c r="L12" s="73"/>
      <c r="M12" s="73"/>
      <c r="N12" s="71"/>
      <c r="O12" s="73"/>
      <c r="P12" s="73"/>
      <c r="Q12" s="76">
        <v>4650.0</v>
      </c>
      <c r="R12" s="75">
        <f t="shared" si="1"/>
        <v>0</v>
      </c>
      <c r="S12" s="33" t="s">
        <v>301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45129.0</v>
      </c>
      <c r="C13" s="24" t="s">
        <v>2713</v>
      </c>
      <c r="D13" s="25">
        <v>46778.0</v>
      </c>
      <c r="E13" s="26" t="s">
        <v>103</v>
      </c>
      <c r="F13" s="70"/>
      <c r="G13" s="71"/>
      <c r="H13" s="71"/>
      <c r="I13" s="72"/>
      <c r="J13" s="71">
        <v>4500.0</v>
      </c>
      <c r="K13" s="71"/>
      <c r="L13" s="73"/>
      <c r="M13" s="73"/>
      <c r="N13" s="71"/>
      <c r="O13" s="73"/>
      <c r="P13" s="73"/>
      <c r="Q13" s="76">
        <v>4500.0</v>
      </c>
      <c r="R13" s="75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45129.0</v>
      </c>
      <c r="C14" s="24" t="s">
        <v>2714</v>
      </c>
      <c r="D14" s="25">
        <v>48136.0</v>
      </c>
      <c r="E14" s="26" t="s">
        <v>2715</v>
      </c>
      <c r="F14" s="70"/>
      <c r="G14" s="71"/>
      <c r="H14" s="71"/>
      <c r="I14" s="72">
        <v>5550.0</v>
      </c>
      <c r="J14" s="71"/>
      <c r="K14" s="71"/>
      <c r="L14" s="73"/>
      <c r="M14" s="73"/>
      <c r="N14" s="71"/>
      <c r="O14" s="73"/>
      <c r="P14" s="73"/>
      <c r="Q14" s="76">
        <v>5550.0</v>
      </c>
      <c r="R14" s="75">
        <f t="shared" si="1"/>
        <v>0</v>
      </c>
      <c r="S14" s="33" t="s">
        <v>33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45129.0</v>
      </c>
      <c r="C15" s="24" t="s">
        <v>2716</v>
      </c>
      <c r="D15" s="25">
        <v>21390.0</v>
      </c>
      <c r="E15" s="26" t="s">
        <v>2717</v>
      </c>
      <c r="F15" s="70"/>
      <c r="G15" s="71"/>
      <c r="H15" s="71"/>
      <c r="I15" s="72"/>
      <c r="J15" s="71">
        <v>3350.0</v>
      </c>
      <c r="K15" s="71"/>
      <c r="L15" s="73"/>
      <c r="M15" s="73"/>
      <c r="N15" s="71"/>
      <c r="O15" s="73"/>
      <c r="P15" s="73"/>
      <c r="Q15" s="76">
        <v>3350.0</v>
      </c>
      <c r="R15" s="75">
        <f t="shared" si="1"/>
        <v>0</v>
      </c>
      <c r="S15" s="33" t="s">
        <v>301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45129.0</v>
      </c>
      <c r="C16" s="24" t="s">
        <v>2718</v>
      </c>
      <c r="D16" s="25">
        <v>67899.0</v>
      </c>
      <c r="E16" s="26" t="s">
        <v>2164</v>
      </c>
      <c r="F16" s="70"/>
      <c r="G16" s="71">
        <v>1000.0</v>
      </c>
      <c r="H16" s="71"/>
      <c r="I16" s="72"/>
      <c r="J16" s="71"/>
      <c r="K16" s="71"/>
      <c r="L16" s="73"/>
      <c r="M16" s="73"/>
      <c r="N16" s="71"/>
      <c r="O16" s="73"/>
      <c r="P16" s="73"/>
      <c r="Q16" s="76">
        <v>1000.0</v>
      </c>
      <c r="R16" s="75">
        <f t="shared" si="1"/>
        <v>0</v>
      </c>
      <c r="S16" s="33" t="s">
        <v>33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45129.0</v>
      </c>
      <c r="C17" s="24" t="s">
        <v>2719</v>
      </c>
      <c r="D17" s="25">
        <v>67899.0</v>
      </c>
      <c r="E17" s="26" t="s">
        <v>2164</v>
      </c>
      <c r="F17" s="70"/>
      <c r="G17" s="71">
        <v>50.0</v>
      </c>
      <c r="H17" s="71"/>
      <c r="I17" s="72"/>
      <c r="J17" s="71"/>
      <c r="K17" s="71"/>
      <c r="L17" s="73"/>
      <c r="M17" s="73"/>
      <c r="N17" s="71"/>
      <c r="O17" s="73"/>
      <c r="P17" s="73"/>
      <c r="Q17" s="76">
        <v>50.0</v>
      </c>
      <c r="R17" s="75">
        <f t="shared" si="1"/>
        <v>0</v>
      </c>
      <c r="S17" s="33" t="s">
        <v>33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45129.0</v>
      </c>
      <c r="C18" s="24" t="s">
        <v>2720</v>
      </c>
      <c r="D18" s="25">
        <v>52433.0</v>
      </c>
      <c r="E18" s="26" t="s">
        <v>2721</v>
      </c>
      <c r="F18" s="70"/>
      <c r="G18" s="71"/>
      <c r="H18" s="71"/>
      <c r="I18" s="72">
        <v>2650.0</v>
      </c>
      <c r="J18" s="71"/>
      <c r="K18" s="71"/>
      <c r="L18" s="73"/>
      <c r="M18" s="73"/>
      <c r="N18" s="71"/>
      <c r="O18" s="73"/>
      <c r="P18" s="73"/>
      <c r="Q18" s="76">
        <v>2650.0</v>
      </c>
      <c r="R18" s="75">
        <f t="shared" si="1"/>
        <v>0</v>
      </c>
      <c r="S18" s="33" t="s">
        <v>301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45129.0</v>
      </c>
      <c r="C19" s="24" t="s">
        <v>2722</v>
      </c>
      <c r="D19" s="25">
        <v>67899.0</v>
      </c>
      <c r="E19" s="26" t="s">
        <v>2164</v>
      </c>
      <c r="F19" s="70"/>
      <c r="G19" s="71">
        <v>150.0</v>
      </c>
      <c r="H19" s="71"/>
      <c r="I19" s="72"/>
      <c r="J19" s="71"/>
      <c r="K19" s="71"/>
      <c r="L19" s="73"/>
      <c r="M19" s="73"/>
      <c r="N19" s="71"/>
      <c r="O19" s="73"/>
      <c r="P19" s="73"/>
      <c r="Q19" s="76">
        <v>150.0</v>
      </c>
      <c r="R19" s="75">
        <f t="shared" si="1"/>
        <v>0</v>
      </c>
      <c r="S19" s="33" t="s">
        <v>33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45129.0</v>
      </c>
      <c r="C20" s="24" t="s">
        <v>2723</v>
      </c>
      <c r="D20" s="25">
        <v>67899.0</v>
      </c>
      <c r="E20" s="26" t="s">
        <v>2164</v>
      </c>
      <c r="F20" s="70"/>
      <c r="G20" s="71">
        <v>100.0</v>
      </c>
      <c r="H20" s="71"/>
      <c r="I20" s="72"/>
      <c r="J20" s="71"/>
      <c r="K20" s="71"/>
      <c r="L20" s="73"/>
      <c r="M20" s="73"/>
      <c r="N20" s="71"/>
      <c r="O20" s="73"/>
      <c r="P20" s="73"/>
      <c r="Q20" s="76">
        <v>100.0</v>
      </c>
      <c r="R20" s="75">
        <f t="shared" si="1"/>
        <v>0</v>
      </c>
      <c r="S20" s="33" t="s">
        <v>33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45129.0</v>
      </c>
      <c r="C21" s="24" t="s">
        <v>2724</v>
      </c>
      <c r="D21" s="25">
        <v>49943.0</v>
      </c>
      <c r="E21" s="26" t="s">
        <v>1892</v>
      </c>
      <c r="F21" s="70"/>
      <c r="G21" s="71"/>
      <c r="H21" s="71"/>
      <c r="I21" s="72">
        <v>5150.0</v>
      </c>
      <c r="J21" s="71"/>
      <c r="K21" s="71"/>
      <c r="L21" s="73"/>
      <c r="M21" s="73"/>
      <c r="N21" s="71"/>
      <c r="O21" s="73"/>
      <c r="P21" s="73"/>
      <c r="Q21" s="76">
        <v>5150.0</v>
      </c>
      <c r="R21" s="75">
        <f t="shared" si="1"/>
        <v>0</v>
      </c>
      <c r="S21" s="33" t="s">
        <v>33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45129.0</v>
      </c>
      <c r="C22" s="24" t="s">
        <v>2725</v>
      </c>
      <c r="D22" s="25">
        <v>68284.0</v>
      </c>
      <c r="E22" s="26" t="s">
        <v>435</v>
      </c>
      <c r="F22" s="70"/>
      <c r="G22" s="71">
        <v>8000.0</v>
      </c>
      <c r="H22" s="71"/>
      <c r="I22" s="72"/>
      <c r="J22" s="71"/>
      <c r="K22" s="71"/>
      <c r="L22" s="73"/>
      <c r="M22" s="73"/>
      <c r="N22" s="71"/>
      <c r="O22" s="73"/>
      <c r="P22" s="73"/>
      <c r="Q22" s="76">
        <v>8000.0</v>
      </c>
      <c r="R22" s="75">
        <f t="shared" si="1"/>
        <v>0</v>
      </c>
      <c r="S22" s="33" t="s">
        <v>30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45129.0</v>
      </c>
      <c r="C23" s="24" t="s">
        <v>2726</v>
      </c>
      <c r="D23" s="25">
        <v>62815.0</v>
      </c>
      <c r="E23" s="26" t="s">
        <v>376</v>
      </c>
      <c r="F23" s="70"/>
      <c r="G23" s="71"/>
      <c r="H23" s="71"/>
      <c r="I23" s="72">
        <v>5000.0</v>
      </c>
      <c r="J23" s="71"/>
      <c r="K23" s="71"/>
      <c r="L23" s="73"/>
      <c r="M23" s="73"/>
      <c r="N23" s="71"/>
      <c r="O23" s="73"/>
      <c r="P23" s="73"/>
      <c r="Q23" s="76">
        <v>5000.0</v>
      </c>
      <c r="R23" s="75">
        <f t="shared" si="1"/>
        <v>0</v>
      </c>
      <c r="S23" s="77" t="s">
        <v>301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45129.0</v>
      </c>
      <c r="C24" s="24" t="s">
        <v>2727</v>
      </c>
      <c r="D24" s="25">
        <v>62815.0</v>
      </c>
      <c r="E24" s="26" t="s">
        <v>376</v>
      </c>
      <c r="F24" s="70"/>
      <c r="G24" s="71"/>
      <c r="H24" s="71"/>
      <c r="I24" s="72">
        <v>5000.0</v>
      </c>
      <c r="J24" s="71"/>
      <c r="K24" s="71"/>
      <c r="L24" s="73"/>
      <c r="M24" s="73"/>
      <c r="N24" s="71"/>
      <c r="O24" s="73"/>
      <c r="P24" s="73"/>
      <c r="Q24" s="76">
        <v>5000.0</v>
      </c>
      <c r="R24" s="75">
        <f t="shared" si="1"/>
        <v>0</v>
      </c>
      <c r="S24" s="77" t="s">
        <v>301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45129.0</v>
      </c>
      <c r="C25" s="24" t="s">
        <v>2728</v>
      </c>
      <c r="D25" s="25">
        <v>65340.0</v>
      </c>
      <c r="E25" s="26" t="s">
        <v>2729</v>
      </c>
      <c r="F25" s="70"/>
      <c r="G25" s="71"/>
      <c r="H25" s="71"/>
      <c r="I25" s="72">
        <v>5000.0</v>
      </c>
      <c r="J25" s="71"/>
      <c r="K25" s="71"/>
      <c r="L25" s="73"/>
      <c r="M25" s="73"/>
      <c r="N25" s="71"/>
      <c r="O25" s="73"/>
      <c r="P25" s="73"/>
      <c r="Q25" s="76">
        <v>5000.0</v>
      </c>
      <c r="R25" s="75">
        <f t="shared" si="1"/>
        <v>0</v>
      </c>
      <c r="S25" s="77" t="s">
        <v>301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45129.0</v>
      </c>
      <c r="C26" s="24" t="s">
        <v>2730</v>
      </c>
      <c r="D26" s="25">
        <v>65340.0</v>
      </c>
      <c r="E26" s="26" t="s">
        <v>2729</v>
      </c>
      <c r="F26" s="70"/>
      <c r="G26" s="71"/>
      <c r="H26" s="71"/>
      <c r="I26" s="72">
        <v>5000.0</v>
      </c>
      <c r="J26" s="71"/>
      <c r="K26" s="71"/>
      <c r="L26" s="73"/>
      <c r="M26" s="73"/>
      <c r="N26" s="71"/>
      <c r="O26" s="73"/>
      <c r="P26" s="73"/>
      <c r="Q26" s="76">
        <v>5000.0</v>
      </c>
      <c r="R26" s="75">
        <f t="shared" si="1"/>
        <v>0</v>
      </c>
      <c r="S26" s="77" t="s">
        <v>301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45129.0</v>
      </c>
      <c r="C27" s="24" t="s">
        <v>2731</v>
      </c>
      <c r="D27" s="25">
        <v>54798.0</v>
      </c>
      <c r="E27" s="26" t="s">
        <v>2732</v>
      </c>
      <c r="F27" s="70"/>
      <c r="G27" s="71"/>
      <c r="H27" s="71"/>
      <c r="I27" s="72"/>
      <c r="J27" s="71">
        <v>2650.0</v>
      </c>
      <c r="K27" s="71"/>
      <c r="L27" s="73"/>
      <c r="M27" s="73"/>
      <c r="N27" s="71"/>
      <c r="O27" s="73"/>
      <c r="P27" s="73"/>
      <c r="Q27" s="76">
        <v>2650.0</v>
      </c>
      <c r="R27" s="75">
        <f t="shared" si="1"/>
        <v>0</v>
      </c>
      <c r="S27" s="77" t="s">
        <v>301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45129.0</v>
      </c>
      <c r="C28" s="24" t="s">
        <v>2733</v>
      </c>
      <c r="D28" s="25">
        <v>54226.0</v>
      </c>
      <c r="E28" s="26" t="s">
        <v>386</v>
      </c>
      <c r="F28" s="70"/>
      <c r="G28" s="71"/>
      <c r="H28" s="71"/>
      <c r="I28" s="72"/>
      <c r="J28" s="71">
        <v>2650.0</v>
      </c>
      <c r="K28" s="71"/>
      <c r="L28" s="73"/>
      <c r="M28" s="73"/>
      <c r="N28" s="71"/>
      <c r="O28" s="73"/>
      <c r="P28" s="73"/>
      <c r="Q28" s="76">
        <v>2650.0</v>
      </c>
      <c r="R28" s="75">
        <f t="shared" si="1"/>
        <v>0</v>
      </c>
      <c r="S28" s="77" t="s">
        <v>33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45129.0</v>
      </c>
      <c r="C29" s="24" t="s">
        <v>2734</v>
      </c>
      <c r="D29" s="25">
        <v>78743.0</v>
      </c>
      <c r="E29" s="26" t="s">
        <v>2735</v>
      </c>
      <c r="F29" s="70"/>
      <c r="G29" s="71"/>
      <c r="H29" s="71"/>
      <c r="I29" s="78">
        <v>300.0</v>
      </c>
      <c r="J29" s="79"/>
      <c r="K29" s="79"/>
      <c r="L29" s="73"/>
      <c r="M29" s="73"/>
      <c r="N29" s="71"/>
      <c r="O29" s="73"/>
      <c r="P29" s="73"/>
      <c r="Q29" s="76">
        <v>300.0</v>
      </c>
      <c r="R29" s="75">
        <f t="shared" si="1"/>
        <v>0</v>
      </c>
      <c r="S29" s="77" t="s">
        <v>33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45129.0</v>
      </c>
      <c r="C30" s="24" t="s">
        <v>2736</v>
      </c>
      <c r="D30" s="25">
        <v>48854.0</v>
      </c>
      <c r="E30" s="26" t="s">
        <v>400</v>
      </c>
      <c r="F30" s="70"/>
      <c r="G30" s="71"/>
      <c r="H30" s="71"/>
      <c r="I30" s="78"/>
      <c r="J30" s="79">
        <v>12150.0</v>
      </c>
      <c r="K30" s="79"/>
      <c r="L30" s="73"/>
      <c r="M30" s="73"/>
      <c r="N30" s="71"/>
      <c r="O30" s="73"/>
      <c r="P30" s="73"/>
      <c r="Q30" s="76">
        <v>12150.0</v>
      </c>
      <c r="R30" s="75">
        <f t="shared" si="1"/>
        <v>0</v>
      </c>
      <c r="S30" s="77" t="s">
        <v>42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45129.0</v>
      </c>
      <c r="C31" s="24" t="s">
        <v>2737</v>
      </c>
      <c r="D31" s="25">
        <v>48052.0</v>
      </c>
      <c r="E31" s="26" t="s">
        <v>74</v>
      </c>
      <c r="F31" s="70"/>
      <c r="G31" s="71"/>
      <c r="H31" s="71"/>
      <c r="I31" s="78">
        <v>9500.0</v>
      </c>
      <c r="J31" s="79"/>
      <c r="K31" s="79"/>
      <c r="L31" s="73"/>
      <c r="M31" s="73"/>
      <c r="N31" s="71"/>
      <c r="O31" s="73"/>
      <c r="P31" s="73"/>
      <c r="Q31" s="76">
        <v>9500.0</v>
      </c>
      <c r="R31" s="81">
        <v>0.0</v>
      </c>
      <c r="S31" s="77" t="s">
        <v>42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45129.0</v>
      </c>
      <c r="C32" s="24" t="s">
        <v>2738</v>
      </c>
      <c r="D32" s="25">
        <v>19688.0</v>
      </c>
      <c r="E32" s="26" t="s">
        <v>623</v>
      </c>
      <c r="F32" s="70"/>
      <c r="G32" s="71"/>
      <c r="H32" s="71"/>
      <c r="I32" s="78">
        <v>12500.0</v>
      </c>
      <c r="J32" s="79"/>
      <c r="K32" s="79"/>
      <c r="L32" s="73"/>
      <c r="M32" s="73"/>
      <c r="N32" s="71"/>
      <c r="O32" s="73"/>
      <c r="P32" s="73"/>
      <c r="Q32" s="76">
        <v>12500.0</v>
      </c>
      <c r="R32" s="75">
        <f t="shared" ref="R32:R53" si="2">F32+G32+H32+I32+J32+K32+L32+M32+N32+O32+P32-Q32</f>
        <v>0</v>
      </c>
      <c r="S32" s="77" t="s">
        <v>33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45129.0</v>
      </c>
      <c r="C33" s="24" t="s">
        <v>2739</v>
      </c>
      <c r="D33" s="25">
        <v>62146.0</v>
      </c>
      <c r="E33" s="26" t="s">
        <v>389</v>
      </c>
      <c r="F33" s="70"/>
      <c r="G33" s="71"/>
      <c r="H33" s="71"/>
      <c r="I33" s="78">
        <v>4500.0</v>
      </c>
      <c r="J33" s="79"/>
      <c r="K33" s="79"/>
      <c r="L33" s="73"/>
      <c r="M33" s="73"/>
      <c r="N33" s="71"/>
      <c r="O33" s="73"/>
      <c r="P33" s="73"/>
      <c r="Q33" s="76">
        <v>4500.0</v>
      </c>
      <c r="R33" s="75">
        <f t="shared" si="2"/>
        <v>0</v>
      </c>
      <c r="S33" s="77" t="s">
        <v>33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45129.0</v>
      </c>
      <c r="C34" s="24" t="s">
        <v>2740</v>
      </c>
      <c r="D34" s="25">
        <v>78744.0</v>
      </c>
      <c r="E34" s="26" t="s">
        <v>2741</v>
      </c>
      <c r="F34" s="70"/>
      <c r="G34" s="71"/>
      <c r="H34" s="71"/>
      <c r="I34" s="78">
        <v>300.0</v>
      </c>
      <c r="J34" s="79"/>
      <c r="K34" s="79"/>
      <c r="L34" s="73"/>
      <c r="M34" s="73"/>
      <c r="N34" s="71"/>
      <c r="O34" s="73"/>
      <c r="P34" s="73"/>
      <c r="Q34" s="76">
        <v>300.0</v>
      </c>
      <c r="R34" s="75">
        <f t="shared" si="2"/>
        <v>0</v>
      </c>
      <c r="S34" s="77" t="s">
        <v>33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45129.0</v>
      </c>
      <c r="C35" s="24" t="s">
        <v>2742</v>
      </c>
      <c r="D35" s="25">
        <v>78745.0</v>
      </c>
      <c r="E35" s="26" t="s">
        <v>2743</v>
      </c>
      <c r="F35" s="70"/>
      <c r="G35" s="71"/>
      <c r="H35" s="71"/>
      <c r="I35" s="80">
        <v>300.0</v>
      </c>
      <c r="J35" s="79"/>
      <c r="K35" s="79"/>
      <c r="L35" s="73"/>
      <c r="M35" s="71"/>
      <c r="N35" s="71"/>
      <c r="O35" s="73"/>
      <c r="P35" s="73"/>
      <c r="Q35" s="76">
        <v>300.0</v>
      </c>
      <c r="R35" s="75">
        <f t="shared" si="2"/>
        <v>0</v>
      </c>
      <c r="S35" s="77" t="s">
        <v>33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45129.0</v>
      </c>
      <c r="C36" s="24" t="s">
        <v>2744</v>
      </c>
      <c r="D36" s="25">
        <v>75882.0</v>
      </c>
      <c r="E36" s="26" t="s">
        <v>2745</v>
      </c>
      <c r="F36" s="70"/>
      <c r="G36" s="71"/>
      <c r="H36" s="71"/>
      <c r="I36" s="78">
        <v>5150.0</v>
      </c>
      <c r="J36" s="79"/>
      <c r="K36" s="79"/>
      <c r="L36" s="71"/>
      <c r="M36" s="71"/>
      <c r="N36" s="71"/>
      <c r="O36" s="73"/>
      <c r="P36" s="73"/>
      <c r="Q36" s="76">
        <v>5150.0</v>
      </c>
      <c r="R36" s="75">
        <f t="shared" si="2"/>
        <v>0</v>
      </c>
      <c r="S36" s="77" t="s">
        <v>42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45129.0</v>
      </c>
      <c r="C37" s="24" t="s">
        <v>2746</v>
      </c>
      <c r="D37" s="25">
        <v>25541.0</v>
      </c>
      <c r="E37" s="26" t="s">
        <v>630</v>
      </c>
      <c r="F37" s="70"/>
      <c r="G37" s="71">
        <v>9400.0</v>
      </c>
      <c r="H37" s="71"/>
      <c r="I37" s="78"/>
      <c r="J37" s="79"/>
      <c r="K37" s="79"/>
      <c r="L37" s="71"/>
      <c r="M37" s="71"/>
      <c r="N37" s="71"/>
      <c r="O37" s="73"/>
      <c r="P37" s="73"/>
      <c r="Q37" s="76">
        <v>9400.0</v>
      </c>
      <c r="R37" s="75">
        <f t="shared" si="2"/>
        <v>0</v>
      </c>
      <c r="S37" s="77" t="s">
        <v>33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45129.0</v>
      </c>
      <c r="C38" s="24" t="s">
        <v>2747</v>
      </c>
      <c r="D38" s="25">
        <v>67899.0</v>
      </c>
      <c r="E38" s="26" t="s">
        <v>2164</v>
      </c>
      <c r="F38" s="70">
        <v>100.0</v>
      </c>
      <c r="G38" s="71"/>
      <c r="H38" s="71"/>
      <c r="I38" s="78"/>
      <c r="J38" s="79"/>
      <c r="K38" s="79"/>
      <c r="L38" s="71"/>
      <c r="M38" s="71"/>
      <c r="N38" s="71"/>
      <c r="O38" s="73"/>
      <c r="P38" s="71"/>
      <c r="Q38" s="76">
        <v>100.0</v>
      </c>
      <c r="R38" s="75">
        <f t="shared" si="2"/>
        <v>0</v>
      </c>
      <c r="S38" s="77" t="s">
        <v>33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45129.0</v>
      </c>
      <c r="C39" s="24" t="s">
        <v>2748</v>
      </c>
      <c r="D39" s="25">
        <v>36555.0</v>
      </c>
      <c r="E39" s="26" t="s">
        <v>658</v>
      </c>
      <c r="F39" s="70"/>
      <c r="G39" s="71"/>
      <c r="H39" s="71"/>
      <c r="I39" s="78">
        <v>5500.0</v>
      </c>
      <c r="J39" s="79"/>
      <c r="K39" s="79">
        <v>2000.0</v>
      </c>
      <c r="L39" s="71"/>
      <c r="M39" s="71"/>
      <c r="N39" s="71"/>
      <c r="O39" s="73"/>
      <c r="P39" s="73"/>
      <c r="Q39" s="76">
        <v>7500.0</v>
      </c>
      <c r="R39" s="75">
        <f t="shared" si="2"/>
        <v>0</v>
      </c>
      <c r="S39" s="77" t="s">
        <v>42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45129.0</v>
      </c>
      <c r="C40" s="24" t="s">
        <v>2749</v>
      </c>
      <c r="D40" s="25">
        <v>52240.0</v>
      </c>
      <c r="E40" s="26" t="s">
        <v>1480</v>
      </c>
      <c r="F40" s="70"/>
      <c r="G40" s="71"/>
      <c r="H40" s="71"/>
      <c r="I40" s="72"/>
      <c r="J40" s="71">
        <v>5150.0</v>
      </c>
      <c r="K40" s="71"/>
      <c r="L40" s="71"/>
      <c r="M40" s="71"/>
      <c r="N40" s="71"/>
      <c r="O40" s="73"/>
      <c r="P40" s="73"/>
      <c r="Q40" s="76">
        <v>5150.0</v>
      </c>
      <c r="R40" s="75">
        <f t="shared" si="2"/>
        <v>0</v>
      </c>
      <c r="S40" s="77" t="s">
        <v>42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45129.0</v>
      </c>
      <c r="C41" s="24" t="s">
        <v>2750</v>
      </c>
      <c r="D41" s="25">
        <v>45937.0</v>
      </c>
      <c r="E41" s="26" t="s">
        <v>625</v>
      </c>
      <c r="F41" s="70"/>
      <c r="G41" s="71"/>
      <c r="H41" s="71"/>
      <c r="I41" s="72">
        <v>450.0</v>
      </c>
      <c r="J41" s="71"/>
      <c r="K41" s="71"/>
      <c r="L41" s="71"/>
      <c r="M41" s="71"/>
      <c r="N41" s="71"/>
      <c r="O41" s="73"/>
      <c r="P41" s="73"/>
      <c r="Q41" s="76">
        <v>450.0</v>
      </c>
      <c r="R41" s="75">
        <f t="shared" si="2"/>
        <v>0</v>
      </c>
      <c r="S41" s="77" t="s">
        <v>301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45129.0</v>
      </c>
      <c r="C42" s="24" t="s">
        <v>2751</v>
      </c>
      <c r="D42" s="25">
        <v>51697.0</v>
      </c>
      <c r="E42" s="26" t="s">
        <v>284</v>
      </c>
      <c r="F42" s="70"/>
      <c r="G42" s="71"/>
      <c r="H42" s="71"/>
      <c r="I42" s="72"/>
      <c r="J42" s="71">
        <v>10000.0</v>
      </c>
      <c r="K42" s="71"/>
      <c r="L42" s="71"/>
      <c r="M42" s="71"/>
      <c r="N42" s="71"/>
      <c r="O42" s="73"/>
      <c r="P42" s="73"/>
      <c r="Q42" s="76">
        <v>10000.0</v>
      </c>
      <c r="R42" s="75">
        <f t="shared" si="2"/>
        <v>0</v>
      </c>
      <c r="S42" s="77" t="s">
        <v>301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45129.0</v>
      </c>
      <c r="C43" s="24" t="s">
        <v>2752</v>
      </c>
      <c r="D43" s="25">
        <v>10288.0</v>
      </c>
      <c r="E43" s="26" t="s">
        <v>364</v>
      </c>
      <c r="F43" s="70"/>
      <c r="G43" s="71"/>
      <c r="H43" s="71"/>
      <c r="I43" s="72">
        <v>25000.0</v>
      </c>
      <c r="J43" s="71"/>
      <c r="K43" s="71"/>
      <c r="L43" s="71"/>
      <c r="M43" s="71"/>
      <c r="N43" s="71"/>
      <c r="O43" s="73"/>
      <c r="P43" s="73"/>
      <c r="Q43" s="76">
        <v>25000.0</v>
      </c>
      <c r="R43" s="75">
        <f t="shared" si="2"/>
        <v>0</v>
      </c>
      <c r="S43" s="77" t="s">
        <v>301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45129.0</v>
      </c>
      <c r="C44" s="24" t="s">
        <v>2753</v>
      </c>
      <c r="D44" s="25">
        <v>10288.0</v>
      </c>
      <c r="E44" s="26" t="s">
        <v>364</v>
      </c>
      <c r="F44" s="70"/>
      <c r="G44" s="71"/>
      <c r="H44" s="71"/>
      <c r="I44" s="72">
        <v>600.0</v>
      </c>
      <c r="J44" s="71"/>
      <c r="K44" s="71"/>
      <c r="L44" s="71"/>
      <c r="M44" s="71"/>
      <c r="N44" s="71"/>
      <c r="O44" s="73"/>
      <c r="P44" s="73"/>
      <c r="Q44" s="76">
        <v>600.0</v>
      </c>
      <c r="R44" s="75">
        <f t="shared" si="2"/>
        <v>0</v>
      </c>
      <c r="S44" s="77" t="s">
        <v>301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45129.0</v>
      </c>
      <c r="C45" s="24" t="s">
        <v>2754</v>
      </c>
      <c r="D45" s="25">
        <v>59103.0</v>
      </c>
      <c r="E45" s="26" t="s">
        <v>1026</v>
      </c>
      <c r="F45" s="70"/>
      <c r="G45" s="71"/>
      <c r="H45" s="71"/>
      <c r="I45" s="72">
        <v>450.0</v>
      </c>
      <c r="J45" s="71"/>
      <c r="K45" s="71"/>
      <c r="L45" s="71"/>
      <c r="M45" s="71"/>
      <c r="N45" s="71"/>
      <c r="O45" s="73"/>
      <c r="P45" s="73"/>
      <c r="Q45" s="76">
        <v>450.0</v>
      </c>
      <c r="R45" s="75">
        <f t="shared" si="2"/>
        <v>0</v>
      </c>
      <c r="S45" s="77" t="s">
        <v>301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45129.0</v>
      </c>
      <c r="C46" s="24" t="s">
        <v>2755</v>
      </c>
      <c r="D46" s="25">
        <v>61436.0</v>
      </c>
      <c r="E46" s="26" t="s">
        <v>2756</v>
      </c>
      <c r="F46" s="70"/>
      <c r="G46" s="71"/>
      <c r="H46" s="71"/>
      <c r="I46" s="72">
        <v>500.0</v>
      </c>
      <c r="J46" s="71"/>
      <c r="K46" s="71"/>
      <c r="L46" s="71"/>
      <c r="M46" s="71"/>
      <c r="N46" s="71"/>
      <c r="O46" s="73"/>
      <c r="P46" s="73"/>
      <c r="Q46" s="76">
        <v>500.0</v>
      </c>
      <c r="R46" s="75">
        <f t="shared" si="2"/>
        <v>0</v>
      </c>
      <c r="S46" s="77" t="s">
        <v>30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45129.0</v>
      </c>
      <c r="C47" s="24" t="s">
        <v>2757</v>
      </c>
      <c r="D47" s="25">
        <v>53283.0</v>
      </c>
      <c r="E47" s="26" t="s">
        <v>145</v>
      </c>
      <c r="F47" s="70"/>
      <c r="G47" s="71"/>
      <c r="H47" s="71"/>
      <c r="I47" s="72">
        <v>800.0</v>
      </c>
      <c r="J47" s="71"/>
      <c r="K47" s="71"/>
      <c r="L47" s="71"/>
      <c r="M47" s="71"/>
      <c r="N47" s="71"/>
      <c r="O47" s="73"/>
      <c r="P47" s="73"/>
      <c r="Q47" s="76">
        <v>800.0</v>
      </c>
      <c r="R47" s="75">
        <f t="shared" si="2"/>
        <v>0</v>
      </c>
      <c r="S47" s="77" t="s">
        <v>30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45129.0</v>
      </c>
      <c r="C48" s="24" t="s">
        <v>2758</v>
      </c>
      <c r="D48" s="25">
        <v>78747.0</v>
      </c>
      <c r="E48" s="26" t="s">
        <v>2759</v>
      </c>
      <c r="F48" s="70"/>
      <c r="G48" s="71"/>
      <c r="H48" s="71"/>
      <c r="I48" s="72"/>
      <c r="J48" s="71">
        <v>7300.0</v>
      </c>
      <c r="K48" s="71"/>
      <c r="L48" s="71"/>
      <c r="M48" s="71"/>
      <c r="N48" s="71"/>
      <c r="O48" s="73"/>
      <c r="P48" s="73"/>
      <c r="Q48" s="76">
        <v>7300.0</v>
      </c>
      <c r="R48" s="75">
        <f t="shared" si="2"/>
        <v>0</v>
      </c>
      <c r="S48" s="77" t="s">
        <v>301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45129.0</v>
      </c>
      <c r="C49" s="24" t="s">
        <v>2760</v>
      </c>
      <c r="D49" s="25">
        <v>51017.0</v>
      </c>
      <c r="E49" s="26" t="s">
        <v>441</v>
      </c>
      <c r="F49" s="70"/>
      <c r="G49" s="71"/>
      <c r="H49" s="71">
        <v>52900.0</v>
      </c>
      <c r="I49" s="72"/>
      <c r="J49" s="71"/>
      <c r="K49" s="71"/>
      <c r="L49" s="71"/>
      <c r="M49" s="71"/>
      <c r="N49" s="71"/>
      <c r="O49" s="73"/>
      <c r="P49" s="73"/>
      <c r="Q49" s="76">
        <v>52900.0</v>
      </c>
      <c r="R49" s="75">
        <f t="shared" si="2"/>
        <v>0</v>
      </c>
      <c r="S49" s="77" t="s">
        <v>42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45129.0</v>
      </c>
      <c r="C50" s="24" t="s">
        <v>2761</v>
      </c>
      <c r="D50" s="25">
        <v>10249.0</v>
      </c>
      <c r="E50" s="26" t="s">
        <v>128</v>
      </c>
      <c r="F50" s="70"/>
      <c r="G50" s="71"/>
      <c r="H50" s="71"/>
      <c r="I50" s="72"/>
      <c r="J50" s="71">
        <v>400.0</v>
      </c>
      <c r="K50" s="71"/>
      <c r="L50" s="71"/>
      <c r="M50" s="71"/>
      <c r="N50" s="71"/>
      <c r="O50" s="73"/>
      <c r="P50" s="73"/>
      <c r="Q50" s="76">
        <v>400.0</v>
      </c>
      <c r="R50" s="75">
        <f t="shared" si="2"/>
        <v>0</v>
      </c>
      <c r="S50" s="77" t="s">
        <v>301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45129.0</v>
      </c>
      <c r="C51" s="24" t="s">
        <v>2762</v>
      </c>
      <c r="D51" s="25">
        <v>57499.0</v>
      </c>
      <c r="E51" s="26" t="s">
        <v>675</v>
      </c>
      <c r="F51" s="70"/>
      <c r="G51" s="71"/>
      <c r="H51" s="71"/>
      <c r="I51" s="72"/>
      <c r="J51" s="71">
        <v>15000.0</v>
      </c>
      <c r="K51" s="71"/>
      <c r="L51" s="71"/>
      <c r="M51" s="71"/>
      <c r="N51" s="71"/>
      <c r="O51" s="73"/>
      <c r="P51" s="71"/>
      <c r="Q51" s="76">
        <v>15000.0</v>
      </c>
      <c r="R51" s="75">
        <f t="shared" si="2"/>
        <v>0</v>
      </c>
      <c r="S51" s="77" t="s">
        <v>42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45129.0</v>
      </c>
      <c r="C52" s="24" t="s">
        <v>2763</v>
      </c>
      <c r="D52" s="25">
        <v>52083.0</v>
      </c>
      <c r="E52" s="26" t="s">
        <v>2764</v>
      </c>
      <c r="F52" s="70"/>
      <c r="G52" s="71"/>
      <c r="H52" s="71"/>
      <c r="I52" s="72">
        <v>18300.0</v>
      </c>
      <c r="J52" s="71"/>
      <c r="K52" s="71"/>
      <c r="L52" s="71"/>
      <c r="M52" s="71"/>
      <c r="N52" s="71"/>
      <c r="O52" s="73"/>
      <c r="P52" s="73"/>
      <c r="Q52" s="76">
        <v>18300.0</v>
      </c>
      <c r="R52" s="75">
        <f t="shared" si="2"/>
        <v>0</v>
      </c>
      <c r="S52" s="77" t="s">
        <v>30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45129.0</v>
      </c>
      <c r="C53" s="24" t="s">
        <v>2765</v>
      </c>
      <c r="D53" s="25">
        <v>51782.0</v>
      </c>
      <c r="E53" s="26" t="s">
        <v>447</v>
      </c>
      <c r="F53" s="70"/>
      <c r="G53" s="71"/>
      <c r="H53" s="71">
        <v>5000.0</v>
      </c>
      <c r="I53" s="72"/>
      <c r="J53" s="71"/>
      <c r="K53" s="71"/>
      <c r="L53" s="71"/>
      <c r="M53" s="71"/>
      <c r="N53" s="71"/>
      <c r="O53" s="73"/>
      <c r="P53" s="73"/>
      <c r="Q53" s="76">
        <v>5000.0</v>
      </c>
      <c r="R53" s="75">
        <f t="shared" si="2"/>
        <v>0</v>
      </c>
      <c r="S53" s="77"/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ht="36.75" customHeight="1">
      <c r="A54" s="22"/>
      <c r="B54" s="47"/>
      <c r="C54" s="47"/>
      <c r="D54" s="47"/>
      <c r="E54" s="48"/>
      <c r="F54" s="103">
        <f t="shared" ref="F54:R54" si="3">SUM(F5:F53)</f>
        <v>100</v>
      </c>
      <c r="G54" s="104">
        <f t="shared" si="3"/>
        <v>18700</v>
      </c>
      <c r="H54" s="104">
        <f t="shared" si="3"/>
        <v>57900</v>
      </c>
      <c r="I54" s="104">
        <f t="shared" si="3"/>
        <v>138450</v>
      </c>
      <c r="J54" s="104">
        <f t="shared" si="3"/>
        <v>79600</v>
      </c>
      <c r="K54" s="104">
        <f t="shared" si="3"/>
        <v>2000</v>
      </c>
      <c r="L54" s="104">
        <f t="shared" si="3"/>
        <v>0</v>
      </c>
      <c r="M54" s="104">
        <f t="shared" si="3"/>
        <v>0</v>
      </c>
      <c r="N54" s="104">
        <f t="shared" si="3"/>
        <v>0</v>
      </c>
      <c r="O54" s="104">
        <f t="shared" si="3"/>
        <v>0</v>
      </c>
      <c r="P54" s="104">
        <f t="shared" si="3"/>
        <v>0</v>
      </c>
      <c r="Q54" s="108">
        <f t="shared" si="3"/>
        <v>296750</v>
      </c>
      <c r="R54" s="75">
        <f t="shared" si="3"/>
        <v>0</v>
      </c>
      <c r="S54" s="83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</row>
    <row r="55" ht="43.5" customHeight="1">
      <c r="A55" s="46"/>
      <c r="B55" s="47"/>
      <c r="C55" s="47"/>
      <c r="D55" s="47"/>
      <c r="E55" s="48"/>
      <c r="F55" s="109">
        <f>F54+G54+H54+I54+J54+K54+L54+M54+N54+O54+P54</f>
        <v>296750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9"/>
      <c r="R55" s="87"/>
      <c r="S55" s="52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</row>
    <row r="56">
      <c r="A56" s="11"/>
      <c r="B56" s="53"/>
      <c r="C56" s="53"/>
      <c r="D56" s="53"/>
      <c r="E56" s="11"/>
      <c r="F56" s="53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88"/>
      <c r="R56" s="88"/>
      <c r="Z56" s="11"/>
      <c r="AA56" s="11"/>
      <c r="AB56" s="11"/>
      <c r="AC56" s="11"/>
      <c r="AD56" s="11"/>
      <c r="AE56" s="11"/>
    </row>
    <row r="57">
      <c r="A57" s="11"/>
      <c r="B57" s="53"/>
      <c r="C57" s="53"/>
      <c r="D57" s="53"/>
      <c r="E57" s="11"/>
      <c r="F57" s="53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54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11"/>
      <c r="B58" s="53"/>
      <c r="C58" s="55" t="s">
        <v>256</v>
      </c>
      <c r="D58" s="53"/>
      <c r="E58" s="11"/>
      <c r="F58" s="53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11"/>
      <c r="B59" s="53"/>
      <c r="C59" s="53"/>
      <c r="D59" s="53"/>
      <c r="E59" s="56" t="s">
        <v>2766</v>
      </c>
      <c r="F59" s="53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11"/>
      <c r="B60" s="53"/>
      <c r="C60" s="53"/>
      <c r="D60" s="53"/>
      <c r="E60" s="56" t="s">
        <v>2767</v>
      </c>
      <c r="F60" s="57" t="s">
        <v>259</v>
      </c>
      <c r="G60" s="58"/>
      <c r="H60" s="58"/>
      <c r="I60" s="59"/>
      <c r="J60" s="58"/>
      <c r="K60" s="58"/>
      <c r="L60" s="58"/>
      <c r="M60" s="11"/>
      <c r="N60" s="11"/>
      <c r="O60" s="11"/>
      <c r="P60" s="54" t="s">
        <v>256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11"/>
      <c r="B61" s="53"/>
      <c r="C61" s="53"/>
      <c r="D61" s="53"/>
      <c r="E61" s="56" t="s">
        <v>2768</v>
      </c>
      <c r="F61" s="57"/>
      <c r="G61" s="58"/>
      <c r="H61" s="58"/>
      <c r="I61" s="59"/>
      <c r="J61" s="58"/>
      <c r="K61" s="58"/>
      <c r="L61" s="58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11"/>
      <c r="B62" s="53"/>
      <c r="C62" s="53"/>
      <c r="D62" s="53"/>
      <c r="E62" s="56" t="s">
        <v>2769</v>
      </c>
      <c r="F62" s="57"/>
      <c r="G62" s="58"/>
      <c r="H62" s="58"/>
      <c r="I62" s="59"/>
      <c r="J62" s="58"/>
      <c r="K62" s="58"/>
      <c r="L62" s="58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11"/>
      <c r="B63" s="53"/>
      <c r="C63" s="53"/>
      <c r="D63" s="53"/>
      <c r="E63" s="64" t="s">
        <v>2770</v>
      </c>
      <c r="F63" s="57"/>
      <c r="G63" s="58"/>
      <c r="H63" s="58"/>
      <c r="I63" s="58"/>
      <c r="J63" s="58"/>
      <c r="K63" s="58"/>
      <c r="L63" s="58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11"/>
      <c r="B64" s="53"/>
      <c r="C64" s="53"/>
      <c r="D64" s="53"/>
      <c r="E64" s="56" t="s">
        <v>2771</v>
      </c>
      <c r="F64" s="57"/>
      <c r="G64" s="58"/>
      <c r="H64" s="58"/>
      <c r="I64" s="58"/>
      <c r="J64" s="58"/>
      <c r="K64" s="58"/>
      <c r="L64" s="58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11"/>
      <c r="B65" s="53"/>
      <c r="C65" s="53"/>
      <c r="D65" s="53"/>
      <c r="E65" s="56" t="s">
        <v>264</v>
      </c>
      <c r="F65" s="60" t="s">
        <v>463</v>
      </c>
      <c r="G65" s="58"/>
      <c r="H65" s="58"/>
      <c r="I65" s="58"/>
      <c r="J65" s="58"/>
      <c r="K65" s="58"/>
      <c r="L65" s="58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ht="43.5" customHeight="1">
      <c r="A66" s="11"/>
      <c r="B66" s="53"/>
      <c r="C66" s="53"/>
      <c r="D66" s="53"/>
      <c r="E66" s="56" t="s">
        <v>2772</v>
      </c>
      <c r="F66" s="53"/>
      <c r="G66" s="11"/>
      <c r="H66" s="11"/>
      <c r="I66" s="11"/>
      <c r="J66" s="54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256</v>
      </c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11"/>
      <c r="B67" s="53"/>
      <c r="C67" s="53"/>
      <c r="D67" s="53"/>
      <c r="E67" s="56"/>
      <c r="F67" s="53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11"/>
      <c r="B68" s="53"/>
      <c r="C68" s="53"/>
      <c r="D68" s="53"/>
      <c r="E68" s="58"/>
      <c r="F68" s="53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11"/>
      <c r="B69" s="53"/>
      <c r="C69" s="55"/>
      <c r="D69" s="53"/>
      <c r="E69" s="59"/>
      <c r="F69" s="53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11"/>
      <c r="B70" s="53"/>
      <c r="C70" s="53"/>
      <c r="D70" s="53"/>
      <c r="E70" s="58"/>
      <c r="F70" s="53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11"/>
      <c r="B71" s="53"/>
      <c r="C71" s="53"/>
      <c r="D71" s="53"/>
      <c r="E71" s="11"/>
      <c r="F71" s="53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53"/>
      <c r="C72" s="53"/>
      <c r="D72" s="53"/>
      <c r="E72" s="11"/>
      <c r="F72" s="53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3"/>
      <c r="C73" s="53"/>
      <c r="D73" s="53"/>
      <c r="E73" s="11"/>
      <c r="F73" s="53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3"/>
      <c r="C74" s="53"/>
      <c r="D74" s="53"/>
      <c r="E74" s="11"/>
      <c r="F74" s="53"/>
      <c r="G74" s="11"/>
      <c r="H74" s="11"/>
      <c r="I74" s="54" t="s">
        <v>259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53"/>
      <c r="C75" s="53"/>
      <c r="D75" s="53"/>
      <c r="E75" s="11"/>
      <c r="F75" s="53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3"/>
      <c r="C76" s="53"/>
      <c r="D76" s="53"/>
      <c r="E76" s="11"/>
      <c r="F76" s="5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3"/>
      <c r="C77" s="53"/>
      <c r="D77" s="53"/>
      <c r="E77" s="11"/>
      <c r="F77" s="5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4"/>
      <c r="B78" s="61"/>
      <c r="C78" s="61"/>
      <c r="D78" s="61"/>
      <c r="E78" s="4"/>
      <c r="F78" s="6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61"/>
      <c r="C79" s="61"/>
      <c r="D79" s="61"/>
      <c r="E79" s="4"/>
      <c r="F79" s="6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61"/>
      <c r="C80" s="61"/>
      <c r="D80" s="61"/>
      <c r="E80" s="4"/>
      <c r="F80" s="6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61"/>
      <c r="C81" s="61"/>
      <c r="D81" s="61"/>
      <c r="E81" s="4"/>
      <c r="F81" s="6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61"/>
      <c r="C82" s="61"/>
      <c r="D82" s="61"/>
      <c r="E82" s="4"/>
      <c r="F82" s="6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61"/>
      <c r="C83" s="61"/>
      <c r="D83" s="61"/>
      <c r="E83" s="4"/>
      <c r="F83" s="6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61"/>
      <c r="C84" s="61"/>
      <c r="D84" s="61"/>
      <c r="E84" s="4"/>
      <c r="F84" s="6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61"/>
      <c r="C85" s="61"/>
      <c r="D85" s="61"/>
      <c r="E85" s="4"/>
      <c r="F85" s="6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61"/>
      <c r="C86" s="61"/>
      <c r="D86" s="61"/>
      <c r="E86" s="4"/>
      <c r="F86" s="6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61"/>
      <c r="C87" s="61"/>
      <c r="D87" s="61"/>
      <c r="E87" s="4"/>
      <c r="F87" s="6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61"/>
      <c r="C88" s="61"/>
      <c r="D88" s="61"/>
      <c r="E88" s="4"/>
      <c r="F88" s="6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61"/>
      <c r="C89" s="61"/>
      <c r="D89" s="61"/>
      <c r="E89" s="4"/>
      <c r="F89" s="6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61"/>
      <c r="C90" s="61"/>
      <c r="D90" s="61"/>
      <c r="E90" s="4"/>
      <c r="F90" s="6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61"/>
      <c r="C91" s="61"/>
      <c r="D91" s="61"/>
      <c r="E91" s="4"/>
      <c r="F91" s="6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61"/>
      <c r="C92" s="61"/>
      <c r="D92" s="61"/>
      <c r="E92" s="4"/>
      <c r="F92" s="6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61"/>
      <c r="C93" s="61"/>
      <c r="D93" s="61"/>
      <c r="E93" s="4"/>
      <c r="F93" s="6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61"/>
      <c r="C94" s="61"/>
      <c r="D94" s="61"/>
      <c r="E94" s="4"/>
      <c r="F94" s="6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61"/>
      <c r="C95" s="61"/>
      <c r="D95" s="61"/>
      <c r="E95" s="4"/>
      <c r="F95" s="6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61"/>
      <c r="C96" s="61"/>
      <c r="D96" s="61"/>
      <c r="E96" s="4"/>
      <c r="F96" s="6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61"/>
      <c r="C97" s="61"/>
      <c r="D97" s="61"/>
      <c r="E97" s="4"/>
      <c r="F97" s="6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61"/>
      <c r="C98" s="61"/>
      <c r="D98" s="61"/>
      <c r="E98" s="4"/>
      <c r="F98" s="6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61"/>
      <c r="C99" s="61"/>
      <c r="D99" s="61"/>
      <c r="E99" s="4"/>
      <c r="F99" s="6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61"/>
      <c r="C100" s="61"/>
      <c r="D100" s="61"/>
      <c r="E100" s="4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61"/>
      <c r="C101" s="61"/>
      <c r="D101" s="61"/>
      <c r="E101" s="4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61"/>
      <c r="C102" s="61"/>
      <c r="D102" s="61"/>
      <c r="E102" s="4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55:Q55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2773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112" t="str">
        <f>-+Q63L54ER</f>
        <v>#NAME?</v>
      </c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45129.0</v>
      </c>
      <c r="C5" s="36" t="s">
        <v>2774</v>
      </c>
      <c r="D5" s="37">
        <v>78751.0</v>
      </c>
      <c r="E5" s="38" t="s">
        <v>2775</v>
      </c>
      <c r="F5" s="70"/>
      <c r="G5" s="71"/>
      <c r="H5" s="71"/>
      <c r="I5" s="72">
        <v>7300.0</v>
      </c>
      <c r="J5" s="71"/>
      <c r="K5" s="71"/>
      <c r="L5" s="73"/>
      <c r="M5" s="73"/>
      <c r="N5" s="71"/>
      <c r="O5" s="73"/>
      <c r="P5" s="73"/>
      <c r="Q5" s="74">
        <v>7300.0</v>
      </c>
      <c r="R5" s="75">
        <f t="shared" ref="R5:R30" si="1">F5+G5+H5+I5+J5+K5+L5+M5+N5+O5+P5-Q5</f>
        <v>0</v>
      </c>
      <c r="S5" s="40" t="s">
        <v>33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45129.0</v>
      </c>
      <c r="C6" s="36" t="s">
        <v>2776</v>
      </c>
      <c r="D6" s="37">
        <v>68284.0</v>
      </c>
      <c r="E6" s="38" t="s">
        <v>435</v>
      </c>
      <c r="F6" s="70"/>
      <c r="G6" s="71">
        <v>15000.0</v>
      </c>
      <c r="H6" s="71"/>
      <c r="I6" s="72"/>
      <c r="J6" s="71"/>
      <c r="K6" s="71"/>
      <c r="L6" s="73"/>
      <c r="M6" s="73"/>
      <c r="N6" s="71"/>
      <c r="O6" s="73"/>
      <c r="P6" s="73"/>
      <c r="Q6" s="74">
        <v>15000.0</v>
      </c>
      <c r="R6" s="75">
        <f t="shared" si="1"/>
        <v>0</v>
      </c>
      <c r="S6" s="40" t="s">
        <v>30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45129.0</v>
      </c>
      <c r="C7" s="24" t="s">
        <v>2777</v>
      </c>
      <c r="D7" s="25">
        <v>71905.0</v>
      </c>
      <c r="E7" s="26" t="s">
        <v>2778</v>
      </c>
      <c r="F7" s="70"/>
      <c r="G7" s="71">
        <v>7000.0</v>
      </c>
      <c r="H7" s="71"/>
      <c r="I7" s="72"/>
      <c r="J7" s="71"/>
      <c r="K7" s="71"/>
      <c r="L7" s="73"/>
      <c r="M7" s="73"/>
      <c r="N7" s="71"/>
      <c r="O7" s="73"/>
      <c r="P7" s="73"/>
      <c r="Q7" s="76">
        <v>7000.0</v>
      </c>
      <c r="R7" s="75">
        <f t="shared" si="1"/>
        <v>0</v>
      </c>
      <c r="S7" s="33" t="s">
        <v>30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45130.0</v>
      </c>
      <c r="C8" s="24" t="s">
        <v>2779</v>
      </c>
      <c r="D8" s="25">
        <v>69369.0</v>
      </c>
      <c r="E8" s="26" t="s">
        <v>2780</v>
      </c>
      <c r="F8" s="70"/>
      <c r="G8" s="71"/>
      <c r="H8" s="71"/>
      <c r="I8" s="72">
        <v>10000.0</v>
      </c>
      <c r="J8" s="71"/>
      <c r="K8" s="71"/>
      <c r="L8" s="73"/>
      <c r="M8" s="71"/>
      <c r="N8" s="71"/>
      <c r="O8" s="73"/>
      <c r="P8" s="73"/>
      <c r="Q8" s="76">
        <v>10000.0</v>
      </c>
      <c r="R8" s="75">
        <f t="shared" si="1"/>
        <v>0</v>
      </c>
      <c r="S8" s="33" t="s">
        <v>75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45130.0</v>
      </c>
      <c r="C9" s="24" t="s">
        <v>2781</v>
      </c>
      <c r="D9" s="25">
        <v>77765.0</v>
      </c>
      <c r="E9" s="26" t="s">
        <v>547</v>
      </c>
      <c r="F9" s="70"/>
      <c r="G9" s="71"/>
      <c r="H9" s="71"/>
      <c r="I9" s="72"/>
      <c r="J9" s="71">
        <v>4650.0</v>
      </c>
      <c r="K9" s="71"/>
      <c r="L9" s="73"/>
      <c r="M9" s="73"/>
      <c r="N9" s="71"/>
      <c r="O9" s="73"/>
      <c r="P9" s="73"/>
      <c r="Q9" s="76">
        <v>4650.0</v>
      </c>
      <c r="R9" s="75">
        <f t="shared" si="1"/>
        <v>0</v>
      </c>
      <c r="S9" s="33" t="s">
        <v>75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45130.0</v>
      </c>
      <c r="C10" s="24" t="s">
        <v>2782</v>
      </c>
      <c r="D10" s="25">
        <v>78753.0</v>
      </c>
      <c r="E10" s="26" t="s">
        <v>2783</v>
      </c>
      <c r="F10" s="70"/>
      <c r="G10" s="71"/>
      <c r="H10" s="71"/>
      <c r="I10" s="72">
        <v>300.0</v>
      </c>
      <c r="J10" s="71"/>
      <c r="K10" s="71"/>
      <c r="L10" s="73"/>
      <c r="M10" s="73"/>
      <c r="N10" s="71"/>
      <c r="O10" s="73"/>
      <c r="P10" s="73"/>
      <c r="Q10" s="76">
        <v>300.0</v>
      </c>
      <c r="R10" s="75">
        <f t="shared" si="1"/>
        <v>0</v>
      </c>
      <c r="S10" s="33" t="s">
        <v>33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45130.0</v>
      </c>
      <c r="C11" s="24" t="s">
        <v>2784</v>
      </c>
      <c r="D11" s="25">
        <v>78614.0</v>
      </c>
      <c r="E11" s="26" t="s">
        <v>2004</v>
      </c>
      <c r="F11" s="70"/>
      <c r="G11" s="71"/>
      <c r="H11" s="71"/>
      <c r="I11" s="72"/>
      <c r="J11" s="71">
        <v>3550.0</v>
      </c>
      <c r="K11" s="71"/>
      <c r="L11" s="73"/>
      <c r="M11" s="73"/>
      <c r="N11" s="71"/>
      <c r="O11" s="73"/>
      <c r="P11" s="73"/>
      <c r="Q11" s="76">
        <v>3550.0</v>
      </c>
      <c r="R11" s="75">
        <f t="shared" si="1"/>
        <v>0</v>
      </c>
      <c r="S11" s="33" t="s">
        <v>33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45130.0</v>
      </c>
      <c r="C12" s="24" t="s">
        <v>2785</v>
      </c>
      <c r="D12" s="25">
        <v>36555.0</v>
      </c>
      <c r="E12" s="26" t="s">
        <v>658</v>
      </c>
      <c r="F12" s="70"/>
      <c r="G12" s="71"/>
      <c r="H12" s="71"/>
      <c r="I12" s="72">
        <v>2500.0</v>
      </c>
      <c r="J12" s="71"/>
      <c r="K12" s="71"/>
      <c r="L12" s="73"/>
      <c r="M12" s="73"/>
      <c r="N12" s="71"/>
      <c r="O12" s="73"/>
      <c r="P12" s="73"/>
      <c r="Q12" s="76">
        <v>2500.0</v>
      </c>
      <c r="R12" s="75">
        <f t="shared" si="1"/>
        <v>0</v>
      </c>
      <c r="S12" s="33" t="s">
        <v>30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45130.0</v>
      </c>
      <c r="C13" s="24" t="s">
        <v>2786</v>
      </c>
      <c r="D13" s="25">
        <v>77630.0</v>
      </c>
      <c r="E13" s="26" t="s">
        <v>2787</v>
      </c>
      <c r="F13" s="70"/>
      <c r="G13" s="71"/>
      <c r="H13" s="71"/>
      <c r="I13" s="72">
        <v>7000.0</v>
      </c>
      <c r="J13" s="71"/>
      <c r="K13" s="71"/>
      <c r="L13" s="73"/>
      <c r="M13" s="73"/>
      <c r="N13" s="71"/>
      <c r="O13" s="73"/>
      <c r="P13" s="73"/>
      <c r="Q13" s="76">
        <v>7000.0</v>
      </c>
      <c r="R13" s="75">
        <f t="shared" si="1"/>
        <v>0</v>
      </c>
      <c r="S13" s="33" t="s">
        <v>75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45130.0</v>
      </c>
      <c r="C14" s="24" t="s">
        <v>2788</v>
      </c>
      <c r="D14" s="25">
        <v>78454.0</v>
      </c>
      <c r="E14" s="26" t="s">
        <v>1034</v>
      </c>
      <c r="F14" s="70"/>
      <c r="G14" s="71"/>
      <c r="H14" s="71"/>
      <c r="I14" s="72"/>
      <c r="J14" s="71"/>
      <c r="K14" s="71"/>
      <c r="L14" s="73"/>
      <c r="M14" s="73"/>
      <c r="N14" s="71">
        <v>10000.0</v>
      </c>
      <c r="O14" s="73"/>
      <c r="P14" s="73"/>
      <c r="Q14" s="76">
        <v>10000.0</v>
      </c>
      <c r="R14" s="75">
        <f t="shared" si="1"/>
        <v>0</v>
      </c>
      <c r="S14" s="33" t="s">
        <v>33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45130.0</v>
      </c>
      <c r="C15" s="24" t="s">
        <v>2789</v>
      </c>
      <c r="D15" s="25">
        <v>50871.0</v>
      </c>
      <c r="E15" s="26" t="s">
        <v>2790</v>
      </c>
      <c r="F15" s="70"/>
      <c r="G15" s="71"/>
      <c r="H15" s="71"/>
      <c r="I15" s="72">
        <v>10000.0</v>
      </c>
      <c r="J15" s="71"/>
      <c r="K15" s="71"/>
      <c r="L15" s="73"/>
      <c r="M15" s="73"/>
      <c r="N15" s="71"/>
      <c r="O15" s="73"/>
      <c r="P15" s="73"/>
      <c r="Q15" s="76">
        <v>10000.0</v>
      </c>
      <c r="R15" s="75">
        <f t="shared" si="1"/>
        <v>0</v>
      </c>
      <c r="S15" s="33" t="s">
        <v>33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45130.0</v>
      </c>
      <c r="C16" s="24" t="s">
        <v>2791</v>
      </c>
      <c r="D16" s="25">
        <v>52669.0</v>
      </c>
      <c r="E16" s="26" t="s">
        <v>353</v>
      </c>
      <c r="F16" s="70"/>
      <c r="G16" s="71"/>
      <c r="H16" s="71"/>
      <c r="I16" s="72">
        <v>5000.0</v>
      </c>
      <c r="J16" s="71"/>
      <c r="K16" s="71"/>
      <c r="L16" s="73"/>
      <c r="M16" s="73"/>
      <c r="N16" s="71"/>
      <c r="O16" s="73"/>
      <c r="P16" s="73"/>
      <c r="Q16" s="76">
        <v>5000.0</v>
      </c>
      <c r="R16" s="75">
        <f t="shared" si="1"/>
        <v>0</v>
      </c>
      <c r="S16" s="33" t="s">
        <v>33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45130.0</v>
      </c>
      <c r="C17" s="24" t="s">
        <v>2792</v>
      </c>
      <c r="D17" s="25">
        <v>14329.0</v>
      </c>
      <c r="E17" s="26" t="s">
        <v>416</v>
      </c>
      <c r="F17" s="70"/>
      <c r="G17" s="71"/>
      <c r="H17" s="71"/>
      <c r="I17" s="72">
        <v>1050.0</v>
      </c>
      <c r="J17" s="71"/>
      <c r="K17" s="71"/>
      <c r="L17" s="73"/>
      <c r="M17" s="73"/>
      <c r="N17" s="71"/>
      <c r="O17" s="73"/>
      <c r="P17" s="73"/>
      <c r="Q17" s="76">
        <v>1050.0</v>
      </c>
      <c r="R17" s="75">
        <f t="shared" si="1"/>
        <v>0</v>
      </c>
      <c r="S17" s="33" t="s">
        <v>30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45130.0</v>
      </c>
      <c r="C18" s="24" t="s">
        <v>2793</v>
      </c>
      <c r="D18" s="25">
        <v>77986.0</v>
      </c>
      <c r="E18" s="26" t="s">
        <v>2794</v>
      </c>
      <c r="F18" s="70"/>
      <c r="G18" s="71"/>
      <c r="H18" s="71"/>
      <c r="I18" s="72"/>
      <c r="J18" s="71">
        <v>11500.0</v>
      </c>
      <c r="K18" s="71"/>
      <c r="L18" s="73"/>
      <c r="M18" s="73"/>
      <c r="N18" s="71"/>
      <c r="O18" s="73"/>
      <c r="P18" s="73"/>
      <c r="Q18" s="76">
        <v>11500.0</v>
      </c>
      <c r="R18" s="75">
        <f t="shared" si="1"/>
        <v>0</v>
      </c>
      <c r="S18" s="33" t="s">
        <v>33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45130.0</v>
      </c>
      <c r="C19" s="24" t="s">
        <v>2795</v>
      </c>
      <c r="D19" s="25">
        <v>49864.0</v>
      </c>
      <c r="E19" s="26" t="s">
        <v>81</v>
      </c>
      <c r="F19" s="70"/>
      <c r="G19" s="71"/>
      <c r="H19" s="71"/>
      <c r="I19" s="72">
        <v>450.0</v>
      </c>
      <c r="J19" s="71"/>
      <c r="K19" s="71"/>
      <c r="L19" s="73"/>
      <c r="M19" s="73"/>
      <c r="N19" s="71"/>
      <c r="O19" s="73"/>
      <c r="P19" s="73"/>
      <c r="Q19" s="76">
        <v>450.0</v>
      </c>
      <c r="R19" s="75">
        <f t="shared" si="1"/>
        <v>0</v>
      </c>
      <c r="S19" s="33" t="s">
        <v>33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45130.0</v>
      </c>
      <c r="C20" s="24" t="s">
        <v>2796</v>
      </c>
      <c r="D20" s="25">
        <v>10250.0</v>
      </c>
      <c r="E20" s="26" t="s">
        <v>469</v>
      </c>
      <c r="F20" s="70"/>
      <c r="G20" s="71"/>
      <c r="H20" s="71"/>
      <c r="I20" s="72">
        <v>19000.0</v>
      </c>
      <c r="J20" s="71"/>
      <c r="K20" s="71"/>
      <c r="L20" s="73"/>
      <c r="M20" s="73"/>
      <c r="N20" s="71"/>
      <c r="O20" s="73"/>
      <c r="P20" s="73"/>
      <c r="Q20" s="76">
        <v>19000.0</v>
      </c>
      <c r="R20" s="75">
        <f t="shared" si="1"/>
        <v>0</v>
      </c>
      <c r="S20" s="33" t="s">
        <v>33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45130.0</v>
      </c>
      <c r="C21" s="24" t="s">
        <v>2797</v>
      </c>
      <c r="D21" s="25">
        <v>58677.0</v>
      </c>
      <c r="E21" s="26" t="s">
        <v>2798</v>
      </c>
      <c r="F21" s="70"/>
      <c r="G21" s="71"/>
      <c r="H21" s="71"/>
      <c r="I21" s="72">
        <v>300.0</v>
      </c>
      <c r="J21" s="71"/>
      <c r="K21" s="71"/>
      <c r="L21" s="73"/>
      <c r="M21" s="73"/>
      <c r="N21" s="71"/>
      <c r="O21" s="73"/>
      <c r="P21" s="73"/>
      <c r="Q21" s="76">
        <v>300.0</v>
      </c>
      <c r="R21" s="75">
        <f t="shared" si="1"/>
        <v>0</v>
      </c>
      <c r="S21" s="33" t="s">
        <v>33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45130.0</v>
      </c>
      <c r="C22" s="24" t="s">
        <v>2799</v>
      </c>
      <c r="D22" s="25">
        <v>78749.0</v>
      </c>
      <c r="E22" s="26" t="s">
        <v>2800</v>
      </c>
      <c r="F22" s="70"/>
      <c r="G22" s="71"/>
      <c r="H22" s="71"/>
      <c r="I22" s="72">
        <v>300.0</v>
      </c>
      <c r="J22" s="71"/>
      <c r="K22" s="71"/>
      <c r="L22" s="73"/>
      <c r="M22" s="73"/>
      <c r="N22" s="71"/>
      <c r="O22" s="73"/>
      <c r="P22" s="73"/>
      <c r="Q22" s="76">
        <v>300.0</v>
      </c>
      <c r="R22" s="75">
        <f t="shared" si="1"/>
        <v>0</v>
      </c>
      <c r="S22" s="33" t="s">
        <v>30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45130.0</v>
      </c>
      <c r="C23" s="24" t="s">
        <v>2801</v>
      </c>
      <c r="D23" s="25">
        <v>78750.0</v>
      </c>
      <c r="E23" s="26" t="s">
        <v>2802</v>
      </c>
      <c r="F23" s="70"/>
      <c r="G23" s="71"/>
      <c r="H23" s="71"/>
      <c r="I23" s="72">
        <v>300.0</v>
      </c>
      <c r="J23" s="71"/>
      <c r="K23" s="71"/>
      <c r="L23" s="73"/>
      <c r="M23" s="73"/>
      <c r="N23" s="71"/>
      <c r="O23" s="73"/>
      <c r="P23" s="73"/>
      <c r="Q23" s="76">
        <v>300.0</v>
      </c>
      <c r="R23" s="75">
        <f t="shared" si="1"/>
        <v>0</v>
      </c>
      <c r="S23" s="77" t="s">
        <v>30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45130.0</v>
      </c>
      <c r="C24" s="24" t="s">
        <v>2803</v>
      </c>
      <c r="D24" s="25">
        <v>78758.0</v>
      </c>
      <c r="E24" s="26" t="s">
        <v>2804</v>
      </c>
      <c r="F24" s="70"/>
      <c r="G24" s="71"/>
      <c r="H24" s="71"/>
      <c r="I24" s="72">
        <v>300.0</v>
      </c>
      <c r="J24" s="71"/>
      <c r="K24" s="71"/>
      <c r="L24" s="73"/>
      <c r="M24" s="73"/>
      <c r="N24" s="71"/>
      <c r="O24" s="73"/>
      <c r="P24" s="73"/>
      <c r="Q24" s="76">
        <v>300.0</v>
      </c>
      <c r="R24" s="75">
        <f t="shared" si="1"/>
        <v>0</v>
      </c>
      <c r="S24" s="77" t="s">
        <v>30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45130.0</v>
      </c>
      <c r="C25" s="24" t="s">
        <v>2805</v>
      </c>
      <c r="D25" s="25">
        <v>45487.0</v>
      </c>
      <c r="E25" s="26" t="s">
        <v>2806</v>
      </c>
      <c r="F25" s="70"/>
      <c r="G25" s="71"/>
      <c r="H25" s="71"/>
      <c r="I25" s="72">
        <v>4650.0</v>
      </c>
      <c r="J25" s="71"/>
      <c r="K25" s="71"/>
      <c r="L25" s="73"/>
      <c r="M25" s="73"/>
      <c r="N25" s="71"/>
      <c r="O25" s="73"/>
      <c r="P25" s="73"/>
      <c r="Q25" s="76">
        <v>4650.0</v>
      </c>
      <c r="R25" s="75">
        <f t="shared" si="1"/>
        <v>0</v>
      </c>
      <c r="S25" s="77" t="s">
        <v>33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45130.0</v>
      </c>
      <c r="C26" s="24" t="s">
        <v>2807</v>
      </c>
      <c r="D26" s="25">
        <v>58758.0</v>
      </c>
      <c r="E26" s="26" t="s">
        <v>338</v>
      </c>
      <c r="F26" s="70"/>
      <c r="G26" s="71"/>
      <c r="H26" s="71"/>
      <c r="I26" s="72">
        <v>25000.0</v>
      </c>
      <c r="J26" s="71"/>
      <c r="K26" s="71"/>
      <c r="L26" s="73"/>
      <c r="M26" s="73"/>
      <c r="N26" s="71"/>
      <c r="O26" s="73"/>
      <c r="P26" s="73"/>
      <c r="Q26" s="76">
        <v>25000.0</v>
      </c>
      <c r="R26" s="75">
        <f t="shared" si="1"/>
        <v>0</v>
      </c>
      <c r="S26" s="77" t="s">
        <v>33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45130.0</v>
      </c>
      <c r="C27" s="24" t="s">
        <v>2808</v>
      </c>
      <c r="D27" s="25">
        <v>78759.0</v>
      </c>
      <c r="E27" s="26" t="s">
        <v>2809</v>
      </c>
      <c r="F27" s="70"/>
      <c r="G27" s="71"/>
      <c r="H27" s="71"/>
      <c r="I27" s="72"/>
      <c r="J27" s="71">
        <v>300.0</v>
      </c>
      <c r="K27" s="71"/>
      <c r="L27" s="73"/>
      <c r="M27" s="73"/>
      <c r="N27" s="71"/>
      <c r="O27" s="73"/>
      <c r="P27" s="73"/>
      <c r="Q27" s="76">
        <v>300.0</v>
      </c>
      <c r="R27" s="75">
        <f t="shared" si="1"/>
        <v>0</v>
      </c>
      <c r="S27" s="77" t="s">
        <v>33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45130.0</v>
      </c>
      <c r="C28" s="24" t="s">
        <v>2810</v>
      </c>
      <c r="D28" s="25">
        <v>31927.0</v>
      </c>
      <c r="E28" s="26" t="s">
        <v>252</v>
      </c>
      <c r="F28" s="70">
        <v>200.0</v>
      </c>
      <c r="G28" s="71"/>
      <c r="H28" s="71"/>
      <c r="I28" s="72"/>
      <c r="J28" s="71"/>
      <c r="K28" s="71"/>
      <c r="L28" s="73"/>
      <c r="M28" s="73"/>
      <c r="N28" s="71"/>
      <c r="O28" s="73"/>
      <c r="P28" s="73"/>
      <c r="Q28" s="76">
        <v>200.0</v>
      </c>
      <c r="R28" s="75">
        <f t="shared" si="1"/>
        <v>0</v>
      </c>
      <c r="S28" s="77" t="s">
        <v>33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45130.0</v>
      </c>
      <c r="C29" s="24" t="s">
        <v>2811</v>
      </c>
      <c r="D29" s="25">
        <v>53283.0</v>
      </c>
      <c r="E29" s="26" t="s">
        <v>145</v>
      </c>
      <c r="F29" s="70"/>
      <c r="G29" s="71"/>
      <c r="H29" s="71"/>
      <c r="I29" s="78">
        <v>2500.0</v>
      </c>
      <c r="J29" s="79"/>
      <c r="K29" s="79"/>
      <c r="L29" s="73"/>
      <c r="M29" s="73"/>
      <c r="N29" s="71"/>
      <c r="O29" s="73"/>
      <c r="P29" s="73"/>
      <c r="Q29" s="76">
        <v>2500.0</v>
      </c>
      <c r="R29" s="75">
        <f t="shared" si="1"/>
        <v>0</v>
      </c>
      <c r="S29" s="77" t="s">
        <v>75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45130.0</v>
      </c>
      <c r="C30" s="24" t="s">
        <v>2812</v>
      </c>
      <c r="D30" s="25">
        <v>30895.0</v>
      </c>
      <c r="E30" s="26" t="s">
        <v>1706</v>
      </c>
      <c r="F30" s="70"/>
      <c r="G30" s="71"/>
      <c r="H30" s="71"/>
      <c r="I30" s="78"/>
      <c r="J30" s="79"/>
      <c r="K30" s="79"/>
      <c r="L30" s="73"/>
      <c r="M30" s="73"/>
      <c r="N30" s="71">
        <v>150.0</v>
      </c>
      <c r="O30" s="73"/>
      <c r="P30" s="73"/>
      <c r="Q30" s="76">
        <v>150.0</v>
      </c>
      <c r="R30" s="75">
        <f t="shared" si="1"/>
        <v>0</v>
      </c>
      <c r="S30" s="77" t="s">
        <v>30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45130.0</v>
      </c>
      <c r="C31" s="24" t="s">
        <v>2813</v>
      </c>
      <c r="D31" s="25">
        <v>53283.0</v>
      </c>
      <c r="E31" s="26" t="s">
        <v>145</v>
      </c>
      <c r="F31" s="70"/>
      <c r="G31" s="71"/>
      <c r="H31" s="71"/>
      <c r="I31" s="78">
        <v>200.0</v>
      </c>
      <c r="J31" s="79"/>
      <c r="K31" s="79"/>
      <c r="L31" s="73"/>
      <c r="M31" s="73"/>
      <c r="N31" s="71"/>
      <c r="O31" s="73"/>
      <c r="P31" s="73"/>
      <c r="Q31" s="76">
        <v>200.0</v>
      </c>
      <c r="R31" s="81">
        <v>0.0</v>
      </c>
      <c r="S31" s="77" t="s">
        <v>75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45130.0</v>
      </c>
      <c r="C32" s="24" t="s">
        <v>2814</v>
      </c>
      <c r="D32" s="25">
        <v>78342.0</v>
      </c>
      <c r="E32" s="26" t="s">
        <v>493</v>
      </c>
      <c r="F32" s="70"/>
      <c r="G32" s="71"/>
      <c r="H32" s="71"/>
      <c r="I32" s="78">
        <v>1250.0</v>
      </c>
      <c r="J32" s="79"/>
      <c r="K32" s="79"/>
      <c r="L32" s="73"/>
      <c r="M32" s="73"/>
      <c r="N32" s="71"/>
      <c r="O32" s="73"/>
      <c r="P32" s="73"/>
      <c r="Q32" s="76">
        <v>1250.0</v>
      </c>
      <c r="R32" s="75">
        <f t="shared" ref="R32:R53" si="2">F32+G32+H32+I32+J32+K32+L32+M32+N32+O32+P32-Q32</f>
        <v>0</v>
      </c>
      <c r="S32" s="77" t="s">
        <v>30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45130.0</v>
      </c>
      <c r="C33" s="24" t="s">
        <v>2815</v>
      </c>
      <c r="D33" s="25">
        <v>21818.0</v>
      </c>
      <c r="E33" s="26" t="s">
        <v>142</v>
      </c>
      <c r="F33" s="70"/>
      <c r="G33" s="71">
        <v>8000.0</v>
      </c>
      <c r="H33" s="71"/>
      <c r="I33" s="78"/>
      <c r="J33" s="79"/>
      <c r="K33" s="79"/>
      <c r="L33" s="73"/>
      <c r="M33" s="73"/>
      <c r="N33" s="71"/>
      <c r="O33" s="73"/>
      <c r="P33" s="73"/>
      <c r="Q33" s="76">
        <v>8000.0</v>
      </c>
      <c r="R33" s="75">
        <f t="shared" si="2"/>
        <v>0</v>
      </c>
      <c r="S33" s="77" t="s">
        <v>30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45130.0</v>
      </c>
      <c r="C34" s="24" t="s">
        <v>2816</v>
      </c>
      <c r="D34" s="25">
        <v>78400.0</v>
      </c>
      <c r="E34" s="26" t="s">
        <v>733</v>
      </c>
      <c r="F34" s="70"/>
      <c r="G34" s="71"/>
      <c r="H34" s="71"/>
      <c r="I34" s="78">
        <v>3180.0</v>
      </c>
      <c r="J34" s="79">
        <v>3820.0</v>
      </c>
      <c r="K34" s="79"/>
      <c r="L34" s="73"/>
      <c r="M34" s="73"/>
      <c r="N34" s="71"/>
      <c r="O34" s="73"/>
      <c r="P34" s="73"/>
      <c r="Q34" s="76">
        <v>7000.0</v>
      </c>
      <c r="R34" s="75">
        <f t="shared" si="2"/>
        <v>0</v>
      </c>
      <c r="S34" s="77" t="s">
        <v>75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45130.0</v>
      </c>
      <c r="C35" s="24" t="s">
        <v>2817</v>
      </c>
      <c r="D35" s="25">
        <v>78764.0</v>
      </c>
      <c r="E35" s="26" t="s">
        <v>2818</v>
      </c>
      <c r="F35" s="70"/>
      <c r="G35" s="71"/>
      <c r="H35" s="71"/>
      <c r="I35" s="80"/>
      <c r="J35" s="79">
        <v>7000.0</v>
      </c>
      <c r="K35" s="79"/>
      <c r="L35" s="73"/>
      <c r="M35" s="71"/>
      <c r="N35" s="71"/>
      <c r="O35" s="73"/>
      <c r="P35" s="73"/>
      <c r="Q35" s="76">
        <v>7000.0</v>
      </c>
      <c r="R35" s="75">
        <f t="shared" si="2"/>
        <v>0</v>
      </c>
      <c r="S35" s="77" t="s">
        <v>57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45130.0</v>
      </c>
      <c r="C36" s="24" t="s">
        <v>2819</v>
      </c>
      <c r="D36" s="25">
        <v>78764.0</v>
      </c>
      <c r="E36" s="26" t="s">
        <v>2818</v>
      </c>
      <c r="F36" s="70"/>
      <c r="G36" s="71"/>
      <c r="H36" s="71"/>
      <c r="I36" s="78"/>
      <c r="J36" s="79">
        <v>300.0</v>
      </c>
      <c r="K36" s="79"/>
      <c r="L36" s="71"/>
      <c r="M36" s="71"/>
      <c r="N36" s="71"/>
      <c r="O36" s="73"/>
      <c r="P36" s="73"/>
      <c r="Q36" s="76">
        <v>300.0</v>
      </c>
      <c r="R36" s="75">
        <f t="shared" si="2"/>
        <v>0</v>
      </c>
      <c r="S36" s="77" t="s">
        <v>57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45130.0</v>
      </c>
      <c r="C37" s="24" t="s">
        <v>2820</v>
      </c>
      <c r="D37" s="25">
        <v>76849.0</v>
      </c>
      <c r="E37" s="26" t="s">
        <v>2821</v>
      </c>
      <c r="F37" s="70"/>
      <c r="G37" s="71"/>
      <c r="H37" s="71"/>
      <c r="I37" s="78">
        <v>400.0</v>
      </c>
      <c r="J37" s="79"/>
      <c r="K37" s="79"/>
      <c r="L37" s="71"/>
      <c r="M37" s="71"/>
      <c r="N37" s="71"/>
      <c r="O37" s="73"/>
      <c r="P37" s="73"/>
      <c r="Q37" s="76">
        <v>400.0</v>
      </c>
      <c r="R37" s="75">
        <f t="shared" si="2"/>
        <v>0</v>
      </c>
      <c r="S37" s="77" t="s">
        <v>57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45130.0</v>
      </c>
      <c r="C38" s="24" t="s">
        <v>2822</v>
      </c>
      <c r="D38" s="25">
        <v>48631.0</v>
      </c>
      <c r="E38" s="26" t="s">
        <v>178</v>
      </c>
      <c r="F38" s="70"/>
      <c r="G38" s="71"/>
      <c r="H38" s="71"/>
      <c r="I38" s="78">
        <v>4500.0</v>
      </c>
      <c r="J38" s="79"/>
      <c r="K38" s="79"/>
      <c r="L38" s="71"/>
      <c r="M38" s="71"/>
      <c r="N38" s="71"/>
      <c r="O38" s="73"/>
      <c r="P38" s="71"/>
      <c r="Q38" s="76">
        <v>4500.0</v>
      </c>
      <c r="R38" s="75">
        <f t="shared" si="2"/>
        <v>0</v>
      </c>
      <c r="S38" s="77" t="s">
        <v>57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45130.0</v>
      </c>
      <c r="C39" s="24" t="s">
        <v>2823</v>
      </c>
      <c r="D39" s="25">
        <v>35227.0</v>
      </c>
      <c r="E39" s="26" t="s">
        <v>888</v>
      </c>
      <c r="F39" s="70"/>
      <c r="G39" s="71">
        <v>4000.0</v>
      </c>
      <c r="H39" s="71"/>
      <c r="I39" s="78">
        <v>8150.0</v>
      </c>
      <c r="J39" s="79"/>
      <c r="K39" s="79"/>
      <c r="L39" s="71"/>
      <c r="M39" s="71"/>
      <c r="N39" s="71"/>
      <c r="O39" s="73"/>
      <c r="P39" s="73"/>
      <c r="Q39" s="76">
        <v>12150.0</v>
      </c>
      <c r="R39" s="75">
        <f t="shared" si="2"/>
        <v>0</v>
      </c>
      <c r="S39" s="77" t="s">
        <v>30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45130.0</v>
      </c>
      <c r="C40" s="24" t="s">
        <v>2824</v>
      </c>
      <c r="D40" s="25">
        <v>21818.0</v>
      </c>
      <c r="E40" s="26" t="s">
        <v>142</v>
      </c>
      <c r="F40" s="70"/>
      <c r="G40" s="71"/>
      <c r="H40" s="71"/>
      <c r="I40" s="72">
        <v>5450.0</v>
      </c>
      <c r="J40" s="71"/>
      <c r="K40" s="71"/>
      <c r="L40" s="71"/>
      <c r="M40" s="71"/>
      <c r="N40" s="71"/>
      <c r="O40" s="73"/>
      <c r="P40" s="73"/>
      <c r="Q40" s="76">
        <v>5450.0</v>
      </c>
      <c r="R40" s="75">
        <f t="shared" si="2"/>
        <v>0</v>
      </c>
      <c r="S40" s="77" t="s">
        <v>33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45130.0</v>
      </c>
      <c r="C41" s="24" t="s">
        <v>2825</v>
      </c>
      <c r="D41" s="25">
        <v>21818.0</v>
      </c>
      <c r="E41" s="26" t="s">
        <v>142</v>
      </c>
      <c r="F41" s="70">
        <v>300.0</v>
      </c>
      <c r="G41" s="71"/>
      <c r="H41" s="71"/>
      <c r="I41" s="72"/>
      <c r="J41" s="71"/>
      <c r="K41" s="71"/>
      <c r="L41" s="71"/>
      <c r="M41" s="71"/>
      <c r="N41" s="71"/>
      <c r="O41" s="73"/>
      <c r="P41" s="73"/>
      <c r="Q41" s="76">
        <v>300.0</v>
      </c>
      <c r="R41" s="75">
        <f t="shared" si="2"/>
        <v>0</v>
      </c>
      <c r="S41" s="77" t="s">
        <v>33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45130.0</v>
      </c>
      <c r="C42" s="24" t="s">
        <v>2826</v>
      </c>
      <c r="D42" s="25">
        <v>78766.0</v>
      </c>
      <c r="E42" s="26" t="s">
        <v>2827</v>
      </c>
      <c r="F42" s="70">
        <v>280.0</v>
      </c>
      <c r="G42" s="71"/>
      <c r="H42" s="71"/>
      <c r="I42" s="72"/>
      <c r="J42" s="71"/>
      <c r="K42" s="71"/>
      <c r="L42" s="71"/>
      <c r="M42" s="71"/>
      <c r="N42" s="71"/>
      <c r="O42" s="73"/>
      <c r="P42" s="73"/>
      <c r="Q42" s="76">
        <v>280.0</v>
      </c>
      <c r="R42" s="75">
        <f t="shared" si="2"/>
        <v>0</v>
      </c>
      <c r="S42" s="77" t="s">
        <v>33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45130.0</v>
      </c>
      <c r="C43" s="24" t="s">
        <v>2828</v>
      </c>
      <c r="D43" s="25">
        <v>21821.0</v>
      </c>
      <c r="E43" s="26" t="s">
        <v>499</v>
      </c>
      <c r="F43" s="70"/>
      <c r="G43" s="71">
        <v>31050.0</v>
      </c>
      <c r="H43" s="71"/>
      <c r="I43" s="72"/>
      <c r="J43" s="71"/>
      <c r="K43" s="71"/>
      <c r="L43" s="71"/>
      <c r="M43" s="71"/>
      <c r="N43" s="71"/>
      <c r="O43" s="73"/>
      <c r="P43" s="73"/>
      <c r="Q43" s="76">
        <v>31050.0</v>
      </c>
      <c r="R43" s="75">
        <f t="shared" si="2"/>
        <v>0</v>
      </c>
      <c r="S43" s="77" t="s">
        <v>33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45130.0</v>
      </c>
      <c r="C44" s="24" t="s">
        <v>2829</v>
      </c>
      <c r="D44" s="25">
        <v>31927.0</v>
      </c>
      <c r="E44" s="26" t="s">
        <v>252</v>
      </c>
      <c r="F44" s="70">
        <v>1100.0</v>
      </c>
      <c r="G44" s="71"/>
      <c r="H44" s="71"/>
      <c r="I44" s="72"/>
      <c r="J44" s="71"/>
      <c r="K44" s="71"/>
      <c r="L44" s="71"/>
      <c r="M44" s="71"/>
      <c r="N44" s="71"/>
      <c r="O44" s="73"/>
      <c r="P44" s="73"/>
      <c r="Q44" s="76">
        <v>1100.0</v>
      </c>
      <c r="R44" s="75">
        <f t="shared" si="2"/>
        <v>0</v>
      </c>
      <c r="S44" s="77" t="s">
        <v>30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45130.0</v>
      </c>
      <c r="C45" s="24" t="s">
        <v>2830</v>
      </c>
      <c r="D45" s="25">
        <v>31927.0</v>
      </c>
      <c r="E45" s="26" t="s">
        <v>252</v>
      </c>
      <c r="F45" s="70">
        <v>2400.0</v>
      </c>
      <c r="G45" s="71"/>
      <c r="H45" s="71"/>
      <c r="I45" s="72"/>
      <c r="J45" s="71"/>
      <c r="K45" s="71"/>
      <c r="L45" s="71"/>
      <c r="M45" s="71"/>
      <c r="N45" s="71"/>
      <c r="O45" s="73"/>
      <c r="P45" s="73"/>
      <c r="Q45" s="76">
        <v>2400.0</v>
      </c>
      <c r="R45" s="75">
        <f t="shared" si="2"/>
        <v>0</v>
      </c>
      <c r="S45" s="77" t="s">
        <v>30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45130.0</v>
      </c>
      <c r="C46" s="24" t="s">
        <v>2831</v>
      </c>
      <c r="D46" s="25">
        <v>78078.0</v>
      </c>
      <c r="E46" s="26" t="s">
        <v>2832</v>
      </c>
      <c r="F46" s="70">
        <v>7000.0</v>
      </c>
      <c r="G46" s="71"/>
      <c r="H46" s="71"/>
      <c r="I46" s="72"/>
      <c r="J46" s="71"/>
      <c r="K46" s="71"/>
      <c r="L46" s="71"/>
      <c r="M46" s="71"/>
      <c r="N46" s="71"/>
      <c r="O46" s="73"/>
      <c r="P46" s="73"/>
      <c r="Q46" s="76">
        <v>7000.0</v>
      </c>
      <c r="R46" s="75">
        <f t="shared" si="2"/>
        <v>0</v>
      </c>
      <c r="S46" s="77" t="s">
        <v>30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45130.0</v>
      </c>
      <c r="C47" s="24" t="s">
        <v>2833</v>
      </c>
      <c r="D47" s="25">
        <v>48577.0</v>
      </c>
      <c r="E47" s="26" t="s">
        <v>1064</v>
      </c>
      <c r="F47" s="70">
        <v>199.0</v>
      </c>
      <c r="G47" s="71"/>
      <c r="H47" s="71"/>
      <c r="I47" s="72"/>
      <c r="J47" s="71"/>
      <c r="K47" s="71"/>
      <c r="L47" s="71"/>
      <c r="M47" s="71"/>
      <c r="N47" s="71"/>
      <c r="O47" s="73"/>
      <c r="P47" s="73"/>
      <c r="Q47" s="76">
        <v>199.0</v>
      </c>
      <c r="R47" s="75">
        <f t="shared" si="2"/>
        <v>0</v>
      </c>
      <c r="S47" s="77" t="s">
        <v>33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45130.0</v>
      </c>
      <c r="C48" s="24" t="s">
        <v>2834</v>
      </c>
      <c r="D48" s="25">
        <v>50595.0</v>
      </c>
      <c r="E48" s="26" t="s">
        <v>501</v>
      </c>
      <c r="F48" s="70"/>
      <c r="G48" s="71"/>
      <c r="H48" s="71">
        <v>37400.0</v>
      </c>
      <c r="I48" s="72"/>
      <c r="J48" s="71"/>
      <c r="K48" s="71"/>
      <c r="L48" s="71"/>
      <c r="M48" s="71"/>
      <c r="N48" s="71"/>
      <c r="O48" s="73"/>
      <c r="P48" s="73"/>
      <c r="Q48" s="76">
        <v>37400.0</v>
      </c>
      <c r="R48" s="75">
        <f t="shared" si="2"/>
        <v>0</v>
      </c>
      <c r="S48" s="77" t="s">
        <v>33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45130.0</v>
      </c>
      <c r="C49" s="24" t="s">
        <v>2835</v>
      </c>
      <c r="D49" s="25">
        <v>10001.0</v>
      </c>
      <c r="E49" s="26" t="s">
        <v>1575</v>
      </c>
      <c r="F49" s="70"/>
      <c r="G49" s="71"/>
      <c r="H49" s="71"/>
      <c r="I49" s="72">
        <v>100.0</v>
      </c>
      <c r="J49" s="71"/>
      <c r="K49" s="71"/>
      <c r="L49" s="71"/>
      <c r="M49" s="71"/>
      <c r="N49" s="71"/>
      <c r="O49" s="73"/>
      <c r="P49" s="73"/>
      <c r="Q49" s="76">
        <v>100.0</v>
      </c>
      <c r="R49" s="75">
        <f t="shared" si="2"/>
        <v>0</v>
      </c>
      <c r="S49" s="77" t="s">
        <v>30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45129.0</v>
      </c>
      <c r="C50" s="24" t="s">
        <v>2836</v>
      </c>
      <c r="D50" s="25">
        <v>10288.0</v>
      </c>
      <c r="E50" s="26" t="s">
        <v>364</v>
      </c>
      <c r="F50" s="70"/>
      <c r="G50" s="71"/>
      <c r="H50" s="71">
        <v>300.0</v>
      </c>
      <c r="I50" s="72"/>
      <c r="J50" s="71"/>
      <c r="K50" s="71"/>
      <c r="L50" s="71"/>
      <c r="M50" s="71"/>
      <c r="N50" s="71"/>
      <c r="O50" s="73"/>
      <c r="P50" s="73"/>
      <c r="Q50" s="76">
        <v>300.0</v>
      </c>
      <c r="R50" s="75">
        <f t="shared" si="2"/>
        <v>0</v>
      </c>
      <c r="S50" s="77"/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45129.0</v>
      </c>
      <c r="C51" s="24" t="s">
        <v>2837</v>
      </c>
      <c r="D51" s="25">
        <v>78755.0</v>
      </c>
      <c r="E51" s="26" t="s">
        <v>2838</v>
      </c>
      <c r="F51" s="70"/>
      <c r="G51" s="71"/>
      <c r="H51" s="71">
        <v>7000.0</v>
      </c>
      <c r="I51" s="72"/>
      <c r="J51" s="71"/>
      <c r="K51" s="71"/>
      <c r="L51" s="71"/>
      <c r="M51" s="71"/>
      <c r="N51" s="71"/>
      <c r="O51" s="73"/>
      <c r="P51" s="71"/>
      <c r="Q51" s="76">
        <v>7000.0</v>
      </c>
      <c r="R51" s="75">
        <f t="shared" si="2"/>
        <v>0</v>
      </c>
      <c r="S51" s="77"/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45130.0</v>
      </c>
      <c r="C52" s="24" t="s">
        <v>2839</v>
      </c>
      <c r="D52" s="25">
        <v>50148.0</v>
      </c>
      <c r="E52" s="26" t="s">
        <v>798</v>
      </c>
      <c r="F52" s="70"/>
      <c r="G52" s="71"/>
      <c r="H52" s="71">
        <v>5000.0</v>
      </c>
      <c r="I52" s="72"/>
      <c r="J52" s="71"/>
      <c r="K52" s="71"/>
      <c r="L52" s="71"/>
      <c r="M52" s="71"/>
      <c r="N52" s="71"/>
      <c r="O52" s="73"/>
      <c r="P52" s="73"/>
      <c r="Q52" s="76">
        <v>5000.0</v>
      </c>
      <c r="R52" s="75">
        <f t="shared" si="2"/>
        <v>0</v>
      </c>
      <c r="S52" s="77"/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/>
      <c r="B53" s="23"/>
      <c r="C53" s="24"/>
      <c r="D53" s="25"/>
      <c r="E53" s="26"/>
      <c r="F53" s="70"/>
      <c r="G53" s="71"/>
      <c r="H53" s="71"/>
      <c r="I53" s="72"/>
      <c r="J53" s="71"/>
      <c r="K53" s="71"/>
      <c r="L53" s="71"/>
      <c r="M53" s="71"/>
      <c r="N53" s="71"/>
      <c r="O53" s="73"/>
      <c r="P53" s="73"/>
      <c r="Q53" s="76"/>
      <c r="R53" s="75">
        <f t="shared" si="2"/>
        <v>0</v>
      </c>
      <c r="S53" s="77"/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ht="36.75" customHeight="1">
      <c r="A54" s="22"/>
      <c r="B54" s="47"/>
      <c r="C54" s="47"/>
      <c r="D54" s="47"/>
      <c r="E54" s="48"/>
      <c r="F54" s="103">
        <f t="shared" ref="F54:R54" si="3">SUM(F5:F53)</f>
        <v>11479</v>
      </c>
      <c r="G54" s="104">
        <f t="shared" si="3"/>
        <v>65050</v>
      </c>
      <c r="H54" s="104">
        <f t="shared" si="3"/>
        <v>49700</v>
      </c>
      <c r="I54" s="104">
        <f t="shared" si="3"/>
        <v>119180</v>
      </c>
      <c r="J54" s="104">
        <f t="shared" si="3"/>
        <v>31120</v>
      </c>
      <c r="K54" s="104">
        <f t="shared" si="3"/>
        <v>0</v>
      </c>
      <c r="L54" s="104">
        <f t="shared" si="3"/>
        <v>0</v>
      </c>
      <c r="M54" s="104">
        <f t="shared" si="3"/>
        <v>0</v>
      </c>
      <c r="N54" s="104">
        <f t="shared" si="3"/>
        <v>10150</v>
      </c>
      <c r="O54" s="104">
        <f t="shared" si="3"/>
        <v>0</v>
      </c>
      <c r="P54" s="104">
        <f t="shared" si="3"/>
        <v>0</v>
      </c>
      <c r="Q54" s="108">
        <f t="shared" si="3"/>
        <v>286679</v>
      </c>
      <c r="R54" s="75">
        <f t="shared" si="3"/>
        <v>0</v>
      </c>
      <c r="S54" s="83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</row>
    <row r="55" ht="43.5" customHeight="1">
      <c r="A55" s="46"/>
      <c r="B55" s="47"/>
      <c r="C55" s="47"/>
      <c r="D55" s="47"/>
      <c r="E55" s="48"/>
      <c r="F55" s="109">
        <f>F54+G54+H54+I54+J54+K54+L54+M54+N54+O54+P54</f>
        <v>286679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9"/>
      <c r="R55" s="87"/>
      <c r="S55" s="52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</row>
    <row r="56">
      <c r="A56" s="11"/>
      <c r="B56" s="53"/>
      <c r="C56" s="53"/>
      <c r="D56" s="53"/>
      <c r="E56" s="11"/>
      <c r="F56" s="53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88"/>
      <c r="R56" s="88"/>
      <c r="Z56" s="11"/>
      <c r="AA56" s="11"/>
      <c r="AB56" s="11"/>
      <c r="AC56" s="11"/>
      <c r="AD56" s="11"/>
      <c r="AE56" s="11"/>
    </row>
    <row r="57">
      <c r="A57" s="11"/>
      <c r="B57" s="53"/>
      <c r="C57" s="53"/>
      <c r="D57" s="53"/>
      <c r="E57" s="11"/>
      <c r="F57" s="53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54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11"/>
      <c r="B58" s="53"/>
      <c r="C58" s="55" t="s">
        <v>256</v>
      </c>
      <c r="D58" s="53"/>
      <c r="E58" s="11"/>
      <c r="F58" s="53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11"/>
      <c r="B59" s="53"/>
      <c r="C59" s="53"/>
      <c r="D59" s="53"/>
      <c r="E59" s="56" t="s">
        <v>2840</v>
      </c>
      <c r="F59" s="53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11"/>
      <c r="B60" s="53"/>
      <c r="C60" s="53"/>
      <c r="D60" s="53"/>
      <c r="E60" s="56" t="s">
        <v>2841</v>
      </c>
      <c r="F60" s="57" t="s">
        <v>259</v>
      </c>
      <c r="G60" s="58"/>
      <c r="H60" s="58"/>
      <c r="I60" s="59"/>
      <c r="J60" s="58"/>
      <c r="K60" s="58"/>
      <c r="L60" s="58"/>
      <c r="M60" s="11"/>
      <c r="N60" s="11"/>
      <c r="O60" s="11"/>
      <c r="P60" s="54" t="s">
        <v>256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11"/>
      <c r="B61" s="53"/>
      <c r="C61" s="53"/>
      <c r="D61" s="53"/>
      <c r="E61" s="56" t="s">
        <v>2842</v>
      </c>
      <c r="F61" s="57"/>
      <c r="G61" s="58"/>
      <c r="H61" s="58"/>
      <c r="I61" s="59"/>
      <c r="J61" s="58"/>
      <c r="K61" s="58"/>
      <c r="L61" s="58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11"/>
      <c r="B62" s="53"/>
      <c r="C62" s="53"/>
      <c r="D62" s="53"/>
      <c r="E62" s="56" t="s">
        <v>2843</v>
      </c>
      <c r="F62" s="57"/>
      <c r="G62" s="58"/>
      <c r="H62" s="58"/>
      <c r="I62" s="59"/>
      <c r="J62" s="58"/>
      <c r="K62" s="58"/>
      <c r="L62" s="58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11"/>
      <c r="B63" s="53"/>
      <c r="C63" s="53"/>
      <c r="D63" s="53"/>
      <c r="E63" s="64" t="s">
        <v>2844</v>
      </c>
      <c r="F63" s="57"/>
      <c r="G63" s="58"/>
      <c r="H63" s="58"/>
      <c r="I63" s="58"/>
      <c r="J63" s="58"/>
      <c r="K63" s="58"/>
      <c r="L63" s="58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11"/>
      <c r="B64" s="53"/>
      <c r="C64" s="53"/>
      <c r="D64" s="53"/>
      <c r="E64" s="56" t="s">
        <v>2845</v>
      </c>
      <c r="F64" s="57"/>
      <c r="G64" s="58"/>
      <c r="H64" s="58"/>
      <c r="I64" s="58"/>
      <c r="J64" s="58"/>
      <c r="K64" s="58"/>
      <c r="L64" s="58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11"/>
      <c r="B65" s="53"/>
      <c r="C65" s="53"/>
      <c r="D65" s="53"/>
      <c r="E65" s="56" t="s">
        <v>264</v>
      </c>
      <c r="F65" s="60" t="s">
        <v>463</v>
      </c>
      <c r="G65" s="58"/>
      <c r="H65" s="58"/>
      <c r="I65" s="58"/>
      <c r="J65" s="58"/>
      <c r="K65" s="58"/>
      <c r="L65" s="58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ht="43.5" customHeight="1">
      <c r="A66" s="11"/>
      <c r="B66" s="53"/>
      <c r="C66" s="53"/>
      <c r="D66" s="53"/>
      <c r="E66" s="56" t="s">
        <v>2846</v>
      </c>
      <c r="F66" s="53"/>
      <c r="G66" s="11"/>
      <c r="H66" s="11"/>
      <c r="I66" s="11"/>
      <c r="J66" s="54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256</v>
      </c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11"/>
      <c r="B67" s="53"/>
      <c r="C67" s="53"/>
      <c r="D67" s="53"/>
      <c r="E67" s="56"/>
      <c r="F67" s="53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11"/>
      <c r="B68" s="53"/>
      <c r="C68" s="53"/>
      <c r="D68" s="53"/>
      <c r="E68" s="58"/>
      <c r="F68" s="53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11"/>
      <c r="B69" s="53"/>
      <c r="C69" s="55"/>
      <c r="D69" s="53"/>
      <c r="E69" s="59"/>
      <c r="F69" s="53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11"/>
      <c r="B70" s="53"/>
      <c r="C70" s="53"/>
      <c r="D70" s="53"/>
      <c r="E70" s="58"/>
      <c r="F70" s="53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11"/>
      <c r="B71" s="53"/>
      <c r="C71" s="53"/>
      <c r="D71" s="53"/>
      <c r="E71" s="11"/>
      <c r="F71" s="53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53"/>
      <c r="C72" s="53"/>
      <c r="D72" s="53"/>
      <c r="E72" s="11"/>
      <c r="F72" s="53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3"/>
      <c r="C73" s="53"/>
      <c r="D73" s="53"/>
      <c r="E73" s="11"/>
      <c r="F73" s="53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3"/>
      <c r="C74" s="53"/>
      <c r="D74" s="53"/>
      <c r="E74" s="11"/>
      <c r="F74" s="53"/>
      <c r="G74" s="11"/>
      <c r="H74" s="11"/>
      <c r="I74" s="54" t="s">
        <v>259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53"/>
      <c r="C75" s="53"/>
      <c r="D75" s="53"/>
      <c r="E75" s="11"/>
      <c r="F75" s="53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3"/>
      <c r="C76" s="53"/>
      <c r="D76" s="53"/>
      <c r="E76" s="11"/>
      <c r="F76" s="5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3"/>
      <c r="C77" s="53"/>
      <c r="D77" s="53"/>
      <c r="E77" s="11"/>
      <c r="F77" s="5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4"/>
      <c r="B78" s="61"/>
      <c r="C78" s="61"/>
      <c r="D78" s="61"/>
      <c r="E78" s="4"/>
      <c r="F78" s="6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61"/>
      <c r="C79" s="61"/>
      <c r="D79" s="61"/>
      <c r="E79" s="4"/>
      <c r="F79" s="6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61"/>
      <c r="C80" s="61"/>
      <c r="D80" s="61"/>
      <c r="E80" s="4"/>
      <c r="F80" s="6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61"/>
      <c r="C81" s="61"/>
      <c r="D81" s="61"/>
      <c r="E81" s="4"/>
      <c r="F81" s="6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61"/>
      <c r="C82" s="61"/>
      <c r="D82" s="61"/>
      <c r="E82" s="4"/>
      <c r="F82" s="6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61"/>
      <c r="C83" s="61"/>
      <c r="D83" s="61"/>
      <c r="E83" s="4"/>
      <c r="F83" s="6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61"/>
      <c r="C84" s="61"/>
      <c r="D84" s="61"/>
      <c r="E84" s="4"/>
      <c r="F84" s="6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61"/>
      <c r="C85" s="61"/>
      <c r="D85" s="61"/>
      <c r="E85" s="4"/>
      <c r="F85" s="6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61"/>
      <c r="C86" s="61"/>
      <c r="D86" s="61"/>
      <c r="E86" s="4"/>
      <c r="F86" s="6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61"/>
      <c r="C87" s="61"/>
      <c r="D87" s="61"/>
      <c r="E87" s="4"/>
      <c r="F87" s="6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61"/>
      <c r="C88" s="61"/>
      <c r="D88" s="61"/>
      <c r="E88" s="4"/>
      <c r="F88" s="6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61"/>
      <c r="C89" s="61"/>
      <c r="D89" s="61"/>
      <c r="E89" s="4"/>
      <c r="F89" s="6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61"/>
      <c r="C90" s="61"/>
      <c r="D90" s="61"/>
      <c r="E90" s="4"/>
      <c r="F90" s="6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61"/>
      <c r="C91" s="61"/>
      <c r="D91" s="61"/>
      <c r="E91" s="4"/>
      <c r="F91" s="6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61"/>
      <c r="C92" s="61"/>
      <c r="D92" s="61"/>
      <c r="E92" s="4"/>
      <c r="F92" s="6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61"/>
      <c r="C93" s="61"/>
      <c r="D93" s="61"/>
      <c r="E93" s="4"/>
      <c r="F93" s="6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61"/>
      <c r="C94" s="61"/>
      <c r="D94" s="61"/>
      <c r="E94" s="4"/>
      <c r="F94" s="6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61"/>
      <c r="C95" s="61"/>
      <c r="D95" s="61"/>
      <c r="E95" s="4"/>
      <c r="F95" s="6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61"/>
      <c r="C96" s="61"/>
      <c r="D96" s="61"/>
      <c r="E96" s="4"/>
      <c r="F96" s="6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61"/>
      <c r="C97" s="61"/>
      <c r="D97" s="61"/>
      <c r="E97" s="4"/>
      <c r="F97" s="6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61"/>
      <c r="C98" s="61"/>
      <c r="D98" s="61"/>
      <c r="E98" s="4"/>
      <c r="F98" s="6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61"/>
      <c r="C99" s="61"/>
      <c r="D99" s="61"/>
      <c r="E99" s="4"/>
      <c r="F99" s="6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61"/>
      <c r="C100" s="61"/>
      <c r="D100" s="61"/>
      <c r="E100" s="4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61"/>
      <c r="C101" s="61"/>
      <c r="D101" s="61"/>
      <c r="E101" s="4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61"/>
      <c r="C102" s="61"/>
      <c r="D102" s="61"/>
      <c r="E102" s="4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55:Q55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2847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45130.0</v>
      </c>
      <c r="C5" s="36" t="s">
        <v>2848</v>
      </c>
      <c r="D5" s="37">
        <v>13781.0</v>
      </c>
      <c r="E5" s="38" t="s">
        <v>158</v>
      </c>
      <c r="F5" s="70"/>
      <c r="G5" s="71">
        <v>29050.0</v>
      </c>
      <c r="H5" s="71"/>
      <c r="I5" s="72"/>
      <c r="J5" s="71"/>
      <c r="K5" s="71"/>
      <c r="L5" s="73"/>
      <c r="M5" s="73"/>
      <c r="N5" s="71"/>
      <c r="O5" s="73"/>
      <c r="P5" s="73"/>
      <c r="Q5" s="74">
        <v>29050.0</v>
      </c>
      <c r="R5" s="75">
        <f t="shared" ref="R5:R30" si="1">F5+G5+H5+I5+J5+K5+L5+M5+N5+O5+P5-Q5</f>
        <v>0</v>
      </c>
      <c r="S5" s="40" t="s">
        <v>30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45130.0</v>
      </c>
      <c r="C6" s="36" t="s">
        <v>2849</v>
      </c>
      <c r="D6" s="37">
        <v>31927.0</v>
      </c>
      <c r="E6" s="38" t="s">
        <v>252</v>
      </c>
      <c r="F6" s="70">
        <v>430.0</v>
      </c>
      <c r="G6" s="71"/>
      <c r="H6" s="71"/>
      <c r="I6" s="72"/>
      <c r="J6" s="71"/>
      <c r="K6" s="71"/>
      <c r="L6" s="73"/>
      <c r="M6" s="73"/>
      <c r="N6" s="71"/>
      <c r="O6" s="73"/>
      <c r="P6" s="73"/>
      <c r="Q6" s="74">
        <v>430.0</v>
      </c>
      <c r="R6" s="75">
        <f t="shared" si="1"/>
        <v>0</v>
      </c>
      <c r="S6" s="40" t="s">
        <v>30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45130.0</v>
      </c>
      <c r="C7" s="24" t="s">
        <v>2850</v>
      </c>
      <c r="D7" s="25">
        <v>59103.0</v>
      </c>
      <c r="E7" s="26" t="s">
        <v>1026</v>
      </c>
      <c r="F7" s="70"/>
      <c r="G7" s="71"/>
      <c r="H7" s="71"/>
      <c r="I7" s="72">
        <v>1200.0</v>
      </c>
      <c r="J7" s="71">
        <v>300.0</v>
      </c>
      <c r="K7" s="71"/>
      <c r="L7" s="73"/>
      <c r="M7" s="73"/>
      <c r="N7" s="71"/>
      <c r="O7" s="73"/>
      <c r="P7" s="73"/>
      <c r="Q7" s="76">
        <v>1500.0</v>
      </c>
      <c r="R7" s="75">
        <f t="shared" si="1"/>
        <v>0</v>
      </c>
      <c r="S7" s="33" t="s">
        <v>33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45130.0</v>
      </c>
      <c r="C8" s="24" t="s">
        <v>2851</v>
      </c>
      <c r="D8" s="25">
        <v>13762.0</v>
      </c>
      <c r="E8" s="26" t="s">
        <v>2852</v>
      </c>
      <c r="F8" s="70"/>
      <c r="G8" s="71"/>
      <c r="H8" s="71"/>
      <c r="I8" s="72"/>
      <c r="J8" s="71">
        <v>17500.0</v>
      </c>
      <c r="K8" s="71"/>
      <c r="L8" s="73"/>
      <c r="M8" s="71"/>
      <c r="N8" s="71"/>
      <c r="O8" s="73"/>
      <c r="P8" s="73"/>
      <c r="Q8" s="76">
        <v>17500.0</v>
      </c>
      <c r="R8" s="75">
        <f t="shared" si="1"/>
        <v>0</v>
      </c>
      <c r="S8" s="33" t="s">
        <v>30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45130.0</v>
      </c>
      <c r="C9" s="24" t="s">
        <v>2853</v>
      </c>
      <c r="D9" s="25">
        <v>30895.0</v>
      </c>
      <c r="E9" s="26" t="s">
        <v>1706</v>
      </c>
      <c r="F9" s="70"/>
      <c r="G9" s="71">
        <v>1400.0</v>
      </c>
      <c r="H9" s="71"/>
      <c r="I9" s="72"/>
      <c r="J9" s="71"/>
      <c r="K9" s="71"/>
      <c r="L9" s="73"/>
      <c r="M9" s="73"/>
      <c r="N9" s="71"/>
      <c r="O9" s="73"/>
      <c r="P9" s="73"/>
      <c r="Q9" s="76">
        <v>1400.0</v>
      </c>
      <c r="R9" s="75">
        <f t="shared" si="1"/>
        <v>0</v>
      </c>
      <c r="S9" s="33" t="s">
        <v>30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45131.0</v>
      </c>
      <c r="C10" s="24" t="s">
        <v>2854</v>
      </c>
      <c r="D10" s="25">
        <v>22341.0</v>
      </c>
      <c r="E10" s="26" t="s">
        <v>412</v>
      </c>
      <c r="F10" s="70"/>
      <c r="G10" s="71"/>
      <c r="H10" s="71"/>
      <c r="I10" s="72">
        <v>4450.0</v>
      </c>
      <c r="J10" s="71"/>
      <c r="K10" s="71"/>
      <c r="L10" s="73"/>
      <c r="M10" s="73"/>
      <c r="N10" s="71"/>
      <c r="O10" s="73"/>
      <c r="P10" s="73"/>
      <c r="Q10" s="76">
        <v>4450.0</v>
      </c>
      <c r="R10" s="75">
        <f t="shared" si="1"/>
        <v>0</v>
      </c>
      <c r="S10" s="33" t="s">
        <v>75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45131.0</v>
      </c>
      <c r="C11" s="24" t="s">
        <v>2855</v>
      </c>
      <c r="D11" s="25">
        <v>45096.0</v>
      </c>
      <c r="E11" s="26" t="s">
        <v>79</v>
      </c>
      <c r="F11" s="70"/>
      <c r="G11" s="71"/>
      <c r="H11" s="71"/>
      <c r="I11" s="72">
        <v>10000.0</v>
      </c>
      <c r="J11" s="71"/>
      <c r="K11" s="71"/>
      <c r="L11" s="73"/>
      <c r="M11" s="73"/>
      <c r="N11" s="71"/>
      <c r="O11" s="73"/>
      <c r="P11" s="73"/>
      <c r="Q11" s="76">
        <v>10000.0</v>
      </c>
      <c r="R11" s="75">
        <f t="shared" si="1"/>
        <v>0</v>
      </c>
      <c r="S11" s="33" t="s">
        <v>75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45131.0</v>
      </c>
      <c r="C12" s="24" t="s">
        <v>2856</v>
      </c>
      <c r="D12" s="25">
        <v>77998.0</v>
      </c>
      <c r="E12" s="26" t="s">
        <v>2857</v>
      </c>
      <c r="F12" s="70"/>
      <c r="G12" s="71"/>
      <c r="H12" s="71"/>
      <c r="I12" s="72">
        <v>7000.0</v>
      </c>
      <c r="J12" s="71"/>
      <c r="K12" s="71"/>
      <c r="L12" s="73"/>
      <c r="M12" s="73"/>
      <c r="N12" s="71"/>
      <c r="O12" s="73"/>
      <c r="P12" s="73"/>
      <c r="Q12" s="76">
        <v>7000.0</v>
      </c>
      <c r="R12" s="75">
        <f t="shared" si="1"/>
        <v>0</v>
      </c>
      <c r="S12" s="33" t="s">
        <v>75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45131.0</v>
      </c>
      <c r="C13" s="24" t="s">
        <v>2858</v>
      </c>
      <c r="D13" s="25">
        <v>78729.0</v>
      </c>
      <c r="E13" s="26" t="s">
        <v>2640</v>
      </c>
      <c r="F13" s="70"/>
      <c r="G13" s="71"/>
      <c r="H13" s="71"/>
      <c r="I13" s="72">
        <v>7000.0</v>
      </c>
      <c r="J13" s="71"/>
      <c r="K13" s="71"/>
      <c r="L13" s="73"/>
      <c r="M13" s="73"/>
      <c r="N13" s="71"/>
      <c r="O13" s="73"/>
      <c r="P13" s="73"/>
      <c r="Q13" s="76">
        <v>7000.0</v>
      </c>
      <c r="R13" s="75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45131.0</v>
      </c>
      <c r="C14" s="24" t="s">
        <v>2859</v>
      </c>
      <c r="D14" s="25">
        <v>74664.0</v>
      </c>
      <c r="E14" s="26" t="s">
        <v>2860</v>
      </c>
      <c r="F14" s="70"/>
      <c r="G14" s="71"/>
      <c r="H14" s="71"/>
      <c r="I14" s="72"/>
      <c r="J14" s="71">
        <v>4500.0</v>
      </c>
      <c r="K14" s="71"/>
      <c r="L14" s="73"/>
      <c r="M14" s="73"/>
      <c r="N14" s="71"/>
      <c r="O14" s="73"/>
      <c r="P14" s="73"/>
      <c r="Q14" s="76">
        <v>4500.0</v>
      </c>
      <c r="R14" s="75">
        <f t="shared" si="1"/>
        <v>0</v>
      </c>
      <c r="S14" s="33" t="s">
        <v>301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45131.0</v>
      </c>
      <c r="C15" s="24" t="s">
        <v>2861</v>
      </c>
      <c r="D15" s="25">
        <v>36555.0</v>
      </c>
      <c r="E15" s="26" t="s">
        <v>658</v>
      </c>
      <c r="F15" s="70"/>
      <c r="G15" s="71"/>
      <c r="H15" s="71"/>
      <c r="I15" s="72">
        <v>12250.0</v>
      </c>
      <c r="J15" s="71"/>
      <c r="K15" s="71"/>
      <c r="L15" s="73"/>
      <c r="M15" s="73"/>
      <c r="N15" s="71"/>
      <c r="O15" s="73"/>
      <c r="P15" s="73"/>
      <c r="Q15" s="76">
        <v>12250.0</v>
      </c>
      <c r="R15" s="75">
        <f t="shared" si="1"/>
        <v>0</v>
      </c>
      <c r="S15" s="33" t="s">
        <v>75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45131.0</v>
      </c>
      <c r="C16" s="24" t="s">
        <v>2862</v>
      </c>
      <c r="D16" s="25">
        <v>50596.0</v>
      </c>
      <c r="E16" s="26" t="s">
        <v>402</v>
      </c>
      <c r="F16" s="70"/>
      <c r="G16" s="71"/>
      <c r="H16" s="71"/>
      <c r="I16" s="72">
        <v>2650.0</v>
      </c>
      <c r="J16" s="71"/>
      <c r="K16" s="71"/>
      <c r="L16" s="73"/>
      <c r="M16" s="73"/>
      <c r="N16" s="71"/>
      <c r="O16" s="73"/>
      <c r="P16" s="73"/>
      <c r="Q16" s="76">
        <v>2650.0</v>
      </c>
      <c r="R16" s="75">
        <f t="shared" si="1"/>
        <v>0</v>
      </c>
      <c r="S16" s="33" t="s">
        <v>75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45131.0</v>
      </c>
      <c r="C17" s="24" t="s">
        <v>2863</v>
      </c>
      <c r="D17" s="25">
        <v>52669.0</v>
      </c>
      <c r="E17" s="26" t="s">
        <v>353</v>
      </c>
      <c r="F17" s="70"/>
      <c r="G17" s="71"/>
      <c r="H17" s="71"/>
      <c r="I17" s="72">
        <v>1800.0</v>
      </c>
      <c r="J17" s="71"/>
      <c r="K17" s="71"/>
      <c r="L17" s="73"/>
      <c r="M17" s="73"/>
      <c r="N17" s="71"/>
      <c r="O17" s="73"/>
      <c r="P17" s="73"/>
      <c r="Q17" s="76">
        <v>1800.0</v>
      </c>
      <c r="R17" s="75">
        <f t="shared" si="1"/>
        <v>0</v>
      </c>
      <c r="S17" s="33" t="s">
        <v>301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45131.0</v>
      </c>
      <c r="C18" s="24" t="s">
        <v>2864</v>
      </c>
      <c r="D18" s="25">
        <v>19971.0</v>
      </c>
      <c r="E18" s="26" t="s">
        <v>2865</v>
      </c>
      <c r="F18" s="70"/>
      <c r="G18" s="71"/>
      <c r="H18" s="71"/>
      <c r="I18" s="72"/>
      <c r="J18" s="71">
        <v>5150.0</v>
      </c>
      <c r="K18" s="71"/>
      <c r="L18" s="73"/>
      <c r="M18" s="73"/>
      <c r="N18" s="71"/>
      <c r="O18" s="73"/>
      <c r="P18" s="73"/>
      <c r="Q18" s="76">
        <v>5150.0</v>
      </c>
      <c r="R18" s="75">
        <f t="shared" si="1"/>
        <v>0</v>
      </c>
      <c r="S18" s="33" t="s">
        <v>301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45131.0</v>
      </c>
      <c r="C19" s="24" t="s">
        <v>2866</v>
      </c>
      <c r="D19" s="25">
        <v>13209.0</v>
      </c>
      <c r="E19" s="26" t="s">
        <v>2867</v>
      </c>
      <c r="F19" s="70"/>
      <c r="G19" s="71"/>
      <c r="H19" s="71"/>
      <c r="I19" s="72">
        <v>5280.0</v>
      </c>
      <c r="J19" s="71"/>
      <c r="K19" s="71"/>
      <c r="L19" s="73"/>
      <c r="M19" s="73"/>
      <c r="N19" s="71"/>
      <c r="O19" s="73"/>
      <c r="P19" s="73"/>
      <c r="Q19" s="76">
        <v>5280.0</v>
      </c>
      <c r="R19" s="75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45131.0</v>
      </c>
      <c r="C20" s="24" t="s">
        <v>2868</v>
      </c>
      <c r="D20" s="25">
        <v>50595.0</v>
      </c>
      <c r="E20" s="26" t="s">
        <v>501</v>
      </c>
      <c r="F20" s="70"/>
      <c r="G20" s="71"/>
      <c r="H20" s="71"/>
      <c r="I20" s="72">
        <v>0.0</v>
      </c>
      <c r="J20" s="71"/>
      <c r="K20" s="71"/>
      <c r="L20" s="73"/>
      <c r="M20" s="73"/>
      <c r="N20" s="71"/>
      <c r="O20" s="73"/>
      <c r="P20" s="73"/>
      <c r="Q20" s="76">
        <v>37400.0</v>
      </c>
      <c r="R20" s="75">
        <f t="shared" si="1"/>
        <v>-37400</v>
      </c>
      <c r="S20" s="33" t="s">
        <v>33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45131.0</v>
      </c>
      <c r="C21" s="24" t="s">
        <v>2869</v>
      </c>
      <c r="D21" s="25">
        <v>53495.0</v>
      </c>
      <c r="E21" s="26" t="s">
        <v>1723</v>
      </c>
      <c r="F21" s="70"/>
      <c r="G21" s="71"/>
      <c r="H21" s="71"/>
      <c r="I21" s="72">
        <v>10000.0</v>
      </c>
      <c r="J21" s="71"/>
      <c r="K21" s="71"/>
      <c r="L21" s="73"/>
      <c r="M21" s="73"/>
      <c r="N21" s="71"/>
      <c r="O21" s="73"/>
      <c r="P21" s="73"/>
      <c r="Q21" s="76">
        <v>10000.0</v>
      </c>
      <c r="R21" s="75">
        <f t="shared" si="1"/>
        <v>0</v>
      </c>
      <c r="S21" s="33" t="s">
        <v>301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45131.0</v>
      </c>
      <c r="C22" s="24" t="s">
        <v>2870</v>
      </c>
      <c r="D22" s="25">
        <v>50595.0</v>
      </c>
      <c r="E22" s="26" t="s">
        <v>501</v>
      </c>
      <c r="F22" s="70"/>
      <c r="G22" s="71"/>
      <c r="H22" s="71">
        <v>15000.0</v>
      </c>
      <c r="I22" s="72"/>
      <c r="J22" s="71"/>
      <c r="K22" s="71"/>
      <c r="L22" s="73"/>
      <c r="M22" s="73"/>
      <c r="N22" s="71"/>
      <c r="O22" s="73"/>
      <c r="P22" s="73"/>
      <c r="Q22" s="76">
        <v>15000.0</v>
      </c>
      <c r="R22" s="75">
        <f t="shared" si="1"/>
        <v>0</v>
      </c>
      <c r="S22" s="33" t="s">
        <v>33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45131.0</v>
      </c>
      <c r="C23" s="24" t="s">
        <v>2871</v>
      </c>
      <c r="D23" s="25">
        <v>78769.0</v>
      </c>
      <c r="E23" s="26" t="s">
        <v>2872</v>
      </c>
      <c r="F23" s="70"/>
      <c r="G23" s="71"/>
      <c r="H23" s="71"/>
      <c r="I23" s="72"/>
      <c r="J23" s="71">
        <v>300.0</v>
      </c>
      <c r="K23" s="71"/>
      <c r="L23" s="73"/>
      <c r="M23" s="73"/>
      <c r="N23" s="71"/>
      <c r="O23" s="73"/>
      <c r="P23" s="73"/>
      <c r="Q23" s="76">
        <v>300.0</v>
      </c>
      <c r="R23" s="75">
        <f t="shared" si="1"/>
        <v>0</v>
      </c>
      <c r="S23" s="77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45131.0</v>
      </c>
      <c r="C24" s="24" t="s">
        <v>2873</v>
      </c>
      <c r="D24" s="25">
        <v>78770.0</v>
      </c>
      <c r="E24" s="26" t="s">
        <v>2874</v>
      </c>
      <c r="F24" s="70"/>
      <c r="G24" s="71"/>
      <c r="H24" s="71"/>
      <c r="I24" s="72">
        <v>300.0</v>
      </c>
      <c r="J24" s="71"/>
      <c r="K24" s="71"/>
      <c r="L24" s="73"/>
      <c r="M24" s="73"/>
      <c r="N24" s="71"/>
      <c r="O24" s="73"/>
      <c r="P24" s="73"/>
      <c r="Q24" s="76">
        <v>300.0</v>
      </c>
      <c r="R24" s="75">
        <f t="shared" si="1"/>
        <v>0</v>
      </c>
      <c r="S24" s="77" t="s">
        <v>30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45131.0</v>
      </c>
      <c r="C25" s="24" t="s">
        <v>2875</v>
      </c>
      <c r="D25" s="25">
        <v>61420.0</v>
      </c>
      <c r="E25" s="26" t="s">
        <v>1239</v>
      </c>
      <c r="F25" s="70"/>
      <c r="G25" s="71"/>
      <c r="H25" s="71"/>
      <c r="I25" s="72">
        <v>3900.0</v>
      </c>
      <c r="J25" s="71"/>
      <c r="K25" s="71"/>
      <c r="L25" s="73"/>
      <c r="M25" s="73"/>
      <c r="N25" s="71"/>
      <c r="O25" s="73"/>
      <c r="P25" s="73"/>
      <c r="Q25" s="76">
        <v>3900.0</v>
      </c>
      <c r="R25" s="75">
        <f t="shared" si="1"/>
        <v>0</v>
      </c>
      <c r="S25" s="77" t="s">
        <v>30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45131.0</v>
      </c>
      <c r="C26" s="24" t="s">
        <v>2876</v>
      </c>
      <c r="D26" s="25">
        <v>51512.0</v>
      </c>
      <c r="E26" s="26" t="s">
        <v>95</v>
      </c>
      <c r="F26" s="70"/>
      <c r="G26" s="71"/>
      <c r="H26" s="71"/>
      <c r="I26" s="72"/>
      <c r="J26" s="71">
        <v>5600.0</v>
      </c>
      <c r="K26" s="71"/>
      <c r="L26" s="73"/>
      <c r="M26" s="73"/>
      <c r="N26" s="71"/>
      <c r="O26" s="73"/>
      <c r="P26" s="73"/>
      <c r="Q26" s="76">
        <v>5600.0</v>
      </c>
      <c r="R26" s="75">
        <f t="shared" si="1"/>
        <v>0</v>
      </c>
      <c r="S26" s="77" t="s">
        <v>301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45131.0</v>
      </c>
      <c r="C27" s="24" t="s">
        <v>2877</v>
      </c>
      <c r="D27" s="25">
        <v>67909.0</v>
      </c>
      <c r="E27" s="26" t="s">
        <v>1484</v>
      </c>
      <c r="F27" s="70"/>
      <c r="G27" s="71"/>
      <c r="H27" s="71"/>
      <c r="I27" s="72">
        <v>10000.0</v>
      </c>
      <c r="J27" s="71"/>
      <c r="K27" s="71"/>
      <c r="L27" s="73"/>
      <c r="M27" s="73"/>
      <c r="N27" s="71"/>
      <c r="O27" s="73"/>
      <c r="P27" s="73"/>
      <c r="Q27" s="76">
        <v>10000.0</v>
      </c>
      <c r="R27" s="75">
        <f t="shared" si="1"/>
        <v>0</v>
      </c>
      <c r="S27" s="77" t="s">
        <v>301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45131.0</v>
      </c>
      <c r="C28" s="24" t="s">
        <v>2878</v>
      </c>
      <c r="D28" s="25">
        <v>78772.0</v>
      </c>
      <c r="E28" s="26" t="s">
        <v>2879</v>
      </c>
      <c r="F28" s="70"/>
      <c r="G28" s="71"/>
      <c r="H28" s="71"/>
      <c r="I28" s="72"/>
      <c r="J28" s="71">
        <v>7300.0</v>
      </c>
      <c r="K28" s="71"/>
      <c r="L28" s="73"/>
      <c r="M28" s="73"/>
      <c r="N28" s="71"/>
      <c r="O28" s="73"/>
      <c r="P28" s="73"/>
      <c r="Q28" s="76">
        <v>7300.0</v>
      </c>
      <c r="R28" s="75">
        <f t="shared" si="1"/>
        <v>0</v>
      </c>
      <c r="S28" s="77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45131.0</v>
      </c>
      <c r="C29" s="24" t="s">
        <v>2880</v>
      </c>
      <c r="D29" s="25">
        <v>10249.0</v>
      </c>
      <c r="E29" s="26" t="s">
        <v>128</v>
      </c>
      <c r="F29" s="70"/>
      <c r="G29" s="71"/>
      <c r="H29" s="71"/>
      <c r="I29" s="78"/>
      <c r="J29" s="79">
        <v>2500.0</v>
      </c>
      <c r="K29" s="79"/>
      <c r="L29" s="73"/>
      <c r="M29" s="73"/>
      <c r="N29" s="71"/>
      <c r="O29" s="73"/>
      <c r="P29" s="73"/>
      <c r="Q29" s="76">
        <v>2500.0</v>
      </c>
      <c r="R29" s="75">
        <f t="shared" si="1"/>
        <v>0</v>
      </c>
      <c r="S29" s="77" t="s">
        <v>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45131.0</v>
      </c>
      <c r="C30" s="24" t="s">
        <v>2881</v>
      </c>
      <c r="D30" s="25">
        <v>50474.0</v>
      </c>
      <c r="E30" s="26" t="s">
        <v>2882</v>
      </c>
      <c r="F30" s="70"/>
      <c r="G30" s="71"/>
      <c r="H30" s="71"/>
      <c r="I30" s="78">
        <v>29500.0</v>
      </c>
      <c r="J30" s="79"/>
      <c r="K30" s="79"/>
      <c r="L30" s="73"/>
      <c r="M30" s="73"/>
      <c r="N30" s="71"/>
      <c r="O30" s="73"/>
      <c r="P30" s="73"/>
      <c r="Q30" s="76">
        <v>29500.0</v>
      </c>
      <c r="R30" s="75">
        <f t="shared" si="1"/>
        <v>0</v>
      </c>
      <c r="S30" s="77" t="s">
        <v>75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45131.0</v>
      </c>
      <c r="C31" s="24" t="s">
        <v>2883</v>
      </c>
      <c r="D31" s="25">
        <v>52032.0</v>
      </c>
      <c r="E31" s="26" t="s">
        <v>1340</v>
      </c>
      <c r="F31" s="70"/>
      <c r="G31" s="71"/>
      <c r="H31" s="71"/>
      <c r="I31" s="78">
        <v>350.0</v>
      </c>
      <c r="J31" s="79"/>
      <c r="K31" s="79"/>
      <c r="L31" s="73"/>
      <c r="M31" s="73"/>
      <c r="N31" s="71"/>
      <c r="O31" s="73"/>
      <c r="P31" s="73"/>
      <c r="Q31" s="76">
        <v>350.0</v>
      </c>
      <c r="R31" s="81">
        <v>0.0</v>
      </c>
      <c r="S31" s="77" t="s">
        <v>301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45131.0</v>
      </c>
      <c r="C32" s="24" t="s">
        <v>2884</v>
      </c>
      <c r="D32" s="25">
        <v>48910.0</v>
      </c>
      <c r="E32" s="26" t="s">
        <v>1202</v>
      </c>
      <c r="F32" s="70"/>
      <c r="G32" s="71"/>
      <c r="H32" s="71"/>
      <c r="I32" s="78"/>
      <c r="J32" s="79">
        <v>10290.0</v>
      </c>
      <c r="K32" s="79"/>
      <c r="L32" s="73"/>
      <c r="M32" s="73"/>
      <c r="N32" s="71"/>
      <c r="O32" s="73"/>
      <c r="P32" s="73"/>
      <c r="Q32" s="76">
        <v>10290.0</v>
      </c>
      <c r="R32" s="75">
        <f t="shared" ref="R32:R81" si="2">F32+G32+H32+I32+J32+K32+L32+M32+N32+O32+P32-Q32</f>
        <v>0</v>
      </c>
      <c r="S32" s="77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45131.0</v>
      </c>
      <c r="C33" s="24" t="s">
        <v>2885</v>
      </c>
      <c r="D33" s="25">
        <v>57026.0</v>
      </c>
      <c r="E33" s="26" t="s">
        <v>1554</v>
      </c>
      <c r="F33" s="70"/>
      <c r="G33" s="71"/>
      <c r="H33" s="71"/>
      <c r="I33" s="78"/>
      <c r="J33" s="79">
        <v>2650.0</v>
      </c>
      <c r="K33" s="79"/>
      <c r="L33" s="73"/>
      <c r="M33" s="73"/>
      <c r="N33" s="71"/>
      <c r="O33" s="73"/>
      <c r="P33" s="73"/>
      <c r="Q33" s="76">
        <v>2650.0</v>
      </c>
      <c r="R33" s="75">
        <f t="shared" si="2"/>
        <v>0</v>
      </c>
      <c r="S33" s="77" t="s">
        <v>33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45131.0</v>
      </c>
      <c r="C34" s="24" t="s">
        <v>2886</v>
      </c>
      <c r="D34" s="25">
        <v>48387.0</v>
      </c>
      <c r="E34" s="26" t="s">
        <v>2139</v>
      </c>
      <c r="F34" s="70"/>
      <c r="G34" s="71"/>
      <c r="H34" s="71"/>
      <c r="I34" s="78">
        <v>10000.0</v>
      </c>
      <c r="J34" s="79"/>
      <c r="K34" s="79"/>
      <c r="L34" s="73"/>
      <c r="M34" s="73"/>
      <c r="N34" s="71"/>
      <c r="O34" s="73"/>
      <c r="P34" s="73"/>
      <c r="Q34" s="76">
        <v>10000.0</v>
      </c>
      <c r="R34" s="75">
        <f t="shared" si="2"/>
        <v>0</v>
      </c>
      <c r="S34" s="77" t="s">
        <v>301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45131.0</v>
      </c>
      <c r="C35" s="24" t="s">
        <v>2887</v>
      </c>
      <c r="D35" s="25">
        <v>10744.0</v>
      </c>
      <c r="E35" s="26" t="s">
        <v>850</v>
      </c>
      <c r="F35" s="70"/>
      <c r="G35" s="71"/>
      <c r="H35" s="71"/>
      <c r="I35" s="80">
        <v>25000.0</v>
      </c>
      <c r="J35" s="79"/>
      <c r="K35" s="79"/>
      <c r="L35" s="73"/>
      <c r="M35" s="71"/>
      <c r="N35" s="71"/>
      <c r="O35" s="73"/>
      <c r="P35" s="73"/>
      <c r="Q35" s="76">
        <v>25000.0</v>
      </c>
      <c r="R35" s="75">
        <f t="shared" si="2"/>
        <v>0</v>
      </c>
      <c r="S35" s="77" t="s">
        <v>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45131.0</v>
      </c>
      <c r="C36" s="24" t="s">
        <v>2888</v>
      </c>
      <c r="D36" s="25">
        <v>51976.0</v>
      </c>
      <c r="E36" s="26" t="s">
        <v>536</v>
      </c>
      <c r="F36" s="70"/>
      <c r="G36" s="71"/>
      <c r="H36" s="71"/>
      <c r="I36" s="78"/>
      <c r="J36" s="79">
        <v>1500.0</v>
      </c>
      <c r="K36" s="79"/>
      <c r="L36" s="71"/>
      <c r="M36" s="71"/>
      <c r="N36" s="71"/>
      <c r="O36" s="73"/>
      <c r="P36" s="73"/>
      <c r="Q36" s="76">
        <v>1500.0</v>
      </c>
      <c r="R36" s="75">
        <f t="shared" si="2"/>
        <v>0</v>
      </c>
      <c r="S36" s="77" t="s">
        <v>301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45131.0</v>
      </c>
      <c r="C37" s="24" t="s">
        <v>2889</v>
      </c>
      <c r="D37" s="25">
        <v>77389.0</v>
      </c>
      <c r="E37" s="26" t="s">
        <v>2890</v>
      </c>
      <c r="F37" s="70"/>
      <c r="G37" s="71"/>
      <c r="H37" s="71"/>
      <c r="I37" s="78">
        <v>7000.0</v>
      </c>
      <c r="J37" s="79"/>
      <c r="K37" s="79"/>
      <c r="L37" s="71"/>
      <c r="M37" s="71"/>
      <c r="N37" s="71"/>
      <c r="O37" s="73"/>
      <c r="P37" s="73"/>
      <c r="Q37" s="76">
        <v>7000.0</v>
      </c>
      <c r="R37" s="75">
        <f t="shared" si="2"/>
        <v>0</v>
      </c>
      <c r="S37" s="77" t="s">
        <v>33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45131.0</v>
      </c>
      <c r="C38" s="24" t="s">
        <v>2891</v>
      </c>
      <c r="D38" s="25">
        <v>53634.0</v>
      </c>
      <c r="E38" s="26" t="s">
        <v>1572</v>
      </c>
      <c r="F38" s="70"/>
      <c r="G38" s="71"/>
      <c r="H38" s="71"/>
      <c r="I38" s="78">
        <v>13400.0</v>
      </c>
      <c r="J38" s="79"/>
      <c r="K38" s="79"/>
      <c r="L38" s="71"/>
      <c r="M38" s="71"/>
      <c r="N38" s="71"/>
      <c r="O38" s="73"/>
      <c r="P38" s="71"/>
      <c r="Q38" s="76">
        <v>13400.0</v>
      </c>
      <c r="R38" s="75">
        <f t="shared" si="2"/>
        <v>0</v>
      </c>
      <c r="S38" s="77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45131.0</v>
      </c>
      <c r="C39" s="24" t="s">
        <v>2892</v>
      </c>
      <c r="D39" s="25">
        <v>77052.0</v>
      </c>
      <c r="E39" s="26" t="s">
        <v>2086</v>
      </c>
      <c r="F39" s="70"/>
      <c r="G39" s="71"/>
      <c r="H39" s="71"/>
      <c r="I39" s="78">
        <v>3600.0</v>
      </c>
      <c r="J39" s="79"/>
      <c r="K39" s="79"/>
      <c r="L39" s="71"/>
      <c r="M39" s="71"/>
      <c r="N39" s="71"/>
      <c r="O39" s="73"/>
      <c r="P39" s="73"/>
      <c r="Q39" s="76">
        <v>3600.0</v>
      </c>
      <c r="R39" s="75">
        <f t="shared" si="2"/>
        <v>0</v>
      </c>
      <c r="S39" s="77" t="s">
        <v>33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45131.0</v>
      </c>
      <c r="C40" s="24" t="s">
        <v>2893</v>
      </c>
      <c r="D40" s="25">
        <v>74752.0</v>
      </c>
      <c r="E40" s="26" t="s">
        <v>1692</v>
      </c>
      <c r="F40" s="70"/>
      <c r="G40" s="71"/>
      <c r="H40" s="71"/>
      <c r="I40" s="72">
        <v>3540.0</v>
      </c>
      <c r="J40" s="71"/>
      <c r="K40" s="71"/>
      <c r="L40" s="71"/>
      <c r="M40" s="71"/>
      <c r="N40" s="71"/>
      <c r="O40" s="73"/>
      <c r="P40" s="73"/>
      <c r="Q40" s="76">
        <v>3540.0</v>
      </c>
      <c r="R40" s="75">
        <f t="shared" si="2"/>
        <v>0</v>
      </c>
      <c r="S40" s="77" t="s">
        <v>33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45131.0</v>
      </c>
      <c r="C41" s="24" t="s">
        <v>2894</v>
      </c>
      <c r="D41" s="25">
        <v>47126.0</v>
      </c>
      <c r="E41" s="26" t="s">
        <v>2895</v>
      </c>
      <c r="F41" s="70"/>
      <c r="G41" s="71"/>
      <c r="H41" s="71"/>
      <c r="I41" s="72"/>
      <c r="J41" s="71">
        <v>5850.0</v>
      </c>
      <c r="K41" s="71"/>
      <c r="L41" s="71"/>
      <c r="M41" s="71"/>
      <c r="N41" s="71"/>
      <c r="O41" s="73"/>
      <c r="P41" s="73"/>
      <c r="Q41" s="76">
        <v>5850.0</v>
      </c>
      <c r="R41" s="75">
        <f t="shared" si="2"/>
        <v>0</v>
      </c>
      <c r="S41" s="77" t="s">
        <v>301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45131.0</v>
      </c>
      <c r="C42" s="24" t="s">
        <v>2896</v>
      </c>
      <c r="D42" s="25">
        <v>49194.0</v>
      </c>
      <c r="E42" s="26" t="s">
        <v>1468</v>
      </c>
      <c r="F42" s="70"/>
      <c r="G42" s="71"/>
      <c r="H42" s="71"/>
      <c r="I42" s="72">
        <v>2500.0</v>
      </c>
      <c r="J42" s="71"/>
      <c r="K42" s="71">
        <v>2650.0</v>
      </c>
      <c r="L42" s="71"/>
      <c r="M42" s="71"/>
      <c r="N42" s="71"/>
      <c r="O42" s="73"/>
      <c r="P42" s="73"/>
      <c r="Q42" s="76">
        <v>5150.0</v>
      </c>
      <c r="R42" s="75">
        <f t="shared" si="2"/>
        <v>0</v>
      </c>
      <c r="S42" s="77" t="s">
        <v>75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45131.0</v>
      </c>
      <c r="C43" s="24" t="s">
        <v>2897</v>
      </c>
      <c r="D43" s="25">
        <v>78774.0</v>
      </c>
      <c r="E43" s="26" t="s">
        <v>2898</v>
      </c>
      <c r="F43" s="70"/>
      <c r="G43" s="71"/>
      <c r="H43" s="71"/>
      <c r="I43" s="72"/>
      <c r="J43" s="71">
        <v>7300.0</v>
      </c>
      <c r="K43" s="71"/>
      <c r="L43" s="71"/>
      <c r="M43" s="71"/>
      <c r="N43" s="71"/>
      <c r="O43" s="73"/>
      <c r="P43" s="73"/>
      <c r="Q43" s="76">
        <v>7300.0</v>
      </c>
      <c r="R43" s="75">
        <f t="shared" si="2"/>
        <v>0</v>
      </c>
      <c r="S43" s="77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45131.0</v>
      </c>
      <c r="C44" s="24" t="s">
        <v>2899</v>
      </c>
      <c r="D44" s="25">
        <v>76485.0</v>
      </c>
      <c r="E44" s="26" t="s">
        <v>2900</v>
      </c>
      <c r="F44" s="70"/>
      <c r="G44" s="71"/>
      <c r="H44" s="71"/>
      <c r="I44" s="72"/>
      <c r="J44" s="71">
        <v>3200.0</v>
      </c>
      <c r="K44" s="71"/>
      <c r="L44" s="71"/>
      <c r="M44" s="71"/>
      <c r="N44" s="71"/>
      <c r="O44" s="73"/>
      <c r="P44" s="73"/>
      <c r="Q44" s="76">
        <v>3200.0</v>
      </c>
      <c r="R44" s="75">
        <f t="shared" si="2"/>
        <v>0</v>
      </c>
      <c r="S44" s="77" t="s">
        <v>57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45131.0</v>
      </c>
      <c r="C45" s="24" t="s">
        <v>2901</v>
      </c>
      <c r="D45" s="25">
        <v>78326.0</v>
      </c>
      <c r="E45" s="26" t="s">
        <v>299</v>
      </c>
      <c r="F45" s="70"/>
      <c r="G45" s="71"/>
      <c r="H45" s="71"/>
      <c r="I45" s="72">
        <v>4000.0</v>
      </c>
      <c r="J45" s="71">
        <v>3000.0</v>
      </c>
      <c r="K45" s="71"/>
      <c r="L45" s="71"/>
      <c r="M45" s="71"/>
      <c r="N45" s="71"/>
      <c r="O45" s="73"/>
      <c r="P45" s="73"/>
      <c r="Q45" s="76">
        <v>7000.0</v>
      </c>
      <c r="R45" s="75">
        <f t="shared" si="2"/>
        <v>0</v>
      </c>
      <c r="S45" s="77" t="s">
        <v>57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45131.0</v>
      </c>
      <c r="C46" s="24" t="s">
        <v>2902</v>
      </c>
      <c r="D46" s="25">
        <v>74110.0</v>
      </c>
      <c r="E46" s="26" t="s">
        <v>2903</v>
      </c>
      <c r="F46" s="70"/>
      <c r="G46" s="71"/>
      <c r="H46" s="71"/>
      <c r="I46" s="72">
        <v>7000.0</v>
      </c>
      <c r="J46" s="71"/>
      <c r="K46" s="71"/>
      <c r="L46" s="71"/>
      <c r="M46" s="71"/>
      <c r="N46" s="71"/>
      <c r="O46" s="73"/>
      <c r="P46" s="73"/>
      <c r="Q46" s="76">
        <v>7000.0</v>
      </c>
      <c r="R46" s="75">
        <f t="shared" si="2"/>
        <v>0</v>
      </c>
      <c r="S46" s="77" t="s">
        <v>33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45131.0</v>
      </c>
      <c r="C47" s="24" t="s">
        <v>2904</v>
      </c>
      <c r="D47" s="25">
        <v>78404.0</v>
      </c>
      <c r="E47" s="26" t="s">
        <v>741</v>
      </c>
      <c r="F47" s="70"/>
      <c r="G47" s="71"/>
      <c r="H47" s="71"/>
      <c r="I47" s="72">
        <v>7000.0</v>
      </c>
      <c r="J47" s="71"/>
      <c r="K47" s="71"/>
      <c r="L47" s="71"/>
      <c r="M47" s="71"/>
      <c r="N47" s="71"/>
      <c r="O47" s="73"/>
      <c r="P47" s="73"/>
      <c r="Q47" s="76">
        <v>7000.0</v>
      </c>
      <c r="R47" s="75">
        <f t="shared" si="2"/>
        <v>0</v>
      </c>
      <c r="S47" s="77" t="s">
        <v>57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45131.0</v>
      </c>
      <c r="C48" s="24" t="s">
        <v>2905</v>
      </c>
      <c r="D48" s="25">
        <v>64599.0</v>
      </c>
      <c r="E48" s="26" t="s">
        <v>2906</v>
      </c>
      <c r="F48" s="70"/>
      <c r="G48" s="71"/>
      <c r="H48" s="71"/>
      <c r="I48" s="72">
        <v>5000.0</v>
      </c>
      <c r="J48" s="71"/>
      <c r="K48" s="71"/>
      <c r="L48" s="71"/>
      <c r="M48" s="71"/>
      <c r="N48" s="71"/>
      <c r="O48" s="73"/>
      <c r="P48" s="73"/>
      <c r="Q48" s="76">
        <v>5000.0</v>
      </c>
      <c r="R48" s="75">
        <f t="shared" si="2"/>
        <v>0</v>
      </c>
      <c r="S48" s="77" t="s">
        <v>33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45131.0</v>
      </c>
      <c r="C49" s="24" t="s">
        <v>2907</v>
      </c>
      <c r="D49" s="25">
        <v>58257.0</v>
      </c>
      <c r="E49" s="26" t="s">
        <v>48</v>
      </c>
      <c r="F49" s="70"/>
      <c r="G49" s="71"/>
      <c r="H49" s="71"/>
      <c r="I49" s="72"/>
      <c r="J49" s="71"/>
      <c r="K49" s="71">
        <v>600.0</v>
      </c>
      <c r="L49" s="71"/>
      <c r="M49" s="71"/>
      <c r="N49" s="71"/>
      <c r="O49" s="73"/>
      <c r="P49" s="73"/>
      <c r="Q49" s="76">
        <v>600.0</v>
      </c>
      <c r="R49" s="75">
        <f t="shared" si="2"/>
        <v>0</v>
      </c>
      <c r="S49" s="77" t="s">
        <v>33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45131.0</v>
      </c>
      <c r="C50" s="24" t="s">
        <v>2908</v>
      </c>
      <c r="D50" s="25">
        <v>53249.0</v>
      </c>
      <c r="E50" s="26" t="s">
        <v>467</v>
      </c>
      <c r="F50" s="70"/>
      <c r="G50" s="71"/>
      <c r="H50" s="71"/>
      <c r="I50" s="72"/>
      <c r="J50" s="71">
        <v>15500.0</v>
      </c>
      <c r="K50" s="71"/>
      <c r="L50" s="71"/>
      <c r="M50" s="71"/>
      <c r="N50" s="71"/>
      <c r="O50" s="73"/>
      <c r="P50" s="73"/>
      <c r="Q50" s="76">
        <v>15500.0</v>
      </c>
      <c r="R50" s="75">
        <f t="shared" si="2"/>
        <v>0</v>
      </c>
      <c r="S50" s="77" t="s">
        <v>33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45131.0</v>
      </c>
      <c r="C51" s="24" t="s">
        <v>2909</v>
      </c>
      <c r="D51" s="25">
        <v>41462.0</v>
      </c>
      <c r="E51" s="26" t="s">
        <v>2910</v>
      </c>
      <c r="F51" s="70"/>
      <c r="G51" s="71"/>
      <c r="H51" s="71"/>
      <c r="I51" s="72"/>
      <c r="J51" s="71">
        <v>1550.0</v>
      </c>
      <c r="K51" s="71"/>
      <c r="L51" s="71"/>
      <c r="M51" s="71"/>
      <c r="N51" s="71"/>
      <c r="O51" s="73"/>
      <c r="P51" s="71"/>
      <c r="Q51" s="76">
        <v>1550.0</v>
      </c>
      <c r="R51" s="75">
        <f t="shared" si="2"/>
        <v>0</v>
      </c>
      <c r="S51" s="77" t="s">
        <v>301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45131.0</v>
      </c>
      <c r="C52" s="24" t="s">
        <v>2911</v>
      </c>
      <c r="D52" s="25">
        <v>66902.0</v>
      </c>
      <c r="E52" s="26" t="s">
        <v>2912</v>
      </c>
      <c r="F52" s="70"/>
      <c r="G52" s="71"/>
      <c r="H52" s="71"/>
      <c r="I52" s="72">
        <v>2650.0</v>
      </c>
      <c r="J52" s="71"/>
      <c r="K52" s="71"/>
      <c r="L52" s="71"/>
      <c r="M52" s="71"/>
      <c r="N52" s="71"/>
      <c r="O52" s="73"/>
      <c r="P52" s="73"/>
      <c r="Q52" s="76">
        <v>2650.0</v>
      </c>
      <c r="R52" s="75">
        <f t="shared" si="2"/>
        <v>0</v>
      </c>
      <c r="S52" s="77" t="s">
        <v>33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45131.0</v>
      </c>
      <c r="C53" s="24" t="s">
        <v>2913</v>
      </c>
      <c r="D53" s="25">
        <v>78775.0</v>
      </c>
      <c r="E53" s="26" t="s">
        <v>2914</v>
      </c>
      <c r="F53" s="70"/>
      <c r="G53" s="71"/>
      <c r="H53" s="71"/>
      <c r="I53" s="72">
        <v>300.0</v>
      </c>
      <c r="J53" s="71"/>
      <c r="K53" s="71"/>
      <c r="L53" s="71"/>
      <c r="M53" s="71"/>
      <c r="N53" s="71"/>
      <c r="O53" s="73"/>
      <c r="P53" s="73"/>
      <c r="Q53" s="76">
        <v>300.0</v>
      </c>
      <c r="R53" s="75">
        <f t="shared" si="2"/>
        <v>0</v>
      </c>
      <c r="S53" s="77" t="s">
        <v>57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45131.0</v>
      </c>
      <c r="C54" s="24" t="s">
        <v>2915</v>
      </c>
      <c r="D54" s="25">
        <v>57499.0</v>
      </c>
      <c r="E54" s="26" t="s">
        <v>675</v>
      </c>
      <c r="F54" s="70"/>
      <c r="G54" s="71"/>
      <c r="H54" s="71"/>
      <c r="I54" s="72">
        <v>4650.0</v>
      </c>
      <c r="J54" s="71"/>
      <c r="K54" s="71"/>
      <c r="L54" s="71"/>
      <c r="M54" s="71"/>
      <c r="N54" s="71"/>
      <c r="O54" s="73"/>
      <c r="P54" s="73"/>
      <c r="Q54" s="76">
        <v>4650.0</v>
      </c>
      <c r="R54" s="75">
        <f t="shared" si="2"/>
        <v>0</v>
      </c>
      <c r="S54" s="77" t="s">
        <v>30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45131.0</v>
      </c>
      <c r="C55" s="24" t="s">
        <v>2916</v>
      </c>
      <c r="D55" s="25">
        <v>52373.0</v>
      </c>
      <c r="E55" s="26" t="s">
        <v>342</v>
      </c>
      <c r="F55" s="70"/>
      <c r="G55" s="71"/>
      <c r="H55" s="71"/>
      <c r="I55" s="72"/>
      <c r="J55" s="71">
        <v>10000.0</v>
      </c>
      <c r="K55" s="71"/>
      <c r="L55" s="71"/>
      <c r="M55" s="71"/>
      <c r="N55" s="71"/>
      <c r="O55" s="73"/>
      <c r="P55" s="73"/>
      <c r="Q55" s="76">
        <v>10000.0</v>
      </c>
      <c r="R55" s="75">
        <f t="shared" si="2"/>
        <v>0</v>
      </c>
      <c r="S55" s="77" t="s">
        <v>30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45131.0</v>
      </c>
      <c r="C56" s="24" t="s">
        <v>2917</v>
      </c>
      <c r="D56" s="25">
        <v>21971.0</v>
      </c>
      <c r="E56" s="26" t="s">
        <v>50</v>
      </c>
      <c r="F56" s="70"/>
      <c r="G56" s="71"/>
      <c r="H56" s="71"/>
      <c r="I56" s="72">
        <v>2150.0</v>
      </c>
      <c r="J56" s="71"/>
      <c r="K56" s="71"/>
      <c r="L56" s="71"/>
      <c r="M56" s="71"/>
      <c r="N56" s="71"/>
      <c r="O56" s="73"/>
      <c r="P56" s="73"/>
      <c r="Q56" s="76">
        <v>2150.0</v>
      </c>
      <c r="R56" s="75">
        <f t="shared" si="2"/>
        <v>0</v>
      </c>
      <c r="S56" s="77" t="s">
        <v>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45131.0</v>
      </c>
      <c r="C57" s="24" t="s">
        <v>2918</v>
      </c>
      <c r="D57" s="25">
        <v>76801.0</v>
      </c>
      <c r="E57" s="26" t="s">
        <v>2919</v>
      </c>
      <c r="F57" s="70"/>
      <c r="G57" s="71"/>
      <c r="H57" s="71"/>
      <c r="I57" s="72"/>
      <c r="J57" s="71">
        <v>3550.0</v>
      </c>
      <c r="K57" s="71"/>
      <c r="L57" s="71"/>
      <c r="M57" s="71"/>
      <c r="N57" s="71"/>
      <c r="O57" s="73"/>
      <c r="P57" s="73"/>
      <c r="Q57" s="76">
        <v>3550.0</v>
      </c>
      <c r="R57" s="75">
        <f t="shared" si="2"/>
        <v>0</v>
      </c>
      <c r="S57" s="77" t="s">
        <v>30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45131.0</v>
      </c>
      <c r="C58" s="24" t="s">
        <v>2920</v>
      </c>
      <c r="D58" s="25">
        <v>70569.0</v>
      </c>
      <c r="E58" s="26" t="s">
        <v>963</v>
      </c>
      <c r="F58" s="70"/>
      <c r="G58" s="71"/>
      <c r="H58" s="71"/>
      <c r="I58" s="72"/>
      <c r="J58" s="71"/>
      <c r="K58" s="71"/>
      <c r="L58" s="71"/>
      <c r="M58" s="71"/>
      <c r="N58" s="71">
        <v>2650.0</v>
      </c>
      <c r="O58" s="73"/>
      <c r="P58" s="73"/>
      <c r="Q58" s="76">
        <v>2650.0</v>
      </c>
      <c r="R58" s="75">
        <f t="shared" si="2"/>
        <v>0</v>
      </c>
      <c r="S58" s="77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45131.0</v>
      </c>
      <c r="C59" s="24" t="s">
        <v>2921</v>
      </c>
      <c r="D59" s="25">
        <v>57588.0</v>
      </c>
      <c r="E59" s="26" t="s">
        <v>2374</v>
      </c>
      <c r="F59" s="70"/>
      <c r="G59" s="71"/>
      <c r="H59" s="71"/>
      <c r="I59" s="72"/>
      <c r="J59" s="71">
        <v>2650.0</v>
      </c>
      <c r="K59" s="71"/>
      <c r="L59" s="71"/>
      <c r="M59" s="71"/>
      <c r="N59" s="71"/>
      <c r="O59" s="73"/>
      <c r="P59" s="73"/>
      <c r="Q59" s="76">
        <v>2650.0</v>
      </c>
      <c r="R59" s="75">
        <f t="shared" si="2"/>
        <v>0</v>
      </c>
      <c r="S59" s="77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45131.0</v>
      </c>
      <c r="C60" s="24" t="s">
        <v>2922</v>
      </c>
      <c r="D60" s="25">
        <v>78777.0</v>
      </c>
      <c r="E60" s="26" t="s">
        <v>2923</v>
      </c>
      <c r="F60" s="70"/>
      <c r="G60" s="71"/>
      <c r="H60" s="71"/>
      <c r="I60" s="72">
        <v>7300.0</v>
      </c>
      <c r="J60" s="71"/>
      <c r="K60" s="71"/>
      <c r="L60" s="71"/>
      <c r="M60" s="71"/>
      <c r="N60" s="71"/>
      <c r="O60" s="73"/>
      <c r="P60" s="73"/>
      <c r="Q60" s="76">
        <v>7300.0</v>
      </c>
      <c r="R60" s="75">
        <f t="shared" si="2"/>
        <v>0</v>
      </c>
      <c r="S60" s="77" t="s">
        <v>30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45131.0</v>
      </c>
      <c r="C61" s="24" t="s">
        <v>2924</v>
      </c>
      <c r="D61" s="25">
        <v>78204.0</v>
      </c>
      <c r="E61" s="26" t="s">
        <v>2925</v>
      </c>
      <c r="F61" s="70"/>
      <c r="G61" s="71"/>
      <c r="H61" s="71"/>
      <c r="I61" s="72">
        <v>7000.0</v>
      </c>
      <c r="J61" s="71"/>
      <c r="K61" s="71"/>
      <c r="L61" s="71"/>
      <c r="M61" s="71"/>
      <c r="N61" s="71"/>
      <c r="O61" s="73"/>
      <c r="P61" s="73"/>
      <c r="Q61" s="76">
        <v>7000.0</v>
      </c>
      <c r="R61" s="75">
        <f t="shared" si="2"/>
        <v>0</v>
      </c>
      <c r="S61" s="77" t="s">
        <v>33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45131.0</v>
      </c>
      <c r="C62" s="24" t="s">
        <v>2926</v>
      </c>
      <c r="D62" s="25">
        <v>52247.0</v>
      </c>
      <c r="E62" s="26" t="s">
        <v>209</v>
      </c>
      <c r="F62" s="70"/>
      <c r="G62" s="71"/>
      <c r="H62" s="71"/>
      <c r="I62" s="72">
        <v>10250.0</v>
      </c>
      <c r="J62" s="71"/>
      <c r="K62" s="71"/>
      <c r="L62" s="71"/>
      <c r="M62" s="71"/>
      <c r="N62" s="71"/>
      <c r="O62" s="73"/>
      <c r="P62" s="73"/>
      <c r="Q62" s="76">
        <v>10250.0</v>
      </c>
      <c r="R62" s="75">
        <f t="shared" si="2"/>
        <v>0</v>
      </c>
      <c r="S62" s="77" t="s">
        <v>33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45131.0</v>
      </c>
      <c r="C63" s="24" t="s">
        <v>2927</v>
      </c>
      <c r="D63" s="25">
        <v>48631.0</v>
      </c>
      <c r="E63" s="26" t="s">
        <v>178</v>
      </c>
      <c r="F63" s="70"/>
      <c r="G63" s="71"/>
      <c r="H63" s="71"/>
      <c r="I63" s="72">
        <v>6432.0</v>
      </c>
      <c r="J63" s="71">
        <v>8568.0</v>
      </c>
      <c r="K63" s="71"/>
      <c r="L63" s="71"/>
      <c r="M63" s="71"/>
      <c r="N63" s="71"/>
      <c r="O63" s="73"/>
      <c r="P63" s="73"/>
      <c r="Q63" s="76">
        <v>15000.0</v>
      </c>
      <c r="R63" s="75">
        <f t="shared" si="2"/>
        <v>0</v>
      </c>
      <c r="S63" s="77" t="s">
        <v>75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45131.0</v>
      </c>
      <c r="C64" s="24" t="s">
        <v>2928</v>
      </c>
      <c r="D64" s="25">
        <v>51697.0</v>
      </c>
      <c r="E64" s="26" t="s">
        <v>284</v>
      </c>
      <c r="F64" s="70"/>
      <c r="G64" s="71"/>
      <c r="H64" s="71"/>
      <c r="I64" s="72"/>
      <c r="J64" s="71">
        <v>8900.0</v>
      </c>
      <c r="K64" s="71"/>
      <c r="L64" s="71"/>
      <c r="M64" s="71"/>
      <c r="N64" s="71"/>
      <c r="O64" s="73"/>
      <c r="P64" s="73"/>
      <c r="Q64" s="76">
        <v>8900.0</v>
      </c>
      <c r="R64" s="75">
        <f t="shared" si="2"/>
        <v>0</v>
      </c>
      <c r="S64" s="77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45131.0</v>
      </c>
      <c r="C65" s="24" t="s">
        <v>2929</v>
      </c>
      <c r="D65" s="25">
        <v>66838.0</v>
      </c>
      <c r="E65" s="26" t="s">
        <v>405</v>
      </c>
      <c r="F65" s="70"/>
      <c r="G65" s="71"/>
      <c r="H65" s="71">
        <v>15000.0</v>
      </c>
      <c r="I65" s="72"/>
      <c r="J65" s="71"/>
      <c r="K65" s="71"/>
      <c r="L65" s="71"/>
      <c r="M65" s="71"/>
      <c r="N65" s="71"/>
      <c r="O65" s="73"/>
      <c r="P65" s="73"/>
      <c r="Q65" s="76">
        <v>15000.0</v>
      </c>
      <c r="R65" s="75">
        <f t="shared" si="2"/>
        <v>0</v>
      </c>
      <c r="S65" s="77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45131.0</v>
      </c>
      <c r="C66" s="24" t="s">
        <v>2930</v>
      </c>
      <c r="D66" s="25">
        <v>14329.0</v>
      </c>
      <c r="E66" s="26" t="s">
        <v>416</v>
      </c>
      <c r="F66" s="70"/>
      <c r="G66" s="71"/>
      <c r="H66" s="71"/>
      <c r="I66" s="72">
        <v>2500.0</v>
      </c>
      <c r="J66" s="71"/>
      <c r="K66" s="71"/>
      <c r="L66" s="71"/>
      <c r="M66" s="71"/>
      <c r="N66" s="71"/>
      <c r="O66" s="73"/>
      <c r="P66" s="73"/>
      <c r="Q66" s="76">
        <v>2500.0</v>
      </c>
      <c r="R66" s="75">
        <f t="shared" si="2"/>
        <v>0</v>
      </c>
      <c r="S66" s="77" t="s">
        <v>33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45131.0</v>
      </c>
      <c r="C67" s="24" t="s">
        <v>2931</v>
      </c>
      <c r="D67" s="25">
        <v>48631.0</v>
      </c>
      <c r="E67" s="26" t="s">
        <v>178</v>
      </c>
      <c r="F67" s="70"/>
      <c r="G67" s="71"/>
      <c r="H67" s="71"/>
      <c r="I67" s="72">
        <v>15000.0</v>
      </c>
      <c r="J67" s="71"/>
      <c r="K67" s="71"/>
      <c r="L67" s="71"/>
      <c r="M67" s="71"/>
      <c r="N67" s="71"/>
      <c r="O67" s="73"/>
      <c r="P67" s="73"/>
      <c r="Q67" s="76">
        <v>15000.0</v>
      </c>
      <c r="R67" s="75">
        <f t="shared" si="2"/>
        <v>0</v>
      </c>
      <c r="S67" s="77" t="s">
        <v>33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45131.0</v>
      </c>
      <c r="C68" s="24" t="s">
        <v>2932</v>
      </c>
      <c r="D68" s="25">
        <v>72265.0</v>
      </c>
      <c r="E68" s="26" t="s">
        <v>2933</v>
      </c>
      <c r="F68" s="70"/>
      <c r="G68" s="71"/>
      <c r="H68" s="71"/>
      <c r="I68" s="72">
        <v>1600.0</v>
      </c>
      <c r="J68" s="71"/>
      <c r="K68" s="71"/>
      <c r="L68" s="71"/>
      <c r="M68" s="71"/>
      <c r="N68" s="71"/>
      <c r="O68" s="73"/>
      <c r="P68" s="73"/>
      <c r="Q68" s="76">
        <v>1600.0</v>
      </c>
      <c r="R68" s="75">
        <f t="shared" si="2"/>
        <v>0</v>
      </c>
      <c r="S68" s="77" t="s">
        <v>25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45131.0</v>
      </c>
      <c r="C69" s="24" t="s">
        <v>2934</v>
      </c>
      <c r="D69" s="25">
        <v>48631.0</v>
      </c>
      <c r="E69" s="26" t="s">
        <v>178</v>
      </c>
      <c r="F69" s="70"/>
      <c r="G69" s="71"/>
      <c r="H69" s="71"/>
      <c r="I69" s="72">
        <v>5000.0</v>
      </c>
      <c r="J69" s="71"/>
      <c r="K69" s="71"/>
      <c r="L69" s="71"/>
      <c r="M69" s="71"/>
      <c r="N69" s="71"/>
      <c r="O69" s="73"/>
      <c r="P69" s="73"/>
      <c r="Q69" s="76">
        <v>5000.0</v>
      </c>
      <c r="R69" s="75">
        <f t="shared" si="2"/>
        <v>0</v>
      </c>
      <c r="S69" s="77" t="s">
        <v>33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45131.0</v>
      </c>
      <c r="C70" s="24" t="s">
        <v>2935</v>
      </c>
      <c r="D70" s="25">
        <v>77283.0</v>
      </c>
      <c r="E70" s="26" t="s">
        <v>2576</v>
      </c>
      <c r="F70" s="70"/>
      <c r="G70" s="71"/>
      <c r="H70" s="71"/>
      <c r="I70" s="72"/>
      <c r="J70" s="71"/>
      <c r="K70" s="71"/>
      <c r="L70" s="71"/>
      <c r="M70" s="71"/>
      <c r="N70" s="71">
        <v>10200.0</v>
      </c>
      <c r="O70" s="73"/>
      <c r="P70" s="73"/>
      <c r="Q70" s="76">
        <v>10200.0</v>
      </c>
      <c r="R70" s="75">
        <f t="shared" si="2"/>
        <v>0</v>
      </c>
      <c r="S70" s="77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45131.0</v>
      </c>
      <c r="C71" s="24" t="s">
        <v>2936</v>
      </c>
      <c r="D71" s="25">
        <v>55446.0</v>
      </c>
      <c r="E71" s="26" t="s">
        <v>1173</v>
      </c>
      <c r="F71" s="70"/>
      <c r="G71" s="71"/>
      <c r="H71" s="71">
        <v>2500.0</v>
      </c>
      <c r="I71" s="72"/>
      <c r="J71" s="71"/>
      <c r="K71" s="71"/>
      <c r="L71" s="71"/>
      <c r="M71" s="71"/>
      <c r="N71" s="71"/>
      <c r="O71" s="73"/>
      <c r="P71" s="73"/>
      <c r="Q71" s="76">
        <v>2500.0</v>
      </c>
      <c r="R71" s="75">
        <f t="shared" si="2"/>
        <v>0</v>
      </c>
      <c r="S71" s="77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45131.0</v>
      </c>
      <c r="C72" s="24" t="s">
        <v>2937</v>
      </c>
      <c r="D72" s="25">
        <v>51782.0</v>
      </c>
      <c r="E72" s="26" t="s">
        <v>447</v>
      </c>
      <c r="F72" s="70"/>
      <c r="G72" s="71"/>
      <c r="H72" s="71">
        <v>5000.0</v>
      </c>
      <c r="I72" s="72"/>
      <c r="J72" s="71"/>
      <c r="K72" s="71"/>
      <c r="L72" s="71"/>
      <c r="M72" s="71"/>
      <c r="N72" s="71"/>
      <c r="O72" s="73"/>
      <c r="P72" s="73"/>
      <c r="Q72" s="76">
        <v>5000.0</v>
      </c>
      <c r="R72" s="75">
        <f t="shared" si="2"/>
        <v>0</v>
      </c>
      <c r="S72" s="77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45131.0</v>
      </c>
      <c r="C73" s="24" t="s">
        <v>2938</v>
      </c>
      <c r="D73" s="25">
        <v>51406.0</v>
      </c>
      <c r="E73" s="26" t="s">
        <v>451</v>
      </c>
      <c r="F73" s="70"/>
      <c r="G73" s="71"/>
      <c r="H73" s="71">
        <v>20300.0</v>
      </c>
      <c r="I73" s="72"/>
      <c r="J73" s="71"/>
      <c r="K73" s="71"/>
      <c r="L73" s="71"/>
      <c r="M73" s="71"/>
      <c r="N73" s="71"/>
      <c r="O73" s="73"/>
      <c r="P73" s="73"/>
      <c r="Q73" s="76">
        <v>20300.0</v>
      </c>
      <c r="R73" s="75">
        <f t="shared" si="2"/>
        <v>0</v>
      </c>
      <c r="S73" s="77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45131.0</v>
      </c>
      <c r="C74" s="24" t="s">
        <v>2939</v>
      </c>
      <c r="D74" s="25">
        <v>58257.0</v>
      </c>
      <c r="E74" s="26" t="s">
        <v>48</v>
      </c>
      <c r="F74" s="70"/>
      <c r="G74" s="71"/>
      <c r="H74" s="71"/>
      <c r="I74" s="72"/>
      <c r="J74" s="71"/>
      <c r="K74" s="71">
        <v>450.0</v>
      </c>
      <c r="L74" s="71"/>
      <c r="M74" s="71"/>
      <c r="N74" s="71"/>
      <c r="O74" s="73"/>
      <c r="P74" s="73"/>
      <c r="Q74" s="76">
        <v>450.0</v>
      </c>
      <c r="R74" s="75">
        <f t="shared" si="2"/>
        <v>0</v>
      </c>
      <c r="S74" s="77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45131.0</v>
      </c>
      <c r="C75" s="24" t="s">
        <v>2940</v>
      </c>
      <c r="D75" s="25">
        <v>37642.0</v>
      </c>
      <c r="E75" s="26" t="s">
        <v>1145</v>
      </c>
      <c r="F75" s="70"/>
      <c r="G75" s="71"/>
      <c r="H75" s="71"/>
      <c r="I75" s="72"/>
      <c r="J75" s="71"/>
      <c r="K75" s="71"/>
      <c r="L75" s="71"/>
      <c r="M75" s="71"/>
      <c r="N75" s="71">
        <v>10000.0</v>
      </c>
      <c r="O75" s="73"/>
      <c r="P75" s="73"/>
      <c r="Q75" s="76">
        <v>10000.0</v>
      </c>
      <c r="R75" s="75">
        <f t="shared" si="2"/>
        <v>0</v>
      </c>
      <c r="S75" s="77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45131.0</v>
      </c>
      <c r="C76" s="24" t="s">
        <v>2941</v>
      </c>
      <c r="D76" s="25">
        <v>58257.0</v>
      </c>
      <c r="E76" s="26" t="s">
        <v>48</v>
      </c>
      <c r="F76" s="70"/>
      <c r="G76" s="71"/>
      <c r="H76" s="71"/>
      <c r="I76" s="72"/>
      <c r="J76" s="71"/>
      <c r="K76" s="71">
        <v>600.0</v>
      </c>
      <c r="L76" s="71"/>
      <c r="M76" s="71"/>
      <c r="N76" s="71"/>
      <c r="O76" s="73"/>
      <c r="P76" s="73"/>
      <c r="Q76" s="76">
        <v>600.0</v>
      </c>
      <c r="R76" s="75">
        <f t="shared" si="2"/>
        <v>0</v>
      </c>
      <c r="S76" s="77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45131.0</v>
      </c>
      <c r="C77" s="24" t="s">
        <v>2942</v>
      </c>
      <c r="D77" s="25">
        <v>78699.0</v>
      </c>
      <c r="E77" s="26" t="s">
        <v>2943</v>
      </c>
      <c r="F77" s="70"/>
      <c r="G77" s="71"/>
      <c r="H77" s="71">
        <v>7300.0</v>
      </c>
      <c r="I77" s="72"/>
      <c r="J77" s="71"/>
      <c r="K77" s="71"/>
      <c r="L77" s="71"/>
      <c r="M77" s="71"/>
      <c r="N77" s="71"/>
      <c r="O77" s="73"/>
      <c r="P77" s="73"/>
      <c r="Q77" s="76">
        <v>7300.0</v>
      </c>
      <c r="R77" s="75">
        <f t="shared" si="2"/>
        <v>0</v>
      </c>
      <c r="S77" s="77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45131.0</v>
      </c>
      <c r="C78" s="24" t="s">
        <v>2944</v>
      </c>
      <c r="D78" s="25">
        <v>50148.0</v>
      </c>
      <c r="E78" s="26" t="s">
        <v>798</v>
      </c>
      <c r="F78" s="70"/>
      <c r="G78" s="71"/>
      <c r="H78" s="71">
        <v>350.0</v>
      </c>
      <c r="I78" s="72"/>
      <c r="J78" s="71"/>
      <c r="K78" s="71"/>
      <c r="L78" s="71"/>
      <c r="M78" s="71"/>
      <c r="N78" s="71"/>
      <c r="O78" s="73"/>
      <c r="P78" s="73"/>
      <c r="Q78" s="76">
        <v>350.0</v>
      </c>
      <c r="R78" s="75">
        <f t="shared" si="2"/>
        <v>0</v>
      </c>
      <c r="S78" s="77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45131.0</v>
      </c>
      <c r="C79" s="24" t="s">
        <v>2945</v>
      </c>
      <c r="D79" s="25">
        <v>76500.0</v>
      </c>
      <c r="E79" s="26" t="s">
        <v>2946</v>
      </c>
      <c r="F79" s="70"/>
      <c r="G79" s="71"/>
      <c r="H79" s="71"/>
      <c r="I79" s="72"/>
      <c r="J79" s="71"/>
      <c r="K79" s="71">
        <v>7000.0</v>
      </c>
      <c r="L79" s="71"/>
      <c r="M79" s="71"/>
      <c r="N79" s="71"/>
      <c r="O79" s="73"/>
      <c r="P79" s="73"/>
      <c r="Q79" s="76">
        <v>7000.0</v>
      </c>
      <c r="R79" s="75">
        <f t="shared" si="2"/>
        <v>0</v>
      </c>
      <c r="S79" s="77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45131.0</v>
      </c>
      <c r="C80" s="24" t="s">
        <v>2947</v>
      </c>
      <c r="D80" s="25">
        <v>78692.0</v>
      </c>
      <c r="E80" s="26" t="s">
        <v>2948</v>
      </c>
      <c r="F80" s="70"/>
      <c r="G80" s="71"/>
      <c r="H80" s="71"/>
      <c r="I80" s="72"/>
      <c r="J80" s="71"/>
      <c r="K80" s="71">
        <v>7000.0</v>
      </c>
      <c r="L80" s="71"/>
      <c r="M80" s="71"/>
      <c r="N80" s="71"/>
      <c r="O80" s="73"/>
      <c r="P80" s="73"/>
      <c r="Q80" s="76">
        <v>7000.0</v>
      </c>
      <c r="R80" s="75">
        <f t="shared" si="2"/>
        <v>0</v>
      </c>
      <c r="S80" s="77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/>
      <c r="B81" s="23"/>
      <c r="C81" s="24"/>
      <c r="D81" s="25"/>
      <c r="E81" s="26"/>
      <c r="F81" s="70"/>
      <c r="G81" s="71"/>
      <c r="H81" s="71"/>
      <c r="I81" s="72"/>
      <c r="J81" s="71"/>
      <c r="K81" s="71"/>
      <c r="L81" s="71"/>
      <c r="M81" s="71"/>
      <c r="N81" s="71"/>
      <c r="O81" s="73"/>
      <c r="P81" s="73"/>
      <c r="Q81" s="76"/>
      <c r="R81" s="75">
        <f t="shared" si="2"/>
        <v>0</v>
      </c>
      <c r="S81" s="77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ht="36.75" customHeight="1">
      <c r="A82" s="22"/>
      <c r="B82" s="47"/>
      <c r="C82" s="47"/>
      <c r="D82" s="47"/>
      <c r="E82" s="48"/>
      <c r="F82" s="103">
        <f t="shared" ref="F82:R82" si="3">SUM(F5:F81)</f>
        <v>430</v>
      </c>
      <c r="G82" s="104">
        <f t="shared" si="3"/>
        <v>30450</v>
      </c>
      <c r="H82" s="104">
        <f t="shared" si="3"/>
        <v>65450</v>
      </c>
      <c r="I82" s="104">
        <f t="shared" si="3"/>
        <v>258552</v>
      </c>
      <c r="J82" s="104">
        <f t="shared" si="3"/>
        <v>127658</v>
      </c>
      <c r="K82" s="104">
        <f t="shared" si="3"/>
        <v>18300</v>
      </c>
      <c r="L82" s="104">
        <f t="shared" si="3"/>
        <v>0</v>
      </c>
      <c r="M82" s="104">
        <f t="shared" si="3"/>
        <v>0</v>
      </c>
      <c r="N82" s="104">
        <f t="shared" si="3"/>
        <v>22850</v>
      </c>
      <c r="O82" s="104">
        <f t="shared" si="3"/>
        <v>0</v>
      </c>
      <c r="P82" s="104">
        <f t="shared" si="3"/>
        <v>0</v>
      </c>
      <c r="Q82" s="108">
        <f t="shared" si="3"/>
        <v>561090</v>
      </c>
      <c r="R82" s="75">
        <f t="shared" si="3"/>
        <v>-37400</v>
      </c>
      <c r="S82" s="83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</row>
    <row r="83" ht="43.5" customHeight="1">
      <c r="A83" s="46"/>
      <c r="B83" s="47"/>
      <c r="C83" s="47"/>
      <c r="D83" s="47"/>
      <c r="E83" s="48"/>
      <c r="F83" s="109">
        <f>F82+G82+H82+I82+J82+K82+L82+M82+N82+O82+P82</f>
        <v>523690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9"/>
      <c r="R83" s="87"/>
      <c r="S83" s="52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</row>
    <row r="84">
      <c r="A84" s="11"/>
      <c r="B84" s="53"/>
      <c r="C84" s="53"/>
      <c r="D84" s="53"/>
      <c r="E84" s="11"/>
      <c r="F84" s="5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88"/>
      <c r="R84" s="88"/>
      <c r="Z84" s="11"/>
      <c r="AA84" s="11"/>
      <c r="AB84" s="11"/>
      <c r="AC84" s="11"/>
      <c r="AD84" s="11"/>
      <c r="AE84" s="11"/>
    </row>
    <row r="85">
      <c r="A85" s="11"/>
      <c r="B85" s="53"/>
      <c r="C85" s="53"/>
      <c r="D85" s="53"/>
      <c r="E85" s="11"/>
      <c r="F85" s="5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54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3"/>
      <c r="C86" s="55" t="s">
        <v>256</v>
      </c>
      <c r="D86" s="53"/>
      <c r="E86" s="11"/>
      <c r="F86" s="5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3"/>
      <c r="D87" s="53"/>
      <c r="E87" s="56" t="s">
        <v>2949</v>
      </c>
      <c r="F87" s="5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56" t="s">
        <v>2950</v>
      </c>
      <c r="F88" s="57" t="s">
        <v>259</v>
      </c>
      <c r="G88" s="58"/>
      <c r="H88" s="58"/>
      <c r="I88" s="59"/>
      <c r="J88" s="58"/>
      <c r="K88" s="58"/>
      <c r="L88" s="58"/>
      <c r="M88" s="11"/>
      <c r="N88" s="11"/>
      <c r="O88" s="11"/>
      <c r="P88" s="54" t="s">
        <v>256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3"/>
      <c r="D89" s="53"/>
      <c r="E89" s="56" t="s">
        <v>2951</v>
      </c>
      <c r="F89" s="57"/>
      <c r="G89" s="58"/>
      <c r="H89" s="58"/>
      <c r="I89" s="59"/>
      <c r="J89" s="58"/>
      <c r="K89" s="58"/>
      <c r="L89" s="58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56" t="s">
        <v>2952</v>
      </c>
      <c r="F90" s="57"/>
      <c r="G90" s="58"/>
      <c r="H90" s="58"/>
      <c r="I90" s="59"/>
      <c r="J90" s="58"/>
      <c r="K90" s="58"/>
      <c r="L90" s="58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3"/>
      <c r="C91" s="53"/>
      <c r="D91" s="53"/>
      <c r="E91" s="64" t="s">
        <v>2953</v>
      </c>
      <c r="F91" s="57"/>
      <c r="G91" s="58"/>
      <c r="H91" s="58"/>
      <c r="I91" s="58"/>
      <c r="J91" s="58"/>
      <c r="K91" s="58"/>
      <c r="L91" s="58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56" t="s">
        <v>2954</v>
      </c>
      <c r="F92" s="57"/>
      <c r="G92" s="58"/>
      <c r="H92" s="58"/>
      <c r="I92" s="58"/>
      <c r="J92" s="58"/>
      <c r="K92" s="58"/>
      <c r="L92" s="58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56" t="s">
        <v>264</v>
      </c>
      <c r="F93" s="60" t="s">
        <v>463</v>
      </c>
      <c r="G93" s="58"/>
      <c r="H93" s="58"/>
      <c r="I93" s="58"/>
      <c r="J93" s="58"/>
      <c r="K93" s="58"/>
      <c r="L93" s="58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ht="43.5" customHeight="1">
      <c r="A94" s="11"/>
      <c r="B94" s="53"/>
      <c r="C94" s="53"/>
      <c r="D94" s="53"/>
      <c r="E94" s="56" t="s">
        <v>2955</v>
      </c>
      <c r="F94" s="53"/>
      <c r="G94" s="11"/>
      <c r="H94" s="11"/>
      <c r="I94" s="11"/>
      <c r="J94" s="54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256</v>
      </c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56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58"/>
      <c r="F96" s="5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5"/>
      <c r="D97" s="53"/>
      <c r="E97" s="59"/>
      <c r="F97" s="5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3"/>
      <c r="C98" s="53"/>
      <c r="D98" s="53"/>
      <c r="E98" s="58"/>
      <c r="F98" s="5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3"/>
      <c r="C99" s="53"/>
      <c r="D99" s="53"/>
      <c r="E99" s="11"/>
      <c r="F99" s="5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3"/>
      <c r="C100" s="53"/>
      <c r="D100" s="53"/>
      <c r="E100" s="11"/>
      <c r="F100" s="5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3"/>
      <c r="C101" s="53"/>
      <c r="D101" s="53"/>
      <c r="E101" s="11"/>
      <c r="F101" s="5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3"/>
      <c r="D102" s="53"/>
      <c r="E102" s="11"/>
      <c r="F102" s="53"/>
      <c r="G102" s="11"/>
      <c r="H102" s="11"/>
      <c r="I102" s="54" t="s">
        <v>259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3"/>
      <c r="C103" s="53"/>
      <c r="D103" s="53"/>
      <c r="E103" s="11"/>
      <c r="F103" s="5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11"/>
      <c r="F104" s="5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3"/>
      <c r="C105" s="53"/>
      <c r="D105" s="53"/>
      <c r="E105" s="11"/>
      <c r="F105" s="5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83:Q83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3.0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2956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45131.0</v>
      </c>
      <c r="C5" s="36" t="s">
        <v>2957</v>
      </c>
      <c r="D5" s="37">
        <v>56669.0</v>
      </c>
      <c r="E5" s="38" t="s">
        <v>2958</v>
      </c>
      <c r="F5" s="70"/>
      <c r="G5" s="71"/>
      <c r="H5" s="71"/>
      <c r="I5" s="72">
        <v>2650.0</v>
      </c>
      <c r="J5" s="71"/>
      <c r="K5" s="71"/>
      <c r="L5" s="73"/>
      <c r="M5" s="73"/>
      <c r="N5" s="71"/>
      <c r="O5" s="73"/>
      <c r="P5" s="73"/>
      <c r="Q5" s="74">
        <v>2650.0</v>
      </c>
      <c r="R5" s="75">
        <f t="shared" ref="R5:R30" si="1">F5+G5+H5+I5+J5+K5+L5+M5+N5+O5+P5-Q5</f>
        <v>0</v>
      </c>
      <c r="S5" s="40" t="s">
        <v>30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45131.0</v>
      </c>
      <c r="C6" s="36" t="s">
        <v>2959</v>
      </c>
      <c r="D6" s="37">
        <v>52083.0</v>
      </c>
      <c r="E6" s="38" t="s">
        <v>2764</v>
      </c>
      <c r="F6" s="70"/>
      <c r="G6" s="71"/>
      <c r="H6" s="71"/>
      <c r="I6" s="72">
        <v>20200.0</v>
      </c>
      <c r="J6" s="71"/>
      <c r="K6" s="71"/>
      <c r="L6" s="73"/>
      <c r="M6" s="73"/>
      <c r="N6" s="71"/>
      <c r="O6" s="73"/>
      <c r="P6" s="73"/>
      <c r="Q6" s="74">
        <v>20200.0</v>
      </c>
      <c r="R6" s="75">
        <f t="shared" si="1"/>
        <v>0</v>
      </c>
      <c r="S6" s="40" t="s">
        <v>30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45131.0</v>
      </c>
      <c r="C7" s="24" t="s">
        <v>2960</v>
      </c>
      <c r="D7" s="25">
        <v>45937.0</v>
      </c>
      <c r="E7" s="26" t="s">
        <v>625</v>
      </c>
      <c r="F7" s="70"/>
      <c r="G7" s="71"/>
      <c r="H7" s="71"/>
      <c r="I7" s="72">
        <v>450.0</v>
      </c>
      <c r="J7" s="71"/>
      <c r="K7" s="71"/>
      <c r="L7" s="73"/>
      <c r="M7" s="73"/>
      <c r="N7" s="71"/>
      <c r="O7" s="73"/>
      <c r="P7" s="73"/>
      <c r="Q7" s="76">
        <v>450.0</v>
      </c>
      <c r="R7" s="75">
        <f t="shared" si="1"/>
        <v>0</v>
      </c>
      <c r="S7" s="33" t="s">
        <v>30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45132.0</v>
      </c>
      <c r="C8" s="24" t="s">
        <v>2961</v>
      </c>
      <c r="D8" s="25">
        <v>43088.0</v>
      </c>
      <c r="E8" s="26" t="s">
        <v>2962</v>
      </c>
      <c r="F8" s="70"/>
      <c r="G8" s="71"/>
      <c r="H8" s="71"/>
      <c r="I8" s="72">
        <v>1350.0</v>
      </c>
      <c r="J8" s="71"/>
      <c r="K8" s="71"/>
      <c r="L8" s="73"/>
      <c r="M8" s="71"/>
      <c r="N8" s="71"/>
      <c r="O8" s="73"/>
      <c r="P8" s="73"/>
      <c r="Q8" s="76">
        <v>1350.0</v>
      </c>
      <c r="R8" s="75">
        <f t="shared" si="1"/>
        <v>0</v>
      </c>
      <c r="S8" s="33" t="s">
        <v>33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45132.0</v>
      </c>
      <c r="C9" s="24" t="s">
        <v>2963</v>
      </c>
      <c r="D9" s="25">
        <v>52776.0</v>
      </c>
      <c r="E9" s="26" t="s">
        <v>311</v>
      </c>
      <c r="F9" s="70"/>
      <c r="G9" s="71"/>
      <c r="H9" s="71"/>
      <c r="I9" s="72"/>
      <c r="J9" s="71">
        <v>10000.0</v>
      </c>
      <c r="K9" s="71"/>
      <c r="L9" s="73"/>
      <c r="M9" s="73"/>
      <c r="N9" s="71"/>
      <c r="O9" s="73"/>
      <c r="P9" s="73"/>
      <c r="Q9" s="76">
        <v>10000.0</v>
      </c>
      <c r="R9" s="75">
        <f t="shared" si="1"/>
        <v>0</v>
      </c>
      <c r="S9" s="33" t="s">
        <v>33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45132.0</v>
      </c>
      <c r="C10" s="24" t="s">
        <v>2964</v>
      </c>
      <c r="D10" s="25">
        <v>53283.0</v>
      </c>
      <c r="E10" s="26" t="s">
        <v>145</v>
      </c>
      <c r="F10" s="70"/>
      <c r="G10" s="71"/>
      <c r="H10" s="71"/>
      <c r="I10" s="72">
        <v>1550.0</v>
      </c>
      <c r="J10" s="71"/>
      <c r="K10" s="71"/>
      <c r="L10" s="73"/>
      <c r="M10" s="73"/>
      <c r="N10" s="71"/>
      <c r="O10" s="73"/>
      <c r="P10" s="73"/>
      <c r="Q10" s="76">
        <v>1550.0</v>
      </c>
      <c r="R10" s="75">
        <f t="shared" si="1"/>
        <v>0</v>
      </c>
      <c r="S10" s="33" t="s">
        <v>30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45132.0</v>
      </c>
      <c r="C11" s="24" t="s">
        <v>2965</v>
      </c>
      <c r="D11" s="25">
        <v>51876.0</v>
      </c>
      <c r="E11" s="26" t="s">
        <v>97</v>
      </c>
      <c r="F11" s="70"/>
      <c r="G11" s="71"/>
      <c r="H11" s="71"/>
      <c r="I11" s="72">
        <v>30000.0</v>
      </c>
      <c r="J11" s="71"/>
      <c r="K11" s="71"/>
      <c r="L11" s="73"/>
      <c r="M11" s="73"/>
      <c r="N11" s="71"/>
      <c r="O11" s="73"/>
      <c r="P11" s="73"/>
      <c r="Q11" s="76">
        <v>30000.0</v>
      </c>
      <c r="R11" s="75">
        <f t="shared" si="1"/>
        <v>0</v>
      </c>
      <c r="S11" s="33" t="s">
        <v>301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45132.0</v>
      </c>
      <c r="C12" s="24" t="s">
        <v>2966</v>
      </c>
      <c r="D12" s="25">
        <v>51970.0</v>
      </c>
      <c r="E12" s="26" t="s">
        <v>2967</v>
      </c>
      <c r="F12" s="70"/>
      <c r="G12" s="71"/>
      <c r="H12" s="71"/>
      <c r="I12" s="72">
        <v>2650.0</v>
      </c>
      <c r="J12" s="71"/>
      <c r="K12" s="71"/>
      <c r="L12" s="73"/>
      <c r="M12" s="73"/>
      <c r="N12" s="71"/>
      <c r="O12" s="73"/>
      <c r="P12" s="73"/>
      <c r="Q12" s="76">
        <v>2650.0</v>
      </c>
      <c r="R12" s="75">
        <f t="shared" si="1"/>
        <v>0</v>
      </c>
      <c r="S12" s="33" t="s">
        <v>33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45132.0</v>
      </c>
      <c r="C13" s="24" t="s">
        <v>2968</v>
      </c>
      <c r="D13" s="25">
        <v>70684.0</v>
      </c>
      <c r="E13" s="26" t="s">
        <v>1091</v>
      </c>
      <c r="F13" s="70"/>
      <c r="G13" s="71"/>
      <c r="H13" s="71"/>
      <c r="I13" s="72"/>
      <c r="J13" s="71">
        <v>30000.0</v>
      </c>
      <c r="K13" s="71"/>
      <c r="L13" s="73"/>
      <c r="M13" s="73"/>
      <c r="N13" s="71"/>
      <c r="O13" s="73"/>
      <c r="P13" s="73"/>
      <c r="Q13" s="76">
        <v>30000.0</v>
      </c>
      <c r="R13" s="75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45132.0</v>
      </c>
      <c r="C14" s="24" t="s">
        <v>2969</v>
      </c>
      <c r="D14" s="25">
        <v>51697.0</v>
      </c>
      <c r="E14" s="26" t="s">
        <v>284</v>
      </c>
      <c r="F14" s="70"/>
      <c r="G14" s="71"/>
      <c r="H14" s="71"/>
      <c r="I14" s="72"/>
      <c r="J14" s="71"/>
      <c r="K14" s="71">
        <v>2650.0</v>
      </c>
      <c r="L14" s="73"/>
      <c r="M14" s="73"/>
      <c r="N14" s="71"/>
      <c r="O14" s="73"/>
      <c r="P14" s="73"/>
      <c r="Q14" s="76">
        <v>2650.0</v>
      </c>
      <c r="R14" s="75">
        <f t="shared" si="1"/>
        <v>0</v>
      </c>
      <c r="S14" s="33" t="s">
        <v>33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45132.0</v>
      </c>
      <c r="C15" s="24" t="s">
        <v>2970</v>
      </c>
      <c r="D15" s="25">
        <v>78783.0</v>
      </c>
      <c r="E15" s="26" t="s">
        <v>2971</v>
      </c>
      <c r="F15" s="70"/>
      <c r="G15" s="71"/>
      <c r="H15" s="71"/>
      <c r="I15" s="72">
        <v>300.0</v>
      </c>
      <c r="J15" s="71"/>
      <c r="K15" s="71"/>
      <c r="L15" s="73"/>
      <c r="M15" s="73"/>
      <c r="N15" s="71"/>
      <c r="O15" s="73"/>
      <c r="P15" s="73"/>
      <c r="Q15" s="76">
        <v>300.0</v>
      </c>
      <c r="R15" s="75">
        <f t="shared" si="1"/>
        <v>0</v>
      </c>
      <c r="S15" s="33" t="s">
        <v>33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45132.0</v>
      </c>
      <c r="C16" s="24" t="s">
        <v>2972</v>
      </c>
      <c r="D16" s="25">
        <v>40242.0</v>
      </c>
      <c r="E16" s="26" t="s">
        <v>2973</v>
      </c>
      <c r="F16" s="70"/>
      <c r="G16" s="71"/>
      <c r="H16" s="71"/>
      <c r="I16" s="72">
        <v>10000.0</v>
      </c>
      <c r="J16" s="71"/>
      <c r="K16" s="71"/>
      <c r="L16" s="73"/>
      <c r="M16" s="73"/>
      <c r="N16" s="71"/>
      <c r="O16" s="73"/>
      <c r="P16" s="73"/>
      <c r="Q16" s="76">
        <v>10000.0</v>
      </c>
      <c r="R16" s="75">
        <f t="shared" si="1"/>
        <v>0</v>
      </c>
      <c r="S16" s="33" t="s">
        <v>33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45132.0</v>
      </c>
      <c r="C17" s="24" t="s">
        <v>2974</v>
      </c>
      <c r="D17" s="25">
        <v>52669.0</v>
      </c>
      <c r="E17" s="26" t="s">
        <v>353</v>
      </c>
      <c r="F17" s="70"/>
      <c r="G17" s="71"/>
      <c r="H17" s="71"/>
      <c r="I17" s="72">
        <v>5600.0</v>
      </c>
      <c r="J17" s="71"/>
      <c r="K17" s="71"/>
      <c r="L17" s="73"/>
      <c r="M17" s="73"/>
      <c r="N17" s="71"/>
      <c r="O17" s="73"/>
      <c r="P17" s="73"/>
      <c r="Q17" s="76">
        <v>5600.0</v>
      </c>
      <c r="R17" s="75">
        <f t="shared" si="1"/>
        <v>0</v>
      </c>
      <c r="S17" s="33" t="s">
        <v>33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45132.0</v>
      </c>
      <c r="C18" s="24" t="s">
        <v>2975</v>
      </c>
      <c r="D18" s="25">
        <v>52669.0</v>
      </c>
      <c r="E18" s="26" t="s">
        <v>353</v>
      </c>
      <c r="F18" s="70"/>
      <c r="G18" s="71"/>
      <c r="H18" s="71"/>
      <c r="I18" s="72">
        <v>33700.0</v>
      </c>
      <c r="J18" s="71"/>
      <c r="K18" s="71"/>
      <c r="L18" s="73"/>
      <c r="M18" s="73"/>
      <c r="N18" s="71"/>
      <c r="O18" s="73"/>
      <c r="P18" s="73"/>
      <c r="Q18" s="76">
        <v>33700.0</v>
      </c>
      <c r="R18" s="75">
        <f t="shared" si="1"/>
        <v>0</v>
      </c>
      <c r="S18" s="33" t="s">
        <v>33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45132.0</v>
      </c>
      <c r="C19" s="24" t="s">
        <v>2976</v>
      </c>
      <c r="D19" s="25">
        <v>48910.0</v>
      </c>
      <c r="E19" s="26" t="s">
        <v>1202</v>
      </c>
      <c r="F19" s="70"/>
      <c r="G19" s="71"/>
      <c r="H19" s="71"/>
      <c r="I19" s="72">
        <v>4350.0</v>
      </c>
      <c r="J19" s="71"/>
      <c r="K19" s="71"/>
      <c r="L19" s="73"/>
      <c r="M19" s="73"/>
      <c r="N19" s="71"/>
      <c r="O19" s="73"/>
      <c r="P19" s="73"/>
      <c r="Q19" s="76">
        <v>4350.0</v>
      </c>
      <c r="R19" s="75">
        <f t="shared" si="1"/>
        <v>0</v>
      </c>
      <c r="S19" s="33" t="s">
        <v>33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45132.0</v>
      </c>
      <c r="C20" s="24" t="s">
        <v>2977</v>
      </c>
      <c r="D20" s="25">
        <v>53144.0</v>
      </c>
      <c r="E20" s="26" t="s">
        <v>2978</v>
      </c>
      <c r="F20" s="70"/>
      <c r="G20" s="71"/>
      <c r="H20" s="71"/>
      <c r="I20" s="72">
        <v>11800.0</v>
      </c>
      <c r="J20" s="71"/>
      <c r="K20" s="71"/>
      <c r="L20" s="73"/>
      <c r="M20" s="73"/>
      <c r="N20" s="71"/>
      <c r="O20" s="73"/>
      <c r="P20" s="73"/>
      <c r="Q20" s="76">
        <v>11800.0</v>
      </c>
      <c r="R20" s="75">
        <f t="shared" si="1"/>
        <v>0</v>
      </c>
      <c r="S20" s="33" t="s">
        <v>301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45132.0</v>
      </c>
      <c r="C21" s="24" t="s">
        <v>2979</v>
      </c>
      <c r="D21" s="25">
        <v>22332.0</v>
      </c>
      <c r="E21" s="26" t="s">
        <v>54</v>
      </c>
      <c r="F21" s="70"/>
      <c r="G21" s="71"/>
      <c r="H21" s="71"/>
      <c r="I21" s="72">
        <v>37500.0</v>
      </c>
      <c r="J21" s="71"/>
      <c r="K21" s="71"/>
      <c r="L21" s="73"/>
      <c r="M21" s="73"/>
      <c r="N21" s="71"/>
      <c r="O21" s="73"/>
      <c r="P21" s="73"/>
      <c r="Q21" s="76">
        <v>37500.0</v>
      </c>
      <c r="R21" s="75">
        <f t="shared" si="1"/>
        <v>0</v>
      </c>
      <c r="S21" s="33" t="s">
        <v>33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45132.0</v>
      </c>
      <c r="C22" s="24" t="s">
        <v>2980</v>
      </c>
      <c r="D22" s="25">
        <v>42046.0</v>
      </c>
      <c r="E22" s="26" t="s">
        <v>112</v>
      </c>
      <c r="F22" s="70"/>
      <c r="G22" s="71"/>
      <c r="H22" s="71"/>
      <c r="I22" s="72"/>
      <c r="J22" s="71"/>
      <c r="K22" s="71">
        <v>1050.0</v>
      </c>
      <c r="L22" s="73"/>
      <c r="M22" s="73"/>
      <c r="N22" s="71"/>
      <c r="O22" s="73"/>
      <c r="P22" s="73"/>
      <c r="Q22" s="76">
        <v>1050.0</v>
      </c>
      <c r="R22" s="75">
        <f t="shared" si="1"/>
        <v>0</v>
      </c>
      <c r="S22" s="33" t="s">
        <v>33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45132.0</v>
      </c>
      <c r="C23" s="24" t="s">
        <v>2981</v>
      </c>
      <c r="D23" s="25">
        <v>54226.0</v>
      </c>
      <c r="E23" s="26" t="s">
        <v>386</v>
      </c>
      <c r="F23" s="70"/>
      <c r="G23" s="71"/>
      <c r="H23" s="71"/>
      <c r="I23" s="72">
        <v>10000.0</v>
      </c>
      <c r="J23" s="71"/>
      <c r="K23" s="71"/>
      <c r="L23" s="73"/>
      <c r="M23" s="73"/>
      <c r="N23" s="71"/>
      <c r="O23" s="73"/>
      <c r="P23" s="73"/>
      <c r="Q23" s="76">
        <v>10000.0</v>
      </c>
      <c r="R23" s="75">
        <f t="shared" si="1"/>
        <v>0</v>
      </c>
      <c r="S23" s="77" t="s">
        <v>30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45132.0</v>
      </c>
      <c r="C24" s="24" t="s">
        <v>2982</v>
      </c>
      <c r="D24" s="25">
        <v>52373.0</v>
      </c>
      <c r="E24" s="26" t="s">
        <v>342</v>
      </c>
      <c r="F24" s="70"/>
      <c r="G24" s="71"/>
      <c r="H24" s="71"/>
      <c r="I24" s="72"/>
      <c r="J24" s="71">
        <v>10000.0</v>
      </c>
      <c r="K24" s="71"/>
      <c r="L24" s="73"/>
      <c r="M24" s="73"/>
      <c r="N24" s="71"/>
      <c r="O24" s="73"/>
      <c r="P24" s="73"/>
      <c r="Q24" s="76">
        <v>10000.0</v>
      </c>
      <c r="R24" s="75">
        <f t="shared" si="1"/>
        <v>0</v>
      </c>
      <c r="S24" s="77" t="s">
        <v>301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45132.0</v>
      </c>
      <c r="C25" s="24" t="s">
        <v>2983</v>
      </c>
      <c r="D25" s="25">
        <v>52669.0</v>
      </c>
      <c r="E25" s="26" t="s">
        <v>353</v>
      </c>
      <c r="F25" s="70"/>
      <c r="G25" s="71"/>
      <c r="H25" s="71"/>
      <c r="I25" s="72">
        <v>1350.0</v>
      </c>
      <c r="J25" s="71"/>
      <c r="K25" s="71"/>
      <c r="L25" s="73"/>
      <c r="M25" s="73"/>
      <c r="N25" s="71"/>
      <c r="O25" s="73"/>
      <c r="P25" s="73"/>
      <c r="Q25" s="76">
        <v>1350.0</v>
      </c>
      <c r="R25" s="75">
        <f t="shared" si="1"/>
        <v>0</v>
      </c>
      <c r="S25" s="77" t="s">
        <v>33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45132.0</v>
      </c>
      <c r="C26" s="24" t="s">
        <v>2984</v>
      </c>
      <c r="D26" s="25">
        <v>50785.0</v>
      </c>
      <c r="E26" s="26" t="s">
        <v>1379</v>
      </c>
      <c r="F26" s="70"/>
      <c r="G26" s="71"/>
      <c r="H26" s="71"/>
      <c r="I26" s="72"/>
      <c r="J26" s="71">
        <v>1400.0</v>
      </c>
      <c r="K26" s="71"/>
      <c r="L26" s="73"/>
      <c r="M26" s="73"/>
      <c r="N26" s="71"/>
      <c r="O26" s="73"/>
      <c r="P26" s="73"/>
      <c r="Q26" s="76">
        <v>1400.0</v>
      </c>
      <c r="R26" s="75">
        <f t="shared" si="1"/>
        <v>0</v>
      </c>
      <c r="S26" s="77" t="s">
        <v>33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45132.0</v>
      </c>
      <c r="C27" s="24" t="s">
        <v>2985</v>
      </c>
      <c r="D27" s="25">
        <v>36555.0</v>
      </c>
      <c r="E27" s="26" t="s">
        <v>658</v>
      </c>
      <c r="F27" s="70"/>
      <c r="G27" s="71"/>
      <c r="H27" s="71"/>
      <c r="I27" s="72">
        <v>5000.0</v>
      </c>
      <c r="J27" s="71"/>
      <c r="K27" s="71"/>
      <c r="L27" s="73"/>
      <c r="M27" s="73"/>
      <c r="N27" s="71"/>
      <c r="O27" s="73"/>
      <c r="P27" s="73"/>
      <c r="Q27" s="76">
        <v>5000.0</v>
      </c>
      <c r="R27" s="75">
        <f t="shared" si="1"/>
        <v>0</v>
      </c>
      <c r="S27" s="77" t="s">
        <v>75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45132.0</v>
      </c>
      <c r="C28" s="24" t="s">
        <v>2986</v>
      </c>
      <c r="D28" s="25">
        <v>52214.0</v>
      </c>
      <c r="E28" s="26" t="s">
        <v>551</v>
      </c>
      <c r="F28" s="70"/>
      <c r="G28" s="71"/>
      <c r="H28" s="71"/>
      <c r="I28" s="72"/>
      <c r="J28" s="71"/>
      <c r="K28" s="71">
        <v>32500.0</v>
      </c>
      <c r="L28" s="73"/>
      <c r="M28" s="73"/>
      <c r="N28" s="71"/>
      <c r="O28" s="73"/>
      <c r="P28" s="73"/>
      <c r="Q28" s="76">
        <v>32500.0</v>
      </c>
      <c r="R28" s="75">
        <f t="shared" si="1"/>
        <v>0</v>
      </c>
      <c r="S28" s="77" t="s">
        <v>30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45132.0</v>
      </c>
      <c r="C29" s="24" t="s">
        <v>2987</v>
      </c>
      <c r="D29" s="25">
        <v>53634.0</v>
      </c>
      <c r="E29" s="26" t="s">
        <v>1572</v>
      </c>
      <c r="F29" s="70"/>
      <c r="G29" s="71"/>
      <c r="H29" s="71"/>
      <c r="I29" s="78">
        <v>2650.0</v>
      </c>
      <c r="J29" s="79"/>
      <c r="K29" s="79"/>
      <c r="L29" s="73"/>
      <c r="M29" s="73"/>
      <c r="N29" s="71"/>
      <c r="O29" s="73"/>
      <c r="P29" s="73"/>
      <c r="Q29" s="76">
        <v>2650.0</v>
      </c>
      <c r="R29" s="75">
        <f t="shared" si="1"/>
        <v>0</v>
      </c>
      <c r="S29" s="77" t="s">
        <v>301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45132.0</v>
      </c>
      <c r="C30" s="24" t="s">
        <v>2988</v>
      </c>
      <c r="D30" s="25">
        <v>74763.0</v>
      </c>
      <c r="E30" s="26" t="s">
        <v>2989</v>
      </c>
      <c r="F30" s="70"/>
      <c r="G30" s="71"/>
      <c r="H30" s="71"/>
      <c r="I30" s="78">
        <v>7000.0</v>
      </c>
      <c r="J30" s="79"/>
      <c r="K30" s="79"/>
      <c r="L30" s="73"/>
      <c r="M30" s="73"/>
      <c r="N30" s="71"/>
      <c r="O30" s="73"/>
      <c r="P30" s="73"/>
      <c r="Q30" s="76">
        <v>7000.0</v>
      </c>
      <c r="R30" s="75">
        <f t="shared" si="1"/>
        <v>0</v>
      </c>
      <c r="S30" s="77" t="s">
        <v>30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45132.0</v>
      </c>
      <c r="C31" s="24" t="s">
        <v>2990</v>
      </c>
      <c r="D31" s="25">
        <v>52247.0</v>
      </c>
      <c r="E31" s="26" t="s">
        <v>209</v>
      </c>
      <c r="F31" s="70"/>
      <c r="G31" s="71"/>
      <c r="H31" s="71"/>
      <c r="I31" s="78">
        <v>3750.0</v>
      </c>
      <c r="J31" s="79"/>
      <c r="K31" s="79"/>
      <c r="L31" s="73"/>
      <c r="M31" s="73"/>
      <c r="N31" s="71"/>
      <c r="O31" s="73"/>
      <c r="P31" s="73"/>
      <c r="Q31" s="76">
        <v>3750.0</v>
      </c>
      <c r="R31" s="81">
        <v>0.0</v>
      </c>
      <c r="S31" s="77" t="s">
        <v>30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45132.0</v>
      </c>
      <c r="C32" s="24" t="s">
        <v>2991</v>
      </c>
      <c r="D32" s="25">
        <v>42046.0</v>
      </c>
      <c r="E32" s="26" t="s">
        <v>112</v>
      </c>
      <c r="F32" s="70"/>
      <c r="G32" s="71"/>
      <c r="H32" s="71"/>
      <c r="I32" s="78">
        <v>50.0</v>
      </c>
      <c r="J32" s="79"/>
      <c r="K32" s="79"/>
      <c r="L32" s="73"/>
      <c r="M32" s="73"/>
      <c r="N32" s="71"/>
      <c r="O32" s="73"/>
      <c r="P32" s="73"/>
      <c r="Q32" s="76">
        <v>50.0</v>
      </c>
      <c r="R32" s="75">
        <f t="shared" ref="R32:R88" si="2">F32+G32+H32+I32+J32+K32+L32+M32+N32+O32+P32-Q32</f>
        <v>0</v>
      </c>
      <c r="S32" s="77" t="s">
        <v>33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45132.0</v>
      </c>
      <c r="C33" s="24" t="s">
        <v>2992</v>
      </c>
      <c r="D33" s="25">
        <v>48052.0</v>
      </c>
      <c r="E33" s="26" t="s">
        <v>74</v>
      </c>
      <c r="F33" s="70"/>
      <c r="G33" s="71"/>
      <c r="H33" s="71"/>
      <c r="I33" s="78">
        <v>350.0</v>
      </c>
      <c r="J33" s="79"/>
      <c r="K33" s="79"/>
      <c r="L33" s="73"/>
      <c r="M33" s="73"/>
      <c r="N33" s="71"/>
      <c r="O33" s="73"/>
      <c r="P33" s="73"/>
      <c r="Q33" s="76">
        <v>350.0</v>
      </c>
      <c r="R33" s="75">
        <f t="shared" si="2"/>
        <v>0</v>
      </c>
      <c r="S33" s="77" t="s">
        <v>301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45132.0</v>
      </c>
      <c r="C34" s="24" t="s">
        <v>2993</v>
      </c>
      <c r="D34" s="25">
        <v>70078.0</v>
      </c>
      <c r="E34" s="26" t="s">
        <v>1285</v>
      </c>
      <c r="F34" s="70"/>
      <c r="G34" s="71"/>
      <c r="H34" s="71"/>
      <c r="I34" s="78">
        <v>300.0</v>
      </c>
      <c r="J34" s="79"/>
      <c r="K34" s="79"/>
      <c r="L34" s="73"/>
      <c r="M34" s="73"/>
      <c r="N34" s="71"/>
      <c r="O34" s="73"/>
      <c r="P34" s="73"/>
      <c r="Q34" s="76">
        <v>300.0</v>
      </c>
      <c r="R34" s="75">
        <f t="shared" si="2"/>
        <v>0</v>
      </c>
      <c r="S34" s="77" t="s">
        <v>75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45132.0</v>
      </c>
      <c r="C35" s="24" t="s">
        <v>2994</v>
      </c>
      <c r="D35" s="25">
        <v>61420.0</v>
      </c>
      <c r="E35" s="26" t="s">
        <v>1239</v>
      </c>
      <c r="F35" s="70"/>
      <c r="G35" s="71"/>
      <c r="H35" s="71"/>
      <c r="I35" s="80">
        <v>3900.0</v>
      </c>
      <c r="J35" s="79"/>
      <c r="K35" s="79"/>
      <c r="L35" s="73"/>
      <c r="M35" s="71"/>
      <c r="N35" s="71"/>
      <c r="O35" s="73"/>
      <c r="P35" s="73"/>
      <c r="Q35" s="76">
        <v>3900.0</v>
      </c>
      <c r="R35" s="75">
        <f t="shared" si="2"/>
        <v>0</v>
      </c>
      <c r="S35" s="77" t="s">
        <v>75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45132.0</v>
      </c>
      <c r="C36" s="24" t="s">
        <v>2995</v>
      </c>
      <c r="D36" s="25">
        <v>40166.0</v>
      </c>
      <c r="E36" s="26" t="s">
        <v>2996</v>
      </c>
      <c r="F36" s="70"/>
      <c r="G36" s="71"/>
      <c r="H36" s="71"/>
      <c r="I36" s="78"/>
      <c r="J36" s="79">
        <v>12900.0</v>
      </c>
      <c r="K36" s="79"/>
      <c r="L36" s="71"/>
      <c r="M36" s="71"/>
      <c r="N36" s="71"/>
      <c r="O36" s="73"/>
      <c r="P36" s="73"/>
      <c r="Q36" s="76">
        <v>12900.0</v>
      </c>
      <c r="R36" s="75">
        <f t="shared" si="2"/>
        <v>0</v>
      </c>
      <c r="S36" s="77" t="s">
        <v>33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45132.0</v>
      </c>
      <c r="C37" s="24" t="s">
        <v>2997</v>
      </c>
      <c r="D37" s="25">
        <v>47787.0</v>
      </c>
      <c r="E37" s="26" t="s">
        <v>397</v>
      </c>
      <c r="F37" s="70"/>
      <c r="G37" s="71"/>
      <c r="H37" s="71"/>
      <c r="I37" s="78">
        <v>700.0</v>
      </c>
      <c r="J37" s="79"/>
      <c r="K37" s="79"/>
      <c r="L37" s="71"/>
      <c r="M37" s="71"/>
      <c r="N37" s="71"/>
      <c r="O37" s="73"/>
      <c r="P37" s="73"/>
      <c r="Q37" s="76">
        <v>700.0</v>
      </c>
      <c r="R37" s="75">
        <f t="shared" si="2"/>
        <v>0</v>
      </c>
      <c r="S37" s="77" t="s">
        <v>75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45132.0</v>
      </c>
      <c r="C38" s="24" t="s">
        <v>2998</v>
      </c>
      <c r="D38" s="25">
        <v>36555.0</v>
      </c>
      <c r="E38" s="26" t="s">
        <v>658</v>
      </c>
      <c r="F38" s="70"/>
      <c r="G38" s="71"/>
      <c r="H38" s="71"/>
      <c r="I38" s="78">
        <v>5000.0</v>
      </c>
      <c r="J38" s="79"/>
      <c r="K38" s="79"/>
      <c r="L38" s="71"/>
      <c r="M38" s="71"/>
      <c r="N38" s="71"/>
      <c r="O38" s="73"/>
      <c r="P38" s="71"/>
      <c r="Q38" s="76">
        <v>5000.0</v>
      </c>
      <c r="R38" s="75">
        <f t="shared" si="2"/>
        <v>0</v>
      </c>
      <c r="S38" s="77" t="s">
        <v>30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45132.0</v>
      </c>
      <c r="C39" s="24" t="s">
        <v>2999</v>
      </c>
      <c r="D39" s="25">
        <v>54280.0</v>
      </c>
      <c r="E39" s="26" t="s">
        <v>484</v>
      </c>
      <c r="F39" s="70"/>
      <c r="G39" s="71"/>
      <c r="H39" s="71"/>
      <c r="I39" s="78">
        <v>8150.0</v>
      </c>
      <c r="J39" s="79"/>
      <c r="K39" s="79"/>
      <c r="L39" s="71"/>
      <c r="M39" s="71"/>
      <c r="N39" s="71"/>
      <c r="O39" s="73"/>
      <c r="P39" s="73"/>
      <c r="Q39" s="76">
        <v>8150.0</v>
      </c>
      <c r="R39" s="75">
        <f t="shared" si="2"/>
        <v>0</v>
      </c>
      <c r="S39" s="77" t="s">
        <v>75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45132.0</v>
      </c>
      <c r="C40" s="24" t="s">
        <v>3000</v>
      </c>
      <c r="D40" s="25">
        <v>78784.0</v>
      </c>
      <c r="E40" s="26" t="s">
        <v>3001</v>
      </c>
      <c r="F40" s="70"/>
      <c r="G40" s="71"/>
      <c r="H40" s="71">
        <v>7450.0</v>
      </c>
      <c r="I40" s="72"/>
      <c r="J40" s="71"/>
      <c r="K40" s="71"/>
      <c r="L40" s="71"/>
      <c r="M40" s="71"/>
      <c r="N40" s="71"/>
      <c r="O40" s="73"/>
      <c r="P40" s="73"/>
      <c r="Q40" s="76">
        <v>7450.0</v>
      </c>
      <c r="R40" s="75">
        <f t="shared" si="2"/>
        <v>0</v>
      </c>
      <c r="S40" s="77" t="s">
        <v>30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45132.0</v>
      </c>
      <c r="C41" s="24" t="s">
        <v>3002</v>
      </c>
      <c r="D41" s="25">
        <v>58074.0</v>
      </c>
      <c r="E41" s="26" t="s">
        <v>395</v>
      </c>
      <c r="F41" s="70"/>
      <c r="G41" s="71"/>
      <c r="H41" s="71"/>
      <c r="I41" s="72">
        <v>5440.0</v>
      </c>
      <c r="J41" s="71"/>
      <c r="K41" s="71"/>
      <c r="L41" s="71"/>
      <c r="M41" s="71"/>
      <c r="N41" s="71"/>
      <c r="O41" s="73"/>
      <c r="P41" s="73"/>
      <c r="Q41" s="76">
        <v>5440.0</v>
      </c>
      <c r="R41" s="75">
        <f t="shared" si="2"/>
        <v>0</v>
      </c>
      <c r="S41" s="77" t="s">
        <v>33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45132.0</v>
      </c>
      <c r="C42" s="24" t="s">
        <v>3003</v>
      </c>
      <c r="D42" s="25">
        <v>57499.0</v>
      </c>
      <c r="E42" s="26" t="s">
        <v>675</v>
      </c>
      <c r="F42" s="70"/>
      <c r="G42" s="71"/>
      <c r="H42" s="71"/>
      <c r="I42" s="72"/>
      <c r="J42" s="71">
        <v>350.0</v>
      </c>
      <c r="K42" s="71"/>
      <c r="L42" s="71"/>
      <c r="M42" s="71"/>
      <c r="N42" s="71"/>
      <c r="O42" s="73"/>
      <c r="P42" s="73"/>
      <c r="Q42" s="76">
        <v>350.0</v>
      </c>
      <c r="R42" s="75">
        <f t="shared" si="2"/>
        <v>0</v>
      </c>
      <c r="S42" s="77" t="s">
        <v>75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45132.0</v>
      </c>
      <c r="C43" s="24" t="s">
        <v>3004</v>
      </c>
      <c r="D43" s="25">
        <v>55448.0</v>
      </c>
      <c r="E43" s="26" t="s">
        <v>694</v>
      </c>
      <c r="F43" s="70"/>
      <c r="G43" s="71"/>
      <c r="H43" s="71">
        <v>13750.0</v>
      </c>
      <c r="I43" s="72"/>
      <c r="J43" s="71"/>
      <c r="K43" s="71"/>
      <c r="L43" s="71"/>
      <c r="M43" s="71"/>
      <c r="N43" s="71"/>
      <c r="O43" s="73"/>
      <c r="P43" s="73"/>
      <c r="Q43" s="76">
        <v>13750.0</v>
      </c>
      <c r="R43" s="75">
        <f t="shared" si="2"/>
        <v>0</v>
      </c>
      <c r="S43" s="77" t="s">
        <v>33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45132.0</v>
      </c>
      <c r="C44" s="24" t="s">
        <v>3005</v>
      </c>
      <c r="D44" s="25">
        <v>55650.0</v>
      </c>
      <c r="E44" s="26" t="s">
        <v>3006</v>
      </c>
      <c r="F44" s="70"/>
      <c r="G44" s="71"/>
      <c r="H44" s="71"/>
      <c r="I44" s="72"/>
      <c r="J44" s="71">
        <v>2650.0</v>
      </c>
      <c r="K44" s="71"/>
      <c r="L44" s="71"/>
      <c r="M44" s="71"/>
      <c r="N44" s="71"/>
      <c r="O44" s="73"/>
      <c r="P44" s="73"/>
      <c r="Q44" s="76">
        <v>2650.0</v>
      </c>
      <c r="R44" s="75">
        <f t="shared" si="2"/>
        <v>0</v>
      </c>
      <c r="S44" s="77" t="s">
        <v>301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45132.0</v>
      </c>
      <c r="C45" s="24" t="s">
        <v>3007</v>
      </c>
      <c r="D45" s="25">
        <v>68595.0</v>
      </c>
      <c r="E45" s="26" t="s">
        <v>3008</v>
      </c>
      <c r="F45" s="70">
        <v>1250.0</v>
      </c>
      <c r="G45" s="71"/>
      <c r="H45" s="71"/>
      <c r="I45" s="72"/>
      <c r="J45" s="71"/>
      <c r="K45" s="71"/>
      <c r="L45" s="71"/>
      <c r="M45" s="71"/>
      <c r="N45" s="71"/>
      <c r="O45" s="73"/>
      <c r="P45" s="73"/>
      <c r="Q45" s="76">
        <v>1250.0</v>
      </c>
      <c r="R45" s="75">
        <f t="shared" si="2"/>
        <v>0</v>
      </c>
      <c r="S45" s="77" t="s">
        <v>30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45132.0</v>
      </c>
      <c r="C46" s="24" t="s">
        <v>3009</v>
      </c>
      <c r="D46" s="25">
        <v>54211.0</v>
      </c>
      <c r="E46" s="26" t="s">
        <v>37</v>
      </c>
      <c r="F46" s="70"/>
      <c r="G46" s="71"/>
      <c r="H46" s="71"/>
      <c r="I46" s="72">
        <v>17500.0</v>
      </c>
      <c r="J46" s="71"/>
      <c r="K46" s="71"/>
      <c r="L46" s="71"/>
      <c r="M46" s="71"/>
      <c r="N46" s="71"/>
      <c r="O46" s="73"/>
      <c r="P46" s="73"/>
      <c r="Q46" s="76">
        <v>17500.0</v>
      </c>
      <c r="R46" s="75">
        <f t="shared" si="2"/>
        <v>0</v>
      </c>
      <c r="S46" s="77" t="s">
        <v>33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45132.0</v>
      </c>
      <c r="C47" s="24" t="s">
        <v>3010</v>
      </c>
      <c r="D47" s="25">
        <v>48631.0</v>
      </c>
      <c r="E47" s="26" t="s">
        <v>178</v>
      </c>
      <c r="F47" s="70"/>
      <c r="G47" s="71"/>
      <c r="H47" s="71"/>
      <c r="I47" s="72">
        <v>600.0</v>
      </c>
      <c r="J47" s="71"/>
      <c r="K47" s="71"/>
      <c r="L47" s="71"/>
      <c r="M47" s="71"/>
      <c r="N47" s="71"/>
      <c r="O47" s="73"/>
      <c r="P47" s="73"/>
      <c r="Q47" s="76">
        <v>600.0</v>
      </c>
      <c r="R47" s="75">
        <f t="shared" si="2"/>
        <v>0</v>
      </c>
      <c r="S47" s="77" t="s">
        <v>30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45132.0</v>
      </c>
      <c r="C48" s="24" t="s">
        <v>3011</v>
      </c>
      <c r="D48" s="25">
        <v>54211.0</v>
      </c>
      <c r="E48" s="26" t="s">
        <v>37</v>
      </c>
      <c r="F48" s="70"/>
      <c r="G48" s="71"/>
      <c r="H48" s="71"/>
      <c r="I48" s="72">
        <v>9500.0</v>
      </c>
      <c r="J48" s="71"/>
      <c r="K48" s="71"/>
      <c r="L48" s="71"/>
      <c r="M48" s="71"/>
      <c r="N48" s="71"/>
      <c r="O48" s="73"/>
      <c r="P48" s="73"/>
      <c r="Q48" s="76">
        <v>9500.0</v>
      </c>
      <c r="R48" s="75">
        <f t="shared" si="2"/>
        <v>0</v>
      </c>
      <c r="S48" s="77" t="s">
        <v>33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45132.0</v>
      </c>
      <c r="C49" s="24" t="s">
        <v>3012</v>
      </c>
      <c r="D49" s="25">
        <v>45937.0</v>
      </c>
      <c r="E49" s="26" t="s">
        <v>625</v>
      </c>
      <c r="F49" s="70"/>
      <c r="G49" s="71"/>
      <c r="H49" s="71"/>
      <c r="I49" s="72">
        <v>2500.0</v>
      </c>
      <c r="J49" s="71"/>
      <c r="K49" s="71"/>
      <c r="L49" s="71"/>
      <c r="M49" s="71"/>
      <c r="N49" s="71"/>
      <c r="O49" s="73"/>
      <c r="P49" s="73"/>
      <c r="Q49" s="76">
        <v>2500.0</v>
      </c>
      <c r="R49" s="75">
        <f t="shared" si="2"/>
        <v>0</v>
      </c>
      <c r="S49" s="77" t="s">
        <v>33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45132.0</v>
      </c>
      <c r="C50" s="24" t="s">
        <v>3013</v>
      </c>
      <c r="D50" s="25">
        <v>68284.0</v>
      </c>
      <c r="E50" s="26" t="s">
        <v>435</v>
      </c>
      <c r="F50" s="70"/>
      <c r="G50" s="71"/>
      <c r="H50" s="71"/>
      <c r="I50" s="72"/>
      <c r="J50" s="71">
        <v>4500.0</v>
      </c>
      <c r="K50" s="71"/>
      <c r="L50" s="71"/>
      <c r="M50" s="71"/>
      <c r="N50" s="71"/>
      <c r="O50" s="73"/>
      <c r="P50" s="73"/>
      <c r="Q50" s="76">
        <v>4500.0</v>
      </c>
      <c r="R50" s="75">
        <f t="shared" si="2"/>
        <v>0</v>
      </c>
      <c r="S50" s="77" t="s">
        <v>33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45132.0</v>
      </c>
      <c r="C51" s="24" t="s">
        <v>3014</v>
      </c>
      <c r="D51" s="25">
        <v>77305.0</v>
      </c>
      <c r="E51" s="26" t="s">
        <v>3015</v>
      </c>
      <c r="F51" s="70"/>
      <c r="G51" s="71"/>
      <c r="H51" s="71"/>
      <c r="I51" s="72"/>
      <c r="J51" s="71">
        <v>7000.0</v>
      </c>
      <c r="K51" s="71"/>
      <c r="L51" s="71"/>
      <c r="M51" s="71"/>
      <c r="N51" s="71"/>
      <c r="O51" s="73"/>
      <c r="P51" s="71"/>
      <c r="Q51" s="76">
        <v>7000.0</v>
      </c>
      <c r="R51" s="75">
        <f t="shared" si="2"/>
        <v>0</v>
      </c>
      <c r="S51" s="77" t="s">
        <v>33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45132.0</v>
      </c>
      <c r="C52" s="24" t="s">
        <v>3016</v>
      </c>
      <c r="D52" s="25">
        <v>10744.0</v>
      </c>
      <c r="E52" s="26" t="s">
        <v>850</v>
      </c>
      <c r="F52" s="70"/>
      <c r="G52" s="71"/>
      <c r="H52" s="71"/>
      <c r="I52" s="72">
        <v>600.0</v>
      </c>
      <c r="J52" s="71"/>
      <c r="K52" s="71"/>
      <c r="L52" s="71"/>
      <c r="M52" s="71"/>
      <c r="N52" s="71"/>
      <c r="O52" s="73"/>
      <c r="P52" s="73"/>
      <c r="Q52" s="76">
        <v>600.0</v>
      </c>
      <c r="R52" s="75">
        <f t="shared" si="2"/>
        <v>0</v>
      </c>
      <c r="S52" s="77" t="s">
        <v>33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45132.0</v>
      </c>
      <c r="C53" s="24" t="s">
        <v>3017</v>
      </c>
      <c r="D53" s="25">
        <v>52454.0</v>
      </c>
      <c r="E53" s="26" t="s">
        <v>3018</v>
      </c>
      <c r="F53" s="70"/>
      <c r="G53" s="71"/>
      <c r="H53" s="71"/>
      <c r="I53" s="72">
        <v>7000.0</v>
      </c>
      <c r="J53" s="71"/>
      <c r="K53" s="71"/>
      <c r="L53" s="71"/>
      <c r="M53" s="71"/>
      <c r="N53" s="71"/>
      <c r="O53" s="73"/>
      <c r="P53" s="73"/>
      <c r="Q53" s="76">
        <v>7000.0</v>
      </c>
      <c r="R53" s="75">
        <f t="shared" si="2"/>
        <v>0</v>
      </c>
      <c r="S53" s="77" t="s">
        <v>33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45132.0</v>
      </c>
      <c r="C54" s="24" t="s">
        <v>3019</v>
      </c>
      <c r="D54" s="25">
        <v>59904.0</v>
      </c>
      <c r="E54" s="26" t="s">
        <v>768</v>
      </c>
      <c r="F54" s="70"/>
      <c r="G54" s="71"/>
      <c r="H54" s="71"/>
      <c r="I54" s="72">
        <v>5350.0</v>
      </c>
      <c r="J54" s="71"/>
      <c r="K54" s="71"/>
      <c r="L54" s="71"/>
      <c r="M54" s="71"/>
      <c r="N54" s="71"/>
      <c r="O54" s="73"/>
      <c r="P54" s="73"/>
      <c r="Q54" s="76">
        <v>5350.0</v>
      </c>
      <c r="R54" s="75">
        <f t="shared" si="2"/>
        <v>0</v>
      </c>
      <c r="S54" s="77" t="s">
        <v>33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45132.0</v>
      </c>
      <c r="C55" s="24" t="s">
        <v>3020</v>
      </c>
      <c r="D55" s="25">
        <v>47787.0</v>
      </c>
      <c r="E55" s="26" t="s">
        <v>397</v>
      </c>
      <c r="F55" s="70"/>
      <c r="G55" s="71"/>
      <c r="H55" s="71"/>
      <c r="I55" s="72">
        <v>5000.0</v>
      </c>
      <c r="J55" s="71"/>
      <c r="K55" s="71"/>
      <c r="L55" s="71"/>
      <c r="M55" s="71"/>
      <c r="N55" s="71"/>
      <c r="O55" s="73"/>
      <c r="P55" s="73"/>
      <c r="Q55" s="76">
        <v>5000.0</v>
      </c>
      <c r="R55" s="75">
        <f t="shared" si="2"/>
        <v>0</v>
      </c>
      <c r="S55" s="77" t="s">
        <v>301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45132.0</v>
      </c>
      <c r="C56" s="24" t="s">
        <v>3021</v>
      </c>
      <c r="D56" s="25">
        <v>53283.0</v>
      </c>
      <c r="E56" s="26" t="s">
        <v>145</v>
      </c>
      <c r="F56" s="70"/>
      <c r="G56" s="71"/>
      <c r="H56" s="71"/>
      <c r="I56" s="72">
        <v>2500.0</v>
      </c>
      <c r="J56" s="71"/>
      <c r="K56" s="71"/>
      <c r="L56" s="71"/>
      <c r="M56" s="71"/>
      <c r="N56" s="71"/>
      <c r="O56" s="73"/>
      <c r="P56" s="73"/>
      <c r="Q56" s="76">
        <v>2500.0</v>
      </c>
      <c r="R56" s="75">
        <f t="shared" si="2"/>
        <v>0</v>
      </c>
      <c r="S56" s="77" t="s">
        <v>57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45132.0</v>
      </c>
      <c r="C57" s="24" t="s">
        <v>3022</v>
      </c>
      <c r="D57" s="25">
        <v>49271.0</v>
      </c>
      <c r="E57" s="26" t="s">
        <v>3023</v>
      </c>
      <c r="F57" s="70"/>
      <c r="G57" s="71"/>
      <c r="H57" s="71"/>
      <c r="I57" s="72"/>
      <c r="J57" s="71">
        <v>14780.0</v>
      </c>
      <c r="K57" s="71"/>
      <c r="L57" s="71"/>
      <c r="M57" s="71"/>
      <c r="N57" s="71"/>
      <c r="O57" s="73"/>
      <c r="P57" s="73"/>
      <c r="Q57" s="76">
        <v>14780.0</v>
      </c>
      <c r="R57" s="75">
        <f t="shared" si="2"/>
        <v>0</v>
      </c>
      <c r="S57" s="77" t="s">
        <v>57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45132.0</v>
      </c>
      <c r="C58" s="24" t="s">
        <v>3024</v>
      </c>
      <c r="D58" s="25">
        <v>52669.0</v>
      </c>
      <c r="E58" s="26" t="s">
        <v>353</v>
      </c>
      <c r="F58" s="70"/>
      <c r="G58" s="71"/>
      <c r="H58" s="71"/>
      <c r="I58" s="72">
        <v>2500.0</v>
      </c>
      <c r="J58" s="71"/>
      <c r="K58" s="71"/>
      <c r="L58" s="71"/>
      <c r="M58" s="71"/>
      <c r="N58" s="71"/>
      <c r="O58" s="73"/>
      <c r="P58" s="73"/>
      <c r="Q58" s="76">
        <v>2500.0</v>
      </c>
      <c r="R58" s="75">
        <f t="shared" si="2"/>
        <v>0</v>
      </c>
      <c r="S58" s="77" t="s">
        <v>30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45132.0</v>
      </c>
      <c r="C59" s="24" t="s">
        <v>3025</v>
      </c>
      <c r="D59" s="25">
        <v>59904.0</v>
      </c>
      <c r="E59" s="26" t="s">
        <v>768</v>
      </c>
      <c r="F59" s="70"/>
      <c r="G59" s="71"/>
      <c r="H59" s="71"/>
      <c r="I59" s="72">
        <v>140.0</v>
      </c>
      <c r="J59" s="71"/>
      <c r="K59" s="71"/>
      <c r="L59" s="71"/>
      <c r="M59" s="71"/>
      <c r="N59" s="71"/>
      <c r="O59" s="73"/>
      <c r="P59" s="73"/>
      <c r="Q59" s="76">
        <v>140.0</v>
      </c>
      <c r="R59" s="75">
        <f t="shared" si="2"/>
        <v>0</v>
      </c>
      <c r="S59" s="77" t="s">
        <v>33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45132.0</v>
      </c>
      <c r="C60" s="24" t="s">
        <v>3026</v>
      </c>
      <c r="D60" s="25">
        <v>78035.0</v>
      </c>
      <c r="E60" s="26" t="s">
        <v>3027</v>
      </c>
      <c r="F60" s="70"/>
      <c r="G60" s="71"/>
      <c r="H60" s="71"/>
      <c r="I60" s="72">
        <v>9000.0</v>
      </c>
      <c r="J60" s="71"/>
      <c r="K60" s="71"/>
      <c r="L60" s="71"/>
      <c r="M60" s="71"/>
      <c r="N60" s="71"/>
      <c r="O60" s="73"/>
      <c r="P60" s="73"/>
      <c r="Q60" s="76">
        <v>9000.0</v>
      </c>
      <c r="R60" s="75">
        <f t="shared" si="2"/>
        <v>0</v>
      </c>
      <c r="S60" s="77" t="s">
        <v>33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45132.0</v>
      </c>
      <c r="C61" s="24" t="s">
        <v>3028</v>
      </c>
      <c r="D61" s="25">
        <v>76792.0</v>
      </c>
      <c r="E61" s="26" t="s">
        <v>3029</v>
      </c>
      <c r="F61" s="70"/>
      <c r="G61" s="71"/>
      <c r="H61" s="71"/>
      <c r="I61" s="72">
        <v>4500.0</v>
      </c>
      <c r="J61" s="71"/>
      <c r="K61" s="71"/>
      <c r="L61" s="71"/>
      <c r="M61" s="71"/>
      <c r="N61" s="71"/>
      <c r="O61" s="73"/>
      <c r="P61" s="73"/>
      <c r="Q61" s="76">
        <v>4500.0</v>
      </c>
      <c r="R61" s="75">
        <f t="shared" si="2"/>
        <v>0</v>
      </c>
      <c r="S61" s="77" t="s">
        <v>33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45132.0</v>
      </c>
      <c r="C62" s="24" t="s">
        <v>3030</v>
      </c>
      <c r="D62" s="25">
        <v>78792.0</v>
      </c>
      <c r="E62" s="26" t="s">
        <v>3031</v>
      </c>
      <c r="F62" s="70"/>
      <c r="G62" s="71"/>
      <c r="H62" s="71"/>
      <c r="I62" s="72"/>
      <c r="J62" s="71"/>
      <c r="K62" s="71">
        <v>7000.0</v>
      </c>
      <c r="L62" s="71"/>
      <c r="M62" s="71"/>
      <c r="N62" s="71"/>
      <c r="O62" s="73"/>
      <c r="P62" s="73"/>
      <c r="Q62" s="76">
        <v>7000.0</v>
      </c>
      <c r="R62" s="75">
        <f t="shared" si="2"/>
        <v>0</v>
      </c>
      <c r="S62" s="77" t="s">
        <v>57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45132.0</v>
      </c>
      <c r="C63" s="24" t="s">
        <v>3032</v>
      </c>
      <c r="D63" s="25">
        <v>54343.0</v>
      </c>
      <c r="E63" s="26" t="s">
        <v>3033</v>
      </c>
      <c r="F63" s="70"/>
      <c r="G63" s="71"/>
      <c r="H63" s="71"/>
      <c r="I63" s="72">
        <v>3900.0</v>
      </c>
      <c r="J63" s="71"/>
      <c r="K63" s="71"/>
      <c r="L63" s="71"/>
      <c r="M63" s="71"/>
      <c r="N63" s="71"/>
      <c r="O63" s="73"/>
      <c r="P63" s="73"/>
      <c r="Q63" s="76">
        <v>3900.0</v>
      </c>
      <c r="R63" s="75">
        <f t="shared" si="2"/>
        <v>0</v>
      </c>
      <c r="S63" s="77" t="s">
        <v>33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45132.0</v>
      </c>
      <c r="C64" s="24" t="s">
        <v>3034</v>
      </c>
      <c r="D64" s="25">
        <v>77599.0</v>
      </c>
      <c r="E64" s="26" t="s">
        <v>3035</v>
      </c>
      <c r="F64" s="70"/>
      <c r="G64" s="71"/>
      <c r="H64" s="71"/>
      <c r="I64" s="72"/>
      <c r="J64" s="71">
        <v>7000.0</v>
      </c>
      <c r="K64" s="71"/>
      <c r="L64" s="71"/>
      <c r="M64" s="71"/>
      <c r="N64" s="71"/>
      <c r="O64" s="73"/>
      <c r="P64" s="73"/>
      <c r="Q64" s="76">
        <v>7000.0</v>
      </c>
      <c r="R64" s="75">
        <f t="shared" si="2"/>
        <v>0</v>
      </c>
      <c r="S64" s="77" t="s">
        <v>33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45132.0</v>
      </c>
      <c r="C65" s="24" t="s">
        <v>3036</v>
      </c>
      <c r="D65" s="25">
        <v>68572.0</v>
      </c>
      <c r="E65" s="26" t="s">
        <v>1049</v>
      </c>
      <c r="F65" s="70"/>
      <c r="G65" s="71"/>
      <c r="H65" s="71"/>
      <c r="I65" s="72">
        <v>900.0</v>
      </c>
      <c r="J65" s="71"/>
      <c r="K65" s="71"/>
      <c r="L65" s="71"/>
      <c r="M65" s="71"/>
      <c r="N65" s="71"/>
      <c r="O65" s="73"/>
      <c r="P65" s="73"/>
      <c r="Q65" s="76">
        <v>900.0</v>
      </c>
      <c r="R65" s="75">
        <f t="shared" si="2"/>
        <v>0</v>
      </c>
      <c r="S65" s="77" t="s">
        <v>30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45132.0</v>
      </c>
      <c r="C66" s="24" t="s">
        <v>3037</v>
      </c>
      <c r="D66" s="25">
        <v>52373.0</v>
      </c>
      <c r="E66" s="26" t="s">
        <v>342</v>
      </c>
      <c r="F66" s="70"/>
      <c r="G66" s="71"/>
      <c r="H66" s="71"/>
      <c r="I66" s="72"/>
      <c r="J66" s="71">
        <v>10000.0</v>
      </c>
      <c r="K66" s="71"/>
      <c r="L66" s="71"/>
      <c r="M66" s="71"/>
      <c r="N66" s="71"/>
      <c r="O66" s="73"/>
      <c r="P66" s="73"/>
      <c r="Q66" s="76">
        <v>10000.0</v>
      </c>
      <c r="R66" s="75">
        <f t="shared" si="2"/>
        <v>0</v>
      </c>
      <c r="S66" s="77" t="s">
        <v>33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45132.0</v>
      </c>
      <c r="C67" s="24" t="s">
        <v>3038</v>
      </c>
      <c r="D67" s="25">
        <v>67899.0</v>
      </c>
      <c r="E67" s="26" t="s">
        <v>2164</v>
      </c>
      <c r="F67" s="70"/>
      <c r="G67" s="71"/>
      <c r="H67" s="71"/>
      <c r="I67" s="72">
        <v>15325.0</v>
      </c>
      <c r="J67" s="71"/>
      <c r="K67" s="71"/>
      <c r="L67" s="71"/>
      <c r="M67" s="71"/>
      <c r="N67" s="71"/>
      <c r="O67" s="73"/>
      <c r="P67" s="73"/>
      <c r="Q67" s="76">
        <v>15325.0</v>
      </c>
      <c r="R67" s="75">
        <f t="shared" si="2"/>
        <v>0</v>
      </c>
      <c r="S67" s="77" t="s">
        <v>33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45132.0</v>
      </c>
      <c r="C68" s="24" t="s">
        <v>3039</v>
      </c>
      <c r="D68" s="25">
        <v>42833.0</v>
      </c>
      <c r="E68" s="26" t="s">
        <v>656</v>
      </c>
      <c r="F68" s="70"/>
      <c r="G68" s="71"/>
      <c r="H68" s="71"/>
      <c r="I68" s="72">
        <v>1675.0</v>
      </c>
      <c r="J68" s="71"/>
      <c r="K68" s="71"/>
      <c r="L68" s="71"/>
      <c r="M68" s="71"/>
      <c r="N68" s="71"/>
      <c r="O68" s="73"/>
      <c r="P68" s="73"/>
      <c r="Q68" s="76">
        <v>1675.0</v>
      </c>
      <c r="R68" s="75">
        <f t="shared" si="2"/>
        <v>0</v>
      </c>
      <c r="S68" s="77" t="s">
        <v>33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45132.0</v>
      </c>
      <c r="C69" s="24" t="s">
        <v>3040</v>
      </c>
      <c r="D69" s="25">
        <v>49194.0</v>
      </c>
      <c r="E69" s="26" t="s">
        <v>1468</v>
      </c>
      <c r="F69" s="70"/>
      <c r="G69" s="71"/>
      <c r="H69" s="71"/>
      <c r="I69" s="72">
        <v>7650.0</v>
      </c>
      <c r="J69" s="71"/>
      <c r="K69" s="71"/>
      <c r="L69" s="71"/>
      <c r="M69" s="71"/>
      <c r="N69" s="71"/>
      <c r="O69" s="73"/>
      <c r="P69" s="73"/>
      <c r="Q69" s="76">
        <v>7650.0</v>
      </c>
      <c r="R69" s="75">
        <f t="shared" si="2"/>
        <v>0</v>
      </c>
      <c r="S69" s="77" t="s">
        <v>33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45132.0</v>
      </c>
      <c r="C70" s="24" t="s">
        <v>3041</v>
      </c>
      <c r="D70" s="25">
        <v>22332.0</v>
      </c>
      <c r="E70" s="26" t="s">
        <v>54</v>
      </c>
      <c r="F70" s="70"/>
      <c r="G70" s="71"/>
      <c r="H70" s="71"/>
      <c r="I70" s="72">
        <v>3900.0</v>
      </c>
      <c r="J70" s="71"/>
      <c r="K70" s="71"/>
      <c r="L70" s="71"/>
      <c r="M70" s="71"/>
      <c r="N70" s="71"/>
      <c r="O70" s="73"/>
      <c r="P70" s="73"/>
      <c r="Q70" s="76">
        <v>3900.0</v>
      </c>
      <c r="R70" s="75">
        <f t="shared" si="2"/>
        <v>0</v>
      </c>
      <c r="S70" s="77" t="s">
        <v>33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45132.0</v>
      </c>
      <c r="C71" s="24" t="s">
        <v>3042</v>
      </c>
      <c r="D71" s="25">
        <v>68736.0</v>
      </c>
      <c r="E71" s="26" t="s">
        <v>3043</v>
      </c>
      <c r="F71" s="70"/>
      <c r="G71" s="71"/>
      <c r="H71" s="71"/>
      <c r="I71" s="72">
        <v>5150.0</v>
      </c>
      <c r="J71" s="71"/>
      <c r="K71" s="71"/>
      <c r="L71" s="71"/>
      <c r="M71" s="71"/>
      <c r="N71" s="71"/>
      <c r="O71" s="73"/>
      <c r="P71" s="73"/>
      <c r="Q71" s="76">
        <v>5150.0</v>
      </c>
      <c r="R71" s="75">
        <f t="shared" si="2"/>
        <v>0</v>
      </c>
      <c r="S71" s="77" t="s">
        <v>57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45132.0</v>
      </c>
      <c r="C72" s="24" t="s">
        <v>3044</v>
      </c>
      <c r="D72" s="25">
        <v>21818.0</v>
      </c>
      <c r="E72" s="26" t="s">
        <v>142</v>
      </c>
      <c r="F72" s="70"/>
      <c r="G72" s="71"/>
      <c r="H72" s="71"/>
      <c r="I72" s="72"/>
      <c r="J72" s="71"/>
      <c r="K72" s="71">
        <v>76500.0</v>
      </c>
      <c r="L72" s="71"/>
      <c r="M72" s="71"/>
      <c r="N72" s="71"/>
      <c r="O72" s="73"/>
      <c r="P72" s="73"/>
      <c r="Q72" s="76">
        <v>76500.0</v>
      </c>
      <c r="R72" s="75">
        <f t="shared" si="2"/>
        <v>0</v>
      </c>
      <c r="S72" s="77" t="s">
        <v>30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45132.0</v>
      </c>
      <c r="C73" s="24" t="s">
        <v>3045</v>
      </c>
      <c r="D73" s="25">
        <v>78796.0</v>
      </c>
      <c r="E73" s="26" t="s">
        <v>3046</v>
      </c>
      <c r="F73" s="70"/>
      <c r="G73" s="70">
        <v>7000.0</v>
      </c>
      <c r="H73" s="71"/>
      <c r="I73" s="72"/>
      <c r="J73" s="71"/>
      <c r="K73" s="71"/>
      <c r="L73" s="71"/>
      <c r="M73" s="71"/>
      <c r="N73" s="71"/>
      <c r="O73" s="73"/>
      <c r="P73" s="73"/>
      <c r="Q73" s="76">
        <v>7000.0</v>
      </c>
      <c r="R73" s="75">
        <f t="shared" si="2"/>
        <v>0</v>
      </c>
      <c r="S73" s="77" t="s">
        <v>42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45132.0</v>
      </c>
      <c r="C74" s="24" t="s">
        <v>3047</v>
      </c>
      <c r="D74" s="25">
        <v>21971.0</v>
      </c>
      <c r="E74" s="26" t="s">
        <v>50</v>
      </c>
      <c r="F74" s="70"/>
      <c r="G74" s="71"/>
      <c r="H74" s="71"/>
      <c r="I74" s="72">
        <v>580.0</v>
      </c>
      <c r="J74" s="71"/>
      <c r="K74" s="71"/>
      <c r="L74" s="71"/>
      <c r="M74" s="71"/>
      <c r="N74" s="71"/>
      <c r="O74" s="73"/>
      <c r="P74" s="73"/>
      <c r="Q74" s="76">
        <v>580.0</v>
      </c>
      <c r="R74" s="75">
        <f t="shared" si="2"/>
        <v>0</v>
      </c>
      <c r="S74" s="77" t="s">
        <v>30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45131.0</v>
      </c>
      <c r="C75" s="24" t="s">
        <v>3048</v>
      </c>
      <c r="D75" s="25">
        <v>21828.0</v>
      </c>
      <c r="E75" s="26" t="s">
        <v>893</v>
      </c>
      <c r="F75" s="70"/>
      <c r="G75" s="71"/>
      <c r="H75" s="71"/>
      <c r="I75" s="72"/>
      <c r="J75" s="71"/>
      <c r="K75" s="71">
        <v>2500.0</v>
      </c>
      <c r="L75" s="71"/>
      <c r="M75" s="71"/>
      <c r="N75" s="71"/>
      <c r="O75" s="73"/>
      <c r="P75" s="73"/>
      <c r="Q75" s="76">
        <v>2500.0</v>
      </c>
      <c r="R75" s="75">
        <f t="shared" si="2"/>
        <v>0</v>
      </c>
      <c r="S75" s="77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45131.0</v>
      </c>
      <c r="C76" s="24" t="s">
        <v>3049</v>
      </c>
      <c r="D76" s="25">
        <v>43380.0</v>
      </c>
      <c r="E76" s="26" t="s">
        <v>229</v>
      </c>
      <c r="F76" s="70"/>
      <c r="G76" s="71"/>
      <c r="H76" s="71">
        <v>5000.0</v>
      </c>
      <c r="I76" s="72"/>
      <c r="J76" s="71"/>
      <c r="K76" s="71"/>
      <c r="L76" s="71"/>
      <c r="M76" s="71"/>
      <c r="N76" s="71"/>
      <c r="O76" s="73"/>
      <c r="P76" s="73"/>
      <c r="Q76" s="76">
        <v>5000.0</v>
      </c>
      <c r="R76" s="75">
        <f t="shared" si="2"/>
        <v>0</v>
      </c>
      <c r="S76" s="77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45132.0</v>
      </c>
      <c r="C77" s="24" t="s">
        <v>3050</v>
      </c>
      <c r="D77" s="25">
        <v>35382.0</v>
      </c>
      <c r="E77" s="26" t="s">
        <v>3051</v>
      </c>
      <c r="F77" s="70"/>
      <c r="G77" s="71"/>
      <c r="H77" s="71"/>
      <c r="I77" s="72"/>
      <c r="J77" s="71"/>
      <c r="K77" s="71">
        <v>7000.0</v>
      </c>
      <c r="L77" s="71"/>
      <c r="M77" s="71"/>
      <c r="N77" s="71"/>
      <c r="O77" s="73"/>
      <c r="P77" s="73"/>
      <c r="Q77" s="76">
        <v>7000.0</v>
      </c>
      <c r="R77" s="75">
        <f t="shared" si="2"/>
        <v>0</v>
      </c>
      <c r="S77" s="77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45132.0</v>
      </c>
      <c r="C78" s="24" t="s">
        <v>3052</v>
      </c>
      <c r="D78" s="25">
        <v>21828.0</v>
      </c>
      <c r="E78" s="26" t="s">
        <v>893</v>
      </c>
      <c r="F78" s="70"/>
      <c r="G78" s="71"/>
      <c r="H78" s="71"/>
      <c r="I78" s="72"/>
      <c r="J78" s="71"/>
      <c r="K78" s="71"/>
      <c r="L78" s="71"/>
      <c r="M78" s="71"/>
      <c r="N78" s="71">
        <v>5150.0</v>
      </c>
      <c r="O78" s="73"/>
      <c r="P78" s="73"/>
      <c r="Q78" s="76">
        <v>5150.0</v>
      </c>
      <c r="R78" s="75">
        <f t="shared" si="2"/>
        <v>0</v>
      </c>
      <c r="S78" s="77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45132.0</v>
      </c>
      <c r="C79" s="24" t="s">
        <v>3053</v>
      </c>
      <c r="D79" s="25">
        <v>42279.0</v>
      </c>
      <c r="E79" s="26" t="s">
        <v>3054</v>
      </c>
      <c r="F79" s="70"/>
      <c r="G79" s="71"/>
      <c r="H79" s="71">
        <v>7000.0</v>
      </c>
      <c r="I79" s="72"/>
      <c r="J79" s="71"/>
      <c r="K79" s="71"/>
      <c r="L79" s="71"/>
      <c r="M79" s="71"/>
      <c r="N79" s="71"/>
      <c r="O79" s="73"/>
      <c r="P79" s="73"/>
      <c r="Q79" s="76">
        <v>7000.0</v>
      </c>
      <c r="R79" s="75">
        <f t="shared" si="2"/>
        <v>0</v>
      </c>
      <c r="S79" s="77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45132.0</v>
      </c>
      <c r="C80" s="24" t="s">
        <v>3055</v>
      </c>
      <c r="D80" s="25">
        <v>42284.0</v>
      </c>
      <c r="E80" s="26" t="s">
        <v>3056</v>
      </c>
      <c r="F80" s="70"/>
      <c r="G80" s="71"/>
      <c r="H80" s="71">
        <v>7000.0</v>
      </c>
      <c r="I80" s="72"/>
      <c r="J80" s="71"/>
      <c r="K80" s="71"/>
      <c r="L80" s="71"/>
      <c r="M80" s="71"/>
      <c r="N80" s="71"/>
      <c r="O80" s="73"/>
      <c r="P80" s="73"/>
      <c r="Q80" s="76">
        <v>7000.0</v>
      </c>
      <c r="R80" s="75">
        <f t="shared" si="2"/>
        <v>0</v>
      </c>
      <c r="S80" s="77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45132.0</v>
      </c>
      <c r="C81" s="24" t="s">
        <v>3057</v>
      </c>
      <c r="D81" s="25">
        <v>58734.0</v>
      </c>
      <c r="E81" s="26" t="s">
        <v>3058</v>
      </c>
      <c r="F81" s="70"/>
      <c r="G81" s="71"/>
      <c r="H81" s="71">
        <v>4500.0</v>
      </c>
      <c r="I81" s="72"/>
      <c r="J81" s="71"/>
      <c r="K81" s="71"/>
      <c r="L81" s="71"/>
      <c r="M81" s="71"/>
      <c r="N81" s="71"/>
      <c r="O81" s="73"/>
      <c r="P81" s="73"/>
      <c r="Q81" s="76">
        <v>4500.0</v>
      </c>
      <c r="R81" s="75">
        <f t="shared" si="2"/>
        <v>0</v>
      </c>
      <c r="S81" s="77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45132.0</v>
      </c>
      <c r="C82" s="24" t="s">
        <v>3059</v>
      </c>
      <c r="D82" s="25">
        <v>78564.0</v>
      </c>
      <c r="E82" s="26" t="s">
        <v>3060</v>
      </c>
      <c r="F82" s="70"/>
      <c r="G82" s="71"/>
      <c r="H82" s="71"/>
      <c r="I82" s="72"/>
      <c r="J82" s="71"/>
      <c r="K82" s="71">
        <v>7000.0</v>
      </c>
      <c r="L82" s="71"/>
      <c r="M82" s="71"/>
      <c r="N82" s="71"/>
      <c r="O82" s="73"/>
      <c r="P82" s="73"/>
      <c r="Q82" s="76">
        <v>7000.0</v>
      </c>
      <c r="R82" s="75">
        <f t="shared" si="2"/>
        <v>0</v>
      </c>
      <c r="S82" s="77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23">
        <v>45132.0</v>
      </c>
      <c r="C83" s="24" t="s">
        <v>3061</v>
      </c>
      <c r="D83" s="25">
        <v>25650.0</v>
      </c>
      <c r="E83" s="26" t="s">
        <v>237</v>
      </c>
      <c r="F83" s="70"/>
      <c r="G83" s="71"/>
      <c r="H83" s="71">
        <v>700.0</v>
      </c>
      <c r="I83" s="72"/>
      <c r="J83" s="71"/>
      <c r="K83" s="71"/>
      <c r="L83" s="71"/>
      <c r="M83" s="71"/>
      <c r="N83" s="71"/>
      <c r="O83" s="73"/>
      <c r="P83" s="73"/>
      <c r="Q83" s="76">
        <v>700.0</v>
      </c>
      <c r="R83" s="75">
        <f t="shared" si="2"/>
        <v>0</v>
      </c>
      <c r="S83" s="77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23">
        <v>45132.0</v>
      </c>
      <c r="C84" s="24" t="s">
        <v>3062</v>
      </c>
      <c r="D84" s="25">
        <v>42278.0</v>
      </c>
      <c r="E84" s="26" t="s">
        <v>3063</v>
      </c>
      <c r="F84" s="70"/>
      <c r="G84" s="71"/>
      <c r="H84" s="71">
        <v>20000.0</v>
      </c>
      <c r="I84" s="72"/>
      <c r="J84" s="71"/>
      <c r="K84" s="71"/>
      <c r="L84" s="71"/>
      <c r="M84" s="71"/>
      <c r="N84" s="71"/>
      <c r="O84" s="73"/>
      <c r="P84" s="73"/>
      <c r="Q84" s="76">
        <v>20000.0</v>
      </c>
      <c r="R84" s="75">
        <f t="shared" si="2"/>
        <v>0</v>
      </c>
      <c r="S84" s="77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23">
        <v>45132.0</v>
      </c>
      <c r="C85" s="24" t="s">
        <v>3064</v>
      </c>
      <c r="D85" s="25">
        <v>50148.0</v>
      </c>
      <c r="E85" s="26" t="s">
        <v>798</v>
      </c>
      <c r="F85" s="70"/>
      <c r="G85" s="71"/>
      <c r="H85" s="71"/>
      <c r="I85" s="72"/>
      <c r="J85" s="71"/>
      <c r="K85" s="71">
        <v>2500.0</v>
      </c>
      <c r="L85" s="71"/>
      <c r="M85" s="71"/>
      <c r="N85" s="71"/>
      <c r="O85" s="73"/>
      <c r="P85" s="73"/>
      <c r="Q85" s="76">
        <v>2500.0</v>
      </c>
      <c r="R85" s="75">
        <f t="shared" si="2"/>
        <v>0</v>
      </c>
      <c r="S85" s="77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23">
        <v>45132.0</v>
      </c>
      <c r="C86" s="24" t="s">
        <v>3065</v>
      </c>
      <c r="D86" s="25">
        <v>78795.0</v>
      </c>
      <c r="E86" s="26" t="s">
        <v>3066</v>
      </c>
      <c r="F86" s="70"/>
      <c r="G86" s="71"/>
      <c r="H86" s="71">
        <v>7000.0</v>
      </c>
      <c r="I86" s="72"/>
      <c r="J86" s="71"/>
      <c r="K86" s="71"/>
      <c r="L86" s="71"/>
      <c r="M86" s="71"/>
      <c r="N86" s="71"/>
      <c r="O86" s="73"/>
      <c r="P86" s="73"/>
      <c r="Q86" s="76">
        <v>7000.0</v>
      </c>
      <c r="R86" s="75">
        <f t="shared" si="2"/>
        <v>0</v>
      </c>
      <c r="S86" s="77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23">
        <v>45132.0</v>
      </c>
      <c r="C87" s="24" t="s">
        <v>3067</v>
      </c>
      <c r="D87" s="25">
        <v>51406.0</v>
      </c>
      <c r="E87" s="26" t="s">
        <v>451</v>
      </c>
      <c r="F87" s="70"/>
      <c r="G87" s="71"/>
      <c r="H87" s="71">
        <v>5000.0</v>
      </c>
      <c r="I87" s="72"/>
      <c r="J87" s="71"/>
      <c r="K87" s="71"/>
      <c r="L87" s="71"/>
      <c r="M87" s="71"/>
      <c r="N87" s="71"/>
      <c r="O87" s="73"/>
      <c r="P87" s="73"/>
      <c r="Q87" s="76">
        <v>5000.0</v>
      </c>
      <c r="R87" s="75">
        <f t="shared" si="2"/>
        <v>0</v>
      </c>
      <c r="S87" s="77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/>
      <c r="B88" s="23"/>
      <c r="C88" s="24"/>
      <c r="D88" s="25"/>
      <c r="E88" s="26"/>
      <c r="F88" s="70"/>
      <c r="G88" s="71"/>
      <c r="H88" s="71"/>
      <c r="I88" s="72"/>
      <c r="J88" s="71"/>
      <c r="K88" s="71"/>
      <c r="L88" s="71"/>
      <c r="M88" s="71"/>
      <c r="N88" s="71"/>
      <c r="O88" s="73"/>
      <c r="P88" s="73"/>
      <c r="Q88" s="76"/>
      <c r="R88" s="75">
        <f t="shared" si="2"/>
        <v>0</v>
      </c>
      <c r="S88" s="77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ht="36.75" customHeight="1">
      <c r="A89" s="22"/>
      <c r="B89" s="47"/>
      <c r="C89" s="47"/>
      <c r="D89" s="47"/>
      <c r="E89" s="48"/>
      <c r="F89" s="113">
        <f t="shared" ref="F89:R89" si="3">SUM(F5:F88)</f>
        <v>1250</v>
      </c>
      <c r="G89" s="114">
        <f t="shared" si="3"/>
        <v>7000</v>
      </c>
      <c r="H89" s="114">
        <f t="shared" si="3"/>
        <v>77400</v>
      </c>
      <c r="I89" s="114">
        <f t="shared" si="3"/>
        <v>321510</v>
      </c>
      <c r="J89" s="114">
        <f t="shared" si="3"/>
        <v>110580</v>
      </c>
      <c r="K89" s="114">
        <f t="shared" si="3"/>
        <v>138700</v>
      </c>
      <c r="L89" s="114">
        <f t="shared" si="3"/>
        <v>0</v>
      </c>
      <c r="M89" s="114">
        <f t="shared" si="3"/>
        <v>0</v>
      </c>
      <c r="N89" s="114">
        <f t="shared" si="3"/>
        <v>5150</v>
      </c>
      <c r="O89" s="114">
        <f t="shared" si="3"/>
        <v>0</v>
      </c>
      <c r="P89" s="114">
        <f t="shared" si="3"/>
        <v>0</v>
      </c>
      <c r="Q89" s="115">
        <f t="shared" si="3"/>
        <v>661590</v>
      </c>
      <c r="R89" s="75">
        <f t="shared" si="3"/>
        <v>0</v>
      </c>
      <c r="S89" s="83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</row>
    <row r="90" ht="43.5" customHeight="1">
      <c r="A90" s="46"/>
      <c r="B90" s="47"/>
      <c r="C90" s="47"/>
      <c r="D90" s="47"/>
      <c r="E90" s="48"/>
      <c r="F90" s="109">
        <f>F89+G89+H89+I89+J89+K89+L89+M89+N89+O89+P89</f>
        <v>661590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9"/>
      <c r="R90" s="87"/>
      <c r="S90" s="52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</row>
    <row r="91">
      <c r="A91" s="11"/>
      <c r="B91" s="53"/>
      <c r="C91" s="53"/>
      <c r="D91" s="53"/>
      <c r="E91" s="11"/>
      <c r="F91" s="5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88"/>
      <c r="R91" s="88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11"/>
      <c r="F92" s="5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54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5" t="s">
        <v>256</v>
      </c>
      <c r="D93" s="53"/>
      <c r="E93" s="11"/>
      <c r="F93" s="5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3"/>
      <c r="C94" s="53"/>
      <c r="D94" s="53"/>
      <c r="E94" s="56" t="s">
        <v>3068</v>
      </c>
      <c r="F94" s="53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56" t="s">
        <v>3069</v>
      </c>
      <c r="F95" s="57" t="s">
        <v>259</v>
      </c>
      <c r="G95" s="58"/>
      <c r="H95" s="58"/>
      <c r="I95" s="59"/>
      <c r="J95" s="58"/>
      <c r="K95" s="58"/>
      <c r="L95" s="58"/>
      <c r="M95" s="11"/>
      <c r="N95" s="11"/>
      <c r="O95" s="11"/>
      <c r="P95" s="54" t="s">
        <v>256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56" t="s">
        <v>3070</v>
      </c>
      <c r="F96" s="57"/>
      <c r="G96" s="58"/>
      <c r="H96" s="58"/>
      <c r="I96" s="59"/>
      <c r="J96" s="58"/>
      <c r="K96" s="58"/>
      <c r="L96" s="58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3"/>
      <c r="D97" s="53"/>
      <c r="E97" s="56" t="s">
        <v>3071</v>
      </c>
      <c r="F97" s="57"/>
      <c r="G97" s="58"/>
      <c r="H97" s="58"/>
      <c r="I97" s="59"/>
      <c r="J97" s="58"/>
      <c r="K97" s="58"/>
      <c r="L97" s="58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3"/>
      <c r="C98" s="53"/>
      <c r="D98" s="53"/>
      <c r="E98" s="64" t="s">
        <v>3072</v>
      </c>
      <c r="F98" s="57"/>
      <c r="G98" s="58"/>
      <c r="H98" s="58"/>
      <c r="I98" s="58"/>
      <c r="J98" s="58"/>
      <c r="K98" s="58"/>
      <c r="L98" s="58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3"/>
      <c r="C99" s="53"/>
      <c r="D99" s="53"/>
      <c r="E99" s="56" t="s">
        <v>3073</v>
      </c>
      <c r="F99" s="57"/>
      <c r="G99" s="58"/>
      <c r="H99" s="58"/>
      <c r="I99" s="58"/>
      <c r="J99" s="58"/>
      <c r="K99" s="58"/>
      <c r="L99" s="58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3"/>
      <c r="C100" s="53"/>
      <c r="D100" s="53"/>
      <c r="E100" s="56" t="s">
        <v>264</v>
      </c>
      <c r="F100" s="60" t="s">
        <v>463</v>
      </c>
      <c r="G100" s="58"/>
      <c r="H100" s="58"/>
      <c r="I100" s="58"/>
      <c r="J100" s="58"/>
      <c r="K100" s="58"/>
      <c r="L100" s="5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ht="43.5" customHeight="1">
      <c r="A101" s="11"/>
      <c r="B101" s="53"/>
      <c r="C101" s="53"/>
      <c r="D101" s="53"/>
      <c r="E101" s="56" t="s">
        <v>3074</v>
      </c>
      <c r="F101" s="53"/>
      <c r="G101" s="11"/>
      <c r="H101" s="11"/>
      <c r="I101" s="11"/>
      <c r="J101" s="54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256</v>
      </c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3"/>
      <c r="D102" s="53"/>
      <c r="E102" s="56"/>
      <c r="F102" s="5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3"/>
      <c r="C103" s="53"/>
      <c r="D103" s="53"/>
      <c r="E103" s="58"/>
      <c r="F103" s="5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5"/>
      <c r="D104" s="53"/>
      <c r="E104" s="59"/>
      <c r="F104" s="5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3"/>
      <c r="C105" s="53"/>
      <c r="D105" s="53"/>
      <c r="E105" s="58"/>
      <c r="F105" s="5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3"/>
      <c r="C106" s="53"/>
      <c r="D106" s="53"/>
      <c r="E106" s="11"/>
      <c r="F106" s="5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3"/>
      <c r="C107" s="53"/>
      <c r="D107" s="53"/>
      <c r="E107" s="11"/>
      <c r="F107" s="5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3"/>
      <c r="C108" s="53"/>
      <c r="D108" s="53"/>
      <c r="E108" s="11"/>
      <c r="F108" s="5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3"/>
      <c r="C109" s="53"/>
      <c r="D109" s="53"/>
      <c r="E109" s="11"/>
      <c r="F109" s="53"/>
      <c r="G109" s="11"/>
      <c r="H109" s="11"/>
      <c r="I109" s="54" t="s">
        <v>259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3"/>
      <c r="C110" s="53"/>
      <c r="D110" s="53"/>
      <c r="E110" s="11"/>
      <c r="F110" s="5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3"/>
      <c r="C111" s="53"/>
      <c r="D111" s="53"/>
      <c r="E111" s="11"/>
      <c r="F111" s="5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3"/>
      <c r="C112" s="53"/>
      <c r="D112" s="53"/>
      <c r="E112" s="11"/>
      <c r="F112" s="5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61"/>
      <c r="C1048" s="61"/>
      <c r="D1048" s="61"/>
      <c r="E1048" s="4"/>
      <c r="F1048" s="6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61"/>
      <c r="C1049" s="61"/>
      <c r="D1049" s="61"/>
      <c r="E1049" s="4"/>
      <c r="F1049" s="6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90:Q90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5.63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3075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45132.0</v>
      </c>
      <c r="C5" s="36" t="s">
        <v>3076</v>
      </c>
      <c r="D5" s="37">
        <v>78802.0</v>
      </c>
      <c r="E5" s="38" t="s">
        <v>3077</v>
      </c>
      <c r="F5" s="70"/>
      <c r="G5" s="71"/>
      <c r="H5" s="71"/>
      <c r="I5" s="72"/>
      <c r="J5" s="71">
        <v>7300.0</v>
      </c>
      <c r="K5" s="71"/>
      <c r="L5" s="73"/>
      <c r="M5" s="73"/>
      <c r="N5" s="71"/>
      <c r="O5" s="73"/>
      <c r="P5" s="73"/>
      <c r="Q5" s="74">
        <v>7300.0</v>
      </c>
      <c r="R5" s="75">
        <f t="shared" ref="R5:R82" si="1">F5+G5+H5+I5+J5+K5+L5+M5+N5+O5+P5-Q5</f>
        <v>0</v>
      </c>
      <c r="S5" s="40" t="s">
        <v>33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45132.0</v>
      </c>
      <c r="C6" s="36" t="s">
        <v>3078</v>
      </c>
      <c r="D6" s="37">
        <v>67160.0</v>
      </c>
      <c r="E6" s="38" t="s">
        <v>3079</v>
      </c>
      <c r="F6" s="70"/>
      <c r="G6" s="71"/>
      <c r="H6" s="71"/>
      <c r="I6" s="72">
        <v>2650.0</v>
      </c>
      <c r="J6" s="71"/>
      <c r="K6" s="71"/>
      <c r="L6" s="73"/>
      <c r="M6" s="73"/>
      <c r="N6" s="71"/>
      <c r="O6" s="73"/>
      <c r="P6" s="73"/>
      <c r="Q6" s="74">
        <v>2650.0</v>
      </c>
      <c r="R6" s="75">
        <f t="shared" si="1"/>
        <v>0</v>
      </c>
      <c r="S6" s="40" t="s">
        <v>33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45132.0</v>
      </c>
      <c r="C7" s="24" t="s">
        <v>3080</v>
      </c>
      <c r="D7" s="25">
        <v>54763.0</v>
      </c>
      <c r="E7" s="26" t="s">
        <v>41</v>
      </c>
      <c r="F7" s="70">
        <v>14000.0</v>
      </c>
      <c r="G7" s="71">
        <v>5000.0</v>
      </c>
      <c r="H7" s="71"/>
      <c r="I7" s="72"/>
      <c r="J7" s="71"/>
      <c r="K7" s="71"/>
      <c r="L7" s="73"/>
      <c r="M7" s="73"/>
      <c r="N7" s="71"/>
      <c r="O7" s="73"/>
      <c r="P7" s="73"/>
      <c r="Q7" s="76">
        <v>19000.0</v>
      </c>
      <c r="R7" s="75">
        <f t="shared" si="1"/>
        <v>0</v>
      </c>
      <c r="S7" s="33" t="s">
        <v>42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45133.0</v>
      </c>
      <c r="C8" s="24" t="s">
        <v>3081</v>
      </c>
      <c r="D8" s="25">
        <v>70472.0</v>
      </c>
      <c r="E8" s="26" t="s">
        <v>3082</v>
      </c>
      <c r="F8" s="70"/>
      <c r="G8" s="71"/>
      <c r="H8" s="71"/>
      <c r="I8" s="72"/>
      <c r="J8" s="71">
        <v>10000.0</v>
      </c>
      <c r="K8" s="71"/>
      <c r="L8" s="73"/>
      <c r="M8" s="71"/>
      <c r="N8" s="71"/>
      <c r="O8" s="73"/>
      <c r="P8" s="73"/>
      <c r="Q8" s="76">
        <v>10000.0</v>
      </c>
      <c r="R8" s="75">
        <f t="shared" si="1"/>
        <v>0</v>
      </c>
      <c r="S8" s="33" t="s">
        <v>301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45133.0</v>
      </c>
      <c r="C9" s="24" t="s">
        <v>3083</v>
      </c>
      <c r="D9" s="25">
        <v>45096.0</v>
      </c>
      <c r="E9" s="26" t="s">
        <v>79</v>
      </c>
      <c r="F9" s="70"/>
      <c r="G9" s="71"/>
      <c r="H9" s="71"/>
      <c r="I9" s="72">
        <v>5150.0</v>
      </c>
      <c r="J9" s="71"/>
      <c r="K9" s="71"/>
      <c r="L9" s="73"/>
      <c r="M9" s="73"/>
      <c r="N9" s="71"/>
      <c r="O9" s="73"/>
      <c r="P9" s="73"/>
      <c r="Q9" s="76">
        <v>5150.0</v>
      </c>
      <c r="R9" s="75">
        <f t="shared" si="1"/>
        <v>0</v>
      </c>
      <c r="S9" s="33" t="s">
        <v>301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45133.0</v>
      </c>
      <c r="C10" s="24" t="s">
        <v>3084</v>
      </c>
      <c r="D10" s="25">
        <v>43134.0</v>
      </c>
      <c r="E10" s="26" t="s">
        <v>306</v>
      </c>
      <c r="F10" s="70"/>
      <c r="G10" s="71"/>
      <c r="H10" s="71"/>
      <c r="I10" s="72">
        <v>18500.0</v>
      </c>
      <c r="J10" s="71"/>
      <c r="K10" s="71"/>
      <c r="L10" s="73"/>
      <c r="M10" s="73"/>
      <c r="N10" s="71"/>
      <c r="O10" s="73"/>
      <c r="P10" s="73"/>
      <c r="Q10" s="76">
        <v>18500.0</v>
      </c>
      <c r="R10" s="75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45133.0</v>
      </c>
      <c r="C11" s="24" t="s">
        <v>3085</v>
      </c>
      <c r="D11" s="25">
        <v>49712.0</v>
      </c>
      <c r="E11" s="26" t="s">
        <v>3086</v>
      </c>
      <c r="F11" s="70"/>
      <c r="G11" s="71"/>
      <c r="H11" s="71"/>
      <c r="I11" s="72">
        <v>1400.0</v>
      </c>
      <c r="J11" s="71"/>
      <c r="K11" s="71"/>
      <c r="L11" s="73"/>
      <c r="M11" s="73"/>
      <c r="N11" s="71"/>
      <c r="O11" s="73"/>
      <c r="P11" s="73"/>
      <c r="Q11" s="76">
        <v>1400.0</v>
      </c>
      <c r="R11" s="75">
        <f t="shared" si="1"/>
        <v>0</v>
      </c>
      <c r="S11" s="33" t="s">
        <v>42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45133.0</v>
      </c>
      <c r="C12" s="24" t="s">
        <v>3087</v>
      </c>
      <c r="D12" s="25">
        <v>53676.0</v>
      </c>
      <c r="E12" s="26" t="s">
        <v>3088</v>
      </c>
      <c r="F12" s="70"/>
      <c r="G12" s="71"/>
      <c r="H12" s="71"/>
      <c r="I12" s="72"/>
      <c r="J12" s="71">
        <v>5000.0</v>
      </c>
      <c r="K12" s="71"/>
      <c r="L12" s="73"/>
      <c r="M12" s="73"/>
      <c r="N12" s="71"/>
      <c r="O12" s="73"/>
      <c r="P12" s="73"/>
      <c r="Q12" s="76">
        <v>5000.0</v>
      </c>
      <c r="R12" s="75">
        <f t="shared" si="1"/>
        <v>0</v>
      </c>
      <c r="S12" s="33" t="s">
        <v>301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45133.0</v>
      </c>
      <c r="C13" s="24" t="s">
        <v>3089</v>
      </c>
      <c r="D13" s="25">
        <v>53676.0</v>
      </c>
      <c r="E13" s="26" t="s">
        <v>3088</v>
      </c>
      <c r="F13" s="70"/>
      <c r="G13" s="71"/>
      <c r="H13" s="71"/>
      <c r="I13" s="72"/>
      <c r="J13" s="71">
        <v>5000.0</v>
      </c>
      <c r="K13" s="71"/>
      <c r="L13" s="73"/>
      <c r="M13" s="73"/>
      <c r="N13" s="71"/>
      <c r="O13" s="73"/>
      <c r="P13" s="73"/>
      <c r="Q13" s="76">
        <v>5000.0</v>
      </c>
      <c r="R13" s="75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45133.0</v>
      </c>
      <c r="C14" s="24" t="s">
        <v>3090</v>
      </c>
      <c r="D14" s="25">
        <v>43955.0</v>
      </c>
      <c r="E14" s="26" t="s">
        <v>29</v>
      </c>
      <c r="F14" s="70"/>
      <c r="G14" s="71"/>
      <c r="H14" s="71"/>
      <c r="I14" s="72">
        <v>2950.0</v>
      </c>
      <c r="J14" s="71"/>
      <c r="K14" s="71"/>
      <c r="L14" s="73"/>
      <c r="M14" s="73"/>
      <c r="N14" s="71"/>
      <c r="O14" s="73"/>
      <c r="P14" s="73"/>
      <c r="Q14" s="76">
        <v>2950.0</v>
      </c>
      <c r="R14" s="75">
        <f t="shared" si="1"/>
        <v>0</v>
      </c>
      <c r="S14" s="33" t="s">
        <v>301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45133.0</v>
      </c>
      <c r="C15" s="24" t="s">
        <v>3091</v>
      </c>
      <c r="D15" s="25">
        <v>78767.0</v>
      </c>
      <c r="E15" s="26" t="s">
        <v>3092</v>
      </c>
      <c r="F15" s="70"/>
      <c r="G15" s="71"/>
      <c r="H15" s="71"/>
      <c r="I15" s="72">
        <v>7000.0</v>
      </c>
      <c r="J15" s="71"/>
      <c r="K15" s="71"/>
      <c r="L15" s="73"/>
      <c r="M15" s="73"/>
      <c r="N15" s="71"/>
      <c r="O15" s="73"/>
      <c r="P15" s="73"/>
      <c r="Q15" s="76">
        <v>7000.0</v>
      </c>
      <c r="R15" s="75">
        <f t="shared" si="1"/>
        <v>0</v>
      </c>
      <c r="S15" s="33" t="s">
        <v>301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45133.0</v>
      </c>
      <c r="C16" s="24" t="s">
        <v>3093</v>
      </c>
      <c r="D16" s="25">
        <v>60054.0</v>
      </c>
      <c r="E16" s="26" t="s">
        <v>900</v>
      </c>
      <c r="F16" s="70"/>
      <c r="G16" s="71"/>
      <c r="H16" s="71"/>
      <c r="I16" s="72">
        <v>2650.0</v>
      </c>
      <c r="J16" s="71"/>
      <c r="K16" s="71"/>
      <c r="L16" s="73"/>
      <c r="M16" s="73"/>
      <c r="N16" s="71"/>
      <c r="O16" s="73"/>
      <c r="P16" s="73"/>
      <c r="Q16" s="76">
        <v>2650.0</v>
      </c>
      <c r="R16" s="75">
        <f t="shared" si="1"/>
        <v>0</v>
      </c>
      <c r="S16" s="33" t="s">
        <v>301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45133.0</v>
      </c>
      <c r="C17" s="24" t="s">
        <v>3094</v>
      </c>
      <c r="D17" s="25">
        <v>43134.0</v>
      </c>
      <c r="E17" s="26" t="s">
        <v>306</v>
      </c>
      <c r="F17" s="70"/>
      <c r="G17" s="71"/>
      <c r="H17" s="71"/>
      <c r="I17" s="72">
        <v>1400.0</v>
      </c>
      <c r="J17" s="71"/>
      <c r="K17" s="71"/>
      <c r="L17" s="73"/>
      <c r="M17" s="73"/>
      <c r="N17" s="71"/>
      <c r="O17" s="73"/>
      <c r="P17" s="73"/>
      <c r="Q17" s="76">
        <v>1400.0</v>
      </c>
      <c r="R17" s="75">
        <f t="shared" si="1"/>
        <v>0</v>
      </c>
      <c r="S17" s="33" t="s">
        <v>301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45133.0</v>
      </c>
      <c r="C18" s="24" t="s">
        <v>3095</v>
      </c>
      <c r="D18" s="25">
        <v>55992.0</v>
      </c>
      <c r="E18" s="26" t="s">
        <v>2659</v>
      </c>
      <c r="F18" s="70"/>
      <c r="G18" s="71"/>
      <c r="H18" s="71"/>
      <c r="I18" s="72">
        <v>5000.0</v>
      </c>
      <c r="J18" s="71"/>
      <c r="K18" s="71"/>
      <c r="L18" s="73"/>
      <c r="M18" s="73"/>
      <c r="N18" s="71"/>
      <c r="O18" s="73"/>
      <c r="P18" s="73"/>
      <c r="Q18" s="76">
        <v>5000.0</v>
      </c>
      <c r="R18" s="75">
        <f t="shared" si="1"/>
        <v>0</v>
      </c>
      <c r="S18" s="33" t="s">
        <v>173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45133.0</v>
      </c>
      <c r="C19" s="24" t="s">
        <v>3096</v>
      </c>
      <c r="D19" s="25">
        <v>14343.0</v>
      </c>
      <c r="E19" s="26" t="s">
        <v>957</v>
      </c>
      <c r="F19" s="70"/>
      <c r="G19" s="71"/>
      <c r="H19" s="71"/>
      <c r="I19" s="72">
        <v>2650.0</v>
      </c>
      <c r="J19" s="71"/>
      <c r="K19" s="71"/>
      <c r="L19" s="73"/>
      <c r="M19" s="73"/>
      <c r="N19" s="71"/>
      <c r="O19" s="73"/>
      <c r="P19" s="73"/>
      <c r="Q19" s="76">
        <v>2650.0</v>
      </c>
      <c r="R19" s="75">
        <f t="shared" si="1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45133.0</v>
      </c>
      <c r="C20" s="24" t="s">
        <v>3097</v>
      </c>
      <c r="D20" s="25">
        <v>75588.0</v>
      </c>
      <c r="E20" s="26" t="s">
        <v>3098</v>
      </c>
      <c r="F20" s="70"/>
      <c r="G20" s="71"/>
      <c r="H20" s="71"/>
      <c r="I20" s="72">
        <v>5000.0</v>
      </c>
      <c r="J20" s="71"/>
      <c r="K20" s="71"/>
      <c r="L20" s="73"/>
      <c r="M20" s="73"/>
      <c r="N20" s="71"/>
      <c r="O20" s="73"/>
      <c r="P20" s="73"/>
      <c r="Q20" s="76">
        <v>5000.0</v>
      </c>
      <c r="R20" s="75">
        <f t="shared" si="1"/>
        <v>0</v>
      </c>
      <c r="S20" s="33" t="s">
        <v>173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45133.0</v>
      </c>
      <c r="C21" s="24" t="s">
        <v>3099</v>
      </c>
      <c r="D21" s="25">
        <v>51941.0</v>
      </c>
      <c r="E21" s="26" t="s">
        <v>3100</v>
      </c>
      <c r="F21" s="70"/>
      <c r="G21" s="71"/>
      <c r="H21" s="71"/>
      <c r="I21" s="72">
        <v>11700.0</v>
      </c>
      <c r="J21" s="71"/>
      <c r="K21" s="71"/>
      <c r="L21" s="73"/>
      <c r="M21" s="73"/>
      <c r="N21" s="71"/>
      <c r="O21" s="73"/>
      <c r="P21" s="73"/>
      <c r="Q21" s="76">
        <v>11700.0</v>
      </c>
      <c r="R21" s="75">
        <f t="shared" si="1"/>
        <v>0</v>
      </c>
      <c r="S21" s="33" t="s">
        <v>42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45133.0</v>
      </c>
      <c r="C22" s="24" t="s">
        <v>3101</v>
      </c>
      <c r="D22" s="25">
        <v>76815.0</v>
      </c>
      <c r="E22" s="26" t="s">
        <v>3102</v>
      </c>
      <c r="F22" s="70"/>
      <c r="G22" s="71"/>
      <c r="H22" s="71"/>
      <c r="I22" s="72"/>
      <c r="J22" s="71"/>
      <c r="K22" s="71">
        <v>4500.0</v>
      </c>
      <c r="L22" s="73"/>
      <c r="M22" s="73"/>
      <c r="N22" s="71"/>
      <c r="O22" s="73"/>
      <c r="P22" s="73"/>
      <c r="Q22" s="76">
        <v>4500.0</v>
      </c>
      <c r="R22" s="75">
        <f t="shared" si="1"/>
        <v>0</v>
      </c>
      <c r="S22" s="33" t="s">
        <v>42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45133.0</v>
      </c>
      <c r="C23" s="24" t="s">
        <v>3103</v>
      </c>
      <c r="D23" s="25">
        <v>78444.0</v>
      </c>
      <c r="E23" s="26" t="s">
        <v>2617</v>
      </c>
      <c r="F23" s="70"/>
      <c r="G23" s="71"/>
      <c r="H23" s="71"/>
      <c r="I23" s="72">
        <v>10800.0</v>
      </c>
      <c r="J23" s="71"/>
      <c r="K23" s="71"/>
      <c r="L23" s="73"/>
      <c r="M23" s="73"/>
      <c r="N23" s="71"/>
      <c r="O23" s="73"/>
      <c r="P23" s="73"/>
      <c r="Q23" s="76">
        <v>10800.0</v>
      </c>
      <c r="R23" s="75">
        <f t="shared" si="1"/>
        <v>0</v>
      </c>
      <c r="S23" s="77" t="s">
        <v>42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45133.0</v>
      </c>
      <c r="C24" s="24" t="s">
        <v>3104</v>
      </c>
      <c r="D24" s="25">
        <v>43009.0</v>
      </c>
      <c r="E24" s="26" t="s">
        <v>3105</v>
      </c>
      <c r="F24" s="70"/>
      <c r="G24" s="71"/>
      <c r="H24" s="71"/>
      <c r="I24" s="72"/>
      <c r="J24" s="71">
        <v>5150.0</v>
      </c>
      <c r="K24" s="71"/>
      <c r="L24" s="73"/>
      <c r="M24" s="73"/>
      <c r="N24" s="71"/>
      <c r="O24" s="73"/>
      <c r="P24" s="73"/>
      <c r="Q24" s="76">
        <v>5150.0</v>
      </c>
      <c r="R24" s="75">
        <f t="shared" si="1"/>
        <v>0</v>
      </c>
      <c r="S24" s="77" t="s">
        <v>301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45133.0</v>
      </c>
      <c r="C25" s="24" t="s">
        <v>3106</v>
      </c>
      <c r="D25" s="25">
        <v>50461.0</v>
      </c>
      <c r="E25" s="26" t="s">
        <v>987</v>
      </c>
      <c r="F25" s="70"/>
      <c r="G25" s="71"/>
      <c r="H25" s="71"/>
      <c r="I25" s="72">
        <v>5000.0</v>
      </c>
      <c r="J25" s="71"/>
      <c r="K25" s="71"/>
      <c r="L25" s="73"/>
      <c r="M25" s="73"/>
      <c r="N25" s="71"/>
      <c r="O25" s="73"/>
      <c r="P25" s="73"/>
      <c r="Q25" s="76">
        <v>5000.0</v>
      </c>
      <c r="R25" s="75">
        <f t="shared" si="1"/>
        <v>0</v>
      </c>
      <c r="S25" s="77" t="s">
        <v>33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45133.0</v>
      </c>
      <c r="C26" s="24" t="s">
        <v>3107</v>
      </c>
      <c r="D26" s="25">
        <v>66156.0</v>
      </c>
      <c r="E26" s="26" t="s">
        <v>2244</v>
      </c>
      <c r="F26" s="70"/>
      <c r="G26" s="71"/>
      <c r="H26" s="71"/>
      <c r="I26" s="72">
        <v>5000.0</v>
      </c>
      <c r="J26" s="71"/>
      <c r="K26" s="71"/>
      <c r="L26" s="73"/>
      <c r="M26" s="73"/>
      <c r="N26" s="71"/>
      <c r="O26" s="73"/>
      <c r="P26" s="73"/>
      <c r="Q26" s="76">
        <v>5000.0</v>
      </c>
      <c r="R26" s="75">
        <f t="shared" si="1"/>
        <v>0</v>
      </c>
      <c r="S26" s="77" t="s">
        <v>173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45133.0</v>
      </c>
      <c r="C27" s="24" t="s">
        <v>3108</v>
      </c>
      <c r="D27" s="25">
        <v>74342.0</v>
      </c>
      <c r="E27" s="26" t="s">
        <v>1294</v>
      </c>
      <c r="F27" s="70"/>
      <c r="G27" s="71"/>
      <c r="H27" s="71"/>
      <c r="I27" s="72"/>
      <c r="J27" s="71">
        <v>1350.0</v>
      </c>
      <c r="K27" s="71"/>
      <c r="L27" s="73"/>
      <c r="M27" s="73"/>
      <c r="N27" s="71"/>
      <c r="O27" s="73"/>
      <c r="P27" s="73"/>
      <c r="Q27" s="76">
        <v>1350.0</v>
      </c>
      <c r="R27" s="75">
        <f t="shared" si="1"/>
        <v>0</v>
      </c>
      <c r="S27" s="77" t="s">
        <v>57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45133.0</v>
      </c>
      <c r="C28" s="24" t="s">
        <v>3109</v>
      </c>
      <c r="D28" s="25">
        <v>53283.0</v>
      </c>
      <c r="E28" s="26" t="s">
        <v>145</v>
      </c>
      <c r="F28" s="70"/>
      <c r="G28" s="71"/>
      <c r="H28" s="71"/>
      <c r="I28" s="72">
        <v>1600.0</v>
      </c>
      <c r="J28" s="71"/>
      <c r="K28" s="71"/>
      <c r="L28" s="73"/>
      <c r="M28" s="73"/>
      <c r="N28" s="71"/>
      <c r="O28" s="73"/>
      <c r="P28" s="73"/>
      <c r="Q28" s="76">
        <v>1600.0</v>
      </c>
      <c r="R28" s="75">
        <f t="shared" si="1"/>
        <v>0</v>
      </c>
      <c r="S28" s="77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45133.0</v>
      </c>
      <c r="C29" s="24" t="s">
        <v>3110</v>
      </c>
      <c r="D29" s="25">
        <v>22332.0</v>
      </c>
      <c r="E29" s="26" t="s">
        <v>54</v>
      </c>
      <c r="F29" s="70"/>
      <c r="G29" s="71"/>
      <c r="H29" s="71"/>
      <c r="I29" s="78">
        <v>1500.0</v>
      </c>
      <c r="J29" s="79"/>
      <c r="K29" s="79"/>
      <c r="L29" s="73"/>
      <c r="M29" s="73"/>
      <c r="N29" s="71"/>
      <c r="O29" s="73"/>
      <c r="P29" s="73"/>
      <c r="Q29" s="76">
        <v>1500.0</v>
      </c>
      <c r="R29" s="75">
        <f t="shared" si="1"/>
        <v>0</v>
      </c>
      <c r="S29" s="77" t="s">
        <v>33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45133.0</v>
      </c>
      <c r="C30" s="24" t="s">
        <v>3111</v>
      </c>
      <c r="D30" s="25">
        <v>45096.0</v>
      </c>
      <c r="E30" s="26" t="s">
        <v>79</v>
      </c>
      <c r="F30" s="70"/>
      <c r="G30" s="71"/>
      <c r="H30" s="71"/>
      <c r="I30" s="78">
        <v>20000.0</v>
      </c>
      <c r="J30" s="79"/>
      <c r="K30" s="79"/>
      <c r="L30" s="73"/>
      <c r="M30" s="73"/>
      <c r="N30" s="71"/>
      <c r="O30" s="73"/>
      <c r="P30" s="73"/>
      <c r="Q30" s="76">
        <v>20000.0</v>
      </c>
      <c r="R30" s="75">
        <f t="shared" si="1"/>
        <v>0</v>
      </c>
      <c r="S30" s="77" t="s">
        <v>33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45133.0</v>
      </c>
      <c r="C31" s="24" t="s">
        <v>3112</v>
      </c>
      <c r="D31" s="25">
        <v>73849.0</v>
      </c>
      <c r="E31" s="26" t="s">
        <v>2006</v>
      </c>
      <c r="F31" s="70"/>
      <c r="G31" s="71"/>
      <c r="H31" s="71"/>
      <c r="I31" s="78">
        <v>5000.0</v>
      </c>
      <c r="J31" s="79"/>
      <c r="K31" s="79"/>
      <c r="L31" s="73"/>
      <c r="M31" s="73"/>
      <c r="N31" s="71"/>
      <c r="O31" s="73"/>
      <c r="P31" s="73"/>
      <c r="Q31" s="76">
        <v>5000.0</v>
      </c>
      <c r="R31" s="75">
        <f t="shared" si="1"/>
        <v>0</v>
      </c>
      <c r="S31" s="77" t="s">
        <v>173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45133.0</v>
      </c>
      <c r="C32" s="24" t="s">
        <v>3113</v>
      </c>
      <c r="D32" s="25">
        <v>74087.0</v>
      </c>
      <c r="E32" s="26" t="s">
        <v>516</v>
      </c>
      <c r="F32" s="70"/>
      <c r="G32" s="71"/>
      <c r="H32" s="71"/>
      <c r="I32" s="78"/>
      <c r="J32" s="79">
        <v>8450.0</v>
      </c>
      <c r="K32" s="79"/>
      <c r="L32" s="73"/>
      <c r="M32" s="73"/>
      <c r="N32" s="71"/>
      <c r="O32" s="73"/>
      <c r="P32" s="73"/>
      <c r="Q32" s="76">
        <v>8450.0</v>
      </c>
      <c r="R32" s="75">
        <f t="shared" si="1"/>
        <v>0</v>
      </c>
      <c r="S32" s="77" t="s">
        <v>33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45133.0</v>
      </c>
      <c r="C33" s="24" t="s">
        <v>3114</v>
      </c>
      <c r="D33" s="25">
        <v>69620.0</v>
      </c>
      <c r="E33" s="26" t="s">
        <v>999</v>
      </c>
      <c r="F33" s="70"/>
      <c r="G33" s="71"/>
      <c r="H33" s="71"/>
      <c r="I33" s="78">
        <v>2500.0</v>
      </c>
      <c r="J33" s="79"/>
      <c r="K33" s="79"/>
      <c r="L33" s="73"/>
      <c r="M33" s="73"/>
      <c r="N33" s="71"/>
      <c r="O33" s="73"/>
      <c r="P33" s="73"/>
      <c r="Q33" s="76">
        <v>2500.0</v>
      </c>
      <c r="R33" s="75">
        <f t="shared" si="1"/>
        <v>0</v>
      </c>
      <c r="S33" s="77" t="s">
        <v>173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45133.0</v>
      </c>
      <c r="C34" s="24" t="s">
        <v>3115</v>
      </c>
      <c r="D34" s="25">
        <v>44685.0</v>
      </c>
      <c r="E34" s="26" t="s">
        <v>3116</v>
      </c>
      <c r="F34" s="70"/>
      <c r="G34" s="71"/>
      <c r="H34" s="71"/>
      <c r="I34" s="78"/>
      <c r="J34" s="79">
        <v>6100.0</v>
      </c>
      <c r="K34" s="79"/>
      <c r="L34" s="73"/>
      <c r="M34" s="73"/>
      <c r="N34" s="71"/>
      <c r="O34" s="73"/>
      <c r="P34" s="73"/>
      <c r="Q34" s="76">
        <v>6100.0</v>
      </c>
      <c r="R34" s="75">
        <f t="shared" si="1"/>
        <v>0</v>
      </c>
      <c r="S34" s="77" t="s">
        <v>33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45133.0</v>
      </c>
      <c r="C35" s="24" t="s">
        <v>3117</v>
      </c>
      <c r="D35" s="25">
        <v>47787.0</v>
      </c>
      <c r="E35" s="26" t="s">
        <v>397</v>
      </c>
      <c r="F35" s="70"/>
      <c r="G35" s="71"/>
      <c r="H35" s="71"/>
      <c r="I35" s="80">
        <v>450.0</v>
      </c>
      <c r="J35" s="79"/>
      <c r="K35" s="79"/>
      <c r="L35" s="73"/>
      <c r="M35" s="71"/>
      <c r="N35" s="71"/>
      <c r="O35" s="73"/>
      <c r="P35" s="73"/>
      <c r="Q35" s="76">
        <v>450.0</v>
      </c>
      <c r="R35" s="75">
        <f t="shared" si="1"/>
        <v>0</v>
      </c>
      <c r="S35" s="77" t="s">
        <v>33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45133.0</v>
      </c>
      <c r="C36" s="24" t="s">
        <v>3118</v>
      </c>
      <c r="D36" s="25">
        <v>78806.0</v>
      </c>
      <c r="E36" s="26" t="s">
        <v>3119</v>
      </c>
      <c r="F36" s="70"/>
      <c r="G36" s="71"/>
      <c r="H36" s="71"/>
      <c r="I36" s="78"/>
      <c r="J36" s="79">
        <v>7300.0</v>
      </c>
      <c r="K36" s="79"/>
      <c r="L36" s="71"/>
      <c r="M36" s="71"/>
      <c r="N36" s="71"/>
      <c r="O36" s="73"/>
      <c r="P36" s="73"/>
      <c r="Q36" s="76">
        <v>7300.0</v>
      </c>
      <c r="R36" s="75">
        <f t="shared" si="1"/>
        <v>0</v>
      </c>
      <c r="S36" s="77" t="s">
        <v>57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45133.0</v>
      </c>
      <c r="C37" s="24" t="s">
        <v>3120</v>
      </c>
      <c r="D37" s="25">
        <v>10255.0</v>
      </c>
      <c r="E37" s="26" t="s">
        <v>521</v>
      </c>
      <c r="F37" s="70"/>
      <c r="G37" s="71"/>
      <c r="H37" s="71"/>
      <c r="I37" s="78"/>
      <c r="J37" s="79">
        <v>3900.0</v>
      </c>
      <c r="K37" s="79"/>
      <c r="L37" s="71"/>
      <c r="M37" s="71"/>
      <c r="N37" s="71"/>
      <c r="O37" s="73"/>
      <c r="P37" s="73"/>
      <c r="Q37" s="76">
        <v>3900.0</v>
      </c>
      <c r="R37" s="75">
        <f t="shared" si="1"/>
        <v>0</v>
      </c>
      <c r="S37" s="77" t="s">
        <v>75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45133.0</v>
      </c>
      <c r="C38" s="24" t="s">
        <v>3121</v>
      </c>
      <c r="D38" s="25">
        <v>67160.0</v>
      </c>
      <c r="E38" s="26" t="s">
        <v>3079</v>
      </c>
      <c r="F38" s="70"/>
      <c r="G38" s="71"/>
      <c r="H38" s="71"/>
      <c r="I38" s="78">
        <v>2650.0</v>
      </c>
      <c r="J38" s="79"/>
      <c r="K38" s="79"/>
      <c r="L38" s="71"/>
      <c r="M38" s="71"/>
      <c r="N38" s="71"/>
      <c r="O38" s="73"/>
      <c r="P38" s="71"/>
      <c r="Q38" s="76">
        <v>2650.0</v>
      </c>
      <c r="R38" s="75">
        <f t="shared" si="1"/>
        <v>0</v>
      </c>
      <c r="S38" s="77" t="s">
        <v>75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45133.0</v>
      </c>
      <c r="C39" s="24" t="s">
        <v>3122</v>
      </c>
      <c r="D39" s="25">
        <v>52032.0</v>
      </c>
      <c r="E39" s="26" t="s">
        <v>1340</v>
      </c>
      <c r="F39" s="70"/>
      <c r="G39" s="71"/>
      <c r="H39" s="71"/>
      <c r="I39" s="72">
        <v>2500.0</v>
      </c>
      <c r="J39" s="71"/>
      <c r="K39" s="71"/>
      <c r="L39" s="71"/>
      <c r="M39" s="71"/>
      <c r="N39" s="71"/>
      <c r="O39" s="73"/>
      <c r="P39" s="73"/>
      <c r="Q39" s="76">
        <v>2500.0</v>
      </c>
      <c r="R39" s="75">
        <f t="shared" si="1"/>
        <v>0</v>
      </c>
      <c r="S39" s="77" t="s">
        <v>301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45133.0</v>
      </c>
      <c r="C40" s="24" t="s">
        <v>3123</v>
      </c>
      <c r="D40" s="25">
        <v>39317.0</v>
      </c>
      <c r="E40" s="26" t="s">
        <v>1222</v>
      </c>
      <c r="F40" s="70"/>
      <c r="G40" s="71"/>
      <c r="H40" s="71"/>
      <c r="I40" s="72"/>
      <c r="J40" s="71">
        <v>2400.0</v>
      </c>
      <c r="K40" s="71"/>
      <c r="L40" s="71"/>
      <c r="M40" s="71"/>
      <c r="N40" s="71"/>
      <c r="O40" s="73"/>
      <c r="P40" s="73"/>
      <c r="Q40" s="76">
        <v>2400.0</v>
      </c>
      <c r="R40" s="75">
        <f t="shared" si="1"/>
        <v>0</v>
      </c>
      <c r="S40" s="77" t="s">
        <v>75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45133.0</v>
      </c>
      <c r="C41" s="24" t="s">
        <v>3124</v>
      </c>
      <c r="D41" s="25">
        <v>77681.0</v>
      </c>
      <c r="E41" s="26" t="s">
        <v>1215</v>
      </c>
      <c r="F41" s="70"/>
      <c r="G41" s="71"/>
      <c r="H41" s="71"/>
      <c r="I41" s="72">
        <v>1500.0</v>
      </c>
      <c r="J41" s="71"/>
      <c r="K41" s="71"/>
      <c r="L41" s="71"/>
      <c r="M41" s="71"/>
      <c r="N41" s="71"/>
      <c r="O41" s="73"/>
      <c r="P41" s="73"/>
      <c r="Q41" s="76">
        <v>1500.0</v>
      </c>
      <c r="R41" s="75">
        <f t="shared" si="1"/>
        <v>0</v>
      </c>
      <c r="S41" s="77" t="s">
        <v>57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45133.0</v>
      </c>
      <c r="C42" s="24" t="s">
        <v>3125</v>
      </c>
      <c r="D42" s="25">
        <v>13762.0</v>
      </c>
      <c r="E42" s="26" t="s">
        <v>2852</v>
      </c>
      <c r="F42" s="70"/>
      <c r="G42" s="71"/>
      <c r="H42" s="71"/>
      <c r="I42" s="72"/>
      <c r="J42" s="71">
        <v>15000.0</v>
      </c>
      <c r="K42" s="71"/>
      <c r="L42" s="71"/>
      <c r="M42" s="71"/>
      <c r="N42" s="71"/>
      <c r="O42" s="73"/>
      <c r="P42" s="73"/>
      <c r="Q42" s="76">
        <v>15000.0</v>
      </c>
      <c r="R42" s="75">
        <f t="shared" si="1"/>
        <v>0</v>
      </c>
      <c r="S42" s="77" t="s">
        <v>33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45133.0</v>
      </c>
      <c r="C43" s="24" t="s">
        <v>3126</v>
      </c>
      <c r="D43" s="25">
        <v>22341.0</v>
      </c>
      <c r="E43" s="26" t="s">
        <v>412</v>
      </c>
      <c r="F43" s="70"/>
      <c r="G43" s="71"/>
      <c r="H43" s="71"/>
      <c r="I43" s="72">
        <v>5150.0</v>
      </c>
      <c r="J43" s="71"/>
      <c r="K43" s="71"/>
      <c r="L43" s="71"/>
      <c r="M43" s="71"/>
      <c r="N43" s="71"/>
      <c r="O43" s="73"/>
      <c r="P43" s="73"/>
      <c r="Q43" s="76">
        <v>5150.0</v>
      </c>
      <c r="R43" s="75">
        <f t="shared" si="1"/>
        <v>0</v>
      </c>
      <c r="S43" s="77" t="s">
        <v>33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45133.0</v>
      </c>
      <c r="C44" s="24" t="s">
        <v>3127</v>
      </c>
      <c r="D44" s="25">
        <v>28414.0</v>
      </c>
      <c r="E44" s="26" t="s">
        <v>291</v>
      </c>
      <c r="F44" s="70"/>
      <c r="G44" s="71"/>
      <c r="H44" s="71"/>
      <c r="I44" s="72">
        <v>7650.0</v>
      </c>
      <c r="J44" s="71"/>
      <c r="K44" s="71"/>
      <c r="L44" s="71"/>
      <c r="M44" s="71"/>
      <c r="N44" s="71"/>
      <c r="O44" s="73"/>
      <c r="P44" s="73"/>
      <c r="Q44" s="76">
        <v>7650.0</v>
      </c>
      <c r="R44" s="75">
        <f t="shared" si="1"/>
        <v>0</v>
      </c>
      <c r="S44" s="77" t="s">
        <v>33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45133.0</v>
      </c>
      <c r="C45" s="24" t="s">
        <v>3128</v>
      </c>
      <c r="D45" s="25">
        <v>78768.0</v>
      </c>
      <c r="E45" s="26" t="s">
        <v>3129</v>
      </c>
      <c r="F45" s="70"/>
      <c r="G45" s="71"/>
      <c r="H45" s="71"/>
      <c r="I45" s="72">
        <v>7000.0</v>
      </c>
      <c r="J45" s="71"/>
      <c r="K45" s="71"/>
      <c r="L45" s="71"/>
      <c r="M45" s="71"/>
      <c r="N45" s="71"/>
      <c r="O45" s="73"/>
      <c r="P45" s="73"/>
      <c r="Q45" s="76">
        <v>7000.0</v>
      </c>
      <c r="R45" s="75">
        <f t="shared" si="1"/>
        <v>0</v>
      </c>
      <c r="S45" s="77" t="s">
        <v>33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45133.0</v>
      </c>
      <c r="C46" s="24" t="s">
        <v>3130</v>
      </c>
      <c r="D46" s="25">
        <v>78768.0</v>
      </c>
      <c r="E46" s="26" t="s">
        <v>3129</v>
      </c>
      <c r="F46" s="70"/>
      <c r="G46" s="71"/>
      <c r="H46" s="71"/>
      <c r="I46" s="72">
        <v>7000.0</v>
      </c>
      <c r="J46" s="71"/>
      <c r="K46" s="71"/>
      <c r="L46" s="71"/>
      <c r="M46" s="71"/>
      <c r="N46" s="71"/>
      <c r="O46" s="73"/>
      <c r="P46" s="73"/>
      <c r="Q46" s="76">
        <v>7000.0</v>
      </c>
      <c r="R46" s="75">
        <f t="shared" si="1"/>
        <v>0</v>
      </c>
      <c r="S46" s="77" t="s">
        <v>33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45133.0</v>
      </c>
      <c r="C47" s="24" t="s">
        <v>3131</v>
      </c>
      <c r="D47" s="25">
        <v>69659.0</v>
      </c>
      <c r="E47" s="26" t="s">
        <v>1002</v>
      </c>
      <c r="F47" s="70"/>
      <c r="G47" s="71"/>
      <c r="H47" s="71"/>
      <c r="I47" s="72">
        <v>2650.0</v>
      </c>
      <c r="J47" s="71"/>
      <c r="K47" s="71"/>
      <c r="L47" s="71"/>
      <c r="M47" s="71"/>
      <c r="N47" s="71"/>
      <c r="O47" s="73"/>
      <c r="P47" s="73"/>
      <c r="Q47" s="76">
        <v>2650.0</v>
      </c>
      <c r="R47" s="75">
        <f t="shared" si="1"/>
        <v>0</v>
      </c>
      <c r="S47" s="77" t="s">
        <v>25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45133.0</v>
      </c>
      <c r="C48" s="24" t="s">
        <v>3132</v>
      </c>
      <c r="D48" s="25">
        <v>78809.0</v>
      </c>
      <c r="E48" s="26" t="s">
        <v>3133</v>
      </c>
      <c r="F48" s="70"/>
      <c r="G48" s="71"/>
      <c r="H48" s="71"/>
      <c r="I48" s="72"/>
      <c r="J48" s="71">
        <v>9900.0</v>
      </c>
      <c r="K48" s="71"/>
      <c r="L48" s="71"/>
      <c r="M48" s="71"/>
      <c r="N48" s="71"/>
      <c r="O48" s="73"/>
      <c r="P48" s="73"/>
      <c r="Q48" s="76">
        <v>9900.0</v>
      </c>
      <c r="R48" s="75">
        <f t="shared" si="1"/>
        <v>0</v>
      </c>
      <c r="S48" s="77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45133.0</v>
      </c>
      <c r="C49" s="24" t="s">
        <v>3134</v>
      </c>
      <c r="D49" s="25">
        <v>78812.0</v>
      </c>
      <c r="E49" s="26" t="s">
        <v>3135</v>
      </c>
      <c r="F49" s="70"/>
      <c r="G49" s="71"/>
      <c r="H49" s="71"/>
      <c r="I49" s="72">
        <v>9100.0</v>
      </c>
      <c r="J49" s="71"/>
      <c r="K49" s="71"/>
      <c r="L49" s="71"/>
      <c r="M49" s="71"/>
      <c r="N49" s="71"/>
      <c r="O49" s="73"/>
      <c r="P49" s="73"/>
      <c r="Q49" s="76">
        <v>9100.0</v>
      </c>
      <c r="R49" s="75">
        <f t="shared" si="1"/>
        <v>0</v>
      </c>
      <c r="S49" s="77" t="s">
        <v>33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45133.0</v>
      </c>
      <c r="C50" s="24" t="s">
        <v>3136</v>
      </c>
      <c r="D50" s="25">
        <v>43102.0</v>
      </c>
      <c r="E50" s="26" t="s">
        <v>3137</v>
      </c>
      <c r="F50" s="70"/>
      <c r="G50" s="71"/>
      <c r="H50" s="71"/>
      <c r="I50" s="72"/>
      <c r="J50" s="71">
        <v>15000.0</v>
      </c>
      <c r="K50" s="71"/>
      <c r="L50" s="71"/>
      <c r="M50" s="71"/>
      <c r="N50" s="71"/>
      <c r="O50" s="73"/>
      <c r="P50" s="71"/>
      <c r="Q50" s="76">
        <v>15000.0</v>
      </c>
      <c r="R50" s="75">
        <f t="shared" si="1"/>
        <v>0</v>
      </c>
      <c r="S50" s="77" t="s">
        <v>33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45133.0</v>
      </c>
      <c r="C51" s="24" t="s">
        <v>3138</v>
      </c>
      <c r="D51" s="25">
        <v>35245.0</v>
      </c>
      <c r="E51" s="26" t="s">
        <v>52</v>
      </c>
      <c r="F51" s="70"/>
      <c r="G51" s="71"/>
      <c r="H51" s="71"/>
      <c r="I51" s="72"/>
      <c r="J51" s="71"/>
      <c r="K51" s="71">
        <v>430.0</v>
      </c>
      <c r="L51" s="71"/>
      <c r="M51" s="71"/>
      <c r="N51" s="71"/>
      <c r="O51" s="73"/>
      <c r="P51" s="73"/>
      <c r="Q51" s="76">
        <v>430.0</v>
      </c>
      <c r="R51" s="75">
        <f t="shared" si="1"/>
        <v>0</v>
      </c>
      <c r="S51" s="77" t="s">
        <v>33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45133.0</v>
      </c>
      <c r="C52" s="24" t="s">
        <v>3139</v>
      </c>
      <c r="D52" s="25">
        <v>52083.0</v>
      </c>
      <c r="E52" s="26" t="s">
        <v>2764</v>
      </c>
      <c r="F52" s="70"/>
      <c r="G52" s="71"/>
      <c r="H52" s="71"/>
      <c r="I52" s="72">
        <v>18400.0</v>
      </c>
      <c r="J52" s="71"/>
      <c r="K52" s="71"/>
      <c r="L52" s="71"/>
      <c r="M52" s="71"/>
      <c r="N52" s="71"/>
      <c r="O52" s="73"/>
      <c r="P52" s="73"/>
      <c r="Q52" s="76">
        <v>18400.0</v>
      </c>
      <c r="R52" s="75">
        <f t="shared" si="1"/>
        <v>0</v>
      </c>
      <c r="S52" s="77" t="s">
        <v>57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45133.0</v>
      </c>
      <c r="C53" s="24" t="s">
        <v>3140</v>
      </c>
      <c r="D53" s="25">
        <v>51697.0</v>
      </c>
      <c r="E53" s="26" t="s">
        <v>284</v>
      </c>
      <c r="F53" s="70"/>
      <c r="G53" s="71"/>
      <c r="H53" s="71"/>
      <c r="I53" s="72"/>
      <c r="J53" s="71">
        <v>9500.0</v>
      </c>
      <c r="K53" s="71"/>
      <c r="L53" s="71"/>
      <c r="M53" s="71"/>
      <c r="N53" s="71"/>
      <c r="O53" s="73"/>
      <c r="P53" s="73"/>
      <c r="Q53" s="76">
        <v>9500.0</v>
      </c>
      <c r="R53" s="75">
        <f t="shared" si="1"/>
        <v>0</v>
      </c>
      <c r="S53" s="77" t="s">
        <v>33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45133.0</v>
      </c>
      <c r="C54" s="24" t="s">
        <v>3141</v>
      </c>
      <c r="D54" s="25">
        <v>29723.0</v>
      </c>
      <c r="E54" s="26" t="s">
        <v>3142</v>
      </c>
      <c r="F54" s="70"/>
      <c r="G54" s="71"/>
      <c r="H54" s="71"/>
      <c r="I54" s="72">
        <v>5000.0</v>
      </c>
      <c r="J54" s="71"/>
      <c r="K54" s="71"/>
      <c r="L54" s="71"/>
      <c r="M54" s="71"/>
      <c r="N54" s="71"/>
      <c r="O54" s="73"/>
      <c r="P54" s="73"/>
      <c r="Q54" s="76">
        <v>5000.0</v>
      </c>
      <c r="R54" s="75">
        <f t="shared" si="1"/>
        <v>0</v>
      </c>
      <c r="S54" s="77" t="s">
        <v>33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45133.0</v>
      </c>
      <c r="C55" s="24" t="s">
        <v>3143</v>
      </c>
      <c r="D55" s="25">
        <v>75594.0</v>
      </c>
      <c r="E55" s="26" t="s">
        <v>3144</v>
      </c>
      <c r="F55" s="70"/>
      <c r="G55" s="71"/>
      <c r="H55" s="71"/>
      <c r="I55" s="72">
        <v>150.0</v>
      </c>
      <c r="J55" s="71"/>
      <c r="K55" s="71"/>
      <c r="L55" s="71"/>
      <c r="M55" s="71"/>
      <c r="N55" s="71">
        <v>700.0</v>
      </c>
      <c r="O55" s="73"/>
      <c r="P55" s="73"/>
      <c r="Q55" s="76">
        <v>850.0</v>
      </c>
      <c r="R55" s="75">
        <f t="shared" si="1"/>
        <v>0</v>
      </c>
      <c r="S55" s="77" t="s">
        <v>57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45133.0</v>
      </c>
      <c r="C56" s="24" t="s">
        <v>3145</v>
      </c>
      <c r="D56" s="25">
        <v>50136.0</v>
      </c>
      <c r="E56" s="26" t="s">
        <v>3146</v>
      </c>
      <c r="F56" s="70"/>
      <c r="G56" s="71"/>
      <c r="H56" s="71"/>
      <c r="I56" s="72">
        <v>5000.0</v>
      </c>
      <c r="J56" s="71"/>
      <c r="K56" s="71"/>
      <c r="L56" s="71"/>
      <c r="M56" s="71"/>
      <c r="N56" s="71"/>
      <c r="O56" s="73"/>
      <c r="P56" s="73"/>
      <c r="Q56" s="76">
        <v>5000.0</v>
      </c>
      <c r="R56" s="75">
        <f t="shared" si="1"/>
        <v>0</v>
      </c>
      <c r="S56" s="77" t="s">
        <v>57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45133.0</v>
      </c>
      <c r="C57" s="24" t="s">
        <v>3147</v>
      </c>
      <c r="D57" s="25">
        <v>54573.0</v>
      </c>
      <c r="E57" s="26" t="s">
        <v>3148</v>
      </c>
      <c r="F57" s="70"/>
      <c r="G57" s="71"/>
      <c r="H57" s="71"/>
      <c r="I57" s="72">
        <v>8950.0</v>
      </c>
      <c r="J57" s="71"/>
      <c r="K57" s="71"/>
      <c r="L57" s="71"/>
      <c r="M57" s="71"/>
      <c r="N57" s="71"/>
      <c r="O57" s="73"/>
      <c r="P57" s="73"/>
      <c r="Q57" s="76">
        <v>8950.0</v>
      </c>
      <c r="R57" s="75">
        <f t="shared" si="1"/>
        <v>0</v>
      </c>
      <c r="S57" s="77" t="s">
        <v>57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45133.0</v>
      </c>
      <c r="C58" s="24" t="s">
        <v>3149</v>
      </c>
      <c r="D58" s="25">
        <v>14329.0</v>
      </c>
      <c r="E58" s="26" t="s">
        <v>416</v>
      </c>
      <c r="F58" s="70"/>
      <c r="G58" s="71"/>
      <c r="H58" s="71"/>
      <c r="I58" s="72">
        <v>900.0</v>
      </c>
      <c r="J58" s="71"/>
      <c r="K58" s="71"/>
      <c r="L58" s="71"/>
      <c r="M58" s="71"/>
      <c r="N58" s="71"/>
      <c r="O58" s="73"/>
      <c r="P58" s="73"/>
      <c r="Q58" s="76">
        <v>900.0</v>
      </c>
      <c r="R58" s="75">
        <f t="shared" si="1"/>
        <v>0</v>
      </c>
      <c r="S58" s="77" t="s">
        <v>301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45133.0</v>
      </c>
      <c r="C59" s="24" t="s">
        <v>3150</v>
      </c>
      <c r="D59" s="25">
        <v>68051.0</v>
      </c>
      <c r="E59" s="26" t="s">
        <v>3151</v>
      </c>
      <c r="F59" s="70"/>
      <c r="G59" s="71"/>
      <c r="H59" s="71"/>
      <c r="I59" s="72"/>
      <c r="J59" s="71">
        <v>1500.0</v>
      </c>
      <c r="K59" s="71"/>
      <c r="L59" s="71"/>
      <c r="M59" s="71"/>
      <c r="N59" s="71"/>
      <c r="O59" s="73"/>
      <c r="P59" s="73"/>
      <c r="Q59" s="76">
        <v>1500.0</v>
      </c>
      <c r="R59" s="75">
        <f t="shared" si="1"/>
        <v>0</v>
      </c>
      <c r="S59" s="77" t="s">
        <v>57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45133.0</v>
      </c>
      <c r="C60" s="24" t="s">
        <v>3152</v>
      </c>
      <c r="D60" s="25">
        <v>66962.0</v>
      </c>
      <c r="E60" s="26" t="s">
        <v>2115</v>
      </c>
      <c r="F60" s="70"/>
      <c r="G60" s="71"/>
      <c r="H60" s="71"/>
      <c r="I60" s="72"/>
      <c r="J60" s="71">
        <v>1500.0</v>
      </c>
      <c r="K60" s="71"/>
      <c r="L60" s="71"/>
      <c r="M60" s="71"/>
      <c r="N60" s="71"/>
      <c r="O60" s="73"/>
      <c r="P60" s="73"/>
      <c r="Q60" s="76">
        <v>1500.0</v>
      </c>
      <c r="R60" s="75">
        <f t="shared" si="1"/>
        <v>0</v>
      </c>
      <c r="S60" s="77" t="s">
        <v>57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45133.0</v>
      </c>
      <c r="C61" s="24" t="s">
        <v>3153</v>
      </c>
      <c r="D61" s="25">
        <v>47787.0</v>
      </c>
      <c r="E61" s="26" t="s">
        <v>397</v>
      </c>
      <c r="F61" s="70"/>
      <c r="G61" s="71"/>
      <c r="H61" s="71"/>
      <c r="I61" s="72">
        <v>450.0</v>
      </c>
      <c r="J61" s="71"/>
      <c r="K61" s="71"/>
      <c r="L61" s="71"/>
      <c r="M61" s="71"/>
      <c r="N61" s="71"/>
      <c r="O61" s="73"/>
      <c r="P61" s="73"/>
      <c r="Q61" s="76">
        <v>450.0</v>
      </c>
      <c r="R61" s="75">
        <f t="shared" si="1"/>
        <v>0</v>
      </c>
      <c r="S61" s="77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45133.0</v>
      </c>
      <c r="C62" s="24" t="s">
        <v>3154</v>
      </c>
      <c r="D62" s="25">
        <v>76637.0</v>
      </c>
      <c r="E62" s="26" t="s">
        <v>728</v>
      </c>
      <c r="F62" s="70"/>
      <c r="G62" s="71"/>
      <c r="H62" s="71"/>
      <c r="I62" s="72">
        <v>500.0</v>
      </c>
      <c r="J62" s="71"/>
      <c r="K62" s="71"/>
      <c r="L62" s="71"/>
      <c r="M62" s="71"/>
      <c r="N62" s="71"/>
      <c r="O62" s="73"/>
      <c r="P62" s="73"/>
      <c r="Q62" s="76">
        <v>500.0</v>
      </c>
      <c r="R62" s="75">
        <f t="shared" si="1"/>
        <v>0</v>
      </c>
      <c r="S62" s="77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45133.0</v>
      </c>
      <c r="C63" s="24" t="s">
        <v>3155</v>
      </c>
      <c r="D63" s="25">
        <v>42285.0</v>
      </c>
      <c r="E63" s="26" t="s">
        <v>3156</v>
      </c>
      <c r="F63" s="70"/>
      <c r="G63" s="71"/>
      <c r="H63" s="71">
        <v>0.0</v>
      </c>
      <c r="I63" s="72"/>
      <c r="J63" s="71"/>
      <c r="K63" s="71"/>
      <c r="L63" s="71"/>
      <c r="M63" s="71"/>
      <c r="N63" s="71"/>
      <c r="O63" s="73"/>
      <c r="P63" s="73"/>
      <c r="Q63" s="76">
        <v>4500.0</v>
      </c>
      <c r="R63" s="75">
        <f t="shared" si="1"/>
        <v>-4500</v>
      </c>
      <c r="S63" s="77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45133.0</v>
      </c>
      <c r="C64" s="24" t="s">
        <v>3157</v>
      </c>
      <c r="D64" s="25">
        <v>21818.0</v>
      </c>
      <c r="E64" s="26" t="s">
        <v>142</v>
      </c>
      <c r="F64" s="70"/>
      <c r="G64" s="71"/>
      <c r="H64" s="71"/>
      <c r="I64" s="72"/>
      <c r="J64" s="71">
        <v>4500.0</v>
      </c>
      <c r="K64" s="71"/>
      <c r="L64" s="71"/>
      <c r="M64" s="71"/>
      <c r="N64" s="71"/>
      <c r="O64" s="73"/>
      <c r="P64" s="73"/>
      <c r="Q64" s="76">
        <v>4500.0</v>
      </c>
      <c r="R64" s="75">
        <f t="shared" si="1"/>
        <v>0</v>
      </c>
      <c r="S64" s="77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45133.0</v>
      </c>
      <c r="C65" s="24" t="s">
        <v>3158</v>
      </c>
      <c r="D65" s="25">
        <v>10701.0</v>
      </c>
      <c r="E65" s="26" t="s">
        <v>1029</v>
      </c>
      <c r="F65" s="70"/>
      <c r="G65" s="71"/>
      <c r="H65" s="71"/>
      <c r="I65" s="72">
        <v>2500.0</v>
      </c>
      <c r="J65" s="71"/>
      <c r="K65" s="71"/>
      <c r="L65" s="71"/>
      <c r="M65" s="71"/>
      <c r="N65" s="71"/>
      <c r="O65" s="73"/>
      <c r="P65" s="73"/>
      <c r="Q65" s="76">
        <v>2500.0</v>
      </c>
      <c r="R65" s="75">
        <f t="shared" si="1"/>
        <v>0</v>
      </c>
      <c r="S65" s="77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45133.0</v>
      </c>
      <c r="C66" s="24" t="s">
        <v>3159</v>
      </c>
      <c r="D66" s="25">
        <v>59812.0</v>
      </c>
      <c r="E66" s="26" t="s">
        <v>351</v>
      </c>
      <c r="F66" s="70"/>
      <c r="G66" s="71"/>
      <c r="H66" s="71"/>
      <c r="I66" s="72">
        <v>10000.0</v>
      </c>
      <c r="J66" s="71"/>
      <c r="K66" s="71"/>
      <c r="L66" s="71"/>
      <c r="M66" s="71"/>
      <c r="N66" s="71"/>
      <c r="O66" s="73"/>
      <c r="P66" s="73"/>
      <c r="Q66" s="76">
        <v>10000.0</v>
      </c>
      <c r="R66" s="75">
        <f t="shared" si="1"/>
        <v>0</v>
      </c>
      <c r="S66" s="77" t="s">
        <v>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45133.0</v>
      </c>
      <c r="C67" s="24" t="s">
        <v>3160</v>
      </c>
      <c r="D67" s="25">
        <v>78817.0</v>
      </c>
      <c r="E67" s="26" t="s">
        <v>3161</v>
      </c>
      <c r="F67" s="70"/>
      <c r="G67" s="71"/>
      <c r="H67" s="71"/>
      <c r="I67" s="72"/>
      <c r="J67" s="71">
        <v>7300.0</v>
      </c>
      <c r="K67" s="71"/>
      <c r="L67" s="71"/>
      <c r="M67" s="71"/>
      <c r="N67" s="71"/>
      <c r="O67" s="73"/>
      <c r="P67" s="73"/>
      <c r="Q67" s="76">
        <v>7300.0</v>
      </c>
      <c r="R67" s="75">
        <f t="shared" si="1"/>
        <v>0</v>
      </c>
      <c r="S67" s="77" t="s">
        <v>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45133.0</v>
      </c>
      <c r="C68" s="24" t="s">
        <v>3162</v>
      </c>
      <c r="D68" s="25">
        <v>64857.0</v>
      </c>
      <c r="E68" s="26" t="s">
        <v>1448</v>
      </c>
      <c r="F68" s="70"/>
      <c r="G68" s="71"/>
      <c r="H68" s="71"/>
      <c r="I68" s="72">
        <v>1400.0</v>
      </c>
      <c r="J68" s="71"/>
      <c r="K68" s="71"/>
      <c r="L68" s="71"/>
      <c r="M68" s="71"/>
      <c r="N68" s="71"/>
      <c r="O68" s="73"/>
      <c r="P68" s="73"/>
      <c r="Q68" s="76">
        <v>1400.0</v>
      </c>
      <c r="R68" s="75">
        <f t="shared" si="1"/>
        <v>0</v>
      </c>
      <c r="S68" s="77" t="s">
        <v>75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45133.0</v>
      </c>
      <c r="C69" s="24" t="s">
        <v>3163</v>
      </c>
      <c r="D69" s="25">
        <v>48854.0</v>
      </c>
      <c r="E69" s="26" t="s">
        <v>400</v>
      </c>
      <c r="F69" s="70"/>
      <c r="G69" s="71"/>
      <c r="H69" s="71"/>
      <c r="I69" s="72">
        <v>11140.0</v>
      </c>
      <c r="J69" s="71"/>
      <c r="K69" s="71"/>
      <c r="L69" s="71"/>
      <c r="M69" s="71"/>
      <c r="N69" s="71"/>
      <c r="O69" s="73"/>
      <c r="P69" s="73"/>
      <c r="Q69" s="76">
        <v>11140.0</v>
      </c>
      <c r="R69" s="75">
        <f t="shared" si="1"/>
        <v>0</v>
      </c>
      <c r="S69" s="77" t="s">
        <v>30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45133.0</v>
      </c>
      <c r="C70" s="24" t="s">
        <v>3164</v>
      </c>
      <c r="D70" s="25">
        <v>78818.0</v>
      </c>
      <c r="E70" s="26" t="s">
        <v>3165</v>
      </c>
      <c r="F70" s="70"/>
      <c r="G70" s="71"/>
      <c r="H70" s="71"/>
      <c r="I70" s="72">
        <v>7000.0</v>
      </c>
      <c r="J70" s="71"/>
      <c r="K70" s="71"/>
      <c r="L70" s="71"/>
      <c r="M70" s="71"/>
      <c r="N70" s="71"/>
      <c r="O70" s="73"/>
      <c r="P70" s="73"/>
      <c r="Q70" s="76">
        <v>7000.0</v>
      </c>
      <c r="R70" s="75">
        <f t="shared" si="1"/>
        <v>0</v>
      </c>
      <c r="S70" s="77" t="s">
        <v>30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45133.0</v>
      </c>
      <c r="C71" s="24" t="s">
        <v>3166</v>
      </c>
      <c r="D71" s="25">
        <v>52247.0</v>
      </c>
      <c r="E71" s="26" t="s">
        <v>209</v>
      </c>
      <c r="F71" s="70"/>
      <c r="G71" s="71"/>
      <c r="H71" s="71"/>
      <c r="I71" s="72">
        <v>20000.0</v>
      </c>
      <c r="J71" s="71">
        <v>2500.0</v>
      </c>
      <c r="K71" s="71"/>
      <c r="L71" s="71"/>
      <c r="M71" s="71"/>
      <c r="N71" s="71"/>
      <c r="O71" s="73"/>
      <c r="P71" s="73"/>
      <c r="Q71" s="76">
        <v>22500.0</v>
      </c>
      <c r="R71" s="75">
        <f t="shared" si="1"/>
        <v>0</v>
      </c>
      <c r="S71" s="77" t="s">
        <v>25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45133.0</v>
      </c>
      <c r="C72" s="24" t="s">
        <v>3167</v>
      </c>
      <c r="D72" s="25">
        <v>78350.0</v>
      </c>
      <c r="E72" s="26" t="s">
        <v>3168</v>
      </c>
      <c r="F72" s="70"/>
      <c r="G72" s="71"/>
      <c r="H72" s="71"/>
      <c r="I72" s="72">
        <v>7000.0</v>
      </c>
      <c r="J72" s="71"/>
      <c r="K72" s="71"/>
      <c r="L72" s="71"/>
      <c r="M72" s="71"/>
      <c r="N72" s="71"/>
      <c r="O72" s="73"/>
      <c r="P72" s="73"/>
      <c r="Q72" s="76">
        <v>7000.0</v>
      </c>
      <c r="R72" s="75">
        <f t="shared" si="1"/>
        <v>0</v>
      </c>
      <c r="S72" s="77" t="s">
        <v>30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45133.0</v>
      </c>
      <c r="C73" s="24" t="s">
        <v>3169</v>
      </c>
      <c r="D73" s="25">
        <v>78821.0</v>
      </c>
      <c r="E73" s="26" t="s">
        <v>3170</v>
      </c>
      <c r="F73" s="70"/>
      <c r="G73" s="71"/>
      <c r="H73" s="71"/>
      <c r="I73" s="72">
        <v>600.0</v>
      </c>
      <c r="J73" s="71"/>
      <c r="K73" s="71"/>
      <c r="L73" s="71"/>
      <c r="M73" s="71"/>
      <c r="N73" s="71"/>
      <c r="O73" s="73"/>
      <c r="P73" s="73"/>
      <c r="Q73" s="76">
        <v>600.0</v>
      </c>
      <c r="R73" s="75">
        <f t="shared" si="1"/>
        <v>0</v>
      </c>
      <c r="S73" s="77" t="s">
        <v>25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45133.0</v>
      </c>
      <c r="C74" s="24" t="s">
        <v>3171</v>
      </c>
      <c r="D74" s="25">
        <v>54099.0</v>
      </c>
      <c r="E74" s="26" t="s">
        <v>3172</v>
      </c>
      <c r="F74" s="70"/>
      <c r="G74" s="71"/>
      <c r="H74" s="71"/>
      <c r="I74" s="72"/>
      <c r="J74" s="71">
        <v>10000.0</v>
      </c>
      <c r="K74" s="71"/>
      <c r="L74" s="71"/>
      <c r="M74" s="71"/>
      <c r="N74" s="71"/>
      <c r="O74" s="73"/>
      <c r="P74" s="73"/>
      <c r="Q74" s="76">
        <v>10000.0</v>
      </c>
      <c r="R74" s="75">
        <f t="shared" si="1"/>
        <v>0</v>
      </c>
      <c r="S74" s="77" t="s">
        <v>33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45133.0</v>
      </c>
      <c r="C75" s="24" t="s">
        <v>3173</v>
      </c>
      <c r="D75" s="25">
        <v>78427.0</v>
      </c>
      <c r="E75" s="26" t="s">
        <v>3174</v>
      </c>
      <c r="F75" s="70"/>
      <c r="G75" s="71"/>
      <c r="H75" s="71"/>
      <c r="I75" s="72">
        <v>3110.0</v>
      </c>
      <c r="J75" s="71">
        <v>3890.0</v>
      </c>
      <c r="K75" s="71"/>
      <c r="L75" s="71"/>
      <c r="M75" s="71"/>
      <c r="N75" s="71"/>
      <c r="O75" s="73"/>
      <c r="P75" s="73"/>
      <c r="Q75" s="76">
        <v>7000.0</v>
      </c>
      <c r="R75" s="75">
        <f t="shared" si="1"/>
        <v>0</v>
      </c>
      <c r="S75" s="77" t="s">
        <v>30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45133.0</v>
      </c>
      <c r="C76" s="24" t="s">
        <v>3175</v>
      </c>
      <c r="D76" s="25">
        <v>51017.0</v>
      </c>
      <c r="E76" s="26" t="s">
        <v>441</v>
      </c>
      <c r="F76" s="70"/>
      <c r="G76" s="71"/>
      <c r="H76" s="71">
        <v>19500.0</v>
      </c>
      <c r="I76" s="72"/>
      <c r="J76" s="71"/>
      <c r="K76" s="71"/>
      <c r="L76" s="71"/>
      <c r="M76" s="71"/>
      <c r="N76" s="71"/>
      <c r="O76" s="73"/>
      <c r="P76" s="73"/>
      <c r="Q76" s="76">
        <v>19500.0</v>
      </c>
      <c r="R76" s="75">
        <f t="shared" si="1"/>
        <v>0</v>
      </c>
      <c r="S76" s="77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45133.0</v>
      </c>
      <c r="C77" s="24" t="s">
        <v>3176</v>
      </c>
      <c r="D77" s="25">
        <v>51017.0</v>
      </c>
      <c r="E77" s="26" t="s">
        <v>441</v>
      </c>
      <c r="F77" s="70"/>
      <c r="G77" s="71"/>
      <c r="H77" s="71">
        <v>52000.0</v>
      </c>
      <c r="I77" s="72"/>
      <c r="J77" s="71"/>
      <c r="K77" s="71"/>
      <c r="L77" s="71"/>
      <c r="M77" s="71"/>
      <c r="N77" s="71"/>
      <c r="O77" s="73"/>
      <c r="P77" s="73"/>
      <c r="Q77" s="76">
        <v>52000.0</v>
      </c>
      <c r="R77" s="75">
        <f t="shared" si="1"/>
        <v>0</v>
      </c>
      <c r="S77" s="77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45133.0</v>
      </c>
      <c r="C78" s="24" t="s">
        <v>3177</v>
      </c>
      <c r="D78" s="25">
        <v>59137.0</v>
      </c>
      <c r="E78" s="26" t="s">
        <v>346</v>
      </c>
      <c r="F78" s="70"/>
      <c r="G78" s="71"/>
      <c r="H78" s="71">
        <v>1400.0</v>
      </c>
      <c r="I78" s="72"/>
      <c r="J78" s="71"/>
      <c r="K78" s="71"/>
      <c r="L78" s="71"/>
      <c r="M78" s="71"/>
      <c r="N78" s="71"/>
      <c r="O78" s="73"/>
      <c r="P78" s="73"/>
      <c r="Q78" s="76">
        <v>1400.0</v>
      </c>
      <c r="R78" s="75">
        <f t="shared" si="1"/>
        <v>0</v>
      </c>
      <c r="S78" s="77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45133.0</v>
      </c>
      <c r="C79" s="24" t="s">
        <v>3178</v>
      </c>
      <c r="D79" s="25">
        <v>20541.0</v>
      </c>
      <c r="E79" s="26" t="s">
        <v>393</v>
      </c>
      <c r="F79" s="70"/>
      <c r="G79" s="71"/>
      <c r="H79" s="71">
        <v>14400.0</v>
      </c>
      <c r="I79" s="72"/>
      <c r="J79" s="71"/>
      <c r="K79" s="71"/>
      <c r="L79" s="71"/>
      <c r="M79" s="71"/>
      <c r="N79" s="71"/>
      <c r="O79" s="73"/>
      <c r="P79" s="73"/>
      <c r="Q79" s="76">
        <v>14400.0</v>
      </c>
      <c r="R79" s="75">
        <f t="shared" si="1"/>
        <v>0</v>
      </c>
      <c r="S79" s="77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45133.0</v>
      </c>
      <c r="C80" s="24" t="s">
        <v>3179</v>
      </c>
      <c r="D80" s="25">
        <v>43380.0</v>
      </c>
      <c r="E80" s="26" t="s">
        <v>229</v>
      </c>
      <c r="F80" s="70"/>
      <c r="G80" s="71"/>
      <c r="H80" s="71">
        <v>5350.0</v>
      </c>
      <c r="I80" s="72"/>
      <c r="J80" s="71"/>
      <c r="K80" s="71"/>
      <c r="L80" s="71"/>
      <c r="M80" s="71"/>
      <c r="N80" s="71"/>
      <c r="O80" s="73"/>
      <c r="P80" s="73"/>
      <c r="Q80" s="76">
        <v>5350.0</v>
      </c>
      <c r="R80" s="75">
        <f t="shared" si="1"/>
        <v>0</v>
      </c>
      <c r="S80" s="77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45133.0</v>
      </c>
      <c r="C81" s="24" t="s">
        <v>3180</v>
      </c>
      <c r="D81" s="25">
        <v>10249.0</v>
      </c>
      <c r="E81" s="26" t="s">
        <v>128</v>
      </c>
      <c r="F81" s="70"/>
      <c r="G81" s="71"/>
      <c r="H81" s="71"/>
      <c r="I81" s="72"/>
      <c r="J81" s="71"/>
      <c r="K81" s="71">
        <v>2500.0</v>
      </c>
      <c r="L81" s="71"/>
      <c r="M81" s="71"/>
      <c r="N81" s="71"/>
      <c r="O81" s="73"/>
      <c r="P81" s="73"/>
      <c r="Q81" s="76">
        <v>2500.0</v>
      </c>
      <c r="R81" s="75">
        <f t="shared" si="1"/>
        <v>0</v>
      </c>
      <c r="S81" s="77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45133.0</v>
      </c>
      <c r="C82" s="24" t="s">
        <v>3181</v>
      </c>
      <c r="D82" s="25">
        <v>66848.0</v>
      </c>
      <c r="E82" s="26" t="s">
        <v>227</v>
      </c>
      <c r="F82" s="70"/>
      <c r="G82" s="71"/>
      <c r="H82" s="71"/>
      <c r="I82" s="72"/>
      <c r="J82" s="71"/>
      <c r="K82" s="71"/>
      <c r="L82" s="71"/>
      <c r="M82" s="71"/>
      <c r="N82" s="71">
        <v>9200.0</v>
      </c>
      <c r="O82" s="73"/>
      <c r="P82" s="73"/>
      <c r="Q82" s="76">
        <v>9200.0</v>
      </c>
      <c r="R82" s="75">
        <f t="shared" si="1"/>
        <v>0</v>
      </c>
      <c r="S82" s="77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ht="36.75" customHeight="1">
      <c r="A83" s="22"/>
      <c r="B83" s="47"/>
      <c r="C83" s="47"/>
      <c r="D83" s="47"/>
      <c r="E83" s="48"/>
      <c r="F83" s="113">
        <f t="shared" ref="F83:R83" si="2">SUM(F5:F82)</f>
        <v>14000</v>
      </c>
      <c r="G83" s="114">
        <f t="shared" si="2"/>
        <v>5000</v>
      </c>
      <c r="H83" s="114">
        <f t="shared" si="2"/>
        <v>92650</v>
      </c>
      <c r="I83" s="114">
        <f t="shared" si="2"/>
        <v>265200</v>
      </c>
      <c r="J83" s="114">
        <f t="shared" si="2"/>
        <v>142540</v>
      </c>
      <c r="K83" s="114">
        <f t="shared" si="2"/>
        <v>7430</v>
      </c>
      <c r="L83" s="114">
        <f t="shared" si="2"/>
        <v>0</v>
      </c>
      <c r="M83" s="114">
        <f t="shared" si="2"/>
        <v>0</v>
      </c>
      <c r="N83" s="114">
        <f t="shared" si="2"/>
        <v>9900</v>
      </c>
      <c r="O83" s="114">
        <f t="shared" si="2"/>
        <v>0</v>
      </c>
      <c r="P83" s="114">
        <f t="shared" si="2"/>
        <v>0</v>
      </c>
      <c r="Q83" s="115">
        <f t="shared" si="2"/>
        <v>541220</v>
      </c>
      <c r="R83" s="75">
        <f t="shared" si="2"/>
        <v>-4500</v>
      </c>
      <c r="S83" s="83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</row>
    <row r="84" ht="43.5" customHeight="1">
      <c r="A84" s="46"/>
      <c r="B84" s="47"/>
      <c r="C84" s="47"/>
      <c r="D84" s="47"/>
      <c r="E84" s="48"/>
      <c r="F84" s="109">
        <f>F83+G83+H83+I83+J83+K83+L83+M83+N83+O83+P83</f>
        <v>536720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9"/>
      <c r="R84" s="87"/>
      <c r="S84" s="52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</row>
    <row r="85">
      <c r="A85" s="11"/>
      <c r="B85" s="53"/>
      <c r="C85" s="53"/>
      <c r="D85" s="53"/>
      <c r="E85" s="11"/>
      <c r="F85" s="5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88"/>
      <c r="R85" s="88"/>
      <c r="Z85" s="11"/>
      <c r="AA85" s="11"/>
      <c r="AB85" s="11"/>
      <c r="AC85" s="11"/>
      <c r="AD85" s="11"/>
      <c r="AE85" s="11"/>
    </row>
    <row r="86">
      <c r="A86" s="11"/>
      <c r="B86" s="53"/>
      <c r="C86" s="53"/>
      <c r="D86" s="53"/>
      <c r="E86" s="11"/>
      <c r="F86" s="5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54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5" t="s">
        <v>256</v>
      </c>
      <c r="D87" s="53"/>
      <c r="E87" s="11"/>
      <c r="F87" s="5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56" t="s">
        <v>3182</v>
      </c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3"/>
      <c r="D89" s="53"/>
      <c r="E89" s="56" t="s">
        <v>3183</v>
      </c>
      <c r="F89" s="57" t="s">
        <v>259</v>
      </c>
      <c r="G89" s="58"/>
      <c r="H89" s="58"/>
      <c r="I89" s="59"/>
      <c r="J89" s="58"/>
      <c r="K89" s="58"/>
      <c r="L89" s="58"/>
      <c r="M89" s="11"/>
      <c r="N89" s="11"/>
      <c r="O89" s="11"/>
      <c r="P89" s="54" t="s">
        <v>256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56" t="s">
        <v>3184</v>
      </c>
      <c r="F90" s="57"/>
      <c r="G90" s="58"/>
      <c r="H90" s="58"/>
      <c r="I90" s="59"/>
      <c r="J90" s="58"/>
      <c r="K90" s="58"/>
      <c r="L90" s="58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3"/>
      <c r="C91" s="53"/>
      <c r="D91" s="53"/>
      <c r="E91" s="64" t="s">
        <v>3185</v>
      </c>
      <c r="F91" s="57"/>
      <c r="G91" s="58"/>
      <c r="H91" s="58"/>
      <c r="I91" s="58"/>
      <c r="J91" s="58"/>
      <c r="K91" s="58"/>
      <c r="L91" s="58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56" t="s">
        <v>3186</v>
      </c>
      <c r="F92" s="57"/>
      <c r="G92" s="58"/>
      <c r="H92" s="58"/>
      <c r="I92" s="58"/>
      <c r="J92" s="58"/>
      <c r="K92" s="58"/>
      <c r="L92" s="58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56" t="s">
        <v>3187</v>
      </c>
      <c r="F93" s="60" t="s">
        <v>463</v>
      </c>
      <c r="G93" s="58"/>
      <c r="H93" s="58"/>
      <c r="I93" s="58"/>
      <c r="J93" s="58"/>
      <c r="K93" s="58"/>
      <c r="L93" s="58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ht="43.5" customHeight="1">
      <c r="A94" s="11"/>
      <c r="B94" s="53"/>
      <c r="C94" s="53"/>
      <c r="D94" s="53"/>
      <c r="E94" s="56" t="s">
        <v>3188</v>
      </c>
      <c r="F94" s="53"/>
      <c r="G94" s="11"/>
      <c r="H94" s="11"/>
      <c r="I94" s="11"/>
      <c r="J94" s="54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256</v>
      </c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56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58"/>
      <c r="F96" s="5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5"/>
      <c r="D97" s="53"/>
      <c r="E97" s="59"/>
      <c r="F97" s="5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3"/>
      <c r="C98" s="53"/>
      <c r="D98" s="53"/>
      <c r="E98" s="58"/>
      <c r="F98" s="5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3"/>
      <c r="C99" s="53"/>
      <c r="D99" s="53"/>
      <c r="E99" s="11"/>
      <c r="F99" s="5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3"/>
      <c r="C100" s="53"/>
      <c r="D100" s="53"/>
      <c r="E100" s="11"/>
      <c r="F100" s="5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3"/>
      <c r="C101" s="53"/>
      <c r="D101" s="53"/>
      <c r="E101" s="11"/>
      <c r="F101" s="5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3"/>
      <c r="D102" s="53"/>
      <c r="E102" s="11"/>
      <c r="F102" s="53"/>
      <c r="G102" s="11"/>
      <c r="H102" s="11"/>
      <c r="I102" s="54" t="s">
        <v>259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3"/>
      <c r="C103" s="53"/>
      <c r="D103" s="53"/>
      <c r="E103" s="11"/>
      <c r="F103" s="5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11"/>
      <c r="F104" s="5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3"/>
      <c r="C105" s="53"/>
      <c r="D105" s="53"/>
      <c r="E105" s="11"/>
      <c r="F105" s="5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84:Q8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5.63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3189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45134.0</v>
      </c>
      <c r="C5" s="36" t="s">
        <v>3190</v>
      </c>
      <c r="D5" s="37">
        <v>54226.0</v>
      </c>
      <c r="E5" s="38" t="s">
        <v>386</v>
      </c>
      <c r="F5" s="70"/>
      <c r="G5" s="71"/>
      <c r="H5" s="71"/>
      <c r="I5" s="72">
        <v>3900.0</v>
      </c>
      <c r="J5" s="71"/>
      <c r="K5" s="71"/>
      <c r="L5" s="73"/>
      <c r="M5" s="73"/>
      <c r="N5" s="71"/>
      <c r="O5" s="73"/>
      <c r="P5" s="73"/>
      <c r="Q5" s="74">
        <v>3900.0</v>
      </c>
      <c r="R5" s="75">
        <f t="shared" ref="R5:R66" si="1">F5+G5+H5+I5+J5+K5+L5+M5+N5+O5+P5-Q5</f>
        <v>0</v>
      </c>
      <c r="S5" s="40" t="s">
        <v>301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45134.0</v>
      </c>
      <c r="C6" s="36" t="s">
        <v>3191</v>
      </c>
      <c r="D6" s="37">
        <v>76887.0</v>
      </c>
      <c r="E6" s="38" t="s">
        <v>580</v>
      </c>
      <c r="F6" s="70"/>
      <c r="G6" s="71"/>
      <c r="H6" s="71"/>
      <c r="I6" s="72">
        <v>12000.0</v>
      </c>
      <c r="J6" s="71"/>
      <c r="K6" s="71"/>
      <c r="L6" s="73"/>
      <c r="M6" s="73"/>
      <c r="N6" s="71"/>
      <c r="O6" s="73"/>
      <c r="P6" s="73"/>
      <c r="Q6" s="74">
        <v>12000.0</v>
      </c>
      <c r="R6" s="75">
        <f t="shared" si="1"/>
        <v>0</v>
      </c>
      <c r="S6" s="40" t="s">
        <v>301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45134.0</v>
      </c>
      <c r="C7" s="24" t="s">
        <v>3192</v>
      </c>
      <c r="D7" s="25">
        <v>62146.0</v>
      </c>
      <c r="E7" s="26" t="s">
        <v>389</v>
      </c>
      <c r="F7" s="70"/>
      <c r="G7" s="71"/>
      <c r="H7" s="71"/>
      <c r="I7" s="72">
        <v>100.0</v>
      </c>
      <c r="J7" s="71"/>
      <c r="K7" s="71"/>
      <c r="L7" s="73"/>
      <c r="M7" s="73"/>
      <c r="N7" s="71"/>
      <c r="O7" s="73"/>
      <c r="P7" s="73"/>
      <c r="Q7" s="76">
        <v>100.0</v>
      </c>
      <c r="R7" s="75">
        <f t="shared" si="1"/>
        <v>0</v>
      </c>
      <c r="S7" s="33" t="s">
        <v>42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45134.0</v>
      </c>
      <c r="C8" s="24" t="s">
        <v>3193</v>
      </c>
      <c r="D8" s="25">
        <v>10250.0</v>
      </c>
      <c r="E8" s="26" t="s">
        <v>469</v>
      </c>
      <c r="F8" s="70"/>
      <c r="G8" s="71"/>
      <c r="H8" s="71"/>
      <c r="I8" s="72">
        <v>19000.0</v>
      </c>
      <c r="J8" s="71"/>
      <c r="K8" s="71"/>
      <c r="L8" s="73"/>
      <c r="M8" s="71"/>
      <c r="N8" s="71"/>
      <c r="O8" s="73"/>
      <c r="P8" s="73"/>
      <c r="Q8" s="76">
        <v>19000.0</v>
      </c>
      <c r="R8" s="75">
        <f t="shared" si="1"/>
        <v>0</v>
      </c>
      <c r="S8" s="33" t="s">
        <v>30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45134.0</v>
      </c>
      <c r="C9" s="24" t="s">
        <v>3194</v>
      </c>
      <c r="D9" s="25">
        <v>77663.0</v>
      </c>
      <c r="E9" s="26" t="s">
        <v>3195</v>
      </c>
      <c r="F9" s="70"/>
      <c r="G9" s="71"/>
      <c r="H9" s="71"/>
      <c r="I9" s="72">
        <v>2650.0</v>
      </c>
      <c r="J9" s="71"/>
      <c r="K9" s="71"/>
      <c r="L9" s="73"/>
      <c r="M9" s="73"/>
      <c r="N9" s="71"/>
      <c r="O9" s="73"/>
      <c r="P9" s="73"/>
      <c r="Q9" s="76">
        <v>2650.0</v>
      </c>
      <c r="R9" s="75">
        <f t="shared" si="1"/>
        <v>0</v>
      </c>
      <c r="S9" s="33" t="s">
        <v>301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45134.0</v>
      </c>
      <c r="C10" s="24" t="s">
        <v>3196</v>
      </c>
      <c r="D10" s="25">
        <v>74249.0</v>
      </c>
      <c r="E10" s="26" t="s">
        <v>3197</v>
      </c>
      <c r="F10" s="70"/>
      <c r="G10" s="71"/>
      <c r="H10" s="71"/>
      <c r="I10" s="72"/>
      <c r="J10" s="71"/>
      <c r="K10" s="71"/>
      <c r="L10" s="73"/>
      <c r="M10" s="73"/>
      <c r="N10" s="71">
        <v>7000.0</v>
      </c>
      <c r="O10" s="73"/>
      <c r="P10" s="73"/>
      <c r="Q10" s="76">
        <v>7000.0</v>
      </c>
      <c r="R10" s="75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45134.0</v>
      </c>
      <c r="C11" s="24" t="s">
        <v>3198</v>
      </c>
      <c r="D11" s="25">
        <v>67248.0</v>
      </c>
      <c r="E11" s="26" t="s">
        <v>2212</v>
      </c>
      <c r="F11" s="70"/>
      <c r="G11" s="71"/>
      <c r="H11" s="71"/>
      <c r="I11" s="72"/>
      <c r="J11" s="71"/>
      <c r="K11" s="71"/>
      <c r="L11" s="73"/>
      <c r="M11" s="73"/>
      <c r="N11" s="71">
        <v>450.0</v>
      </c>
      <c r="O11" s="73"/>
      <c r="P11" s="73"/>
      <c r="Q11" s="76">
        <v>450.0</v>
      </c>
      <c r="R11" s="75">
        <f t="shared" si="1"/>
        <v>0</v>
      </c>
      <c r="S11" s="33" t="s">
        <v>301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45134.0</v>
      </c>
      <c r="C12" s="24" t="s">
        <v>3199</v>
      </c>
      <c r="D12" s="25">
        <v>37077.0</v>
      </c>
      <c r="E12" s="26" t="s">
        <v>3200</v>
      </c>
      <c r="F12" s="70"/>
      <c r="G12" s="71"/>
      <c r="H12" s="71"/>
      <c r="I12" s="72"/>
      <c r="J12" s="71">
        <v>2650.0</v>
      </c>
      <c r="K12" s="71"/>
      <c r="L12" s="73"/>
      <c r="M12" s="73"/>
      <c r="N12" s="71"/>
      <c r="O12" s="73"/>
      <c r="P12" s="73"/>
      <c r="Q12" s="76">
        <v>2650.0</v>
      </c>
      <c r="R12" s="75">
        <f t="shared" si="1"/>
        <v>0</v>
      </c>
      <c r="S12" s="33" t="s">
        <v>75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45134.0</v>
      </c>
      <c r="C13" s="24" t="s">
        <v>3201</v>
      </c>
      <c r="D13" s="25">
        <v>62146.0</v>
      </c>
      <c r="E13" s="26" t="s">
        <v>389</v>
      </c>
      <c r="F13" s="70"/>
      <c r="G13" s="71"/>
      <c r="H13" s="71"/>
      <c r="I13" s="72">
        <v>4650.0</v>
      </c>
      <c r="J13" s="71"/>
      <c r="K13" s="71"/>
      <c r="L13" s="73"/>
      <c r="M13" s="73"/>
      <c r="N13" s="71"/>
      <c r="O13" s="73"/>
      <c r="P13" s="73"/>
      <c r="Q13" s="76">
        <v>4650.0</v>
      </c>
      <c r="R13" s="75">
        <f t="shared" si="1"/>
        <v>0</v>
      </c>
      <c r="S13" s="33" t="s">
        <v>75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45134.0</v>
      </c>
      <c r="C14" s="24" t="s">
        <v>3202</v>
      </c>
      <c r="D14" s="25">
        <v>70684.0</v>
      </c>
      <c r="E14" s="26" t="s">
        <v>1091</v>
      </c>
      <c r="F14" s="70"/>
      <c r="G14" s="71"/>
      <c r="H14" s="71"/>
      <c r="I14" s="72"/>
      <c r="J14" s="71">
        <v>15000.0</v>
      </c>
      <c r="K14" s="71"/>
      <c r="L14" s="73"/>
      <c r="M14" s="73"/>
      <c r="N14" s="71"/>
      <c r="O14" s="73"/>
      <c r="P14" s="73"/>
      <c r="Q14" s="76">
        <v>15000.0</v>
      </c>
      <c r="R14" s="75">
        <f t="shared" si="1"/>
        <v>0</v>
      </c>
      <c r="S14" s="33" t="s">
        <v>301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45134.0</v>
      </c>
      <c r="C15" s="24" t="s">
        <v>3203</v>
      </c>
      <c r="D15" s="25">
        <v>52669.0</v>
      </c>
      <c r="E15" s="26" t="s">
        <v>353</v>
      </c>
      <c r="F15" s="70"/>
      <c r="G15" s="71"/>
      <c r="H15" s="71">
        <v>32000.0</v>
      </c>
      <c r="I15" s="72"/>
      <c r="J15" s="71"/>
      <c r="K15" s="71"/>
      <c r="L15" s="73"/>
      <c r="M15" s="73"/>
      <c r="N15" s="71"/>
      <c r="O15" s="73"/>
      <c r="P15" s="73"/>
      <c r="Q15" s="76">
        <v>32000.0</v>
      </c>
      <c r="R15" s="75">
        <f t="shared" si="1"/>
        <v>0</v>
      </c>
      <c r="S15" s="33" t="s">
        <v>42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45134.0</v>
      </c>
      <c r="C16" s="24" t="s">
        <v>3204</v>
      </c>
      <c r="D16" s="25">
        <v>52373.0</v>
      </c>
      <c r="E16" s="26" t="s">
        <v>342</v>
      </c>
      <c r="F16" s="70"/>
      <c r="G16" s="71"/>
      <c r="H16" s="71"/>
      <c r="I16" s="72"/>
      <c r="J16" s="71">
        <v>10000.0</v>
      </c>
      <c r="K16" s="71"/>
      <c r="L16" s="73"/>
      <c r="M16" s="73"/>
      <c r="N16" s="71"/>
      <c r="O16" s="73"/>
      <c r="P16" s="73"/>
      <c r="Q16" s="76">
        <v>10000.0</v>
      </c>
      <c r="R16" s="75">
        <f t="shared" si="1"/>
        <v>0</v>
      </c>
      <c r="S16" s="33" t="s">
        <v>75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45134.0</v>
      </c>
      <c r="C17" s="24" t="s">
        <v>3205</v>
      </c>
      <c r="D17" s="25">
        <v>78834.0</v>
      </c>
      <c r="E17" s="26" t="s">
        <v>3206</v>
      </c>
      <c r="F17" s="70"/>
      <c r="G17" s="71"/>
      <c r="H17" s="71"/>
      <c r="I17" s="72">
        <v>7300.0</v>
      </c>
      <c r="J17" s="71"/>
      <c r="K17" s="71"/>
      <c r="L17" s="73"/>
      <c r="M17" s="73"/>
      <c r="N17" s="71"/>
      <c r="O17" s="73"/>
      <c r="P17" s="73"/>
      <c r="Q17" s="76">
        <v>7300.0</v>
      </c>
      <c r="R17" s="75">
        <f t="shared" si="1"/>
        <v>0</v>
      </c>
      <c r="S17" s="33" t="s">
        <v>301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45134.0</v>
      </c>
      <c r="C18" s="24" t="s">
        <v>3207</v>
      </c>
      <c r="D18" s="25">
        <v>48973.0</v>
      </c>
      <c r="E18" s="26" t="s">
        <v>994</v>
      </c>
      <c r="F18" s="70"/>
      <c r="G18" s="71"/>
      <c r="H18" s="71"/>
      <c r="I18" s="72">
        <v>1400.0</v>
      </c>
      <c r="J18" s="71"/>
      <c r="K18" s="71"/>
      <c r="L18" s="73"/>
      <c r="M18" s="73"/>
      <c r="N18" s="71"/>
      <c r="O18" s="73"/>
      <c r="P18" s="73"/>
      <c r="Q18" s="76">
        <v>1400.0</v>
      </c>
      <c r="R18" s="75">
        <f t="shared" si="1"/>
        <v>0</v>
      </c>
      <c r="S18" s="33" t="s">
        <v>75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45134.0</v>
      </c>
      <c r="C19" s="24" t="s">
        <v>3208</v>
      </c>
      <c r="D19" s="25">
        <v>48052.0</v>
      </c>
      <c r="E19" s="26" t="s">
        <v>74</v>
      </c>
      <c r="F19" s="70"/>
      <c r="G19" s="71"/>
      <c r="H19" s="71"/>
      <c r="I19" s="72">
        <v>350.0</v>
      </c>
      <c r="J19" s="71"/>
      <c r="K19" s="71"/>
      <c r="L19" s="73"/>
      <c r="M19" s="73"/>
      <c r="N19" s="71"/>
      <c r="O19" s="73"/>
      <c r="P19" s="73"/>
      <c r="Q19" s="76">
        <v>350.0</v>
      </c>
      <c r="R19" s="75">
        <f t="shared" si="1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45134.0</v>
      </c>
      <c r="C20" s="24" t="s">
        <v>3209</v>
      </c>
      <c r="D20" s="25">
        <v>77636.0</v>
      </c>
      <c r="E20" s="26" t="s">
        <v>3210</v>
      </c>
      <c r="F20" s="70"/>
      <c r="G20" s="71"/>
      <c r="H20" s="71"/>
      <c r="I20" s="72"/>
      <c r="J20" s="71">
        <v>5850.0</v>
      </c>
      <c r="K20" s="71"/>
      <c r="L20" s="73"/>
      <c r="M20" s="73"/>
      <c r="N20" s="71"/>
      <c r="O20" s="73"/>
      <c r="P20" s="73"/>
      <c r="Q20" s="76">
        <v>5850.0</v>
      </c>
      <c r="R20" s="75">
        <f t="shared" si="1"/>
        <v>0</v>
      </c>
      <c r="S20" s="33" t="s">
        <v>42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45134.0</v>
      </c>
      <c r="C21" s="24" t="s">
        <v>3211</v>
      </c>
      <c r="D21" s="25">
        <v>74952.0</v>
      </c>
      <c r="E21" s="26" t="s">
        <v>3212</v>
      </c>
      <c r="F21" s="70"/>
      <c r="G21" s="71"/>
      <c r="H21" s="71"/>
      <c r="I21" s="72">
        <v>7000.0</v>
      </c>
      <c r="J21" s="71"/>
      <c r="K21" s="71"/>
      <c r="L21" s="73"/>
      <c r="M21" s="73"/>
      <c r="N21" s="71"/>
      <c r="O21" s="73"/>
      <c r="P21" s="73"/>
      <c r="Q21" s="76">
        <v>7000.0</v>
      </c>
      <c r="R21" s="75">
        <f t="shared" si="1"/>
        <v>0</v>
      </c>
      <c r="S21" s="33" t="s">
        <v>42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45134.0</v>
      </c>
      <c r="C22" s="24" t="s">
        <v>3213</v>
      </c>
      <c r="D22" s="25">
        <v>69602.0</v>
      </c>
      <c r="E22" s="26" t="s">
        <v>3214</v>
      </c>
      <c r="F22" s="70"/>
      <c r="G22" s="71"/>
      <c r="H22" s="71"/>
      <c r="I22" s="72"/>
      <c r="J22" s="71"/>
      <c r="K22" s="71"/>
      <c r="L22" s="73"/>
      <c r="M22" s="73"/>
      <c r="N22" s="71">
        <v>2500.0</v>
      </c>
      <c r="O22" s="73"/>
      <c r="P22" s="73"/>
      <c r="Q22" s="76">
        <v>2500.0</v>
      </c>
      <c r="R22" s="75">
        <f t="shared" si="1"/>
        <v>0</v>
      </c>
      <c r="S22" s="33" t="s">
        <v>301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45134.0</v>
      </c>
      <c r="C23" s="24" t="s">
        <v>3215</v>
      </c>
      <c r="D23" s="25">
        <v>48973.0</v>
      </c>
      <c r="E23" s="26" t="s">
        <v>994</v>
      </c>
      <c r="F23" s="70"/>
      <c r="G23" s="71"/>
      <c r="H23" s="71"/>
      <c r="I23" s="72">
        <v>2950.0</v>
      </c>
      <c r="J23" s="71"/>
      <c r="K23" s="71"/>
      <c r="L23" s="73"/>
      <c r="M23" s="73"/>
      <c r="N23" s="71"/>
      <c r="O23" s="73"/>
      <c r="P23" s="73"/>
      <c r="Q23" s="76">
        <v>2950.0</v>
      </c>
      <c r="R23" s="75">
        <f t="shared" si="1"/>
        <v>0</v>
      </c>
      <c r="S23" s="77" t="s">
        <v>42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45134.0</v>
      </c>
      <c r="C24" s="24" t="s">
        <v>3216</v>
      </c>
      <c r="D24" s="25">
        <v>78838.0</v>
      </c>
      <c r="E24" s="26" t="s">
        <v>3217</v>
      </c>
      <c r="F24" s="70"/>
      <c r="G24" s="71"/>
      <c r="H24" s="71"/>
      <c r="I24" s="72"/>
      <c r="J24" s="71">
        <v>300.0</v>
      </c>
      <c r="K24" s="71"/>
      <c r="L24" s="73"/>
      <c r="M24" s="73"/>
      <c r="N24" s="71"/>
      <c r="O24" s="73"/>
      <c r="P24" s="73"/>
      <c r="Q24" s="76">
        <v>300.0</v>
      </c>
      <c r="R24" s="75">
        <f t="shared" si="1"/>
        <v>0</v>
      </c>
      <c r="S24" s="77" t="s">
        <v>42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45134.0</v>
      </c>
      <c r="C25" s="24" t="s">
        <v>3218</v>
      </c>
      <c r="D25" s="25">
        <v>35518.0</v>
      </c>
      <c r="E25" s="26" t="s">
        <v>886</v>
      </c>
      <c r="F25" s="70"/>
      <c r="G25" s="71"/>
      <c r="H25" s="71"/>
      <c r="I25" s="72">
        <v>10900.0</v>
      </c>
      <c r="J25" s="71"/>
      <c r="K25" s="71"/>
      <c r="L25" s="73"/>
      <c r="M25" s="73"/>
      <c r="N25" s="71"/>
      <c r="O25" s="73"/>
      <c r="P25" s="73"/>
      <c r="Q25" s="76">
        <v>10900.0</v>
      </c>
      <c r="R25" s="75">
        <f t="shared" si="1"/>
        <v>0</v>
      </c>
      <c r="S25" s="77" t="s">
        <v>75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45134.0</v>
      </c>
      <c r="C26" s="24" t="s">
        <v>3219</v>
      </c>
      <c r="D26" s="25">
        <v>51686.0</v>
      </c>
      <c r="E26" s="26" t="s">
        <v>3220</v>
      </c>
      <c r="F26" s="70"/>
      <c r="G26" s="71">
        <v>5000.0</v>
      </c>
      <c r="H26" s="71"/>
      <c r="I26" s="72"/>
      <c r="J26" s="71"/>
      <c r="K26" s="71"/>
      <c r="L26" s="73"/>
      <c r="M26" s="73"/>
      <c r="N26" s="71"/>
      <c r="O26" s="73"/>
      <c r="P26" s="73"/>
      <c r="Q26" s="76">
        <v>5000.0</v>
      </c>
      <c r="R26" s="75">
        <f t="shared" si="1"/>
        <v>0</v>
      </c>
      <c r="S26" s="77" t="s">
        <v>30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45134.0</v>
      </c>
      <c r="C27" s="24" t="s">
        <v>3221</v>
      </c>
      <c r="D27" s="25">
        <v>25650.0</v>
      </c>
      <c r="E27" s="26" t="s">
        <v>237</v>
      </c>
      <c r="F27" s="70"/>
      <c r="G27" s="71"/>
      <c r="H27" s="71"/>
      <c r="I27" s="72">
        <v>40000.0</v>
      </c>
      <c r="J27" s="71"/>
      <c r="K27" s="71"/>
      <c r="L27" s="73"/>
      <c r="M27" s="73"/>
      <c r="N27" s="71"/>
      <c r="O27" s="73"/>
      <c r="P27" s="73"/>
      <c r="Q27" s="76">
        <v>40000.0</v>
      </c>
      <c r="R27" s="75">
        <f t="shared" si="1"/>
        <v>0</v>
      </c>
      <c r="S27" s="77" t="s">
        <v>75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45134.0</v>
      </c>
      <c r="C28" s="24" t="s">
        <v>3222</v>
      </c>
      <c r="D28" s="25">
        <v>76101.0</v>
      </c>
      <c r="E28" s="26" t="s">
        <v>834</v>
      </c>
      <c r="F28" s="70"/>
      <c r="G28" s="71"/>
      <c r="H28" s="71"/>
      <c r="I28" s="72">
        <v>5150.0</v>
      </c>
      <c r="J28" s="71"/>
      <c r="K28" s="71"/>
      <c r="L28" s="73"/>
      <c r="M28" s="73"/>
      <c r="N28" s="71"/>
      <c r="O28" s="73"/>
      <c r="P28" s="73"/>
      <c r="Q28" s="76">
        <v>5150.0</v>
      </c>
      <c r="R28" s="75">
        <f t="shared" si="1"/>
        <v>0</v>
      </c>
      <c r="S28" s="77" t="s">
        <v>301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45134.0</v>
      </c>
      <c r="C29" s="24" t="s">
        <v>3223</v>
      </c>
      <c r="D29" s="25">
        <v>52206.0</v>
      </c>
      <c r="E29" s="26" t="s">
        <v>671</v>
      </c>
      <c r="F29" s="70"/>
      <c r="G29" s="71"/>
      <c r="H29" s="71"/>
      <c r="I29" s="78">
        <v>4500.0</v>
      </c>
      <c r="J29" s="79"/>
      <c r="K29" s="79"/>
      <c r="L29" s="73"/>
      <c r="M29" s="73"/>
      <c r="N29" s="71"/>
      <c r="O29" s="73"/>
      <c r="P29" s="73"/>
      <c r="Q29" s="76">
        <v>4500.0</v>
      </c>
      <c r="R29" s="75">
        <f t="shared" si="1"/>
        <v>0</v>
      </c>
      <c r="S29" s="77" t="s">
        <v>42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45134.0</v>
      </c>
      <c r="C30" s="24" t="s">
        <v>3224</v>
      </c>
      <c r="D30" s="25">
        <v>47787.0</v>
      </c>
      <c r="E30" s="26" t="s">
        <v>397</v>
      </c>
      <c r="F30" s="70"/>
      <c r="G30" s="71">
        <v>1050.0</v>
      </c>
      <c r="H30" s="71"/>
      <c r="I30" s="78"/>
      <c r="J30" s="79"/>
      <c r="K30" s="79"/>
      <c r="L30" s="73"/>
      <c r="M30" s="73"/>
      <c r="N30" s="71"/>
      <c r="O30" s="73"/>
      <c r="P30" s="73"/>
      <c r="Q30" s="76">
        <v>1050.0</v>
      </c>
      <c r="R30" s="75">
        <f t="shared" si="1"/>
        <v>0</v>
      </c>
      <c r="S30" s="77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45134.0</v>
      </c>
      <c r="C31" s="24" t="s">
        <v>3225</v>
      </c>
      <c r="D31" s="25">
        <v>78428.0</v>
      </c>
      <c r="E31" s="26" t="s">
        <v>879</v>
      </c>
      <c r="F31" s="70"/>
      <c r="G31" s="71"/>
      <c r="H31" s="71"/>
      <c r="I31" s="78">
        <v>7000.0</v>
      </c>
      <c r="J31" s="79"/>
      <c r="K31" s="79"/>
      <c r="L31" s="73"/>
      <c r="M31" s="73"/>
      <c r="N31" s="71"/>
      <c r="O31" s="73"/>
      <c r="P31" s="73"/>
      <c r="Q31" s="76">
        <v>7000.0</v>
      </c>
      <c r="R31" s="75">
        <f t="shared" si="1"/>
        <v>0</v>
      </c>
      <c r="S31" s="77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45134.0</v>
      </c>
      <c r="C32" s="24" t="s">
        <v>3226</v>
      </c>
      <c r="D32" s="25">
        <v>52083.0</v>
      </c>
      <c r="E32" s="26" t="s">
        <v>2764</v>
      </c>
      <c r="F32" s="70"/>
      <c r="G32" s="71"/>
      <c r="H32" s="71"/>
      <c r="I32" s="78">
        <v>15000.0</v>
      </c>
      <c r="J32" s="79"/>
      <c r="K32" s="79"/>
      <c r="L32" s="73"/>
      <c r="M32" s="73"/>
      <c r="N32" s="71"/>
      <c r="O32" s="73"/>
      <c r="P32" s="73"/>
      <c r="Q32" s="76">
        <v>15000.0</v>
      </c>
      <c r="R32" s="75">
        <f t="shared" si="1"/>
        <v>0</v>
      </c>
      <c r="S32" s="77" t="s">
        <v>42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45134.0</v>
      </c>
      <c r="C33" s="24" t="s">
        <v>3227</v>
      </c>
      <c r="D33" s="25">
        <v>52669.0</v>
      </c>
      <c r="E33" s="26" t="s">
        <v>353</v>
      </c>
      <c r="F33" s="70"/>
      <c r="G33" s="71"/>
      <c r="H33" s="71"/>
      <c r="I33" s="78">
        <v>1250.0</v>
      </c>
      <c r="J33" s="79"/>
      <c r="K33" s="79"/>
      <c r="L33" s="73"/>
      <c r="M33" s="73"/>
      <c r="N33" s="71"/>
      <c r="O33" s="73"/>
      <c r="P33" s="73"/>
      <c r="Q33" s="76">
        <v>1250.0</v>
      </c>
      <c r="R33" s="75">
        <f t="shared" si="1"/>
        <v>0</v>
      </c>
      <c r="S33" s="77" t="s">
        <v>42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45134.0</v>
      </c>
      <c r="C34" s="24" t="s">
        <v>3228</v>
      </c>
      <c r="D34" s="25">
        <v>48910.0</v>
      </c>
      <c r="E34" s="26" t="s">
        <v>1202</v>
      </c>
      <c r="F34" s="70"/>
      <c r="G34" s="71"/>
      <c r="H34" s="71"/>
      <c r="I34" s="78"/>
      <c r="J34" s="79">
        <v>5150.0</v>
      </c>
      <c r="K34" s="79"/>
      <c r="L34" s="73"/>
      <c r="M34" s="73"/>
      <c r="N34" s="71"/>
      <c r="O34" s="73"/>
      <c r="P34" s="73"/>
      <c r="Q34" s="76">
        <v>5150.0</v>
      </c>
      <c r="R34" s="75">
        <f t="shared" si="1"/>
        <v>0</v>
      </c>
      <c r="S34" s="77" t="s">
        <v>42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45134.0</v>
      </c>
      <c r="C35" s="24" t="s">
        <v>3229</v>
      </c>
      <c r="D35" s="25">
        <v>31927.0</v>
      </c>
      <c r="E35" s="26" t="s">
        <v>252</v>
      </c>
      <c r="F35" s="70"/>
      <c r="G35" s="71"/>
      <c r="H35" s="71"/>
      <c r="I35" s="80">
        <v>300.0</v>
      </c>
      <c r="J35" s="79"/>
      <c r="K35" s="79"/>
      <c r="L35" s="73"/>
      <c r="M35" s="71"/>
      <c r="N35" s="71"/>
      <c r="O35" s="73"/>
      <c r="P35" s="73"/>
      <c r="Q35" s="76">
        <v>300.0</v>
      </c>
      <c r="R35" s="75">
        <f t="shared" si="1"/>
        <v>0</v>
      </c>
      <c r="S35" s="77" t="s">
        <v>42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45134.0</v>
      </c>
      <c r="C36" s="24" t="s">
        <v>3230</v>
      </c>
      <c r="D36" s="25">
        <v>22341.0</v>
      </c>
      <c r="E36" s="26" t="s">
        <v>412</v>
      </c>
      <c r="F36" s="70"/>
      <c r="G36" s="71"/>
      <c r="H36" s="71"/>
      <c r="I36" s="78">
        <v>9150.0</v>
      </c>
      <c r="J36" s="79"/>
      <c r="K36" s="79"/>
      <c r="L36" s="71"/>
      <c r="M36" s="71"/>
      <c r="N36" s="71"/>
      <c r="O36" s="73"/>
      <c r="P36" s="73"/>
      <c r="Q36" s="76">
        <v>9150.0</v>
      </c>
      <c r="R36" s="75">
        <f t="shared" si="1"/>
        <v>0</v>
      </c>
      <c r="S36" s="77" t="s">
        <v>301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45134.0</v>
      </c>
      <c r="C37" s="24" t="s">
        <v>3231</v>
      </c>
      <c r="D37" s="25">
        <v>35245.0</v>
      </c>
      <c r="E37" s="26" t="s">
        <v>52</v>
      </c>
      <c r="F37" s="70"/>
      <c r="G37" s="71"/>
      <c r="H37" s="71"/>
      <c r="I37" s="78">
        <v>2830.0</v>
      </c>
      <c r="J37" s="79"/>
      <c r="K37" s="79">
        <v>2170.0</v>
      </c>
      <c r="L37" s="71"/>
      <c r="M37" s="71"/>
      <c r="N37" s="71"/>
      <c r="O37" s="73"/>
      <c r="P37" s="73"/>
      <c r="Q37" s="76">
        <v>5000.0</v>
      </c>
      <c r="R37" s="75">
        <f t="shared" si="1"/>
        <v>0</v>
      </c>
      <c r="S37" s="77" t="s">
        <v>42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45134.0</v>
      </c>
      <c r="C38" s="24" t="s">
        <v>3232</v>
      </c>
      <c r="D38" s="25">
        <v>52247.0</v>
      </c>
      <c r="E38" s="26" t="s">
        <v>209</v>
      </c>
      <c r="F38" s="70"/>
      <c r="G38" s="71"/>
      <c r="H38" s="71"/>
      <c r="I38" s="78">
        <v>5300.0</v>
      </c>
      <c r="J38" s="79"/>
      <c r="K38" s="79"/>
      <c r="L38" s="71"/>
      <c r="M38" s="71"/>
      <c r="N38" s="71"/>
      <c r="O38" s="73"/>
      <c r="P38" s="71"/>
      <c r="Q38" s="76">
        <v>5300.0</v>
      </c>
      <c r="R38" s="75">
        <f t="shared" si="1"/>
        <v>0</v>
      </c>
      <c r="S38" s="77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45134.0</v>
      </c>
      <c r="C39" s="24" t="s">
        <v>3233</v>
      </c>
      <c r="D39" s="25">
        <v>40166.0</v>
      </c>
      <c r="E39" s="26" t="s">
        <v>2996</v>
      </c>
      <c r="F39" s="70"/>
      <c r="G39" s="71"/>
      <c r="H39" s="71"/>
      <c r="I39" s="72">
        <v>0.0</v>
      </c>
      <c r="J39" s="71"/>
      <c r="K39" s="71"/>
      <c r="L39" s="71"/>
      <c r="M39" s="71"/>
      <c r="N39" s="71"/>
      <c r="O39" s="73"/>
      <c r="P39" s="73"/>
      <c r="Q39" s="76">
        <v>12900.0</v>
      </c>
      <c r="R39" s="75">
        <f t="shared" si="1"/>
        <v>-12900</v>
      </c>
      <c r="S39" s="77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45134.0</v>
      </c>
      <c r="C40" s="24" t="s">
        <v>3234</v>
      </c>
      <c r="D40" s="25">
        <v>50568.0</v>
      </c>
      <c r="E40" s="26" t="s">
        <v>3235</v>
      </c>
      <c r="F40" s="70"/>
      <c r="G40" s="71"/>
      <c r="H40" s="71"/>
      <c r="I40" s="72">
        <v>350.0</v>
      </c>
      <c r="J40" s="71"/>
      <c r="K40" s="71"/>
      <c r="L40" s="71"/>
      <c r="M40" s="71"/>
      <c r="N40" s="71"/>
      <c r="O40" s="73"/>
      <c r="P40" s="73"/>
      <c r="Q40" s="76">
        <v>350.0</v>
      </c>
      <c r="R40" s="75">
        <f t="shared" si="1"/>
        <v>0</v>
      </c>
      <c r="S40" s="77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45134.0</v>
      </c>
      <c r="C41" s="24" t="s">
        <v>3236</v>
      </c>
      <c r="D41" s="25">
        <v>22727.0</v>
      </c>
      <c r="E41" s="26" t="s">
        <v>168</v>
      </c>
      <c r="F41" s="70"/>
      <c r="G41" s="71"/>
      <c r="H41" s="71"/>
      <c r="I41" s="72">
        <v>1875.0</v>
      </c>
      <c r="J41" s="71"/>
      <c r="K41" s="71"/>
      <c r="L41" s="71"/>
      <c r="M41" s="71"/>
      <c r="N41" s="71"/>
      <c r="O41" s="73"/>
      <c r="P41" s="73"/>
      <c r="Q41" s="76">
        <v>1875.0</v>
      </c>
      <c r="R41" s="75">
        <f t="shared" si="1"/>
        <v>0</v>
      </c>
      <c r="S41" s="77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45134.0</v>
      </c>
      <c r="C42" s="24" t="s">
        <v>3237</v>
      </c>
      <c r="D42" s="25">
        <v>78832.0</v>
      </c>
      <c r="E42" s="26" t="s">
        <v>3238</v>
      </c>
      <c r="F42" s="70"/>
      <c r="G42" s="71"/>
      <c r="H42" s="71"/>
      <c r="I42" s="72"/>
      <c r="J42" s="71"/>
      <c r="K42" s="71"/>
      <c r="L42" s="71"/>
      <c r="M42" s="71"/>
      <c r="N42" s="71">
        <v>7000.0</v>
      </c>
      <c r="O42" s="73"/>
      <c r="P42" s="73"/>
      <c r="Q42" s="76">
        <v>7000.0</v>
      </c>
      <c r="R42" s="75">
        <f t="shared" si="1"/>
        <v>0</v>
      </c>
      <c r="S42" s="77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45134.0</v>
      </c>
      <c r="C43" s="24" t="s">
        <v>3239</v>
      </c>
      <c r="D43" s="25">
        <v>66962.0</v>
      </c>
      <c r="E43" s="26" t="s">
        <v>2115</v>
      </c>
      <c r="F43" s="70"/>
      <c r="G43" s="71"/>
      <c r="H43" s="71"/>
      <c r="I43" s="72"/>
      <c r="J43" s="71"/>
      <c r="K43" s="71"/>
      <c r="L43" s="71"/>
      <c r="M43" s="71"/>
      <c r="N43" s="71">
        <v>4500.0</v>
      </c>
      <c r="O43" s="73"/>
      <c r="P43" s="73"/>
      <c r="Q43" s="76">
        <v>4500.0</v>
      </c>
      <c r="R43" s="75">
        <f t="shared" si="1"/>
        <v>0</v>
      </c>
      <c r="S43" s="77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45134.0</v>
      </c>
      <c r="C44" s="24" t="s">
        <v>3240</v>
      </c>
      <c r="D44" s="25">
        <v>68051.0</v>
      </c>
      <c r="E44" s="26" t="s">
        <v>3151</v>
      </c>
      <c r="F44" s="70"/>
      <c r="G44" s="71"/>
      <c r="H44" s="71"/>
      <c r="I44" s="72"/>
      <c r="J44" s="71"/>
      <c r="K44" s="71"/>
      <c r="L44" s="71"/>
      <c r="M44" s="71"/>
      <c r="N44" s="71">
        <v>5050.0</v>
      </c>
      <c r="O44" s="73"/>
      <c r="P44" s="73"/>
      <c r="Q44" s="76">
        <v>5050.0</v>
      </c>
      <c r="R44" s="75">
        <f t="shared" si="1"/>
        <v>0</v>
      </c>
      <c r="S44" s="77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45134.0</v>
      </c>
      <c r="C45" s="24" t="s">
        <v>3241</v>
      </c>
      <c r="D45" s="25">
        <v>66962.0</v>
      </c>
      <c r="E45" s="26" t="s">
        <v>2115</v>
      </c>
      <c r="F45" s="70"/>
      <c r="G45" s="71"/>
      <c r="H45" s="71"/>
      <c r="I45" s="72"/>
      <c r="J45" s="71"/>
      <c r="K45" s="71"/>
      <c r="L45" s="71"/>
      <c r="M45" s="71"/>
      <c r="N45" s="71">
        <v>250.0</v>
      </c>
      <c r="O45" s="73"/>
      <c r="P45" s="73"/>
      <c r="Q45" s="76">
        <v>250.0</v>
      </c>
      <c r="R45" s="75">
        <f t="shared" si="1"/>
        <v>0</v>
      </c>
      <c r="S45" s="77" t="s">
        <v>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45134.0</v>
      </c>
      <c r="C46" s="24" t="s">
        <v>3242</v>
      </c>
      <c r="D46" s="25">
        <v>59904.0</v>
      </c>
      <c r="E46" s="26" t="s">
        <v>768</v>
      </c>
      <c r="F46" s="70"/>
      <c r="G46" s="71"/>
      <c r="H46" s="71"/>
      <c r="I46" s="72">
        <v>5000.0</v>
      </c>
      <c r="J46" s="71"/>
      <c r="K46" s="71"/>
      <c r="L46" s="71"/>
      <c r="M46" s="71"/>
      <c r="N46" s="71"/>
      <c r="O46" s="73"/>
      <c r="P46" s="73"/>
      <c r="Q46" s="76">
        <v>5000.0</v>
      </c>
      <c r="R46" s="75">
        <f t="shared" si="1"/>
        <v>0</v>
      </c>
      <c r="S46" s="77" t="s">
        <v>301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45134.0</v>
      </c>
      <c r="C47" s="24" t="s">
        <v>3243</v>
      </c>
      <c r="D47" s="25">
        <v>66962.0</v>
      </c>
      <c r="E47" s="26" t="s">
        <v>2115</v>
      </c>
      <c r="F47" s="70"/>
      <c r="G47" s="71"/>
      <c r="H47" s="71"/>
      <c r="I47" s="72"/>
      <c r="J47" s="71"/>
      <c r="K47" s="71"/>
      <c r="L47" s="71"/>
      <c r="M47" s="71"/>
      <c r="N47" s="71">
        <v>2250.0</v>
      </c>
      <c r="O47" s="73"/>
      <c r="P47" s="73"/>
      <c r="Q47" s="76">
        <v>2250.0</v>
      </c>
      <c r="R47" s="75">
        <f t="shared" si="1"/>
        <v>0</v>
      </c>
      <c r="S47" s="77" t="s">
        <v>25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45134.0</v>
      </c>
      <c r="C48" s="24" t="s">
        <v>3244</v>
      </c>
      <c r="D48" s="25">
        <v>36555.0</v>
      </c>
      <c r="E48" s="26" t="s">
        <v>658</v>
      </c>
      <c r="F48" s="70"/>
      <c r="G48" s="71"/>
      <c r="H48" s="71"/>
      <c r="I48" s="72">
        <v>4500.0</v>
      </c>
      <c r="J48" s="71"/>
      <c r="K48" s="71"/>
      <c r="L48" s="71"/>
      <c r="M48" s="71"/>
      <c r="N48" s="71"/>
      <c r="O48" s="73"/>
      <c r="P48" s="73"/>
      <c r="Q48" s="76">
        <v>4500.0</v>
      </c>
      <c r="R48" s="75">
        <f t="shared" si="1"/>
        <v>0</v>
      </c>
      <c r="S48" s="77" t="s">
        <v>42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45134.0</v>
      </c>
      <c r="C49" s="24" t="s">
        <v>3245</v>
      </c>
      <c r="D49" s="25">
        <v>77392.0</v>
      </c>
      <c r="E49" s="26" t="s">
        <v>3246</v>
      </c>
      <c r="F49" s="70"/>
      <c r="G49" s="71"/>
      <c r="H49" s="71"/>
      <c r="I49" s="72">
        <v>5000.0</v>
      </c>
      <c r="J49" s="71"/>
      <c r="K49" s="71"/>
      <c r="L49" s="71"/>
      <c r="M49" s="71"/>
      <c r="N49" s="71"/>
      <c r="O49" s="73"/>
      <c r="P49" s="73"/>
      <c r="Q49" s="76">
        <v>5000.0</v>
      </c>
      <c r="R49" s="75">
        <f t="shared" si="1"/>
        <v>0</v>
      </c>
      <c r="S49" s="77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45134.0</v>
      </c>
      <c r="C50" s="24" t="s">
        <v>3247</v>
      </c>
      <c r="D50" s="25">
        <v>77392.0</v>
      </c>
      <c r="E50" s="26" t="s">
        <v>3246</v>
      </c>
      <c r="F50" s="70"/>
      <c r="G50" s="71"/>
      <c r="H50" s="71"/>
      <c r="I50" s="72">
        <v>4225.0</v>
      </c>
      <c r="J50" s="71"/>
      <c r="K50" s="71"/>
      <c r="L50" s="71"/>
      <c r="M50" s="71"/>
      <c r="N50" s="71"/>
      <c r="O50" s="73"/>
      <c r="P50" s="71"/>
      <c r="Q50" s="76">
        <v>4225.0</v>
      </c>
      <c r="R50" s="75">
        <f t="shared" si="1"/>
        <v>0</v>
      </c>
      <c r="S50" s="77" t="s">
        <v>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45134.0</v>
      </c>
      <c r="C51" s="24" t="s">
        <v>3248</v>
      </c>
      <c r="D51" s="25">
        <v>55448.0</v>
      </c>
      <c r="E51" s="26" t="s">
        <v>694</v>
      </c>
      <c r="F51" s="70"/>
      <c r="G51" s="71"/>
      <c r="H51" s="71"/>
      <c r="I51" s="72">
        <v>2650.0</v>
      </c>
      <c r="J51" s="71"/>
      <c r="K51" s="71"/>
      <c r="L51" s="71"/>
      <c r="M51" s="71"/>
      <c r="N51" s="71"/>
      <c r="O51" s="73"/>
      <c r="P51" s="73"/>
      <c r="Q51" s="76">
        <v>2650.0</v>
      </c>
      <c r="R51" s="75">
        <f t="shared" si="1"/>
        <v>0</v>
      </c>
      <c r="S51" s="77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45134.0</v>
      </c>
      <c r="C52" s="24" t="s">
        <v>3249</v>
      </c>
      <c r="D52" s="25">
        <v>54459.0</v>
      </c>
      <c r="E52" s="26" t="s">
        <v>192</v>
      </c>
      <c r="F52" s="70"/>
      <c r="G52" s="71"/>
      <c r="H52" s="71"/>
      <c r="I52" s="72"/>
      <c r="J52" s="71"/>
      <c r="K52" s="71"/>
      <c r="L52" s="71"/>
      <c r="M52" s="71"/>
      <c r="N52" s="71">
        <v>10000.0</v>
      </c>
      <c r="O52" s="73"/>
      <c r="P52" s="73"/>
      <c r="Q52" s="76">
        <v>10000.0</v>
      </c>
      <c r="R52" s="75">
        <f t="shared" si="1"/>
        <v>0</v>
      </c>
      <c r="S52" s="77" t="s">
        <v>42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45134.0</v>
      </c>
      <c r="C53" s="24" t="s">
        <v>3250</v>
      </c>
      <c r="D53" s="25">
        <v>39989.0</v>
      </c>
      <c r="E53" s="26" t="s">
        <v>3251</v>
      </c>
      <c r="F53" s="70"/>
      <c r="G53" s="71"/>
      <c r="H53" s="71"/>
      <c r="I53" s="72"/>
      <c r="J53" s="71">
        <v>1400.0</v>
      </c>
      <c r="K53" s="71"/>
      <c r="L53" s="71"/>
      <c r="M53" s="71"/>
      <c r="N53" s="71"/>
      <c r="O53" s="73"/>
      <c r="P53" s="73"/>
      <c r="Q53" s="76">
        <v>1400.0</v>
      </c>
      <c r="R53" s="75">
        <f t="shared" si="1"/>
        <v>0</v>
      </c>
      <c r="S53" s="77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45134.0</v>
      </c>
      <c r="C54" s="24" t="s">
        <v>3252</v>
      </c>
      <c r="D54" s="25">
        <v>58677.0</v>
      </c>
      <c r="E54" s="26" t="s">
        <v>2798</v>
      </c>
      <c r="F54" s="70"/>
      <c r="G54" s="71"/>
      <c r="H54" s="71"/>
      <c r="I54" s="72">
        <v>300.0</v>
      </c>
      <c r="J54" s="71"/>
      <c r="K54" s="71"/>
      <c r="L54" s="71"/>
      <c r="M54" s="71"/>
      <c r="N54" s="71"/>
      <c r="O54" s="73"/>
      <c r="P54" s="73"/>
      <c r="Q54" s="76">
        <v>300.0</v>
      </c>
      <c r="R54" s="75">
        <f t="shared" si="1"/>
        <v>0</v>
      </c>
      <c r="S54" s="77" t="s">
        <v>75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45134.0</v>
      </c>
      <c r="C55" s="24" t="s">
        <v>3253</v>
      </c>
      <c r="D55" s="25">
        <v>21384.0</v>
      </c>
      <c r="E55" s="26" t="s">
        <v>35</v>
      </c>
      <c r="F55" s="70">
        <v>450.0</v>
      </c>
      <c r="G55" s="71"/>
      <c r="H55" s="71"/>
      <c r="I55" s="72"/>
      <c r="J55" s="71"/>
      <c r="K55" s="71"/>
      <c r="L55" s="71"/>
      <c r="M55" s="71"/>
      <c r="N55" s="71"/>
      <c r="O55" s="73"/>
      <c r="P55" s="73"/>
      <c r="Q55" s="76">
        <v>450.0</v>
      </c>
      <c r="R55" s="75">
        <f t="shared" si="1"/>
        <v>0</v>
      </c>
      <c r="S55" s="77" t="s">
        <v>42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45134.0</v>
      </c>
      <c r="C56" s="24" t="s">
        <v>3254</v>
      </c>
      <c r="D56" s="25">
        <v>48910.0</v>
      </c>
      <c r="E56" s="26" t="s">
        <v>1202</v>
      </c>
      <c r="F56" s="70"/>
      <c r="G56" s="71"/>
      <c r="H56" s="71"/>
      <c r="I56" s="72"/>
      <c r="J56" s="71">
        <v>600.0</v>
      </c>
      <c r="K56" s="71"/>
      <c r="L56" s="71"/>
      <c r="M56" s="71"/>
      <c r="N56" s="71"/>
      <c r="O56" s="73"/>
      <c r="P56" s="73"/>
      <c r="Q56" s="76">
        <v>600.0</v>
      </c>
      <c r="R56" s="75">
        <f t="shared" si="1"/>
        <v>0</v>
      </c>
      <c r="S56" s="77" t="s">
        <v>75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45134.0</v>
      </c>
      <c r="C57" s="24" t="s">
        <v>3255</v>
      </c>
      <c r="D57" s="25">
        <v>78847.0</v>
      </c>
      <c r="E57" s="26" t="s">
        <v>3256</v>
      </c>
      <c r="F57" s="70"/>
      <c r="G57" s="71"/>
      <c r="H57" s="71"/>
      <c r="I57" s="72">
        <v>7300.0</v>
      </c>
      <c r="J57" s="71"/>
      <c r="K57" s="71"/>
      <c r="L57" s="71"/>
      <c r="M57" s="71"/>
      <c r="N57" s="71"/>
      <c r="O57" s="73"/>
      <c r="P57" s="73"/>
      <c r="Q57" s="76">
        <v>7300.0</v>
      </c>
      <c r="R57" s="75">
        <f t="shared" si="1"/>
        <v>0</v>
      </c>
      <c r="S57" s="77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45134.0</v>
      </c>
      <c r="C58" s="24" t="s">
        <v>3257</v>
      </c>
      <c r="D58" s="25">
        <v>76887.0</v>
      </c>
      <c r="E58" s="26" t="s">
        <v>580</v>
      </c>
      <c r="F58" s="70"/>
      <c r="G58" s="71"/>
      <c r="H58" s="71"/>
      <c r="I58" s="72">
        <v>300.0</v>
      </c>
      <c r="J58" s="71"/>
      <c r="K58" s="71"/>
      <c r="L58" s="71"/>
      <c r="M58" s="71"/>
      <c r="N58" s="71"/>
      <c r="O58" s="73"/>
      <c r="P58" s="73"/>
      <c r="Q58" s="76">
        <v>300.0</v>
      </c>
      <c r="R58" s="75">
        <f t="shared" si="1"/>
        <v>0</v>
      </c>
      <c r="S58" s="77" t="s">
        <v>75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45133.0</v>
      </c>
      <c r="C59" s="24" t="s">
        <v>3258</v>
      </c>
      <c r="D59" s="25">
        <v>51017.0</v>
      </c>
      <c r="E59" s="26" t="s">
        <v>441</v>
      </c>
      <c r="F59" s="70"/>
      <c r="G59" s="71"/>
      <c r="H59" s="71">
        <v>100000.0</v>
      </c>
      <c r="I59" s="72"/>
      <c r="J59" s="71"/>
      <c r="K59" s="71"/>
      <c r="L59" s="71"/>
      <c r="M59" s="71"/>
      <c r="N59" s="71"/>
      <c r="O59" s="73"/>
      <c r="P59" s="73"/>
      <c r="Q59" s="76">
        <v>100000.0</v>
      </c>
      <c r="R59" s="75">
        <f t="shared" si="1"/>
        <v>0</v>
      </c>
      <c r="S59" s="77"/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45134.0</v>
      </c>
      <c r="C60" s="24" t="s">
        <v>3259</v>
      </c>
      <c r="D60" s="25">
        <v>25650.0</v>
      </c>
      <c r="E60" s="26" t="s">
        <v>237</v>
      </c>
      <c r="F60" s="70"/>
      <c r="G60" s="71"/>
      <c r="H60" s="71"/>
      <c r="I60" s="72"/>
      <c r="J60" s="71"/>
      <c r="K60" s="71">
        <v>2550.0</v>
      </c>
      <c r="L60" s="71"/>
      <c r="M60" s="71"/>
      <c r="N60" s="71"/>
      <c r="O60" s="73"/>
      <c r="P60" s="73"/>
      <c r="Q60" s="76">
        <v>2550.0</v>
      </c>
      <c r="R60" s="75">
        <f t="shared" si="1"/>
        <v>0</v>
      </c>
      <c r="S60" s="77"/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45134.0</v>
      </c>
      <c r="C61" s="24" t="s">
        <v>3260</v>
      </c>
      <c r="D61" s="25">
        <v>52215.0</v>
      </c>
      <c r="E61" s="26" t="s">
        <v>211</v>
      </c>
      <c r="F61" s="70"/>
      <c r="G61" s="71"/>
      <c r="H61" s="71">
        <v>350.0</v>
      </c>
      <c r="I61" s="72"/>
      <c r="J61" s="71"/>
      <c r="K61" s="71"/>
      <c r="L61" s="71"/>
      <c r="M61" s="71"/>
      <c r="N61" s="71"/>
      <c r="O61" s="73"/>
      <c r="P61" s="73"/>
      <c r="Q61" s="76">
        <v>350.0</v>
      </c>
      <c r="R61" s="75">
        <f t="shared" si="1"/>
        <v>0</v>
      </c>
      <c r="S61" s="77"/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45134.0</v>
      </c>
      <c r="C62" s="24" t="s">
        <v>3261</v>
      </c>
      <c r="D62" s="25">
        <v>25650.0</v>
      </c>
      <c r="E62" s="26" t="s">
        <v>237</v>
      </c>
      <c r="F62" s="70"/>
      <c r="G62" s="71"/>
      <c r="H62" s="71"/>
      <c r="I62" s="72"/>
      <c r="J62" s="71"/>
      <c r="K62" s="71">
        <v>450.0</v>
      </c>
      <c r="L62" s="71"/>
      <c r="M62" s="71"/>
      <c r="N62" s="71"/>
      <c r="O62" s="73"/>
      <c r="P62" s="73"/>
      <c r="Q62" s="76">
        <v>450.0</v>
      </c>
      <c r="R62" s="75">
        <f t="shared" si="1"/>
        <v>0</v>
      </c>
      <c r="S62" s="77"/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45134.0</v>
      </c>
      <c r="C63" s="24" t="s">
        <v>3262</v>
      </c>
      <c r="D63" s="25">
        <v>50595.0</v>
      </c>
      <c r="E63" s="26" t="s">
        <v>501</v>
      </c>
      <c r="F63" s="70"/>
      <c r="G63" s="71"/>
      <c r="H63" s="71">
        <v>34500.0</v>
      </c>
      <c r="I63" s="72"/>
      <c r="J63" s="71"/>
      <c r="K63" s="71"/>
      <c r="L63" s="71"/>
      <c r="M63" s="71"/>
      <c r="N63" s="71"/>
      <c r="O63" s="73"/>
      <c r="P63" s="73"/>
      <c r="Q63" s="76">
        <v>34500.0</v>
      </c>
      <c r="R63" s="75">
        <f t="shared" si="1"/>
        <v>0</v>
      </c>
      <c r="S63" s="77"/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45134.0</v>
      </c>
      <c r="C64" s="24" t="s">
        <v>3263</v>
      </c>
      <c r="D64" s="25">
        <v>73308.0</v>
      </c>
      <c r="E64" s="26" t="s">
        <v>3264</v>
      </c>
      <c r="F64" s="70"/>
      <c r="G64" s="71"/>
      <c r="H64" s="71">
        <v>8300.0</v>
      </c>
      <c r="I64" s="72"/>
      <c r="J64" s="71"/>
      <c r="K64" s="71"/>
      <c r="L64" s="71"/>
      <c r="M64" s="71"/>
      <c r="N64" s="71"/>
      <c r="O64" s="73"/>
      <c r="P64" s="73"/>
      <c r="Q64" s="76">
        <v>8300.0</v>
      </c>
      <c r="R64" s="75">
        <f t="shared" si="1"/>
        <v>0</v>
      </c>
      <c r="S64" s="77"/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45134.0</v>
      </c>
      <c r="C65" s="24" t="s">
        <v>3265</v>
      </c>
      <c r="D65" s="25">
        <v>51166.0</v>
      </c>
      <c r="E65" s="26" t="s">
        <v>250</v>
      </c>
      <c r="F65" s="70"/>
      <c r="G65" s="71"/>
      <c r="H65" s="71">
        <v>300.0</v>
      </c>
      <c r="I65" s="72"/>
      <c r="J65" s="71"/>
      <c r="K65" s="71"/>
      <c r="L65" s="71"/>
      <c r="M65" s="71"/>
      <c r="N65" s="71"/>
      <c r="O65" s="73"/>
      <c r="P65" s="73"/>
      <c r="Q65" s="76">
        <v>300.0</v>
      </c>
      <c r="R65" s="75">
        <f t="shared" si="1"/>
        <v>0</v>
      </c>
      <c r="S65" s="77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45134.0</v>
      </c>
      <c r="C66" s="24" t="s">
        <v>3266</v>
      </c>
      <c r="D66" s="25">
        <v>49918.0</v>
      </c>
      <c r="E66" s="26" t="s">
        <v>1556</v>
      </c>
      <c r="F66" s="70"/>
      <c r="G66" s="71"/>
      <c r="H66" s="71">
        <v>2500.0</v>
      </c>
      <c r="I66" s="72"/>
      <c r="J66" s="71"/>
      <c r="K66" s="71"/>
      <c r="L66" s="71"/>
      <c r="M66" s="71"/>
      <c r="N66" s="71"/>
      <c r="O66" s="73"/>
      <c r="P66" s="73"/>
      <c r="Q66" s="76">
        <v>2500.0</v>
      </c>
      <c r="R66" s="75">
        <f t="shared" si="1"/>
        <v>0</v>
      </c>
      <c r="S66" s="77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ht="36.75" customHeight="1">
      <c r="A67" s="22"/>
      <c r="B67" s="47"/>
      <c r="C67" s="47"/>
      <c r="D67" s="47"/>
      <c r="E67" s="48"/>
      <c r="F67" s="116">
        <f t="shared" ref="F67:R67" si="2">SUM(F5:F66)</f>
        <v>450</v>
      </c>
      <c r="G67" s="114">
        <f t="shared" si="2"/>
        <v>6050</v>
      </c>
      <c r="H67" s="114">
        <f t="shared" si="2"/>
        <v>177950</v>
      </c>
      <c r="I67" s="114">
        <f t="shared" si="2"/>
        <v>194180</v>
      </c>
      <c r="J67" s="114">
        <f t="shared" si="2"/>
        <v>40950</v>
      </c>
      <c r="K67" s="114">
        <f t="shared" si="2"/>
        <v>5170</v>
      </c>
      <c r="L67" s="114">
        <f t="shared" si="2"/>
        <v>0</v>
      </c>
      <c r="M67" s="114">
        <f t="shared" si="2"/>
        <v>0</v>
      </c>
      <c r="N67" s="114">
        <f t="shared" si="2"/>
        <v>39000</v>
      </c>
      <c r="O67" s="114">
        <f t="shared" si="2"/>
        <v>0</v>
      </c>
      <c r="P67" s="114">
        <f t="shared" si="2"/>
        <v>0</v>
      </c>
      <c r="Q67" s="115">
        <f t="shared" si="2"/>
        <v>476650</v>
      </c>
      <c r="R67" s="75">
        <f t="shared" si="2"/>
        <v>-12900</v>
      </c>
      <c r="S67" s="83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</row>
    <row r="68" ht="43.5" customHeight="1">
      <c r="A68" s="46"/>
      <c r="B68" s="47"/>
      <c r="C68" s="47"/>
      <c r="D68" s="47"/>
      <c r="E68" s="48"/>
      <c r="F68" s="109">
        <f>F67+G67+H67+I67+J67+K67+L67+M67+N67+O67+P67</f>
        <v>463750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9"/>
      <c r="R68" s="87"/>
      <c r="S68" s="52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</row>
    <row r="69">
      <c r="A69" s="11"/>
      <c r="B69" s="53"/>
      <c r="C69" s="53"/>
      <c r="D69" s="53"/>
      <c r="E69" s="11"/>
      <c r="F69" s="53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88"/>
      <c r="R69" s="88"/>
      <c r="Z69" s="11"/>
      <c r="AA69" s="11"/>
      <c r="AB69" s="11"/>
      <c r="AC69" s="11"/>
      <c r="AD69" s="11"/>
      <c r="AE69" s="11"/>
    </row>
    <row r="70">
      <c r="A70" s="11"/>
      <c r="B70" s="53"/>
      <c r="C70" s="53"/>
      <c r="D70" s="53"/>
      <c r="E70" s="11"/>
      <c r="F70" s="53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54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11"/>
      <c r="B71" s="53"/>
      <c r="C71" s="55" t="s">
        <v>256</v>
      </c>
      <c r="D71" s="53"/>
      <c r="E71" s="11"/>
      <c r="F71" s="53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53"/>
      <c r="C72" s="53"/>
      <c r="D72" s="53"/>
      <c r="E72" s="56" t="s">
        <v>3267</v>
      </c>
      <c r="F72" s="53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3"/>
      <c r="C73" s="53"/>
      <c r="D73" s="53"/>
      <c r="E73" s="56" t="s">
        <v>3268</v>
      </c>
      <c r="F73" s="57" t="s">
        <v>259</v>
      </c>
      <c r="G73" s="58"/>
      <c r="H73" s="58"/>
      <c r="I73" s="59"/>
      <c r="J73" s="58"/>
      <c r="K73" s="58"/>
      <c r="L73" s="58"/>
      <c r="M73" s="11"/>
      <c r="N73" s="11"/>
      <c r="O73" s="11"/>
      <c r="P73" s="54" t="s">
        <v>256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3"/>
      <c r="C74" s="53"/>
      <c r="D74" s="53"/>
      <c r="E74" s="56" t="s">
        <v>3269</v>
      </c>
      <c r="F74" s="57"/>
      <c r="G74" s="58"/>
      <c r="H74" s="58"/>
      <c r="I74" s="59"/>
      <c r="J74" s="58"/>
      <c r="K74" s="58"/>
      <c r="L74" s="58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53"/>
      <c r="C75" s="53"/>
      <c r="D75" s="53"/>
      <c r="E75" s="64" t="s">
        <v>3270</v>
      </c>
      <c r="F75" s="57"/>
      <c r="G75" s="58"/>
      <c r="H75" s="58"/>
      <c r="I75" s="58"/>
      <c r="J75" s="58"/>
      <c r="K75" s="58"/>
      <c r="L75" s="58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3"/>
      <c r="C76" s="53"/>
      <c r="D76" s="53"/>
      <c r="E76" s="56" t="s">
        <v>3271</v>
      </c>
      <c r="F76" s="57"/>
      <c r="G76" s="58"/>
      <c r="H76" s="58"/>
      <c r="I76" s="58"/>
      <c r="J76" s="58"/>
      <c r="K76" s="58"/>
      <c r="L76" s="58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3"/>
      <c r="C77" s="53"/>
      <c r="D77" s="53"/>
      <c r="E77" s="56" t="s">
        <v>3272</v>
      </c>
      <c r="F77" s="60"/>
      <c r="G77" s="58"/>
      <c r="H77" s="58"/>
      <c r="I77" s="58"/>
      <c r="J77" s="58"/>
      <c r="K77" s="58"/>
      <c r="L77" s="58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ht="43.5" customHeight="1">
      <c r="A78" s="11"/>
      <c r="B78" s="53"/>
      <c r="C78" s="53"/>
      <c r="D78" s="53"/>
      <c r="E78" s="56" t="s">
        <v>3273</v>
      </c>
      <c r="F78" s="53"/>
      <c r="G78" s="11"/>
      <c r="H78" s="11"/>
      <c r="I78" s="11"/>
      <c r="J78" s="54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256</v>
      </c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3"/>
      <c r="C79" s="53"/>
      <c r="D79" s="53"/>
      <c r="E79" s="56"/>
      <c r="F79" s="5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3"/>
      <c r="C80" s="53"/>
      <c r="D80" s="53"/>
      <c r="E80" s="58"/>
      <c r="F80" s="53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3"/>
      <c r="C81" s="55"/>
      <c r="D81" s="53"/>
      <c r="E81" s="59"/>
      <c r="F81" s="53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3"/>
      <c r="C82" s="53"/>
      <c r="D82" s="53"/>
      <c r="E82" s="58"/>
      <c r="F82" s="53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3"/>
      <c r="C83" s="53"/>
      <c r="D83" s="53"/>
      <c r="E83" s="11"/>
      <c r="F83" s="53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3"/>
      <c r="C84" s="53"/>
      <c r="D84" s="53"/>
      <c r="E84" s="11"/>
      <c r="F84" s="5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3"/>
      <c r="C85" s="53"/>
      <c r="D85" s="53"/>
      <c r="E85" s="11"/>
      <c r="F85" s="5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3"/>
      <c r="C86" s="53"/>
      <c r="D86" s="53"/>
      <c r="E86" s="11"/>
      <c r="F86" s="53"/>
      <c r="G86" s="11"/>
      <c r="H86" s="11"/>
      <c r="I86" s="54" t="s">
        <v>259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3"/>
      <c r="D87" s="53"/>
      <c r="E87" s="11"/>
      <c r="F87" s="5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11"/>
      <c r="F88" s="5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3"/>
      <c r="D89" s="53"/>
      <c r="E89" s="11"/>
      <c r="F89" s="5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4"/>
      <c r="B90" s="61"/>
      <c r="C90" s="61"/>
      <c r="D90" s="61"/>
      <c r="E90" s="4"/>
      <c r="F90" s="6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61"/>
      <c r="C91" s="61"/>
      <c r="D91" s="61"/>
      <c r="E91" s="4"/>
      <c r="F91" s="6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61"/>
      <c r="C92" s="61"/>
      <c r="D92" s="61"/>
      <c r="E92" s="4"/>
      <c r="F92" s="6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61"/>
      <c r="C93" s="61"/>
      <c r="D93" s="61"/>
      <c r="E93" s="4"/>
      <c r="F93" s="6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61"/>
      <c r="C94" s="61"/>
      <c r="D94" s="61"/>
      <c r="E94" s="4"/>
      <c r="F94" s="6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61"/>
      <c r="C95" s="61"/>
      <c r="D95" s="61"/>
      <c r="E95" s="4"/>
      <c r="F95" s="6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61"/>
      <c r="C96" s="61"/>
      <c r="D96" s="61"/>
      <c r="E96" s="4"/>
      <c r="F96" s="6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61"/>
      <c r="C97" s="61"/>
      <c r="D97" s="61"/>
      <c r="E97" s="4"/>
      <c r="F97" s="6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61"/>
      <c r="C98" s="61"/>
      <c r="D98" s="61"/>
      <c r="E98" s="4"/>
      <c r="F98" s="6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61"/>
      <c r="C99" s="61"/>
      <c r="D99" s="61"/>
      <c r="E99" s="4"/>
      <c r="F99" s="6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61"/>
      <c r="C100" s="61"/>
      <c r="D100" s="61"/>
      <c r="E100" s="4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61"/>
      <c r="C101" s="61"/>
      <c r="D101" s="61"/>
      <c r="E101" s="4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61"/>
      <c r="C102" s="61"/>
      <c r="D102" s="61"/>
      <c r="E102" s="4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68:Q68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4.0"/>
    <col customWidth="1" min="9" max="9" width="21.38"/>
    <col customWidth="1" min="10" max="10" width="15.63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3274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45134.0</v>
      </c>
      <c r="C5" s="36" t="s">
        <v>3275</v>
      </c>
      <c r="D5" s="37">
        <v>78848.0</v>
      </c>
      <c r="E5" s="38" t="s">
        <v>3276</v>
      </c>
      <c r="F5" s="70"/>
      <c r="G5" s="71"/>
      <c r="H5" s="71"/>
      <c r="I5" s="72">
        <v>7000.0</v>
      </c>
      <c r="J5" s="71"/>
      <c r="K5" s="71"/>
      <c r="L5" s="73"/>
      <c r="M5" s="73"/>
      <c r="N5" s="71"/>
      <c r="O5" s="73"/>
      <c r="P5" s="73"/>
      <c r="Q5" s="74">
        <v>7000.0</v>
      </c>
      <c r="R5" s="75">
        <f t="shared" ref="R5:R97" si="1">F5+G5+H5+I5+J5+K5+L5+M5+N5+O5+P5-Q5</f>
        <v>0</v>
      </c>
      <c r="S5" s="40" t="s">
        <v>30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45134.0</v>
      </c>
      <c r="C6" s="36" t="s">
        <v>3277</v>
      </c>
      <c r="D6" s="37">
        <v>55572.0</v>
      </c>
      <c r="E6" s="38" t="s">
        <v>3278</v>
      </c>
      <c r="F6" s="70"/>
      <c r="G6" s="71"/>
      <c r="H6" s="71"/>
      <c r="I6" s="72">
        <v>5150.0</v>
      </c>
      <c r="J6" s="71"/>
      <c r="K6" s="71"/>
      <c r="L6" s="73"/>
      <c r="M6" s="73"/>
      <c r="N6" s="71"/>
      <c r="O6" s="73"/>
      <c r="P6" s="73"/>
      <c r="Q6" s="74">
        <v>5150.0</v>
      </c>
      <c r="R6" s="75">
        <f t="shared" si="1"/>
        <v>0</v>
      </c>
      <c r="S6" s="40" t="s">
        <v>30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45134.0</v>
      </c>
      <c r="C7" s="24" t="s">
        <v>3279</v>
      </c>
      <c r="D7" s="25">
        <v>78849.0</v>
      </c>
      <c r="E7" s="26" t="s">
        <v>3280</v>
      </c>
      <c r="F7" s="70"/>
      <c r="G7" s="71"/>
      <c r="H7" s="71"/>
      <c r="I7" s="72">
        <v>7000.0</v>
      </c>
      <c r="J7" s="71"/>
      <c r="K7" s="71"/>
      <c r="L7" s="73"/>
      <c r="M7" s="73"/>
      <c r="N7" s="71"/>
      <c r="O7" s="73"/>
      <c r="P7" s="73"/>
      <c r="Q7" s="76">
        <v>7000.0</v>
      </c>
      <c r="R7" s="75">
        <f t="shared" si="1"/>
        <v>0</v>
      </c>
      <c r="S7" s="33" t="s">
        <v>30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45134.0</v>
      </c>
      <c r="C8" s="24" t="s">
        <v>3281</v>
      </c>
      <c r="D8" s="25">
        <v>49194.0</v>
      </c>
      <c r="E8" s="26" t="s">
        <v>1468</v>
      </c>
      <c r="F8" s="70"/>
      <c r="G8" s="71"/>
      <c r="H8" s="71"/>
      <c r="I8" s="72">
        <v>3150.0</v>
      </c>
      <c r="J8" s="71"/>
      <c r="K8" s="71"/>
      <c r="L8" s="73"/>
      <c r="M8" s="71"/>
      <c r="N8" s="71"/>
      <c r="O8" s="73"/>
      <c r="P8" s="73"/>
      <c r="Q8" s="76">
        <v>3150.0</v>
      </c>
      <c r="R8" s="75">
        <f t="shared" si="1"/>
        <v>0</v>
      </c>
      <c r="S8" s="33" t="s">
        <v>30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45136.0</v>
      </c>
      <c r="C9" s="24" t="s">
        <v>3282</v>
      </c>
      <c r="D9" s="25">
        <v>36555.0</v>
      </c>
      <c r="E9" s="26" t="s">
        <v>658</v>
      </c>
      <c r="F9" s="70"/>
      <c r="G9" s="71"/>
      <c r="H9" s="71"/>
      <c r="I9" s="72">
        <v>25000.0</v>
      </c>
      <c r="J9" s="71"/>
      <c r="K9" s="71"/>
      <c r="L9" s="73"/>
      <c r="M9" s="73"/>
      <c r="N9" s="71"/>
      <c r="O9" s="73"/>
      <c r="P9" s="73"/>
      <c r="Q9" s="76">
        <v>25000.0</v>
      </c>
      <c r="R9" s="75">
        <f t="shared" si="1"/>
        <v>0</v>
      </c>
      <c r="S9" s="33" t="s">
        <v>30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45136.0</v>
      </c>
      <c r="C10" s="24" t="s">
        <v>3283</v>
      </c>
      <c r="D10" s="25">
        <v>78860.0</v>
      </c>
      <c r="E10" s="26" t="s">
        <v>3284</v>
      </c>
      <c r="F10" s="70"/>
      <c r="G10" s="71"/>
      <c r="H10" s="71"/>
      <c r="I10" s="72">
        <v>7300.0</v>
      </c>
      <c r="J10" s="71"/>
      <c r="K10" s="71"/>
      <c r="L10" s="73"/>
      <c r="M10" s="73"/>
      <c r="N10" s="71"/>
      <c r="O10" s="73"/>
      <c r="P10" s="73"/>
      <c r="Q10" s="76">
        <v>7300.0</v>
      </c>
      <c r="R10" s="75">
        <f t="shared" si="1"/>
        <v>0</v>
      </c>
      <c r="S10" s="33" t="s">
        <v>301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45136.0</v>
      </c>
      <c r="C11" s="24" t="s">
        <v>3285</v>
      </c>
      <c r="D11" s="25">
        <v>48387.0</v>
      </c>
      <c r="E11" s="26" t="s">
        <v>2139</v>
      </c>
      <c r="F11" s="70"/>
      <c r="G11" s="71"/>
      <c r="H11" s="71"/>
      <c r="I11" s="72">
        <v>15000.0</v>
      </c>
      <c r="J11" s="71"/>
      <c r="K11" s="71"/>
      <c r="L11" s="73"/>
      <c r="M11" s="73"/>
      <c r="N11" s="71"/>
      <c r="O11" s="73"/>
      <c r="P11" s="73"/>
      <c r="Q11" s="76">
        <v>15000.0</v>
      </c>
      <c r="R11" s="75">
        <f t="shared" si="1"/>
        <v>0</v>
      </c>
      <c r="S11" s="33" t="s">
        <v>42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45136.0</v>
      </c>
      <c r="C12" s="24" t="s">
        <v>3286</v>
      </c>
      <c r="D12" s="25">
        <v>36555.0</v>
      </c>
      <c r="E12" s="26" t="s">
        <v>658</v>
      </c>
      <c r="F12" s="70"/>
      <c r="G12" s="71"/>
      <c r="H12" s="71"/>
      <c r="I12" s="72">
        <v>4500.0</v>
      </c>
      <c r="J12" s="71"/>
      <c r="K12" s="71"/>
      <c r="L12" s="73"/>
      <c r="M12" s="73"/>
      <c r="N12" s="71"/>
      <c r="O12" s="73"/>
      <c r="P12" s="73"/>
      <c r="Q12" s="76">
        <v>4500.0</v>
      </c>
      <c r="R12" s="75">
        <f t="shared" si="1"/>
        <v>0</v>
      </c>
      <c r="S12" s="33" t="s">
        <v>30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45136.0</v>
      </c>
      <c r="C13" s="24" t="s">
        <v>3287</v>
      </c>
      <c r="D13" s="25">
        <v>51512.0</v>
      </c>
      <c r="E13" s="26" t="s">
        <v>95</v>
      </c>
      <c r="F13" s="70"/>
      <c r="G13" s="71"/>
      <c r="H13" s="71"/>
      <c r="I13" s="72"/>
      <c r="J13" s="71">
        <v>10000.0</v>
      </c>
      <c r="K13" s="71"/>
      <c r="L13" s="73"/>
      <c r="M13" s="73"/>
      <c r="N13" s="71"/>
      <c r="O13" s="73"/>
      <c r="P13" s="73"/>
      <c r="Q13" s="76">
        <v>10000.0</v>
      </c>
      <c r="R13" s="75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45136.0</v>
      </c>
      <c r="C14" s="24" t="s">
        <v>3288</v>
      </c>
      <c r="D14" s="25">
        <v>48910.0</v>
      </c>
      <c r="E14" s="26" t="s">
        <v>1202</v>
      </c>
      <c r="F14" s="70"/>
      <c r="G14" s="71"/>
      <c r="H14" s="71"/>
      <c r="I14" s="72"/>
      <c r="J14" s="71">
        <v>10000.0</v>
      </c>
      <c r="K14" s="71"/>
      <c r="L14" s="73"/>
      <c r="M14" s="73"/>
      <c r="N14" s="71"/>
      <c r="O14" s="73"/>
      <c r="P14" s="73"/>
      <c r="Q14" s="76">
        <v>10000.0</v>
      </c>
      <c r="R14" s="75">
        <f t="shared" si="1"/>
        <v>0</v>
      </c>
      <c r="S14" s="33" t="s">
        <v>30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45136.0</v>
      </c>
      <c r="C15" s="24" t="s">
        <v>3289</v>
      </c>
      <c r="D15" s="25">
        <v>48631.0</v>
      </c>
      <c r="E15" s="26" t="s">
        <v>178</v>
      </c>
      <c r="F15" s="70"/>
      <c r="G15" s="71"/>
      <c r="H15" s="71"/>
      <c r="I15" s="72">
        <v>12900.0</v>
      </c>
      <c r="J15" s="71"/>
      <c r="K15" s="71"/>
      <c r="L15" s="73"/>
      <c r="M15" s="73"/>
      <c r="N15" s="71"/>
      <c r="O15" s="73"/>
      <c r="P15" s="73"/>
      <c r="Q15" s="76">
        <v>12900.0</v>
      </c>
      <c r="R15" s="75">
        <f t="shared" si="1"/>
        <v>0</v>
      </c>
      <c r="S15" s="33" t="s">
        <v>301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45136.0</v>
      </c>
      <c r="C16" s="24" t="s">
        <v>3290</v>
      </c>
      <c r="D16" s="25">
        <v>51849.0</v>
      </c>
      <c r="E16" s="26" t="s">
        <v>3291</v>
      </c>
      <c r="F16" s="70"/>
      <c r="G16" s="71"/>
      <c r="H16" s="71"/>
      <c r="I16" s="72"/>
      <c r="J16" s="71">
        <v>2650.0</v>
      </c>
      <c r="K16" s="71"/>
      <c r="L16" s="73"/>
      <c r="M16" s="73"/>
      <c r="N16" s="71"/>
      <c r="O16" s="73"/>
      <c r="P16" s="73"/>
      <c r="Q16" s="76">
        <v>2650.0</v>
      </c>
      <c r="R16" s="75">
        <f t="shared" si="1"/>
        <v>0</v>
      </c>
      <c r="S16" s="33" t="s">
        <v>301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45136.0</v>
      </c>
      <c r="C17" s="24" t="s">
        <v>3292</v>
      </c>
      <c r="D17" s="25">
        <v>49557.0</v>
      </c>
      <c r="E17" s="26" t="s">
        <v>1665</v>
      </c>
      <c r="F17" s="70"/>
      <c r="G17" s="71"/>
      <c r="H17" s="71"/>
      <c r="I17" s="72">
        <v>10000.0</v>
      </c>
      <c r="J17" s="71"/>
      <c r="K17" s="71"/>
      <c r="L17" s="73"/>
      <c r="M17" s="73"/>
      <c r="N17" s="71"/>
      <c r="O17" s="73"/>
      <c r="P17" s="73"/>
      <c r="Q17" s="76">
        <v>10000.0</v>
      </c>
      <c r="R17" s="75">
        <f t="shared" si="1"/>
        <v>0</v>
      </c>
      <c r="S17" s="33" t="s">
        <v>75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45136.0</v>
      </c>
      <c r="C18" s="24" t="s">
        <v>3293</v>
      </c>
      <c r="D18" s="25">
        <v>46927.0</v>
      </c>
      <c r="E18" s="26" t="s">
        <v>39</v>
      </c>
      <c r="F18" s="70"/>
      <c r="G18" s="71"/>
      <c r="H18" s="71"/>
      <c r="I18" s="72"/>
      <c r="J18" s="71"/>
      <c r="K18" s="71">
        <v>300.0</v>
      </c>
      <c r="L18" s="73"/>
      <c r="M18" s="73"/>
      <c r="N18" s="71"/>
      <c r="O18" s="73"/>
      <c r="P18" s="73"/>
      <c r="Q18" s="76">
        <v>300.0</v>
      </c>
      <c r="R18" s="75">
        <f t="shared" si="1"/>
        <v>0</v>
      </c>
      <c r="S18" s="33" t="s">
        <v>75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45136.0</v>
      </c>
      <c r="C19" s="24" t="s">
        <v>3294</v>
      </c>
      <c r="D19" s="25">
        <v>52669.0</v>
      </c>
      <c r="E19" s="26" t="s">
        <v>353</v>
      </c>
      <c r="F19" s="70"/>
      <c r="G19" s="71"/>
      <c r="H19" s="71"/>
      <c r="I19" s="72">
        <v>350.0</v>
      </c>
      <c r="J19" s="71"/>
      <c r="K19" s="71"/>
      <c r="L19" s="73"/>
      <c r="M19" s="73"/>
      <c r="N19" s="71"/>
      <c r="O19" s="73"/>
      <c r="P19" s="73"/>
      <c r="Q19" s="76">
        <v>350.0</v>
      </c>
      <c r="R19" s="75">
        <f t="shared" si="1"/>
        <v>0</v>
      </c>
      <c r="S19" s="33" t="s">
        <v>42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45136.0</v>
      </c>
      <c r="C20" s="24" t="s">
        <v>3295</v>
      </c>
      <c r="D20" s="25">
        <v>52418.0</v>
      </c>
      <c r="E20" s="26" t="s">
        <v>3296</v>
      </c>
      <c r="F20" s="70"/>
      <c r="G20" s="71"/>
      <c r="H20" s="71"/>
      <c r="I20" s="72"/>
      <c r="J20" s="71">
        <v>1050.0</v>
      </c>
      <c r="K20" s="71"/>
      <c r="L20" s="73"/>
      <c r="M20" s="73"/>
      <c r="N20" s="71"/>
      <c r="O20" s="73"/>
      <c r="P20" s="73"/>
      <c r="Q20" s="76">
        <v>1050.0</v>
      </c>
      <c r="R20" s="75">
        <f t="shared" si="1"/>
        <v>0</v>
      </c>
      <c r="S20" s="33" t="s">
        <v>301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45136.0</v>
      </c>
      <c r="C21" s="24" t="s">
        <v>3297</v>
      </c>
      <c r="D21" s="25">
        <v>59904.0</v>
      </c>
      <c r="E21" s="26" t="s">
        <v>768</v>
      </c>
      <c r="F21" s="70"/>
      <c r="G21" s="71"/>
      <c r="H21" s="71"/>
      <c r="I21" s="72">
        <v>350.0</v>
      </c>
      <c r="J21" s="71"/>
      <c r="K21" s="71"/>
      <c r="L21" s="73"/>
      <c r="M21" s="73"/>
      <c r="N21" s="71"/>
      <c r="O21" s="73"/>
      <c r="P21" s="73"/>
      <c r="Q21" s="76">
        <v>350.0</v>
      </c>
      <c r="R21" s="75">
        <f t="shared" si="1"/>
        <v>0</v>
      </c>
      <c r="S21" s="33" t="s">
        <v>75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45136.0</v>
      </c>
      <c r="C22" s="24" t="s">
        <v>3298</v>
      </c>
      <c r="D22" s="25">
        <v>78862.0</v>
      </c>
      <c r="E22" s="26" t="s">
        <v>3299</v>
      </c>
      <c r="F22" s="70"/>
      <c r="G22" s="71"/>
      <c r="H22" s="71"/>
      <c r="I22" s="72">
        <v>7000.0</v>
      </c>
      <c r="J22" s="71"/>
      <c r="K22" s="71"/>
      <c r="L22" s="73"/>
      <c r="M22" s="73"/>
      <c r="N22" s="71"/>
      <c r="O22" s="73"/>
      <c r="P22" s="73"/>
      <c r="Q22" s="76">
        <v>7000.0</v>
      </c>
      <c r="R22" s="75">
        <f t="shared" si="1"/>
        <v>0</v>
      </c>
      <c r="S22" s="33" t="s">
        <v>57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45136.0</v>
      </c>
      <c r="C23" s="24" t="s">
        <v>3300</v>
      </c>
      <c r="D23" s="25">
        <v>54226.0</v>
      </c>
      <c r="E23" s="26" t="s">
        <v>386</v>
      </c>
      <c r="F23" s="70"/>
      <c r="G23" s="71"/>
      <c r="H23" s="71"/>
      <c r="I23" s="72"/>
      <c r="J23" s="71">
        <v>2650.0</v>
      </c>
      <c r="K23" s="71"/>
      <c r="L23" s="73"/>
      <c r="M23" s="73"/>
      <c r="N23" s="71"/>
      <c r="O23" s="73"/>
      <c r="P23" s="73"/>
      <c r="Q23" s="76">
        <v>2650.0</v>
      </c>
      <c r="R23" s="75">
        <f t="shared" si="1"/>
        <v>0</v>
      </c>
      <c r="S23" s="77" t="s">
        <v>301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45136.0</v>
      </c>
      <c r="C24" s="24" t="s">
        <v>3301</v>
      </c>
      <c r="D24" s="25">
        <v>78858.0</v>
      </c>
      <c r="E24" s="26" t="s">
        <v>3302</v>
      </c>
      <c r="F24" s="70"/>
      <c r="G24" s="71"/>
      <c r="H24" s="71"/>
      <c r="I24" s="72">
        <v>7000.0</v>
      </c>
      <c r="J24" s="71"/>
      <c r="K24" s="71"/>
      <c r="L24" s="73"/>
      <c r="M24" s="73"/>
      <c r="N24" s="71"/>
      <c r="O24" s="73"/>
      <c r="P24" s="73"/>
      <c r="Q24" s="76">
        <v>7000.0</v>
      </c>
      <c r="R24" s="75">
        <f t="shared" si="1"/>
        <v>0</v>
      </c>
      <c r="S24" s="77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45136.0</v>
      </c>
      <c r="C25" s="24" t="s">
        <v>3303</v>
      </c>
      <c r="D25" s="25">
        <v>45096.0</v>
      </c>
      <c r="E25" s="26" t="s">
        <v>79</v>
      </c>
      <c r="F25" s="70"/>
      <c r="G25" s="71"/>
      <c r="H25" s="71"/>
      <c r="I25" s="72">
        <v>15000.0</v>
      </c>
      <c r="J25" s="71"/>
      <c r="K25" s="71"/>
      <c r="L25" s="73"/>
      <c r="M25" s="73"/>
      <c r="N25" s="71"/>
      <c r="O25" s="73"/>
      <c r="P25" s="73"/>
      <c r="Q25" s="76">
        <v>15000.0</v>
      </c>
      <c r="R25" s="75">
        <f t="shared" si="1"/>
        <v>0</v>
      </c>
      <c r="S25" s="77" t="s">
        <v>75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45136.0</v>
      </c>
      <c r="C26" s="24" t="s">
        <v>3304</v>
      </c>
      <c r="D26" s="25">
        <v>67867.0</v>
      </c>
      <c r="E26" s="26" t="s">
        <v>2464</v>
      </c>
      <c r="F26" s="70"/>
      <c r="G26" s="71"/>
      <c r="H26" s="71"/>
      <c r="I26" s="72">
        <v>2650.0</v>
      </c>
      <c r="J26" s="71"/>
      <c r="K26" s="71"/>
      <c r="L26" s="73"/>
      <c r="M26" s="73"/>
      <c r="N26" s="71"/>
      <c r="O26" s="73"/>
      <c r="P26" s="73"/>
      <c r="Q26" s="76">
        <v>2650.0</v>
      </c>
      <c r="R26" s="75">
        <f t="shared" si="1"/>
        <v>0</v>
      </c>
      <c r="S26" s="77" t="s">
        <v>301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45136.0</v>
      </c>
      <c r="C27" s="24" t="s">
        <v>3305</v>
      </c>
      <c r="D27" s="25">
        <v>78862.0</v>
      </c>
      <c r="E27" s="26" t="s">
        <v>3299</v>
      </c>
      <c r="F27" s="70"/>
      <c r="G27" s="71"/>
      <c r="H27" s="71"/>
      <c r="I27" s="72">
        <v>300.0</v>
      </c>
      <c r="J27" s="71"/>
      <c r="K27" s="71"/>
      <c r="L27" s="73"/>
      <c r="M27" s="73"/>
      <c r="N27" s="71"/>
      <c r="O27" s="73"/>
      <c r="P27" s="73"/>
      <c r="Q27" s="76">
        <v>300.0</v>
      </c>
      <c r="R27" s="75">
        <f t="shared" si="1"/>
        <v>0</v>
      </c>
      <c r="S27" s="77" t="s">
        <v>57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45136.0</v>
      </c>
      <c r="C28" s="24" t="s">
        <v>3306</v>
      </c>
      <c r="D28" s="25">
        <v>70337.0</v>
      </c>
      <c r="E28" s="26" t="s">
        <v>1042</v>
      </c>
      <c r="F28" s="70"/>
      <c r="G28" s="71"/>
      <c r="H28" s="71"/>
      <c r="I28" s="72">
        <v>14200.0</v>
      </c>
      <c r="J28" s="71"/>
      <c r="K28" s="71"/>
      <c r="L28" s="73"/>
      <c r="M28" s="73"/>
      <c r="N28" s="71"/>
      <c r="O28" s="73"/>
      <c r="P28" s="73"/>
      <c r="Q28" s="76">
        <v>14200.0</v>
      </c>
      <c r="R28" s="75">
        <f t="shared" si="1"/>
        <v>0</v>
      </c>
      <c r="S28" s="77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45136.0</v>
      </c>
      <c r="C29" s="24" t="s">
        <v>3307</v>
      </c>
      <c r="D29" s="25">
        <v>74492.0</v>
      </c>
      <c r="E29" s="26" t="s">
        <v>690</v>
      </c>
      <c r="F29" s="70"/>
      <c r="G29" s="71"/>
      <c r="H29" s="71"/>
      <c r="I29" s="78">
        <v>3600.0</v>
      </c>
      <c r="J29" s="79"/>
      <c r="K29" s="79"/>
      <c r="L29" s="73"/>
      <c r="M29" s="73"/>
      <c r="N29" s="71"/>
      <c r="O29" s="73"/>
      <c r="P29" s="73"/>
      <c r="Q29" s="76">
        <v>3600.0</v>
      </c>
      <c r="R29" s="75">
        <f t="shared" si="1"/>
        <v>0</v>
      </c>
      <c r="S29" s="77" t="s">
        <v>75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45136.0</v>
      </c>
      <c r="C30" s="24" t="s">
        <v>3308</v>
      </c>
      <c r="D30" s="25">
        <v>36928.0</v>
      </c>
      <c r="E30" s="26" t="s">
        <v>1318</v>
      </c>
      <c r="F30" s="70"/>
      <c r="G30" s="71"/>
      <c r="H30" s="71"/>
      <c r="I30" s="78"/>
      <c r="J30" s="79">
        <v>6100.0</v>
      </c>
      <c r="K30" s="79"/>
      <c r="L30" s="73"/>
      <c r="M30" s="73"/>
      <c r="N30" s="71"/>
      <c r="O30" s="73"/>
      <c r="P30" s="73"/>
      <c r="Q30" s="76">
        <v>6100.0</v>
      </c>
      <c r="R30" s="75">
        <f t="shared" si="1"/>
        <v>0</v>
      </c>
      <c r="S30" s="77" t="s">
        <v>301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45136.0</v>
      </c>
      <c r="C31" s="24" t="s">
        <v>3309</v>
      </c>
      <c r="D31" s="25">
        <v>68284.0</v>
      </c>
      <c r="E31" s="26" t="s">
        <v>435</v>
      </c>
      <c r="F31" s="70"/>
      <c r="G31" s="71"/>
      <c r="H31" s="71"/>
      <c r="I31" s="78"/>
      <c r="J31" s="79">
        <v>10000.0</v>
      </c>
      <c r="K31" s="79"/>
      <c r="L31" s="73"/>
      <c r="M31" s="73"/>
      <c r="N31" s="71"/>
      <c r="O31" s="73"/>
      <c r="P31" s="73"/>
      <c r="Q31" s="76">
        <v>10000.0</v>
      </c>
      <c r="R31" s="75">
        <f t="shared" si="1"/>
        <v>0</v>
      </c>
      <c r="S31" s="77" t="s">
        <v>301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45136.0</v>
      </c>
      <c r="C32" s="24" t="s">
        <v>3310</v>
      </c>
      <c r="D32" s="25">
        <v>51512.0</v>
      </c>
      <c r="E32" s="26" t="s">
        <v>95</v>
      </c>
      <c r="F32" s="70"/>
      <c r="G32" s="71"/>
      <c r="H32" s="71"/>
      <c r="I32" s="78"/>
      <c r="J32" s="79">
        <v>5350.0</v>
      </c>
      <c r="K32" s="79"/>
      <c r="L32" s="73"/>
      <c r="M32" s="73"/>
      <c r="N32" s="71"/>
      <c r="O32" s="73"/>
      <c r="P32" s="73"/>
      <c r="Q32" s="76">
        <v>5350.0</v>
      </c>
      <c r="R32" s="75">
        <f t="shared" si="1"/>
        <v>0</v>
      </c>
      <c r="S32" s="77" t="s">
        <v>75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45136.0</v>
      </c>
      <c r="C33" s="24" t="s">
        <v>3311</v>
      </c>
      <c r="D33" s="25">
        <v>48910.0</v>
      </c>
      <c r="E33" s="26" t="s">
        <v>1202</v>
      </c>
      <c r="F33" s="70"/>
      <c r="G33" s="71"/>
      <c r="H33" s="71"/>
      <c r="I33" s="78"/>
      <c r="J33" s="79">
        <v>10000.0</v>
      </c>
      <c r="K33" s="79"/>
      <c r="L33" s="73"/>
      <c r="M33" s="73"/>
      <c r="N33" s="71"/>
      <c r="O33" s="73"/>
      <c r="P33" s="73"/>
      <c r="Q33" s="76">
        <v>10000.0</v>
      </c>
      <c r="R33" s="75">
        <f t="shared" si="1"/>
        <v>0</v>
      </c>
      <c r="S33" s="77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45136.0</v>
      </c>
      <c r="C34" s="24" t="s">
        <v>3312</v>
      </c>
      <c r="D34" s="25">
        <v>64461.0</v>
      </c>
      <c r="E34" s="26" t="s">
        <v>153</v>
      </c>
      <c r="F34" s="70"/>
      <c r="G34" s="71"/>
      <c r="H34" s="71"/>
      <c r="I34" s="78">
        <v>1250.0</v>
      </c>
      <c r="J34" s="79"/>
      <c r="K34" s="79"/>
      <c r="L34" s="73"/>
      <c r="M34" s="73"/>
      <c r="N34" s="71"/>
      <c r="O34" s="73"/>
      <c r="P34" s="73"/>
      <c r="Q34" s="76">
        <v>1250.0</v>
      </c>
      <c r="R34" s="75">
        <f t="shared" si="1"/>
        <v>0</v>
      </c>
      <c r="S34" s="77" t="s">
        <v>75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45136.0</v>
      </c>
      <c r="C35" s="24" t="s">
        <v>3313</v>
      </c>
      <c r="D35" s="25">
        <v>48910.0</v>
      </c>
      <c r="E35" s="26" t="s">
        <v>1202</v>
      </c>
      <c r="F35" s="70"/>
      <c r="G35" s="71"/>
      <c r="H35" s="71"/>
      <c r="I35" s="80"/>
      <c r="J35" s="79">
        <v>4500.0</v>
      </c>
      <c r="K35" s="79"/>
      <c r="L35" s="73"/>
      <c r="M35" s="71"/>
      <c r="N35" s="71"/>
      <c r="O35" s="73"/>
      <c r="P35" s="73"/>
      <c r="Q35" s="76">
        <v>4500.0</v>
      </c>
      <c r="R35" s="75">
        <f t="shared" si="1"/>
        <v>0</v>
      </c>
      <c r="S35" s="77" t="s">
        <v>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45136.0</v>
      </c>
      <c r="C36" s="24" t="s">
        <v>3314</v>
      </c>
      <c r="D36" s="25">
        <v>51848.0</v>
      </c>
      <c r="E36" s="26" t="s">
        <v>3315</v>
      </c>
      <c r="F36" s="70"/>
      <c r="G36" s="71"/>
      <c r="H36" s="71"/>
      <c r="I36" s="78"/>
      <c r="J36" s="79">
        <v>5150.0</v>
      </c>
      <c r="K36" s="79"/>
      <c r="L36" s="71"/>
      <c r="M36" s="71"/>
      <c r="N36" s="71"/>
      <c r="O36" s="73"/>
      <c r="P36" s="73"/>
      <c r="Q36" s="76">
        <v>5150.0</v>
      </c>
      <c r="R36" s="75">
        <f t="shared" si="1"/>
        <v>0</v>
      </c>
      <c r="S36" s="77" t="s">
        <v>301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45136.0</v>
      </c>
      <c r="C37" s="24" t="s">
        <v>3316</v>
      </c>
      <c r="D37" s="25">
        <v>69554.0</v>
      </c>
      <c r="E37" s="26" t="s">
        <v>407</v>
      </c>
      <c r="F37" s="70"/>
      <c r="G37" s="71"/>
      <c r="H37" s="71"/>
      <c r="I37" s="78"/>
      <c r="J37" s="79">
        <v>980.0</v>
      </c>
      <c r="K37" s="79"/>
      <c r="L37" s="71"/>
      <c r="M37" s="71"/>
      <c r="N37" s="71"/>
      <c r="O37" s="73"/>
      <c r="P37" s="73"/>
      <c r="Q37" s="76">
        <v>980.0</v>
      </c>
      <c r="R37" s="75">
        <f t="shared" si="1"/>
        <v>0</v>
      </c>
      <c r="S37" s="77" t="s">
        <v>301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45136.0</v>
      </c>
      <c r="C38" s="24" t="s">
        <v>3317</v>
      </c>
      <c r="D38" s="25">
        <v>71647.0</v>
      </c>
      <c r="E38" s="26" t="s">
        <v>3318</v>
      </c>
      <c r="F38" s="70"/>
      <c r="G38" s="71"/>
      <c r="H38" s="71"/>
      <c r="I38" s="78">
        <v>4650.0</v>
      </c>
      <c r="J38" s="79"/>
      <c r="K38" s="79"/>
      <c r="L38" s="71"/>
      <c r="M38" s="71"/>
      <c r="N38" s="71"/>
      <c r="O38" s="73"/>
      <c r="P38" s="71"/>
      <c r="Q38" s="76">
        <v>4650.0</v>
      </c>
      <c r="R38" s="75">
        <f t="shared" si="1"/>
        <v>0</v>
      </c>
      <c r="S38" s="77" t="s">
        <v>301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45136.0</v>
      </c>
      <c r="C39" s="24" t="s">
        <v>3319</v>
      </c>
      <c r="D39" s="25">
        <v>78864.0</v>
      </c>
      <c r="E39" s="26" t="s">
        <v>3320</v>
      </c>
      <c r="F39" s="70"/>
      <c r="G39" s="71"/>
      <c r="H39" s="71"/>
      <c r="I39" s="72">
        <v>7300.0</v>
      </c>
      <c r="J39" s="71"/>
      <c r="K39" s="71"/>
      <c r="L39" s="71"/>
      <c r="M39" s="71"/>
      <c r="N39" s="71"/>
      <c r="O39" s="73"/>
      <c r="P39" s="73"/>
      <c r="Q39" s="76">
        <v>7300.0</v>
      </c>
      <c r="R39" s="75">
        <f t="shared" si="1"/>
        <v>0</v>
      </c>
      <c r="S39" s="77" t="s">
        <v>75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45136.0</v>
      </c>
      <c r="C40" s="24" t="s">
        <v>3321</v>
      </c>
      <c r="D40" s="25">
        <v>59904.0</v>
      </c>
      <c r="E40" s="26" t="s">
        <v>768</v>
      </c>
      <c r="F40" s="70"/>
      <c r="G40" s="71"/>
      <c r="H40" s="71"/>
      <c r="I40" s="72">
        <v>350.0</v>
      </c>
      <c r="J40" s="71"/>
      <c r="K40" s="71"/>
      <c r="L40" s="71"/>
      <c r="M40" s="71"/>
      <c r="N40" s="71"/>
      <c r="O40" s="73"/>
      <c r="P40" s="73"/>
      <c r="Q40" s="76">
        <v>350.0</v>
      </c>
      <c r="R40" s="75">
        <f t="shared" si="1"/>
        <v>0</v>
      </c>
      <c r="S40" s="77" t="s">
        <v>75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45136.0</v>
      </c>
      <c r="C41" s="24" t="s">
        <v>3322</v>
      </c>
      <c r="D41" s="25">
        <v>22341.0</v>
      </c>
      <c r="E41" s="26" t="s">
        <v>412</v>
      </c>
      <c r="F41" s="70"/>
      <c r="G41" s="71"/>
      <c r="H41" s="71"/>
      <c r="I41" s="72">
        <v>2650.0</v>
      </c>
      <c r="J41" s="71"/>
      <c r="K41" s="71"/>
      <c r="L41" s="71"/>
      <c r="M41" s="71"/>
      <c r="N41" s="71"/>
      <c r="O41" s="73"/>
      <c r="P41" s="73"/>
      <c r="Q41" s="76">
        <v>2650.0</v>
      </c>
      <c r="R41" s="75">
        <f t="shared" si="1"/>
        <v>0</v>
      </c>
      <c r="S41" s="77" t="s">
        <v>301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45136.0</v>
      </c>
      <c r="C42" s="24" t="s">
        <v>3323</v>
      </c>
      <c r="D42" s="25">
        <v>21821.0</v>
      </c>
      <c r="E42" s="26" t="s">
        <v>499</v>
      </c>
      <c r="F42" s="70"/>
      <c r="G42" s="71">
        <v>14500.0</v>
      </c>
      <c r="H42" s="71"/>
      <c r="I42" s="72"/>
      <c r="J42" s="71"/>
      <c r="K42" s="71"/>
      <c r="L42" s="71"/>
      <c r="M42" s="71"/>
      <c r="N42" s="71"/>
      <c r="O42" s="73"/>
      <c r="P42" s="73"/>
      <c r="Q42" s="76">
        <v>14500.0</v>
      </c>
      <c r="R42" s="75">
        <f t="shared" si="1"/>
        <v>0</v>
      </c>
      <c r="S42" s="77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45136.0</v>
      </c>
      <c r="C43" s="24" t="s">
        <v>3324</v>
      </c>
      <c r="D43" s="25">
        <v>48854.0</v>
      </c>
      <c r="E43" s="26" t="s">
        <v>400</v>
      </c>
      <c r="F43" s="70"/>
      <c r="G43" s="71"/>
      <c r="H43" s="71"/>
      <c r="I43" s="72"/>
      <c r="J43" s="71">
        <v>6050.0</v>
      </c>
      <c r="K43" s="71"/>
      <c r="L43" s="71"/>
      <c r="M43" s="71"/>
      <c r="N43" s="71"/>
      <c r="O43" s="73"/>
      <c r="P43" s="73"/>
      <c r="Q43" s="76">
        <v>6050.0</v>
      </c>
      <c r="R43" s="75">
        <f t="shared" si="1"/>
        <v>0</v>
      </c>
      <c r="S43" s="77" t="s">
        <v>301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45136.0</v>
      </c>
      <c r="C44" s="24" t="s">
        <v>3325</v>
      </c>
      <c r="D44" s="25">
        <v>78865.0</v>
      </c>
      <c r="E44" s="26" t="s">
        <v>3326</v>
      </c>
      <c r="F44" s="70"/>
      <c r="G44" s="71"/>
      <c r="H44" s="71"/>
      <c r="I44" s="72">
        <v>7300.0</v>
      </c>
      <c r="J44" s="71"/>
      <c r="K44" s="71"/>
      <c r="L44" s="71"/>
      <c r="M44" s="71"/>
      <c r="N44" s="71"/>
      <c r="O44" s="73"/>
      <c r="P44" s="73"/>
      <c r="Q44" s="76">
        <v>7300.0</v>
      </c>
      <c r="R44" s="75">
        <f t="shared" si="1"/>
        <v>0</v>
      </c>
      <c r="S44" s="77" t="s">
        <v>57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45136.0</v>
      </c>
      <c r="C45" s="24" t="s">
        <v>3327</v>
      </c>
      <c r="D45" s="25">
        <v>54763.0</v>
      </c>
      <c r="E45" s="26" t="s">
        <v>41</v>
      </c>
      <c r="F45" s="70"/>
      <c r="G45" s="71"/>
      <c r="H45" s="71"/>
      <c r="I45" s="72">
        <v>4650.0</v>
      </c>
      <c r="J45" s="71"/>
      <c r="K45" s="71"/>
      <c r="L45" s="71"/>
      <c r="M45" s="71"/>
      <c r="N45" s="71"/>
      <c r="O45" s="73"/>
      <c r="P45" s="73"/>
      <c r="Q45" s="76">
        <v>4650.0</v>
      </c>
      <c r="R45" s="75">
        <f t="shared" si="1"/>
        <v>0</v>
      </c>
      <c r="S45" s="77" t="s">
        <v>301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45136.0</v>
      </c>
      <c r="C46" s="24" t="s">
        <v>3328</v>
      </c>
      <c r="D46" s="25">
        <v>78866.0</v>
      </c>
      <c r="E46" s="26" t="s">
        <v>3329</v>
      </c>
      <c r="F46" s="70"/>
      <c r="G46" s="71"/>
      <c r="H46" s="71"/>
      <c r="I46" s="72">
        <v>7300.0</v>
      </c>
      <c r="J46" s="71"/>
      <c r="K46" s="71"/>
      <c r="L46" s="71"/>
      <c r="M46" s="71"/>
      <c r="N46" s="71"/>
      <c r="O46" s="73"/>
      <c r="P46" s="73"/>
      <c r="Q46" s="76">
        <v>7300.0</v>
      </c>
      <c r="R46" s="75">
        <f t="shared" si="1"/>
        <v>0</v>
      </c>
      <c r="S46" s="77" t="s">
        <v>25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45136.0</v>
      </c>
      <c r="C47" s="24" t="s">
        <v>3330</v>
      </c>
      <c r="D47" s="25">
        <v>61420.0</v>
      </c>
      <c r="E47" s="26" t="s">
        <v>1239</v>
      </c>
      <c r="F47" s="70"/>
      <c r="G47" s="71"/>
      <c r="H47" s="71"/>
      <c r="I47" s="72">
        <v>4500.0</v>
      </c>
      <c r="J47" s="71"/>
      <c r="K47" s="71"/>
      <c r="L47" s="71"/>
      <c r="M47" s="71"/>
      <c r="N47" s="71"/>
      <c r="O47" s="73"/>
      <c r="P47" s="73"/>
      <c r="Q47" s="76">
        <v>4500.0</v>
      </c>
      <c r="R47" s="75">
        <f t="shared" si="1"/>
        <v>0</v>
      </c>
      <c r="S47" s="77" t="s">
        <v>25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45136.0</v>
      </c>
      <c r="C48" s="24" t="s">
        <v>3331</v>
      </c>
      <c r="D48" s="25">
        <v>61420.0</v>
      </c>
      <c r="E48" s="26" t="s">
        <v>1239</v>
      </c>
      <c r="F48" s="70"/>
      <c r="G48" s="71"/>
      <c r="H48" s="71"/>
      <c r="I48" s="72">
        <v>600.0</v>
      </c>
      <c r="J48" s="71"/>
      <c r="K48" s="71"/>
      <c r="L48" s="71"/>
      <c r="M48" s="71"/>
      <c r="N48" s="71"/>
      <c r="O48" s="73"/>
      <c r="P48" s="73"/>
      <c r="Q48" s="76">
        <v>600.0</v>
      </c>
      <c r="R48" s="75">
        <f t="shared" si="1"/>
        <v>0</v>
      </c>
      <c r="S48" s="77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45136.0</v>
      </c>
      <c r="C49" s="24" t="s">
        <v>3332</v>
      </c>
      <c r="D49" s="25">
        <v>52247.0</v>
      </c>
      <c r="E49" s="26" t="s">
        <v>209</v>
      </c>
      <c r="F49" s="70"/>
      <c r="G49" s="71"/>
      <c r="H49" s="71"/>
      <c r="I49" s="72">
        <v>183800.0</v>
      </c>
      <c r="J49" s="71"/>
      <c r="K49" s="71"/>
      <c r="L49" s="71"/>
      <c r="M49" s="71"/>
      <c r="N49" s="71"/>
      <c r="O49" s="73"/>
      <c r="P49" s="73"/>
      <c r="Q49" s="76">
        <v>183800.0</v>
      </c>
      <c r="R49" s="75">
        <f t="shared" si="1"/>
        <v>0</v>
      </c>
      <c r="S49" s="77" t="s">
        <v>30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45136.0</v>
      </c>
      <c r="C50" s="24" t="s">
        <v>3333</v>
      </c>
      <c r="D50" s="25">
        <v>19688.0</v>
      </c>
      <c r="E50" s="26" t="s">
        <v>623</v>
      </c>
      <c r="F50" s="70"/>
      <c r="G50" s="71"/>
      <c r="H50" s="71"/>
      <c r="I50" s="72"/>
      <c r="J50" s="71">
        <v>10000.0</v>
      </c>
      <c r="K50" s="71"/>
      <c r="L50" s="71"/>
      <c r="M50" s="71"/>
      <c r="N50" s="71"/>
      <c r="O50" s="73"/>
      <c r="P50" s="71"/>
      <c r="Q50" s="76">
        <v>10000.0</v>
      </c>
      <c r="R50" s="75">
        <f t="shared" si="1"/>
        <v>0</v>
      </c>
      <c r="S50" s="77" t="s">
        <v>301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45136.0</v>
      </c>
      <c r="C51" s="24" t="s">
        <v>3334</v>
      </c>
      <c r="D51" s="25">
        <v>50436.0</v>
      </c>
      <c r="E51" s="26" t="s">
        <v>239</v>
      </c>
      <c r="F51" s="70"/>
      <c r="G51" s="71"/>
      <c r="H51" s="71"/>
      <c r="I51" s="72">
        <v>12500.0</v>
      </c>
      <c r="J51" s="71"/>
      <c r="K51" s="71"/>
      <c r="L51" s="71"/>
      <c r="M51" s="71"/>
      <c r="N51" s="71"/>
      <c r="O51" s="73"/>
      <c r="P51" s="73"/>
      <c r="Q51" s="76">
        <v>12500.0</v>
      </c>
      <c r="R51" s="75">
        <f t="shared" si="1"/>
        <v>0</v>
      </c>
      <c r="S51" s="77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45136.0</v>
      </c>
      <c r="C52" s="24" t="s">
        <v>3335</v>
      </c>
      <c r="D52" s="25">
        <v>50436.0</v>
      </c>
      <c r="E52" s="26" t="s">
        <v>239</v>
      </c>
      <c r="F52" s="70"/>
      <c r="G52" s="71"/>
      <c r="H52" s="71"/>
      <c r="I52" s="72">
        <v>600.0</v>
      </c>
      <c r="J52" s="71"/>
      <c r="K52" s="71"/>
      <c r="L52" s="71"/>
      <c r="M52" s="71"/>
      <c r="N52" s="71"/>
      <c r="O52" s="73"/>
      <c r="P52" s="73"/>
      <c r="Q52" s="76">
        <v>600.0</v>
      </c>
      <c r="R52" s="75">
        <f t="shared" si="1"/>
        <v>0</v>
      </c>
      <c r="S52" s="77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45136.0</v>
      </c>
      <c r="C53" s="24" t="s">
        <v>3336</v>
      </c>
      <c r="D53" s="25">
        <v>58677.0</v>
      </c>
      <c r="E53" s="26" t="s">
        <v>2798</v>
      </c>
      <c r="F53" s="70"/>
      <c r="G53" s="71"/>
      <c r="H53" s="71"/>
      <c r="I53" s="72">
        <v>900.0</v>
      </c>
      <c r="J53" s="71"/>
      <c r="K53" s="71"/>
      <c r="L53" s="71"/>
      <c r="M53" s="71"/>
      <c r="N53" s="71"/>
      <c r="O53" s="73"/>
      <c r="P53" s="73"/>
      <c r="Q53" s="76">
        <v>900.0</v>
      </c>
      <c r="R53" s="75">
        <f t="shared" si="1"/>
        <v>0</v>
      </c>
      <c r="S53" s="77" t="s">
        <v>301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45136.0</v>
      </c>
      <c r="C54" s="24" t="s">
        <v>3337</v>
      </c>
      <c r="D54" s="25">
        <v>78469.0</v>
      </c>
      <c r="E54" s="26" t="s">
        <v>3338</v>
      </c>
      <c r="F54" s="70"/>
      <c r="G54" s="71"/>
      <c r="H54" s="71"/>
      <c r="I54" s="72">
        <v>7000.0</v>
      </c>
      <c r="J54" s="71"/>
      <c r="K54" s="71"/>
      <c r="L54" s="71"/>
      <c r="M54" s="71"/>
      <c r="N54" s="71"/>
      <c r="O54" s="73"/>
      <c r="P54" s="73"/>
      <c r="Q54" s="76">
        <v>7000.0</v>
      </c>
      <c r="R54" s="75">
        <f t="shared" si="1"/>
        <v>0</v>
      </c>
      <c r="S54" s="77" t="s">
        <v>301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45136.0</v>
      </c>
      <c r="C55" s="24" t="s">
        <v>3339</v>
      </c>
      <c r="D55" s="25">
        <v>48052.0</v>
      </c>
      <c r="E55" s="26" t="s">
        <v>74</v>
      </c>
      <c r="F55" s="70"/>
      <c r="G55" s="71"/>
      <c r="H55" s="71"/>
      <c r="I55" s="72">
        <v>350.0</v>
      </c>
      <c r="J55" s="71"/>
      <c r="K55" s="71"/>
      <c r="L55" s="71"/>
      <c r="M55" s="71"/>
      <c r="N55" s="71"/>
      <c r="O55" s="73"/>
      <c r="P55" s="73"/>
      <c r="Q55" s="76">
        <v>350.0</v>
      </c>
      <c r="R55" s="75">
        <f t="shared" si="1"/>
        <v>0</v>
      </c>
      <c r="S55" s="77" t="s">
        <v>301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45136.0</v>
      </c>
      <c r="C56" s="24" t="s">
        <v>3340</v>
      </c>
      <c r="D56" s="25">
        <v>13762.0</v>
      </c>
      <c r="E56" s="26" t="s">
        <v>2852</v>
      </c>
      <c r="F56" s="70"/>
      <c r="G56" s="71"/>
      <c r="H56" s="71"/>
      <c r="I56" s="72"/>
      <c r="J56" s="71">
        <v>17250.0</v>
      </c>
      <c r="K56" s="71"/>
      <c r="L56" s="71"/>
      <c r="M56" s="71"/>
      <c r="N56" s="71"/>
      <c r="O56" s="73"/>
      <c r="P56" s="73"/>
      <c r="Q56" s="76">
        <v>17250.0</v>
      </c>
      <c r="R56" s="75">
        <f t="shared" si="1"/>
        <v>0</v>
      </c>
      <c r="S56" s="77" t="s">
        <v>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45136.0</v>
      </c>
      <c r="C57" s="24" t="s">
        <v>3341</v>
      </c>
      <c r="D57" s="25">
        <v>42339.0</v>
      </c>
      <c r="E57" s="26" t="s">
        <v>836</v>
      </c>
      <c r="F57" s="70"/>
      <c r="G57" s="71"/>
      <c r="H57" s="71"/>
      <c r="I57" s="72"/>
      <c r="J57" s="71">
        <v>7350.0</v>
      </c>
      <c r="K57" s="71"/>
      <c r="L57" s="71"/>
      <c r="M57" s="71"/>
      <c r="N57" s="71"/>
      <c r="O57" s="73"/>
      <c r="P57" s="73"/>
      <c r="Q57" s="76">
        <v>7350.0</v>
      </c>
      <c r="R57" s="75">
        <f t="shared" si="1"/>
        <v>0</v>
      </c>
      <c r="S57" s="77" t="s">
        <v>301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45136.0</v>
      </c>
      <c r="C58" s="24" t="s">
        <v>3342</v>
      </c>
      <c r="D58" s="25">
        <v>52669.0</v>
      </c>
      <c r="E58" s="26" t="s">
        <v>353</v>
      </c>
      <c r="F58" s="70"/>
      <c r="G58" s="71"/>
      <c r="H58" s="71"/>
      <c r="I58" s="72">
        <v>1250.0</v>
      </c>
      <c r="J58" s="71"/>
      <c r="K58" s="71"/>
      <c r="L58" s="71"/>
      <c r="M58" s="71"/>
      <c r="N58" s="71"/>
      <c r="O58" s="73"/>
      <c r="P58" s="73"/>
      <c r="Q58" s="76">
        <v>1250.0</v>
      </c>
      <c r="R58" s="75">
        <f t="shared" si="1"/>
        <v>0</v>
      </c>
      <c r="S58" s="77" t="s">
        <v>301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45136.0</v>
      </c>
      <c r="C59" s="24" t="s">
        <v>3343</v>
      </c>
      <c r="D59" s="25">
        <v>35220.0</v>
      </c>
      <c r="E59" s="26" t="s">
        <v>2258</v>
      </c>
      <c r="F59" s="70"/>
      <c r="G59" s="71">
        <v>450.0</v>
      </c>
      <c r="H59" s="71"/>
      <c r="I59" s="72"/>
      <c r="J59" s="71"/>
      <c r="K59" s="71"/>
      <c r="L59" s="71"/>
      <c r="M59" s="71"/>
      <c r="N59" s="71"/>
      <c r="O59" s="73"/>
      <c r="P59" s="73"/>
      <c r="Q59" s="76">
        <v>450.0</v>
      </c>
      <c r="R59" s="75">
        <f t="shared" si="1"/>
        <v>0</v>
      </c>
      <c r="S59" s="77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45136.0</v>
      </c>
      <c r="C60" s="24" t="s">
        <v>3344</v>
      </c>
      <c r="D60" s="25">
        <v>78867.0</v>
      </c>
      <c r="E60" s="26" t="s">
        <v>3345</v>
      </c>
      <c r="F60" s="70"/>
      <c r="G60" s="71">
        <v>7300.0</v>
      </c>
      <c r="H60" s="71"/>
      <c r="I60" s="72"/>
      <c r="J60" s="71"/>
      <c r="K60" s="71"/>
      <c r="L60" s="71"/>
      <c r="M60" s="71"/>
      <c r="N60" s="71"/>
      <c r="O60" s="73"/>
      <c r="P60" s="73"/>
      <c r="Q60" s="76">
        <v>7300.0</v>
      </c>
      <c r="R60" s="75">
        <f t="shared" si="1"/>
        <v>0</v>
      </c>
      <c r="S60" s="77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45136.0</v>
      </c>
      <c r="C61" s="24" t="s">
        <v>3346</v>
      </c>
      <c r="D61" s="25">
        <v>53249.0</v>
      </c>
      <c r="E61" s="26" t="s">
        <v>467</v>
      </c>
      <c r="F61" s="70"/>
      <c r="G61" s="71"/>
      <c r="H61" s="71"/>
      <c r="I61" s="72"/>
      <c r="J61" s="71">
        <v>34700.0</v>
      </c>
      <c r="K61" s="71"/>
      <c r="L61" s="71"/>
      <c r="M61" s="71"/>
      <c r="N61" s="71"/>
      <c r="O61" s="73"/>
      <c r="P61" s="73"/>
      <c r="Q61" s="76">
        <v>34700.0</v>
      </c>
      <c r="R61" s="75">
        <f t="shared" si="1"/>
        <v>0</v>
      </c>
      <c r="S61" s="77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45136.0</v>
      </c>
      <c r="C62" s="24" t="s">
        <v>3347</v>
      </c>
      <c r="D62" s="25">
        <v>53249.0</v>
      </c>
      <c r="E62" s="26" t="s">
        <v>467</v>
      </c>
      <c r="F62" s="70"/>
      <c r="G62" s="71"/>
      <c r="H62" s="71"/>
      <c r="I62" s="72"/>
      <c r="J62" s="71">
        <v>300.0</v>
      </c>
      <c r="K62" s="71"/>
      <c r="L62" s="71"/>
      <c r="M62" s="71"/>
      <c r="N62" s="71"/>
      <c r="O62" s="73"/>
      <c r="P62" s="73"/>
      <c r="Q62" s="76">
        <v>300.0</v>
      </c>
      <c r="R62" s="75">
        <f t="shared" si="1"/>
        <v>0</v>
      </c>
      <c r="S62" s="77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45136.0</v>
      </c>
      <c r="C63" s="24" t="s">
        <v>3348</v>
      </c>
      <c r="D63" s="25">
        <v>62815.0</v>
      </c>
      <c r="E63" s="26" t="s">
        <v>376</v>
      </c>
      <c r="F63" s="70"/>
      <c r="G63" s="71"/>
      <c r="H63" s="71"/>
      <c r="I63" s="72">
        <v>15000.0</v>
      </c>
      <c r="J63" s="71"/>
      <c r="K63" s="71"/>
      <c r="L63" s="71"/>
      <c r="M63" s="71"/>
      <c r="N63" s="71"/>
      <c r="O63" s="73"/>
      <c r="P63" s="73"/>
      <c r="Q63" s="76">
        <v>15000.0</v>
      </c>
      <c r="R63" s="75">
        <f t="shared" si="1"/>
        <v>0</v>
      </c>
      <c r="S63" s="77" t="s">
        <v>57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45136.0</v>
      </c>
      <c r="C64" s="24" t="s">
        <v>3349</v>
      </c>
      <c r="D64" s="25">
        <v>54226.0</v>
      </c>
      <c r="E64" s="26" t="s">
        <v>386</v>
      </c>
      <c r="F64" s="70"/>
      <c r="G64" s="71"/>
      <c r="H64" s="71"/>
      <c r="I64" s="72">
        <v>8400.0</v>
      </c>
      <c r="J64" s="71"/>
      <c r="K64" s="71"/>
      <c r="L64" s="71"/>
      <c r="M64" s="71"/>
      <c r="N64" s="71"/>
      <c r="O64" s="73"/>
      <c r="P64" s="73"/>
      <c r="Q64" s="76">
        <v>8400.0</v>
      </c>
      <c r="R64" s="75">
        <f t="shared" si="1"/>
        <v>0</v>
      </c>
      <c r="S64" s="77" t="s">
        <v>301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45136.0</v>
      </c>
      <c r="C65" s="24" t="s">
        <v>3350</v>
      </c>
      <c r="D65" s="25">
        <v>53249.0</v>
      </c>
      <c r="E65" s="26" t="s">
        <v>467</v>
      </c>
      <c r="F65" s="70"/>
      <c r="G65" s="71"/>
      <c r="H65" s="71"/>
      <c r="I65" s="72">
        <v>400.0</v>
      </c>
      <c r="J65" s="71"/>
      <c r="K65" s="71"/>
      <c r="L65" s="71"/>
      <c r="M65" s="71"/>
      <c r="N65" s="71"/>
      <c r="O65" s="73"/>
      <c r="P65" s="73"/>
      <c r="Q65" s="76">
        <v>400.0</v>
      </c>
      <c r="R65" s="75">
        <f t="shared" si="1"/>
        <v>0</v>
      </c>
      <c r="S65" s="77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45136.0</v>
      </c>
      <c r="C66" s="24" t="s">
        <v>3351</v>
      </c>
      <c r="D66" s="25">
        <v>53283.0</v>
      </c>
      <c r="E66" s="26" t="s">
        <v>145</v>
      </c>
      <c r="F66" s="70"/>
      <c r="G66" s="71"/>
      <c r="H66" s="71"/>
      <c r="I66" s="72">
        <v>2500.0</v>
      </c>
      <c r="J66" s="71"/>
      <c r="K66" s="71"/>
      <c r="L66" s="71"/>
      <c r="M66" s="71"/>
      <c r="N66" s="71"/>
      <c r="O66" s="73"/>
      <c r="P66" s="73"/>
      <c r="Q66" s="76">
        <v>2500.0</v>
      </c>
      <c r="R66" s="75">
        <f t="shared" si="1"/>
        <v>0</v>
      </c>
      <c r="S66" s="77" t="s">
        <v>301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45136.0</v>
      </c>
      <c r="C67" s="24" t="s">
        <v>3352</v>
      </c>
      <c r="D67" s="25">
        <v>51697.0</v>
      </c>
      <c r="E67" s="26" t="s">
        <v>284</v>
      </c>
      <c r="F67" s="70"/>
      <c r="G67" s="71"/>
      <c r="H67" s="71"/>
      <c r="I67" s="72"/>
      <c r="J67" s="71">
        <v>2000.0</v>
      </c>
      <c r="K67" s="71">
        <v>650.0</v>
      </c>
      <c r="L67" s="71"/>
      <c r="M67" s="71"/>
      <c r="N67" s="71"/>
      <c r="O67" s="73"/>
      <c r="P67" s="73"/>
      <c r="Q67" s="76">
        <v>2650.0</v>
      </c>
      <c r="R67" s="75">
        <f t="shared" si="1"/>
        <v>0</v>
      </c>
      <c r="S67" s="77" t="s">
        <v>301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45136.0</v>
      </c>
      <c r="C68" s="24" t="s">
        <v>3353</v>
      </c>
      <c r="D68" s="25">
        <v>78869.0</v>
      </c>
      <c r="E68" s="26" t="s">
        <v>3354</v>
      </c>
      <c r="F68" s="70"/>
      <c r="G68" s="71"/>
      <c r="H68" s="71"/>
      <c r="I68" s="72"/>
      <c r="J68" s="71">
        <v>7300.0</v>
      </c>
      <c r="K68" s="71"/>
      <c r="L68" s="71"/>
      <c r="M68" s="71"/>
      <c r="N68" s="71"/>
      <c r="O68" s="73"/>
      <c r="P68" s="73"/>
      <c r="Q68" s="76">
        <v>7300.0</v>
      </c>
      <c r="R68" s="75">
        <f t="shared" si="1"/>
        <v>0</v>
      </c>
      <c r="S68" s="77" t="s">
        <v>30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45136.0</v>
      </c>
      <c r="C69" s="24" t="s">
        <v>3355</v>
      </c>
      <c r="D69" s="25">
        <v>50020.0</v>
      </c>
      <c r="E69" s="26" t="s">
        <v>3356</v>
      </c>
      <c r="F69" s="70"/>
      <c r="G69" s="71"/>
      <c r="H69" s="71"/>
      <c r="I69" s="72"/>
      <c r="J69" s="71">
        <v>5000.0</v>
      </c>
      <c r="K69" s="71"/>
      <c r="L69" s="71"/>
      <c r="M69" s="71"/>
      <c r="N69" s="71"/>
      <c r="O69" s="73"/>
      <c r="P69" s="73"/>
      <c r="Q69" s="76">
        <v>5000.0</v>
      </c>
      <c r="R69" s="75">
        <f t="shared" si="1"/>
        <v>0</v>
      </c>
      <c r="S69" s="77" t="s">
        <v>30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45136.0</v>
      </c>
      <c r="C70" s="24" t="s">
        <v>3357</v>
      </c>
      <c r="D70" s="25">
        <v>48631.0</v>
      </c>
      <c r="E70" s="26" t="s">
        <v>178</v>
      </c>
      <c r="F70" s="70"/>
      <c r="G70" s="71"/>
      <c r="H70" s="71"/>
      <c r="I70" s="72">
        <v>7500.0</v>
      </c>
      <c r="J70" s="71">
        <v>7500.0</v>
      </c>
      <c r="K70" s="71"/>
      <c r="L70" s="71"/>
      <c r="M70" s="71"/>
      <c r="N70" s="71"/>
      <c r="O70" s="73"/>
      <c r="P70" s="73"/>
      <c r="Q70" s="76">
        <v>15000.0</v>
      </c>
      <c r="R70" s="75">
        <f t="shared" si="1"/>
        <v>0</v>
      </c>
      <c r="S70" s="77" t="s">
        <v>301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45136.0</v>
      </c>
      <c r="C71" s="24" t="s">
        <v>3358</v>
      </c>
      <c r="D71" s="25">
        <v>50020.0</v>
      </c>
      <c r="E71" s="26" t="s">
        <v>3356</v>
      </c>
      <c r="F71" s="70"/>
      <c r="G71" s="71"/>
      <c r="H71" s="71"/>
      <c r="I71" s="72"/>
      <c r="J71" s="71">
        <v>4500.0</v>
      </c>
      <c r="K71" s="71"/>
      <c r="L71" s="71"/>
      <c r="M71" s="71"/>
      <c r="N71" s="71"/>
      <c r="O71" s="73"/>
      <c r="P71" s="73"/>
      <c r="Q71" s="76">
        <v>4500.0</v>
      </c>
      <c r="R71" s="75">
        <f t="shared" si="1"/>
        <v>0</v>
      </c>
      <c r="S71" s="77" t="s">
        <v>30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45136.0</v>
      </c>
      <c r="C72" s="24" t="s">
        <v>3359</v>
      </c>
      <c r="D72" s="25">
        <v>48910.0</v>
      </c>
      <c r="E72" s="26" t="s">
        <v>1202</v>
      </c>
      <c r="F72" s="70"/>
      <c r="G72" s="71"/>
      <c r="H72" s="71"/>
      <c r="I72" s="72">
        <v>5350.0</v>
      </c>
      <c r="J72" s="71"/>
      <c r="K72" s="71"/>
      <c r="L72" s="71"/>
      <c r="M72" s="71"/>
      <c r="N72" s="71"/>
      <c r="O72" s="73"/>
      <c r="P72" s="73"/>
      <c r="Q72" s="76">
        <v>5350.0</v>
      </c>
      <c r="R72" s="75">
        <f t="shared" si="1"/>
        <v>0</v>
      </c>
      <c r="S72" s="77" t="s">
        <v>301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45136.0</v>
      </c>
      <c r="C73" s="24" t="s">
        <v>3360</v>
      </c>
      <c r="D73" s="25">
        <v>78871.0</v>
      </c>
      <c r="E73" s="26" t="s">
        <v>3361</v>
      </c>
      <c r="F73" s="70"/>
      <c r="G73" s="71"/>
      <c r="H73" s="71"/>
      <c r="I73" s="72">
        <v>300.0</v>
      </c>
      <c r="J73" s="71"/>
      <c r="K73" s="71"/>
      <c r="L73" s="71"/>
      <c r="M73" s="71"/>
      <c r="N73" s="71"/>
      <c r="O73" s="73"/>
      <c r="P73" s="73"/>
      <c r="Q73" s="76">
        <v>300.0</v>
      </c>
      <c r="R73" s="75">
        <f t="shared" si="1"/>
        <v>0</v>
      </c>
      <c r="S73" s="77" t="s">
        <v>57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45136.0</v>
      </c>
      <c r="C74" s="24" t="s">
        <v>3362</v>
      </c>
      <c r="D74" s="25">
        <v>42339.0</v>
      </c>
      <c r="E74" s="26" t="s">
        <v>836</v>
      </c>
      <c r="F74" s="70"/>
      <c r="G74" s="71"/>
      <c r="H74" s="71"/>
      <c r="I74" s="72"/>
      <c r="J74" s="71">
        <v>7350.0</v>
      </c>
      <c r="K74" s="71"/>
      <c r="L74" s="71"/>
      <c r="M74" s="71"/>
      <c r="N74" s="71"/>
      <c r="O74" s="73"/>
      <c r="P74" s="73"/>
      <c r="Q74" s="76">
        <v>7350.0</v>
      </c>
      <c r="R74" s="75">
        <f t="shared" si="1"/>
        <v>0</v>
      </c>
      <c r="S74" s="77" t="s">
        <v>301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45136.0</v>
      </c>
      <c r="C75" s="24" t="s">
        <v>3363</v>
      </c>
      <c r="D75" s="25">
        <v>78343.0</v>
      </c>
      <c r="E75" s="26" t="s">
        <v>2615</v>
      </c>
      <c r="F75" s="70"/>
      <c r="G75" s="71"/>
      <c r="H75" s="71"/>
      <c r="I75" s="72">
        <v>10000.0</v>
      </c>
      <c r="J75" s="71"/>
      <c r="K75" s="71"/>
      <c r="L75" s="71"/>
      <c r="M75" s="71"/>
      <c r="N75" s="71"/>
      <c r="O75" s="73"/>
      <c r="P75" s="73"/>
      <c r="Q75" s="76">
        <v>10000.0</v>
      </c>
      <c r="R75" s="75">
        <f t="shared" si="1"/>
        <v>0</v>
      </c>
      <c r="S75" s="77" t="s">
        <v>301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45136.0</v>
      </c>
      <c r="C76" s="24" t="s">
        <v>3364</v>
      </c>
      <c r="D76" s="25">
        <v>76738.0</v>
      </c>
      <c r="E76" s="26" t="s">
        <v>3365</v>
      </c>
      <c r="F76" s="70"/>
      <c r="G76" s="71"/>
      <c r="H76" s="71"/>
      <c r="I76" s="72"/>
      <c r="J76" s="71"/>
      <c r="K76" s="71">
        <v>7000.0</v>
      </c>
      <c r="L76" s="71"/>
      <c r="M76" s="71"/>
      <c r="N76" s="71"/>
      <c r="O76" s="73"/>
      <c r="P76" s="73"/>
      <c r="Q76" s="76">
        <v>7000.0</v>
      </c>
      <c r="R76" s="75">
        <f t="shared" si="1"/>
        <v>0</v>
      </c>
      <c r="S76" s="77" t="s">
        <v>301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45136.0</v>
      </c>
      <c r="C77" s="24" t="s">
        <v>3366</v>
      </c>
      <c r="D77" s="25">
        <v>48631.0</v>
      </c>
      <c r="E77" s="26" t="s">
        <v>178</v>
      </c>
      <c r="F77" s="70"/>
      <c r="G77" s="71"/>
      <c r="H77" s="71"/>
      <c r="I77" s="72"/>
      <c r="J77" s="71">
        <v>4500.0</v>
      </c>
      <c r="K77" s="71"/>
      <c r="L77" s="71"/>
      <c r="M77" s="71"/>
      <c r="N77" s="71"/>
      <c r="O77" s="73"/>
      <c r="P77" s="73"/>
      <c r="Q77" s="76">
        <v>4500.0</v>
      </c>
      <c r="R77" s="75">
        <f t="shared" si="1"/>
        <v>0</v>
      </c>
      <c r="S77" s="77" t="s">
        <v>30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45136.0</v>
      </c>
      <c r="C78" s="24" t="s">
        <v>3367</v>
      </c>
      <c r="D78" s="25">
        <v>69620.0</v>
      </c>
      <c r="E78" s="26" t="s">
        <v>999</v>
      </c>
      <c r="F78" s="70"/>
      <c r="G78" s="71"/>
      <c r="H78" s="71"/>
      <c r="I78" s="72">
        <v>2500.0</v>
      </c>
      <c r="J78" s="71"/>
      <c r="K78" s="71"/>
      <c r="L78" s="71"/>
      <c r="M78" s="71"/>
      <c r="N78" s="71"/>
      <c r="O78" s="73"/>
      <c r="P78" s="73"/>
      <c r="Q78" s="76">
        <v>2500.0</v>
      </c>
      <c r="R78" s="75">
        <f t="shared" si="1"/>
        <v>0</v>
      </c>
      <c r="S78" s="77" t="s">
        <v>301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45136.0</v>
      </c>
      <c r="C79" s="24" t="s">
        <v>3368</v>
      </c>
      <c r="D79" s="25">
        <v>22727.0</v>
      </c>
      <c r="E79" s="26" t="s">
        <v>168</v>
      </c>
      <c r="F79" s="70"/>
      <c r="G79" s="71"/>
      <c r="H79" s="71"/>
      <c r="I79" s="72">
        <v>1250.0</v>
      </c>
      <c r="J79" s="71"/>
      <c r="K79" s="71"/>
      <c r="L79" s="71"/>
      <c r="M79" s="71"/>
      <c r="N79" s="71"/>
      <c r="O79" s="73"/>
      <c r="P79" s="73"/>
      <c r="Q79" s="76">
        <v>1250.0</v>
      </c>
      <c r="R79" s="75">
        <f t="shared" si="1"/>
        <v>0</v>
      </c>
      <c r="S79" s="77" t="s">
        <v>301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45136.0</v>
      </c>
      <c r="C80" s="24" t="s">
        <v>3369</v>
      </c>
      <c r="D80" s="25">
        <v>69620.0</v>
      </c>
      <c r="E80" s="26" t="s">
        <v>999</v>
      </c>
      <c r="F80" s="70"/>
      <c r="G80" s="71"/>
      <c r="H80" s="71"/>
      <c r="I80" s="72"/>
      <c r="J80" s="71">
        <v>2500.0</v>
      </c>
      <c r="K80" s="71"/>
      <c r="L80" s="71"/>
      <c r="M80" s="71"/>
      <c r="N80" s="71"/>
      <c r="O80" s="73"/>
      <c r="P80" s="73"/>
      <c r="Q80" s="76">
        <v>2500.0</v>
      </c>
      <c r="R80" s="75">
        <f t="shared" si="1"/>
        <v>0</v>
      </c>
      <c r="S80" s="77" t="s">
        <v>25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45136.0</v>
      </c>
      <c r="C81" s="24" t="s">
        <v>3370</v>
      </c>
      <c r="D81" s="25">
        <v>21818.0</v>
      </c>
      <c r="E81" s="26" t="s">
        <v>142</v>
      </c>
      <c r="F81" s="70"/>
      <c r="G81" s="71"/>
      <c r="H81" s="71"/>
      <c r="I81" s="72">
        <v>3600.0</v>
      </c>
      <c r="J81" s="71"/>
      <c r="K81" s="71"/>
      <c r="L81" s="71"/>
      <c r="M81" s="71"/>
      <c r="N81" s="71"/>
      <c r="O81" s="73"/>
      <c r="P81" s="73"/>
      <c r="Q81" s="76">
        <v>3600.0</v>
      </c>
      <c r="R81" s="75">
        <f t="shared" si="1"/>
        <v>0</v>
      </c>
      <c r="S81" s="77" t="s">
        <v>30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45136.0</v>
      </c>
      <c r="C82" s="24" t="s">
        <v>3371</v>
      </c>
      <c r="D82" s="25">
        <v>78873.0</v>
      </c>
      <c r="E82" s="26" t="s">
        <v>3372</v>
      </c>
      <c r="F82" s="70"/>
      <c r="G82" s="71"/>
      <c r="H82" s="71"/>
      <c r="I82" s="72">
        <v>7300.0</v>
      </c>
      <c r="J82" s="71"/>
      <c r="K82" s="71"/>
      <c r="L82" s="71"/>
      <c r="M82" s="71"/>
      <c r="N82" s="71"/>
      <c r="O82" s="73"/>
      <c r="P82" s="73"/>
      <c r="Q82" s="76">
        <v>7300.0</v>
      </c>
      <c r="R82" s="75">
        <f t="shared" si="1"/>
        <v>0</v>
      </c>
      <c r="S82" s="77" t="s">
        <v>25</v>
      </c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23">
        <v>45136.0</v>
      </c>
      <c r="C83" s="24" t="s">
        <v>3373</v>
      </c>
      <c r="D83" s="25">
        <v>52083.0</v>
      </c>
      <c r="E83" s="26" t="s">
        <v>2764</v>
      </c>
      <c r="F83" s="70"/>
      <c r="G83" s="71"/>
      <c r="H83" s="71"/>
      <c r="I83" s="72">
        <v>16200.0</v>
      </c>
      <c r="J83" s="71"/>
      <c r="K83" s="71"/>
      <c r="L83" s="71"/>
      <c r="M83" s="71"/>
      <c r="N83" s="71"/>
      <c r="O83" s="73"/>
      <c r="P83" s="73"/>
      <c r="Q83" s="76">
        <v>16200.0</v>
      </c>
      <c r="R83" s="75">
        <f t="shared" si="1"/>
        <v>0</v>
      </c>
      <c r="S83" s="77" t="s">
        <v>25</v>
      </c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23">
        <v>45136.0</v>
      </c>
      <c r="C84" s="24" t="s">
        <v>3374</v>
      </c>
      <c r="D84" s="25">
        <v>52083.0</v>
      </c>
      <c r="E84" s="26" t="s">
        <v>2764</v>
      </c>
      <c r="F84" s="70"/>
      <c r="G84" s="71"/>
      <c r="H84" s="71">
        <v>30000.0</v>
      </c>
      <c r="I84" s="72"/>
      <c r="J84" s="71"/>
      <c r="K84" s="71"/>
      <c r="L84" s="71"/>
      <c r="M84" s="71"/>
      <c r="N84" s="71"/>
      <c r="O84" s="73"/>
      <c r="P84" s="73"/>
      <c r="Q84" s="76">
        <v>30000.0</v>
      </c>
      <c r="R84" s="75">
        <f t="shared" si="1"/>
        <v>0</v>
      </c>
      <c r="S84" s="77" t="s">
        <v>25</v>
      </c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23">
        <v>45136.0</v>
      </c>
      <c r="C85" s="24" t="s">
        <v>3375</v>
      </c>
      <c r="D85" s="25">
        <v>22341.0</v>
      </c>
      <c r="E85" s="26" t="s">
        <v>412</v>
      </c>
      <c r="F85" s="70"/>
      <c r="G85" s="71"/>
      <c r="H85" s="71"/>
      <c r="I85" s="72">
        <v>1200.0</v>
      </c>
      <c r="J85" s="71"/>
      <c r="K85" s="71"/>
      <c r="L85" s="71"/>
      <c r="M85" s="71"/>
      <c r="N85" s="71"/>
      <c r="O85" s="73"/>
      <c r="P85" s="73"/>
      <c r="Q85" s="76">
        <v>1200.0</v>
      </c>
      <c r="R85" s="75">
        <f t="shared" si="1"/>
        <v>0</v>
      </c>
      <c r="S85" s="77" t="s">
        <v>25</v>
      </c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23">
        <v>45136.0</v>
      </c>
      <c r="C86" s="24" t="s">
        <v>3376</v>
      </c>
      <c r="D86" s="25">
        <v>78874.0</v>
      </c>
      <c r="E86" s="26" t="s">
        <v>3377</v>
      </c>
      <c r="F86" s="70"/>
      <c r="G86" s="71"/>
      <c r="H86" s="71"/>
      <c r="I86" s="72">
        <v>7300.0</v>
      </c>
      <c r="J86" s="71"/>
      <c r="K86" s="71"/>
      <c r="L86" s="71"/>
      <c r="M86" s="71"/>
      <c r="N86" s="71"/>
      <c r="O86" s="73"/>
      <c r="P86" s="73"/>
      <c r="Q86" s="76">
        <v>7300.0</v>
      </c>
      <c r="R86" s="75">
        <f t="shared" si="1"/>
        <v>0</v>
      </c>
      <c r="S86" s="77" t="s">
        <v>25</v>
      </c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23">
        <v>45136.0</v>
      </c>
      <c r="C87" s="24" t="s">
        <v>3378</v>
      </c>
      <c r="D87" s="25">
        <v>78876.0</v>
      </c>
      <c r="E87" s="26" t="s">
        <v>3379</v>
      </c>
      <c r="F87" s="70"/>
      <c r="G87" s="71"/>
      <c r="H87" s="71"/>
      <c r="I87" s="72">
        <v>7300.0</v>
      </c>
      <c r="J87" s="71"/>
      <c r="K87" s="71"/>
      <c r="L87" s="71"/>
      <c r="M87" s="71"/>
      <c r="N87" s="71"/>
      <c r="O87" s="73"/>
      <c r="P87" s="73"/>
      <c r="Q87" s="76">
        <v>7300.0</v>
      </c>
      <c r="R87" s="75">
        <f t="shared" si="1"/>
        <v>0</v>
      </c>
      <c r="S87" s="77" t="s">
        <v>25</v>
      </c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23">
        <v>45134.0</v>
      </c>
      <c r="C88" s="24" t="s">
        <v>3380</v>
      </c>
      <c r="D88" s="25">
        <v>25650.0</v>
      </c>
      <c r="E88" s="26" t="s">
        <v>237</v>
      </c>
      <c r="F88" s="70"/>
      <c r="G88" s="71"/>
      <c r="H88" s="71"/>
      <c r="I88" s="72"/>
      <c r="J88" s="71"/>
      <c r="K88" s="71">
        <v>600.0</v>
      </c>
      <c r="L88" s="71"/>
      <c r="M88" s="71"/>
      <c r="N88" s="71"/>
      <c r="O88" s="73"/>
      <c r="P88" s="73"/>
      <c r="Q88" s="76">
        <v>600.0</v>
      </c>
      <c r="R88" s="75">
        <f t="shared" si="1"/>
        <v>0</v>
      </c>
      <c r="S88" s="77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23">
        <v>45135.0</v>
      </c>
      <c r="C89" s="24" t="s">
        <v>3381</v>
      </c>
      <c r="D89" s="25">
        <v>51660.0</v>
      </c>
      <c r="E89" s="26" t="s">
        <v>1712</v>
      </c>
      <c r="F89" s="70"/>
      <c r="G89" s="71"/>
      <c r="H89" s="71">
        <v>9550.0</v>
      </c>
      <c r="I89" s="72"/>
      <c r="J89" s="71"/>
      <c r="K89" s="71"/>
      <c r="L89" s="71"/>
      <c r="M89" s="71"/>
      <c r="N89" s="71"/>
      <c r="O89" s="73"/>
      <c r="P89" s="73"/>
      <c r="Q89" s="76">
        <v>9550.0</v>
      </c>
      <c r="R89" s="75">
        <f t="shared" si="1"/>
        <v>0</v>
      </c>
      <c r="S89" s="77"/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23">
        <v>45136.0</v>
      </c>
      <c r="C90" s="24" t="s">
        <v>3382</v>
      </c>
      <c r="D90" s="25">
        <v>31927.0</v>
      </c>
      <c r="E90" s="26" t="s">
        <v>252</v>
      </c>
      <c r="F90" s="70"/>
      <c r="G90" s="71"/>
      <c r="H90" s="71"/>
      <c r="I90" s="72"/>
      <c r="J90" s="71"/>
      <c r="K90" s="71"/>
      <c r="L90" s="71"/>
      <c r="M90" s="71"/>
      <c r="N90" s="71">
        <v>6115.0</v>
      </c>
      <c r="O90" s="73"/>
      <c r="P90" s="73"/>
      <c r="Q90" s="76">
        <v>6115.0</v>
      </c>
      <c r="R90" s="75">
        <f t="shared" si="1"/>
        <v>0</v>
      </c>
      <c r="S90" s="77"/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23">
        <v>45136.0</v>
      </c>
      <c r="C91" s="24" t="s">
        <v>3383</v>
      </c>
      <c r="D91" s="25">
        <v>69270.0</v>
      </c>
      <c r="E91" s="26" t="s">
        <v>589</v>
      </c>
      <c r="F91" s="70"/>
      <c r="G91" s="71"/>
      <c r="H91" s="71">
        <v>5150.0</v>
      </c>
      <c r="I91" s="72"/>
      <c r="J91" s="71"/>
      <c r="K91" s="71"/>
      <c r="L91" s="71"/>
      <c r="M91" s="71"/>
      <c r="N91" s="71"/>
      <c r="O91" s="73"/>
      <c r="P91" s="73"/>
      <c r="Q91" s="76">
        <v>5150.0</v>
      </c>
      <c r="R91" s="75">
        <f t="shared" si="1"/>
        <v>0</v>
      </c>
      <c r="S91" s="77"/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>
        <v>88.0</v>
      </c>
      <c r="B92" s="23">
        <v>45136.0</v>
      </c>
      <c r="C92" s="24" t="s">
        <v>3384</v>
      </c>
      <c r="D92" s="25">
        <v>42046.0</v>
      </c>
      <c r="E92" s="26" t="s">
        <v>112</v>
      </c>
      <c r="F92" s="70"/>
      <c r="G92" s="71"/>
      <c r="H92" s="71">
        <v>2500.0</v>
      </c>
      <c r="I92" s="72"/>
      <c r="J92" s="71"/>
      <c r="K92" s="71"/>
      <c r="L92" s="71"/>
      <c r="M92" s="71"/>
      <c r="N92" s="71"/>
      <c r="O92" s="73"/>
      <c r="P92" s="73"/>
      <c r="Q92" s="76">
        <v>2500.0</v>
      </c>
      <c r="R92" s="75">
        <f t="shared" si="1"/>
        <v>0</v>
      </c>
      <c r="S92" s="77"/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>
        <v>89.0</v>
      </c>
      <c r="B93" s="23">
        <v>45136.0</v>
      </c>
      <c r="C93" s="24" t="s">
        <v>3385</v>
      </c>
      <c r="D93" s="25">
        <v>37642.0</v>
      </c>
      <c r="E93" s="26" t="s">
        <v>1145</v>
      </c>
      <c r="F93" s="70"/>
      <c r="G93" s="71"/>
      <c r="H93" s="71"/>
      <c r="I93" s="72"/>
      <c r="J93" s="71"/>
      <c r="K93" s="71"/>
      <c r="L93" s="71"/>
      <c r="M93" s="71"/>
      <c r="N93" s="71">
        <v>10000.0</v>
      </c>
      <c r="O93" s="73"/>
      <c r="P93" s="73"/>
      <c r="Q93" s="76">
        <v>10000.0</v>
      </c>
      <c r="R93" s="75">
        <f t="shared" si="1"/>
        <v>0</v>
      </c>
      <c r="S93" s="77"/>
      <c r="T93" s="34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22">
        <v>90.0</v>
      </c>
      <c r="B94" s="23">
        <v>45136.0</v>
      </c>
      <c r="C94" s="24" t="s">
        <v>3386</v>
      </c>
      <c r="D94" s="25">
        <v>51782.0</v>
      </c>
      <c r="E94" s="26" t="s">
        <v>447</v>
      </c>
      <c r="F94" s="70"/>
      <c r="G94" s="71"/>
      <c r="H94" s="71">
        <v>2500.0</v>
      </c>
      <c r="I94" s="72"/>
      <c r="J94" s="71"/>
      <c r="K94" s="71"/>
      <c r="L94" s="71"/>
      <c r="M94" s="71"/>
      <c r="N94" s="71"/>
      <c r="O94" s="73"/>
      <c r="P94" s="73"/>
      <c r="Q94" s="76">
        <v>2500.0</v>
      </c>
      <c r="R94" s="75">
        <f t="shared" si="1"/>
        <v>0</v>
      </c>
      <c r="S94" s="77"/>
      <c r="T94" s="34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22">
        <v>91.0</v>
      </c>
      <c r="B95" s="23">
        <v>45136.0</v>
      </c>
      <c r="C95" s="24" t="s">
        <v>3387</v>
      </c>
      <c r="D95" s="25">
        <v>51782.0</v>
      </c>
      <c r="E95" s="26" t="s">
        <v>447</v>
      </c>
      <c r="F95" s="70"/>
      <c r="G95" s="71"/>
      <c r="H95" s="71">
        <v>5200.0</v>
      </c>
      <c r="I95" s="72"/>
      <c r="J95" s="71"/>
      <c r="K95" s="71"/>
      <c r="L95" s="71"/>
      <c r="M95" s="71"/>
      <c r="N95" s="71"/>
      <c r="O95" s="73"/>
      <c r="P95" s="73"/>
      <c r="Q95" s="76">
        <v>5200.0</v>
      </c>
      <c r="R95" s="75">
        <f t="shared" si="1"/>
        <v>0</v>
      </c>
      <c r="S95" s="77"/>
      <c r="T95" s="34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22">
        <v>92.0</v>
      </c>
      <c r="B96" s="23">
        <v>45136.0</v>
      </c>
      <c r="C96" s="24" t="s">
        <v>3388</v>
      </c>
      <c r="D96" s="25">
        <v>45937.0</v>
      </c>
      <c r="E96" s="26" t="s">
        <v>625</v>
      </c>
      <c r="F96" s="70"/>
      <c r="G96" s="71"/>
      <c r="H96" s="71">
        <v>4300.0</v>
      </c>
      <c r="I96" s="72"/>
      <c r="J96" s="71"/>
      <c r="K96" s="71"/>
      <c r="L96" s="71"/>
      <c r="M96" s="71"/>
      <c r="N96" s="71"/>
      <c r="O96" s="73"/>
      <c r="P96" s="73"/>
      <c r="Q96" s="76">
        <v>4300.0</v>
      </c>
      <c r="R96" s="75">
        <f t="shared" si="1"/>
        <v>0</v>
      </c>
      <c r="S96" s="77"/>
      <c r="T96" s="34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22">
        <v>93.0</v>
      </c>
      <c r="B97" s="23">
        <v>45136.0</v>
      </c>
      <c r="C97" s="24" t="s">
        <v>3389</v>
      </c>
      <c r="D97" s="25">
        <v>50148.0</v>
      </c>
      <c r="E97" s="26" t="s">
        <v>798</v>
      </c>
      <c r="F97" s="70"/>
      <c r="G97" s="71"/>
      <c r="H97" s="71">
        <v>5000.0</v>
      </c>
      <c r="I97" s="72"/>
      <c r="J97" s="71"/>
      <c r="K97" s="71"/>
      <c r="L97" s="71"/>
      <c r="M97" s="71"/>
      <c r="N97" s="71"/>
      <c r="O97" s="73"/>
      <c r="P97" s="73"/>
      <c r="Q97" s="76">
        <v>5000.0</v>
      </c>
      <c r="R97" s="75">
        <f t="shared" si="1"/>
        <v>0</v>
      </c>
      <c r="S97" s="77"/>
      <c r="T97" s="34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ht="36.75" customHeight="1">
      <c r="A98" s="22"/>
      <c r="B98" s="47"/>
      <c r="C98" s="47"/>
      <c r="D98" s="47"/>
      <c r="E98" s="48"/>
      <c r="F98" s="114">
        <f t="shared" ref="F98:R98" si="2">SUM(F5:F97)</f>
        <v>0</v>
      </c>
      <c r="G98" s="114">
        <f t="shared" si="2"/>
        <v>22250</v>
      </c>
      <c r="H98" s="114">
        <f t="shared" si="2"/>
        <v>64200</v>
      </c>
      <c r="I98" s="114">
        <f t="shared" si="2"/>
        <v>490500</v>
      </c>
      <c r="J98" s="114">
        <f t="shared" si="2"/>
        <v>184730</v>
      </c>
      <c r="K98" s="114">
        <f t="shared" si="2"/>
        <v>8550</v>
      </c>
      <c r="L98" s="114">
        <f t="shared" si="2"/>
        <v>0</v>
      </c>
      <c r="M98" s="114">
        <f t="shared" si="2"/>
        <v>0</v>
      </c>
      <c r="N98" s="114">
        <f t="shared" si="2"/>
        <v>16115</v>
      </c>
      <c r="O98" s="114">
        <f t="shared" si="2"/>
        <v>0</v>
      </c>
      <c r="P98" s="114">
        <f t="shared" si="2"/>
        <v>0</v>
      </c>
      <c r="Q98" s="115">
        <f t="shared" si="2"/>
        <v>786345</v>
      </c>
      <c r="R98" s="75">
        <f t="shared" si="2"/>
        <v>0</v>
      </c>
      <c r="S98" s="83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</row>
    <row r="99" ht="43.5" customHeight="1">
      <c r="A99" s="46"/>
      <c r="B99" s="47"/>
      <c r="C99" s="47"/>
      <c r="D99" s="47"/>
      <c r="E99" s="48"/>
      <c r="F99" s="109">
        <f>F98+G98+H98+I98+J98+K98+L98+M98+N98+O98+P98</f>
        <v>786345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9"/>
      <c r="R99" s="87"/>
      <c r="S99" s="52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</row>
    <row r="100">
      <c r="A100" s="11"/>
      <c r="B100" s="53"/>
      <c r="C100" s="53"/>
      <c r="D100" s="53"/>
      <c r="E100" s="11"/>
      <c r="F100" s="5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88"/>
      <c r="R100" s="88"/>
      <c r="Z100" s="11"/>
      <c r="AA100" s="11"/>
      <c r="AB100" s="11"/>
      <c r="AC100" s="11"/>
      <c r="AD100" s="11"/>
      <c r="AE100" s="11"/>
    </row>
    <row r="101">
      <c r="A101" s="11"/>
      <c r="B101" s="53"/>
      <c r="C101" s="53"/>
      <c r="D101" s="53"/>
      <c r="E101" s="11"/>
      <c r="F101" s="5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54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5" t="s">
        <v>256</v>
      </c>
      <c r="D102" s="53"/>
      <c r="E102" s="11"/>
      <c r="F102" s="5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3"/>
      <c r="C103" s="53"/>
      <c r="D103" s="53"/>
      <c r="E103" s="56" t="s">
        <v>3390</v>
      </c>
      <c r="F103" s="5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56" t="s">
        <v>3391</v>
      </c>
      <c r="F104" s="57" t="s">
        <v>259</v>
      </c>
      <c r="G104" s="58"/>
      <c r="H104" s="58"/>
      <c r="I104" s="59"/>
      <c r="J104" s="58"/>
      <c r="K104" s="58"/>
      <c r="L104" s="58"/>
      <c r="M104" s="11"/>
      <c r="N104" s="11"/>
      <c r="O104" s="11"/>
      <c r="P104" s="54" t="s">
        <v>256</v>
      </c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3"/>
      <c r="C105" s="53"/>
      <c r="D105" s="53"/>
      <c r="E105" s="56" t="s">
        <v>3392</v>
      </c>
      <c r="F105" s="57"/>
      <c r="G105" s="58"/>
      <c r="H105" s="58"/>
      <c r="I105" s="59"/>
      <c r="J105" s="58"/>
      <c r="K105" s="58"/>
      <c r="L105" s="58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3"/>
      <c r="C106" s="53"/>
      <c r="D106" s="53"/>
      <c r="E106" s="64" t="s">
        <v>3393</v>
      </c>
      <c r="F106" s="57"/>
      <c r="G106" s="58"/>
      <c r="H106" s="58"/>
      <c r="I106" s="58"/>
      <c r="J106" s="58"/>
      <c r="K106" s="58"/>
      <c r="L106" s="58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3"/>
      <c r="C107" s="53"/>
      <c r="D107" s="53"/>
      <c r="E107" s="56" t="s">
        <v>3394</v>
      </c>
      <c r="F107" s="57"/>
      <c r="G107" s="58"/>
      <c r="H107" s="58"/>
      <c r="I107" s="58"/>
      <c r="J107" s="58"/>
      <c r="K107" s="58"/>
      <c r="L107" s="58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3"/>
      <c r="C108" s="53"/>
      <c r="D108" s="53"/>
      <c r="E108" s="56" t="s">
        <v>3395</v>
      </c>
      <c r="F108" s="60"/>
      <c r="G108" s="58"/>
      <c r="H108" s="58"/>
      <c r="I108" s="58"/>
      <c r="J108" s="58"/>
      <c r="K108" s="58"/>
      <c r="L108" s="58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ht="43.5" customHeight="1">
      <c r="A109" s="11"/>
      <c r="B109" s="53"/>
      <c r="C109" s="53"/>
      <c r="D109" s="53"/>
      <c r="E109" s="56" t="s">
        <v>3396</v>
      </c>
      <c r="F109" s="53"/>
      <c r="G109" s="11"/>
      <c r="H109" s="11"/>
      <c r="I109" s="11"/>
      <c r="J109" s="54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256</v>
      </c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3"/>
      <c r="C110" s="53"/>
      <c r="D110" s="53"/>
      <c r="E110" s="56"/>
      <c r="F110" s="5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3"/>
      <c r="C111" s="53"/>
      <c r="D111" s="53"/>
      <c r="E111" s="56" t="s">
        <v>264</v>
      </c>
      <c r="F111" s="117" t="s">
        <v>463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3"/>
      <c r="C112" s="55"/>
      <c r="D112" s="53"/>
      <c r="E112" s="59"/>
      <c r="F112" s="5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53"/>
      <c r="C113" s="53"/>
      <c r="D113" s="53"/>
      <c r="E113" s="58"/>
      <c r="F113" s="5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53"/>
      <c r="C114" s="53"/>
      <c r="D114" s="53"/>
      <c r="E114" s="11"/>
      <c r="F114" s="5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53"/>
      <c r="C115" s="53"/>
      <c r="D115" s="53"/>
      <c r="E115" s="11"/>
      <c r="F115" s="5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53"/>
      <c r="C116" s="53"/>
      <c r="D116" s="53"/>
      <c r="E116" s="11"/>
      <c r="F116" s="5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53"/>
      <c r="C117" s="53"/>
      <c r="D117" s="53"/>
      <c r="E117" s="11"/>
      <c r="F117" s="53"/>
      <c r="G117" s="11"/>
      <c r="H117" s="11"/>
      <c r="I117" s="54" t="s">
        <v>259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53"/>
      <c r="C118" s="53"/>
      <c r="D118" s="53"/>
      <c r="E118" s="11"/>
      <c r="F118" s="5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53"/>
      <c r="C119" s="53"/>
      <c r="D119" s="53"/>
      <c r="E119" s="11"/>
      <c r="F119" s="5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53"/>
      <c r="C120" s="53"/>
      <c r="D120" s="53"/>
      <c r="E120" s="11"/>
      <c r="F120" s="5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61"/>
      <c r="C1048" s="61"/>
      <c r="D1048" s="61"/>
      <c r="E1048" s="4"/>
      <c r="F1048" s="6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61"/>
      <c r="C1049" s="61"/>
      <c r="D1049" s="61"/>
      <c r="E1049" s="4"/>
      <c r="F1049" s="6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61"/>
      <c r="C1050" s="61"/>
      <c r="D1050" s="61"/>
      <c r="E1050" s="4"/>
      <c r="F1050" s="61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61"/>
      <c r="C1051" s="61"/>
      <c r="D1051" s="61"/>
      <c r="E1051" s="4"/>
      <c r="F1051" s="61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61"/>
      <c r="C1052" s="61"/>
      <c r="D1052" s="61"/>
      <c r="E1052" s="4"/>
      <c r="F1052" s="61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61"/>
      <c r="C1053" s="61"/>
      <c r="D1053" s="61"/>
      <c r="E1053" s="4"/>
      <c r="F1053" s="61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61"/>
      <c r="C1054" s="61"/>
      <c r="D1054" s="61"/>
      <c r="E1054" s="4"/>
      <c r="F1054" s="61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61"/>
      <c r="C1055" s="61"/>
      <c r="D1055" s="61"/>
      <c r="E1055" s="4"/>
      <c r="F1055" s="61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61"/>
      <c r="C1056" s="61"/>
      <c r="D1056" s="61"/>
      <c r="E1056" s="4"/>
      <c r="F1056" s="61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61"/>
      <c r="C1057" s="61"/>
      <c r="D1057" s="61"/>
      <c r="E1057" s="4"/>
      <c r="F1057" s="61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99:Q99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17.75"/>
    <col customWidth="1" min="3" max="3" width="30.25"/>
    <col customWidth="1" min="4" max="4" width="12.25"/>
    <col customWidth="1" min="5" max="5" width="84.63"/>
    <col customWidth="1" min="6" max="6" width="12.0"/>
    <col customWidth="1" min="7" max="7" width="16.5"/>
    <col customWidth="1" min="8" max="8" width="19.88"/>
    <col customWidth="1" min="9" max="9" width="21.38"/>
    <col customWidth="1" min="10" max="10" width="15.63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3397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45137.0</v>
      </c>
      <c r="C5" s="36" t="s">
        <v>3398</v>
      </c>
      <c r="D5" s="37">
        <v>72564.0</v>
      </c>
      <c r="E5" s="38" t="s">
        <v>3399</v>
      </c>
      <c r="F5" s="70"/>
      <c r="G5" s="71"/>
      <c r="H5" s="71"/>
      <c r="I5" s="72">
        <v>7000.0</v>
      </c>
      <c r="J5" s="71"/>
      <c r="K5" s="71"/>
      <c r="L5" s="73"/>
      <c r="M5" s="73"/>
      <c r="N5" s="71"/>
      <c r="O5" s="73"/>
      <c r="P5" s="73"/>
      <c r="Q5" s="74">
        <v>7000.0</v>
      </c>
      <c r="R5" s="75">
        <f t="shared" ref="R5:R79" si="1">F5+G5+H5+I5+J5+K5+L5+M5+N5+O5+P5-Q5</f>
        <v>0</v>
      </c>
      <c r="S5" s="40" t="s">
        <v>75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45137.0</v>
      </c>
      <c r="C6" s="36" t="s">
        <v>3400</v>
      </c>
      <c r="D6" s="37">
        <v>67687.0</v>
      </c>
      <c r="E6" s="38" t="s">
        <v>3401</v>
      </c>
      <c r="F6" s="70"/>
      <c r="G6" s="71"/>
      <c r="H6" s="71"/>
      <c r="I6" s="72">
        <v>1600.0</v>
      </c>
      <c r="J6" s="71"/>
      <c r="K6" s="71"/>
      <c r="L6" s="73"/>
      <c r="M6" s="73"/>
      <c r="N6" s="71"/>
      <c r="O6" s="73"/>
      <c r="P6" s="73"/>
      <c r="Q6" s="74">
        <v>1600.0</v>
      </c>
      <c r="R6" s="75">
        <f t="shared" si="1"/>
        <v>0</v>
      </c>
      <c r="S6" s="40" t="s">
        <v>75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45137.0</v>
      </c>
      <c r="C7" s="24" t="s">
        <v>3402</v>
      </c>
      <c r="D7" s="25">
        <v>59472.0</v>
      </c>
      <c r="E7" s="26" t="s">
        <v>3403</v>
      </c>
      <c r="F7" s="70"/>
      <c r="G7" s="71"/>
      <c r="H7" s="71"/>
      <c r="I7" s="72"/>
      <c r="J7" s="71">
        <v>10000.0</v>
      </c>
      <c r="K7" s="71"/>
      <c r="L7" s="73"/>
      <c r="M7" s="73"/>
      <c r="N7" s="71"/>
      <c r="O7" s="73"/>
      <c r="P7" s="73"/>
      <c r="Q7" s="76">
        <v>10000.0</v>
      </c>
      <c r="R7" s="75">
        <f t="shared" si="1"/>
        <v>0</v>
      </c>
      <c r="S7" s="33" t="s">
        <v>30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45137.0</v>
      </c>
      <c r="C8" s="24" t="s">
        <v>3404</v>
      </c>
      <c r="D8" s="25">
        <v>36555.0</v>
      </c>
      <c r="E8" s="26" t="s">
        <v>658</v>
      </c>
      <c r="F8" s="70"/>
      <c r="G8" s="71"/>
      <c r="H8" s="71"/>
      <c r="I8" s="72"/>
      <c r="J8" s="71"/>
      <c r="K8" s="71">
        <v>300.0</v>
      </c>
      <c r="L8" s="73"/>
      <c r="M8" s="71"/>
      <c r="N8" s="71"/>
      <c r="O8" s="73"/>
      <c r="P8" s="73"/>
      <c r="Q8" s="76">
        <v>300.0</v>
      </c>
      <c r="R8" s="75">
        <f t="shared" si="1"/>
        <v>0</v>
      </c>
      <c r="S8" s="33" t="s">
        <v>75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45137.0</v>
      </c>
      <c r="C9" s="24" t="s">
        <v>3405</v>
      </c>
      <c r="D9" s="25">
        <v>76887.0</v>
      </c>
      <c r="E9" s="26" t="s">
        <v>580</v>
      </c>
      <c r="F9" s="70"/>
      <c r="G9" s="71"/>
      <c r="H9" s="71"/>
      <c r="I9" s="72">
        <v>300.0</v>
      </c>
      <c r="J9" s="71"/>
      <c r="K9" s="71"/>
      <c r="L9" s="73"/>
      <c r="M9" s="73"/>
      <c r="N9" s="71"/>
      <c r="O9" s="73"/>
      <c r="P9" s="73"/>
      <c r="Q9" s="76">
        <v>300.0</v>
      </c>
      <c r="R9" s="75">
        <f t="shared" si="1"/>
        <v>0</v>
      </c>
      <c r="S9" s="33" t="s">
        <v>75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45137.0</v>
      </c>
      <c r="C10" s="24" t="s">
        <v>3406</v>
      </c>
      <c r="D10" s="25">
        <v>56099.0</v>
      </c>
      <c r="E10" s="26" t="s">
        <v>3407</v>
      </c>
      <c r="F10" s="70"/>
      <c r="G10" s="71"/>
      <c r="H10" s="71"/>
      <c r="I10" s="72">
        <v>5000.0</v>
      </c>
      <c r="J10" s="71"/>
      <c r="K10" s="71"/>
      <c r="L10" s="73"/>
      <c r="M10" s="73"/>
      <c r="N10" s="71"/>
      <c r="O10" s="73"/>
      <c r="P10" s="73"/>
      <c r="Q10" s="76">
        <v>5000.0</v>
      </c>
      <c r="R10" s="75">
        <f t="shared" si="1"/>
        <v>0</v>
      </c>
      <c r="S10" s="33" t="s">
        <v>75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45137.0</v>
      </c>
      <c r="C11" s="24" t="s">
        <v>3408</v>
      </c>
      <c r="D11" s="25">
        <v>51946.0</v>
      </c>
      <c r="E11" s="26" t="s">
        <v>1004</v>
      </c>
      <c r="F11" s="70"/>
      <c r="G11" s="71"/>
      <c r="H11" s="71"/>
      <c r="I11" s="72">
        <v>5000.0</v>
      </c>
      <c r="J11" s="71"/>
      <c r="K11" s="71"/>
      <c r="L11" s="73"/>
      <c r="M11" s="73"/>
      <c r="N11" s="71"/>
      <c r="O11" s="73"/>
      <c r="P11" s="73"/>
      <c r="Q11" s="76">
        <v>5000.0</v>
      </c>
      <c r="R11" s="75">
        <f t="shared" si="1"/>
        <v>0</v>
      </c>
      <c r="S11" s="33" t="s">
        <v>75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45137.0</v>
      </c>
      <c r="C12" s="24" t="s">
        <v>3409</v>
      </c>
      <c r="D12" s="25">
        <v>78884.0</v>
      </c>
      <c r="E12" s="26" t="s">
        <v>3410</v>
      </c>
      <c r="F12" s="70"/>
      <c r="G12" s="71"/>
      <c r="H12" s="71"/>
      <c r="I12" s="72"/>
      <c r="J12" s="71">
        <v>7300.0</v>
      </c>
      <c r="K12" s="71"/>
      <c r="L12" s="73"/>
      <c r="M12" s="73"/>
      <c r="N12" s="71"/>
      <c r="O12" s="73"/>
      <c r="P12" s="73"/>
      <c r="Q12" s="76">
        <v>7300.0</v>
      </c>
      <c r="R12" s="75">
        <f t="shared" si="1"/>
        <v>0</v>
      </c>
      <c r="S12" s="33" t="s">
        <v>30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45137.0</v>
      </c>
      <c r="C13" s="24" t="s">
        <v>3411</v>
      </c>
      <c r="D13" s="25">
        <v>59904.0</v>
      </c>
      <c r="E13" s="26" t="s">
        <v>768</v>
      </c>
      <c r="F13" s="70"/>
      <c r="G13" s="71"/>
      <c r="H13" s="71"/>
      <c r="I13" s="72">
        <v>350.0</v>
      </c>
      <c r="J13" s="71"/>
      <c r="K13" s="71"/>
      <c r="L13" s="73"/>
      <c r="M13" s="73"/>
      <c r="N13" s="71"/>
      <c r="O13" s="73"/>
      <c r="P13" s="73"/>
      <c r="Q13" s="76">
        <v>350.0</v>
      </c>
      <c r="R13" s="75">
        <f t="shared" si="1"/>
        <v>0</v>
      </c>
      <c r="S13" s="33" t="s">
        <v>75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45137.0</v>
      </c>
      <c r="C14" s="24" t="s">
        <v>3412</v>
      </c>
      <c r="D14" s="25">
        <v>56747.0</v>
      </c>
      <c r="E14" s="26" t="s">
        <v>335</v>
      </c>
      <c r="F14" s="70"/>
      <c r="G14" s="71"/>
      <c r="H14" s="71"/>
      <c r="I14" s="72"/>
      <c r="J14" s="71">
        <v>12200.0</v>
      </c>
      <c r="K14" s="71"/>
      <c r="L14" s="73"/>
      <c r="M14" s="73"/>
      <c r="N14" s="71"/>
      <c r="O14" s="73"/>
      <c r="P14" s="73"/>
      <c r="Q14" s="76">
        <v>12200.0</v>
      </c>
      <c r="R14" s="75">
        <f t="shared" si="1"/>
        <v>0</v>
      </c>
      <c r="S14" s="33" t="s">
        <v>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45137.0</v>
      </c>
      <c r="C15" s="24" t="s">
        <v>3413</v>
      </c>
      <c r="D15" s="25">
        <v>22463.0</v>
      </c>
      <c r="E15" s="26" t="s">
        <v>654</v>
      </c>
      <c r="F15" s="70">
        <v>100.0</v>
      </c>
      <c r="G15" s="71"/>
      <c r="H15" s="71"/>
      <c r="I15" s="72"/>
      <c r="J15" s="71"/>
      <c r="K15" s="71"/>
      <c r="L15" s="73"/>
      <c r="M15" s="73"/>
      <c r="N15" s="71"/>
      <c r="O15" s="73"/>
      <c r="P15" s="73"/>
      <c r="Q15" s="76">
        <v>100.0</v>
      </c>
      <c r="R15" s="75">
        <f t="shared" si="1"/>
        <v>0</v>
      </c>
      <c r="S15" s="33" t="s">
        <v>30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45137.0</v>
      </c>
      <c r="C16" s="24" t="s">
        <v>3414</v>
      </c>
      <c r="D16" s="25">
        <v>74087.0</v>
      </c>
      <c r="E16" s="26" t="s">
        <v>516</v>
      </c>
      <c r="F16" s="70"/>
      <c r="G16" s="71"/>
      <c r="H16" s="71"/>
      <c r="I16" s="72"/>
      <c r="J16" s="71">
        <v>6050.0</v>
      </c>
      <c r="K16" s="71"/>
      <c r="L16" s="73"/>
      <c r="M16" s="73"/>
      <c r="N16" s="71"/>
      <c r="O16" s="73"/>
      <c r="P16" s="73"/>
      <c r="Q16" s="76">
        <v>6050.0</v>
      </c>
      <c r="R16" s="75">
        <f t="shared" si="1"/>
        <v>0</v>
      </c>
      <c r="S16" s="33" t="s">
        <v>33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45137.0</v>
      </c>
      <c r="C17" s="24" t="s">
        <v>3415</v>
      </c>
      <c r="D17" s="25">
        <v>22463.0</v>
      </c>
      <c r="E17" s="26" t="s">
        <v>654</v>
      </c>
      <c r="F17" s="70"/>
      <c r="G17" s="71"/>
      <c r="H17" s="71"/>
      <c r="I17" s="72">
        <v>9500.0</v>
      </c>
      <c r="J17" s="71"/>
      <c r="K17" s="71"/>
      <c r="L17" s="73"/>
      <c r="M17" s="73"/>
      <c r="N17" s="71"/>
      <c r="O17" s="73"/>
      <c r="P17" s="73"/>
      <c r="Q17" s="76">
        <v>9500.0</v>
      </c>
      <c r="R17" s="75">
        <f t="shared" si="1"/>
        <v>0</v>
      </c>
      <c r="S17" s="33" t="s">
        <v>30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45137.0</v>
      </c>
      <c r="C18" s="24" t="s">
        <v>3416</v>
      </c>
      <c r="D18" s="25">
        <v>35102.0</v>
      </c>
      <c r="E18" s="26" t="s">
        <v>3417</v>
      </c>
      <c r="F18" s="70"/>
      <c r="G18" s="71"/>
      <c r="H18" s="71"/>
      <c r="I18" s="72"/>
      <c r="J18" s="71">
        <v>6400.0</v>
      </c>
      <c r="K18" s="71"/>
      <c r="L18" s="73"/>
      <c r="M18" s="73"/>
      <c r="N18" s="71"/>
      <c r="O18" s="73"/>
      <c r="P18" s="73"/>
      <c r="Q18" s="76">
        <v>6400.0</v>
      </c>
      <c r="R18" s="75">
        <f t="shared" si="1"/>
        <v>0</v>
      </c>
      <c r="S18" s="33" t="s">
        <v>33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45137.0</v>
      </c>
      <c r="C19" s="24" t="s">
        <v>3418</v>
      </c>
      <c r="D19" s="25">
        <v>13133.0</v>
      </c>
      <c r="E19" s="26" t="s">
        <v>101</v>
      </c>
      <c r="F19" s="70"/>
      <c r="G19" s="71"/>
      <c r="H19" s="71"/>
      <c r="I19" s="72"/>
      <c r="J19" s="71">
        <v>10000.0</v>
      </c>
      <c r="K19" s="71"/>
      <c r="L19" s="73"/>
      <c r="M19" s="73"/>
      <c r="N19" s="71"/>
      <c r="O19" s="73"/>
      <c r="P19" s="73"/>
      <c r="Q19" s="76">
        <v>10000.0</v>
      </c>
      <c r="R19" s="75">
        <f t="shared" si="1"/>
        <v>0</v>
      </c>
      <c r="S19" s="33" t="s">
        <v>30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45137.0</v>
      </c>
      <c r="C20" s="24" t="s">
        <v>3419</v>
      </c>
      <c r="D20" s="25">
        <v>69620.0</v>
      </c>
      <c r="E20" s="26" t="s">
        <v>999</v>
      </c>
      <c r="F20" s="70"/>
      <c r="G20" s="71"/>
      <c r="H20" s="71"/>
      <c r="I20" s="72"/>
      <c r="J20" s="71">
        <v>1014.0</v>
      </c>
      <c r="K20" s="71">
        <v>3986.0</v>
      </c>
      <c r="L20" s="73"/>
      <c r="M20" s="73"/>
      <c r="N20" s="71"/>
      <c r="O20" s="73"/>
      <c r="P20" s="73"/>
      <c r="Q20" s="76">
        <v>5000.0</v>
      </c>
      <c r="R20" s="75">
        <f t="shared" si="1"/>
        <v>0</v>
      </c>
      <c r="S20" s="33" t="s">
        <v>33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45137.0</v>
      </c>
      <c r="C21" s="24" t="s">
        <v>3420</v>
      </c>
      <c r="D21" s="25">
        <v>35245.0</v>
      </c>
      <c r="E21" s="26" t="s">
        <v>52</v>
      </c>
      <c r="F21" s="70"/>
      <c r="G21" s="71"/>
      <c r="H21" s="71"/>
      <c r="I21" s="72"/>
      <c r="J21" s="71"/>
      <c r="K21" s="71">
        <v>5000.0</v>
      </c>
      <c r="L21" s="73"/>
      <c r="M21" s="73"/>
      <c r="N21" s="71"/>
      <c r="O21" s="73"/>
      <c r="P21" s="73"/>
      <c r="Q21" s="76">
        <v>5000.0</v>
      </c>
      <c r="R21" s="75">
        <f t="shared" si="1"/>
        <v>0</v>
      </c>
      <c r="S21" s="33" t="s">
        <v>30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45137.0</v>
      </c>
      <c r="C22" s="24" t="s">
        <v>3421</v>
      </c>
      <c r="D22" s="25">
        <v>78887.0</v>
      </c>
      <c r="E22" s="26" t="s">
        <v>3422</v>
      </c>
      <c r="F22" s="70"/>
      <c r="G22" s="71"/>
      <c r="H22" s="71"/>
      <c r="I22" s="72">
        <v>7300.0</v>
      </c>
      <c r="J22" s="71"/>
      <c r="K22" s="71"/>
      <c r="L22" s="73"/>
      <c r="M22" s="73"/>
      <c r="N22" s="71"/>
      <c r="O22" s="73"/>
      <c r="P22" s="73"/>
      <c r="Q22" s="76">
        <v>7300.0</v>
      </c>
      <c r="R22" s="75">
        <f t="shared" si="1"/>
        <v>0</v>
      </c>
      <c r="S22" s="33" t="s">
        <v>57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45137.0</v>
      </c>
      <c r="C23" s="24" t="s">
        <v>3423</v>
      </c>
      <c r="D23" s="25">
        <v>78888.0</v>
      </c>
      <c r="E23" s="26" t="s">
        <v>3424</v>
      </c>
      <c r="F23" s="70"/>
      <c r="G23" s="71"/>
      <c r="H23" s="71"/>
      <c r="I23" s="72">
        <v>7300.0</v>
      </c>
      <c r="J23" s="71"/>
      <c r="K23" s="71"/>
      <c r="L23" s="73"/>
      <c r="M23" s="73"/>
      <c r="N23" s="71"/>
      <c r="O23" s="73"/>
      <c r="P23" s="73"/>
      <c r="Q23" s="76">
        <v>7300.0</v>
      </c>
      <c r="R23" s="75">
        <f t="shared" si="1"/>
        <v>0</v>
      </c>
      <c r="S23" s="77" t="s">
        <v>57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45137.0</v>
      </c>
      <c r="C24" s="24" t="s">
        <v>3425</v>
      </c>
      <c r="D24" s="25">
        <v>78851.0</v>
      </c>
      <c r="E24" s="26" t="s">
        <v>3426</v>
      </c>
      <c r="F24" s="70"/>
      <c r="G24" s="71"/>
      <c r="H24" s="71"/>
      <c r="I24" s="72"/>
      <c r="J24" s="71">
        <v>7000.0</v>
      </c>
      <c r="K24" s="71"/>
      <c r="L24" s="73"/>
      <c r="M24" s="73"/>
      <c r="N24" s="71"/>
      <c r="O24" s="73"/>
      <c r="P24" s="73"/>
      <c r="Q24" s="76">
        <v>7000.0</v>
      </c>
      <c r="R24" s="75">
        <f t="shared" si="1"/>
        <v>0</v>
      </c>
      <c r="S24" s="77" t="s">
        <v>33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45137.0</v>
      </c>
      <c r="C25" s="24" t="s">
        <v>3427</v>
      </c>
      <c r="D25" s="25">
        <v>76602.0</v>
      </c>
      <c r="E25" s="26" t="s">
        <v>938</v>
      </c>
      <c r="F25" s="70"/>
      <c r="G25" s="71"/>
      <c r="H25" s="71"/>
      <c r="I25" s="72"/>
      <c r="J25" s="71">
        <v>300.0</v>
      </c>
      <c r="K25" s="71"/>
      <c r="L25" s="73"/>
      <c r="M25" s="73"/>
      <c r="N25" s="71"/>
      <c r="O25" s="73"/>
      <c r="P25" s="73"/>
      <c r="Q25" s="76">
        <v>300.0</v>
      </c>
      <c r="R25" s="75">
        <f t="shared" si="1"/>
        <v>0</v>
      </c>
      <c r="S25" s="77" t="s">
        <v>33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45137.0</v>
      </c>
      <c r="C26" s="24" t="s">
        <v>3428</v>
      </c>
      <c r="D26" s="25">
        <v>76602.0</v>
      </c>
      <c r="E26" s="26" t="s">
        <v>938</v>
      </c>
      <c r="F26" s="70"/>
      <c r="G26" s="71"/>
      <c r="H26" s="71"/>
      <c r="I26" s="72"/>
      <c r="J26" s="71">
        <v>1500.0</v>
      </c>
      <c r="K26" s="71"/>
      <c r="L26" s="73"/>
      <c r="M26" s="73"/>
      <c r="N26" s="71"/>
      <c r="O26" s="73"/>
      <c r="P26" s="73"/>
      <c r="Q26" s="76">
        <v>1500.0</v>
      </c>
      <c r="R26" s="75">
        <f t="shared" si="1"/>
        <v>0</v>
      </c>
      <c r="S26" s="77" t="s">
        <v>33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45137.0</v>
      </c>
      <c r="C27" s="24" t="s">
        <v>3429</v>
      </c>
      <c r="D27" s="25">
        <v>46927.0</v>
      </c>
      <c r="E27" s="26" t="s">
        <v>39</v>
      </c>
      <c r="F27" s="70"/>
      <c r="G27" s="71"/>
      <c r="H27" s="71"/>
      <c r="I27" s="72">
        <v>8300.0</v>
      </c>
      <c r="J27" s="71"/>
      <c r="K27" s="71"/>
      <c r="L27" s="73"/>
      <c r="M27" s="73"/>
      <c r="N27" s="71"/>
      <c r="O27" s="73"/>
      <c r="P27" s="73"/>
      <c r="Q27" s="76">
        <v>8300.0</v>
      </c>
      <c r="R27" s="75">
        <f t="shared" si="1"/>
        <v>0</v>
      </c>
      <c r="S27" s="77" t="s">
        <v>30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45137.0</v>
      </c>
      <c r="C28" s="24" t="s">
        <v>3430</v>
      </c>
      <c r="D28" s="25">
        <v>76602.0</v>
      </c>
      <c r="E28" s="26" t="s">
        <v>938</v>
      </c>
      <c r="F28" s="70"/>
      <c r="G28" s="71"/>
      <c r="H28" s="71"/>
      <c r="I28" s="72"/>
      <c r="J28" s="71">
        <v>4500.0</v>
      </c>
      <c r="K28" s="71"/>
      <c r="L28" s="73"/>
      <c r="M28" s="73"/>
      <c r="N28" s="71"/>
      <c r="O28" s="73"/>
      <c r="P28" s="73"/>
      <c r="Q28" s="76">
        <v>4500.0</v>
      </c>
      <c r="R28" s="75">
        <f t="shared" si="1"/>
        <v>0</v>
      </c>
      <c r="S28" s="77" t="s">
        <v>33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45137.0</v>
      </c>
      <c r="C29" s="24" t="s">
        <v>3431</v>
      </c>
      <c r="D29" s="25">
        <v>46927.0</v>
      </c>
      <c r="E29" s="26" t="s">
        <v>39</v>
      </c>
      <c r="F29" s="70"/>
      <c r="G29" s="71"/>
      <c r="H29" s="71"/>
      <c r="I29" s="78">
        <v>300.0</v>
      </c>
      <c r="J29" s="79"/>
      <c r="K29" s="79"/>
      <c r="L29" s="73"/>
      <c r="M29" s="73"/>
      <c r="N29" s="71"/>
      <c r="O29" s="73"/>
      <c r="P29" s="73"/>
      <c r="Q29" s="76">
        <v>300.0</v>
      </c>
      <c r="R29" s="75">
        <f t="shared" si="1"/>
        <v>0</v>
      </c>
      <c r="S29" s="77" t="s">
        <v>33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45137.0</v>
      </c>
      <c r="C30" s="24" t="s">
        <v>3432</v>
      </c>
      <c r="D30" s="25">
        <v>33730.0</v>
      </c>
      <c r="E30" s="26" t="s">
        <v>3433</v>
      </c>
      <c r="F30" s="70"/>
      <c r="G30" s="71"/>
      <c r="H30" s="71"/>
      <c r="I30" s="78"/>
      <c r="J30" s="79">
        <v>7000.0</v>
      </c>
      <c r="K30" s="79"/>
      <c r="L30" s="73"/>
      <c r="M30" s="73"/>
      <c r="N30" s="71"/>
      <c r="O30" s="73"/>
      <c r="P30" s="73"/>
      <c r="Q30" s="76">
        <v>7000.0</v>
      </c>
      <c r="R30" s="75">
        <f t="shared" si="1"/>
        <v>0</v>
      </c>
      <c r="S30" s="77" t="s">
        <v>57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45137.0</v>
      </c>
      <c r="C31" s="24" t="s">
        <v>3434</v>
      </c>
      <c r="D31" s="25">
        <v>49194.0</v>
      </c>
      <c r="E31" s="26" t="s">
        <v>1468</v>
      </c>
      <c r="F31" s="70"/>
      <c r="G31" s="71"/>
      <c r="H31" s="71"/>
      <c r="I31" s="78">
        <v>4750.0</v>
      </c>
      <c r="J31" s="79"/>
      <c r="K31" s="79">
        <v>4100.0</v>
      </c>
      <c r="L31" s="73"/>
      <c r="M31" s="73"/>
      <c r="N31" s="71"/>
      <c r="O31" s="73"/>
      <c r="P31" s="73"/>
      <c r="Q31" s="76">
        <v>8850.0</v>
      </c>
      <c r="R31" s="75">
        <f t="shared" si="1"/>
        <v>0</v>
      </c>
      <c r="S31" s="77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45137.0</v>
      </c>
      <c r="C32" s="24" t="s">
        <v>3435</v>
      </c>
      <c r="D32" s="25">
        <v>78849.0</v>
      </c>
      <c r="E32" s="26" t="s">
        <v>3280</v>
      </c>
      <c r="F32" s="70"/>
      <c r="G32" s="71"/>
      <c r="H32" s="71"/>
      <c r="I32" s="78">
        <v>4650.0</v>
      </c>
      <c r="J32" s="79"/>
      <c r="K32" s="79"/>
      <c r="L32" s="73"/>
      <c r="M32" s="73"/>
      <c r="N32" s="71"/>
      <c r="O32" s="73"/>
      <c r="P32" s="73"/>
      <c r="Q32" s="76">
        <v>4650.0</v>
      </c>
      <c r="R32" s="75">
        <f t="shared" si="1"/>
        <v>0</v>
      </c>
      <c r="S32" s="77" t="s">
        <v>33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45137.0</v>
      </c>
      <c r="C33" s="24" t="s">
        <v>3436</v>
      </c>
      <c r="D33" s="25">
        <v>48657.0</v>
      </c>
      <c r="E33" s="26" t="s">
        <v>1728</v>
      </c>
      <c r="F33" s="70"/>
      <c r="G33" s="71"/>
      <c r="H33" s="71"/>
      <c r="I33" s="78">
        <v>2650.0</v>
      </c>
      <c r="J33" s="79"/>
      <c r="K33" s="79"/>
      <c r="L33" s="73"/>
      <c r="M33" s="73"/>
      <c r="N33" s="71"/>
      <c r="O33" s="73"/>
      <c r="P33" s="73"/>
      <c r="Q33" s="76">
        <v>2650.0</v>
      </c>
      <c r="R33" s="75">
        <f t="shared" si="1"/>
        <v>0</v>
      </c>
      <c r="S33" s="77" t="s">
        <v>57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45137.0</v>
      </c>
      <c r="C34" s="24" t="s">
        <v>3437</v>
      </c>
      <c r="D34" s="25">
        <v>47661.0</v>
      </c>
      <c r="E34" s="26" t="s">
        <v>3438</v>
      </c>
      <c r="F34" s="70"/>
      <c r="G34" s="71"/>
      <c r="H34" s="71"/>
      <c r="I34" s="78">
        <v>5150.0</v>
      </c>
      <c r="J34" s="79"/>
      <c r="K34" s="79"/>
      <c r="L34" s="73"/>
      <c r="M34" s="73"/>
      <c r="N34" s="71"/>
      <c r="O34" s="73"/>
      <c r="P34" s="73"/>
      <c r="Q34" s="76">
        <v>5150.0</v>
      </c>
      <c r="R34" s="75">
        <f t="shared" si="1"/>
        <v>0</v>
      </c>
      <c r="S34" s="77" t="s">
        <v>33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45137.0</v>
      </c>
      <c r="C35" s="24" t="s">
        <v>3439</v>
      </c>
      <c r="D35" s="25">
        <v>76409.0</v>
      </c>
      <c r="E35" s="26" t="s">
        <v>3440</v>
      </c>
      <c r="F35" s="70"/>
      <c r="G35" s="71"/>
      <c r="H35" s="71"/>
      <c r="I35" s="80"/>
      <c r="J35" s="79">
        <v>2650.0</v>
      </c>
      <c r="K35" s="79"/>
      <c r="L35" s="73"/>
      <c r="M35" s="71"/>
      <c r="N35" s="71"/>
      <c r="O35" s="73"/>
      <c r="P35" s="73"/>
      <c r="Q35" s="76">
        <v>2650.0</v>
      </c>
      <c r="R35" s="75">
        <f t="shared" si="1"/>
        <v>0</v>
      </c>
      <c r="S35" s="77" t="s">
        <v>33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45137.0</v>
      </c>
      <c r="C36" s="24" t="s">
        <v>3441</v>
      </c>
      <c r="D36" s="25">
        <v>74664.0</v>
      </c>
      <c r="E36" s="26" t="s">
        <v>2860</v>
      </c>
      <c r="F36" s="70"/>
      <c r="G36" s="71"/>
      <c r="H36" s="71"/>
      <c r="I36" s="78">
        <v>4500.0</v>
      </c>
      <c r="J36" s="79"/>
      <c r="K36" s="79"/>
      <c r="L36" s="71"/>
      <c r="M36" s="71"/>
      <c r="N36" s="71"/>
      <c r="O36" s="73"/>
      <c r="P36" s="73"/>
      <c r="Q36" s="76">
        <v>4500.0</v>
      </c>
      <c r="R36" s="75">
        <f t="shared" si="1"/>
        <v>0</v>
      </c>
      <c r="S36" s="77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45137.0</v>
      </c>
      <c r="C37" s="24" t="s">
        <v>3442</v>
      </c>
      <c r="D37" s="25">
        <v>56980.0</v>
      </c>
      <c r="E37" s="26" t="s">
        <v>838</v>
      </c>
      <c r="F37" s="70"/>
      <c r="G37" s="71">
        <v>32500.0</v>
      </c>
      <c r="H37" s="71"/>
      <c r="I37" s="78"/>
      <c r="J37" s="79"/>
      <c r="K37" s="79"/>
      <c r="L37" s="71"/>
      <c r="M37" s="71"/>
      <c r="N37" s="71"/>
      <c r="O37" s="73"/>
      <c r="P37" s="73"/>
      <c r="Q37" s="76">
        <v>32500.0</v>
      </c>
      <c r="R37" s="75">
        <f t="shared" si="1"/>
        <v>0</v>
      </c>
      <c r="S37" s="77" t="s">
        <v>33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45137.0</v>
      </c>
      <c r="C38" s="24" t="s">
        <v>3443</v>
      </c>
      <c r="D38" s="25">
        <v>10250.0</v>
      </c>
      <c r="E38" s="26" t="s">
        <v>469</v>
      </c>
      <c r="F38" s="70"/>
      <c r="G38" s="71"/>
      <c r="H38" s="71"/>
      <c r="I38" s="78">
        <v>14000.0</v>
      </c>
      <c r="J38" s="79"/>
      <c r="K38" s="79"/>
      <c r="L38" s="71"/>
      <c r="M38" s="71"/>
      <c r="N38" s="71"/>
      <c r="O38" s="73"/>
      <c r="P38" s="71"/>
      <c r="Q38" s="76">
        <v>14000.0</v>
      </c>
      <c r="R38" s="75">
        <f t="shared" si="1"/>
        <v>0</v>
      </c>
      <c r="S38" s="77" t="s">
        <v>75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45137.0</v>
      </c>
      <c r="C39" s="24" t="s">
        <v>3444</v>
      </c>
      <c r="D39" s="25">
        <v>68284.0</v>
      </c>
      <c r="E39" s="26" t="s">
        <v>435</v>
      </c>
      <c r="F39" s="70"/>
      <c r="G39" s="71"/>
      <c r="H39" s="71"/>
      <c r="I39" s="72"/>
      <c r="J39" s="71">
        <v>7200.0</v>
      </c>
      <c r="K39" s="71"/>
      <c r="L39" s="71"/>
      <c r="M39" s="71"/>
      <c r="N39" s="71"/>
      <c r="O39" s="73"/>
      <c r="P39" s="73"/>
      <c r="Q39" s="76">
        <v>7200.0</v>
      </c>
      <c r="R39" s="75">
        <f t="shared" si="1"/>
        <v>0</v>
      </c>
      <c r="S39" s="77" t="s">
        <v>33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45137.0</v>
      </c>
      <c r="C40" s="24" t="s">
        <v>3445</v>
      </c>
      <c r="D40" s="25">
        <v>71126.0</v>
      </c>
      <c r="E40" s="26" t="s">
        <v>1149</v>
      </c>
      <c r="F40" s="70"/>
      <c r="G40" s="71"/>
      <c r="H40" s="71"/>
      <c r="I40" s="72">
        <v>33750.0</v>
      </c>
      <c r="J40" s="71"/>
      <c r="K40" s="71"/>
      <c r="L40" s="71"/>
      <c r="M40" s="71"/>
      <c r="N40" s="71"/>
      <c r="O40" s="73"/>
      <c r="P40" s="73"/>
      <c r="Q40" s="76">
        <v>33750.0</v>
      </c>
      <c r="R40" s="75">
        <f t="shared" si="1"/>
        <v>0</v>
      </c>
      <c r="S40" s="77" t="s">
        <v>33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45137.0</v>
      </c>
      <c r="C41" s="24" t="s">
        <v>3446</v>
      </c>
      <c r="D41" s="25">
        <v>25541.0</v>
      </c>
      <c r="E41" s="26" t="s">
        <v>630</v>
      </c>
      <c r="F41" s="70"/>
      <c r="G41" s="71">
        <v>2250.0</v>
      </c>
      <c r="H41" s="71"/>
      <c r="I41" s="72"/>
      <c r="J41" s="71"/>
      <c r="K41" s="71"/>
      <c r="L41" s="71"/>
      <c r="M41" s="71"/>
      <c r="N41" s="71"/>
      <c r="O41" s="73"/>
      <c r="P41" s="73"/>
      <c r="Q41" s="76">
        <v>2250.0</v>
      </c>
      <c r="R41" s="75">
        <f t="shared" si="1"/>
        <v>0</v>
      </c>
      <c r="S41" s="77" t="s">
        <v>33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45137.0</v>
      </c>
      <c r="C42" s="24" t="s">
        <v>3447</v>
      </c>
      <c r="D42" s="25">
        <v>78892.0</v>
      </c>
      <c r="E42" s="26" t="s">
        <v>3448</v>
      </c>
      <c r="F42" s="70"/>
      <c r="G42" s="71"/>
      <c r="H42" s="71"/>
      <c r="I42" s="72">
        <v>7300.0</v>
      </c>
      <c r="J42" s="71"/>
      <c r="K42" s="71"/>
      <c r="L42" s="71"/>
      <c r="M42" s="71"/>
      <c r="N42" s="71"/>
      <c r="O42" s="73"/>
      <c r="P42" s="73"/>
      <c r="Q42" s="76">
        <v>7300.0</v>
      </c>
      <c r="R42" s="75">
        <f t="shared" si="1"/>
        <v>0</v>
      </c>
      <c r="S42" s="77" t="s">
        <v>57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45137.0</v>
      </c>
      <c r="C43" s="24" t="s">
        <v>3449</v>
      </c>
      <c r="D43" s="25">
        <v>78872.0</v>
      </c>
      <c r="E43" s="26" t="s">
        <v>3450</v>
      </c>
      <c r="F43" s="70"/>
      <c r="G43" s="71"/>
      <c r="H43" s="71"/>
      <c r="I43" s="72"/>
      <c r="J43" s="71">
        <v>7300.0</v>
      </c>
      <c r="K43" s="71"/>
      <c r="L43" s="71"/>
      <c r="M43" s="71"/>
      <c r="N43" s="71"/>
      <c r="O43" s="73"/>
      <c r="P43" s="73"/>
      <c r="Q43" s="76">
        <v>7300.0</v>
      </c>
      <c r="R43" s="75">
        <f t="shared" si="1"/>
        <v>0</v>
      </c>
      <c r="S43" s="77" t="s">
        <v>57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45137.0</v>
      </c>
      <c r="C44" s="24" t="s">
        <v>3451</v>
      </c>
      <c r="D44" s="25">
        <v>51941.0</v>
      </c>
      <c r="E44" s="26" t="s">
        <v>3100</v>
      </c>
      <c r="F44" s="70"/>
      <c r="G44" s="71"/>
      <c r="H44" s="71"/>
      <c r="I44" s="72">
        <v>10000.0</v>
      </c>
      <c r="J44" s="71"/>
      <c r="K44" s="71"/>
      <c r="L44" s="71"/>
      <c r="M44" s="71"/>
      <c r="N44" s="71"/>
      <c r="O44" s="73"/>
      <c r="P44" s="73"/>
      <c r="Q44" s="76">
        <v>10000.0</v>
      </c>
      <c r="R44" s="75">
        <f t="shared" si="1"/>
        <v>0</v>
      </c>
      <c r="S44" s="77" t="s">
        <v>33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45137.0</v>
      </c>
      <c r="C45" s="24" t="s">
        <v>3452</v>
      </c>
      <c r="D45" s="25">
        <v>52396.0</v>
      </c>
      <c r="E45" s="26" t="s">
        <v>149</v>
      </c>
      <c r="F45" s="70"/>
      <c r="G45" s="71"/>
      <c r="H45" s="71"/>
      <c r="I45" s="72"/>
      <c r="J45" s="71">
        <v>5000.0</v>
      </c>
      <c r="K45" s="71"/>
      <c r="L45" s="71"/>
      <c r="M45" s="71"/>
      <c r="N45" s="71"/>
      <c r="O45" s="73"/>
      <c r="P45" s="73"/>
      <c r="Q45" s="76">
        <v>5000.0</v>
      </c>
      <c r="R45" s="75">
        <f t="shared" si="1"/>
        <v>0</v>
      </c>
      <c r="S45" s="77" t="s">
        <v>30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45137.0</v>
      </c>
      <c r="C46" s="24" t="s">
        <v>3453</v>
      </c>
      <c r="D46" s="25">
        <v>54242.0</v>
      </c>
      <c r="E46" s="26" t="s">
        <v>151</v>
      </c>
      <c r="F46" s="70"/>
      <c r="G46" s="71"/>
      <c r="H46" s="71"/>
      <c r="I46" s="72"/>
      <c r="J46" s="71">
        <v>5000.0</v>
      </c>
      <c r="K46" s="71"/>
      <c r="L46" s="71"/>
      <c r="M46" s="71"/>
      <c r="N46" s="71"/>
      <c r="O46" s="73"/>
      <c r="P46" s="73"/>
      <c r="Q46" s="76">
        <v>5000.0</v>
      </c>
      <c r="R46" s="75">
        <f t="shared" si="1"/>
        <v>0</v>
      </c>
      <c r="S46" s="77" t="s">
        <v>30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45137.0</v>
      </c>
      <c r="C47" s="24" t="s">
        <v>3454</v>
      </c>
      <c r="D47" s="25">
        <v>52808.0</v>
      </c>
      <c r="E47" s="26" t="s">
        <v>155</v>
      </c>
      <c r="F47" s="70"/>
      <c r="G47" s="71"/>
      <c r="H47" s="71"/>
      <c r="I47" s="72"/>
      <c r="J47" s="71">
        <v>5000.0</v>
      </c>
      <c r="K47" s="71"/>
      <c r="L47" s="71"/>
      <c r="M47" s="71"/>
      <c r="N47" s="71"/>
      <c r="O47" s="73"/>
      <c r="P47" s="73"/>
      <c r="Q47" s="76">
        <v>5000.0</v>
      </c>
      <c r="R47" s="75">
        <f t="shared" si="1"/>
        <v>0</v>
      </c>
      <c r="S47" s="77" t="s">
        <v>30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45137.0</v>
      </c>
      <c r="C48" s="24" t="s">
        <v>3455</v>
      </c>
      <c r="D48" s="25">
        <v>59904.0</v>
      </c>
      <c r="E48" s="26" t="s">
        <v>768</v>
      </c>
      <c r="F48" s="70"/>
      <c r="G48" s="71"/>
      <c r="H48" s="71"/>
      <c r="I48" s="72">
        <v>5000.0</v>
      </c>
      <c r="J48" s="71"/>
      <c r="K48" s="71"/>
      <c r="L48" s="71"/>
      <c r="M48" s="71"/>
      <c r="N48" s="71"/>
      <c r="O48" s="73"/>
      <c r="P48" s="73"/>
      <c r="Q48" s="76">
        <v>5000.0</v>
      </c>
      <c r="R48" s="75">
        <f t="shared" si="1"/>
        <v>0</v>
      </c>
      <c r="S48" s="77" t="s">
        <v>30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45137.0</v>
      </c>
      <c r="C49" s="24" t="s">
        <v>3456</v>
      </c>
      <c r="D49" s="25">
        <v>49655.0</v>
      </c>
      <c r="E49" s="26" t="s">
        <v>1225</v>
      </c>
      <c r="F49" s="70"/>
      <c r="G49" s="71"/>
      <c r="H49" s="71"/>
      <c r="I49" s="72"/>
      <c r="J49" s="71"/>
      <c r="K49" s="71">
        <v>8400.0</v>
      </c>
      <c r="L49" s="71"/>
      <c r="M49" s="71"/>
      <c r="N49" s="71"/>
      <c r="O49" s="73"/>
      <c r="P49" s="73"/>
      <c r="Q49" s="76">
        <v>8400.0</v>
      </c>
      <c r="R49" s="75">
        <f t="shared" si="1"/>
        <v>0</v>
      </c>
      <c r="S49" s="77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45137.0</v>
      </c>
      <c r="C50" s="24" t="s">
        <v>3457</v>
      </c>
      <c r="D50" s="25">
        <v>53283.0</v>
      </c>
      <c r="E50" s="26" t="s">
        <v>145</v>
      </c>
      <c r="F50" s="70"/>
      <c r="G50" s="71"/>
      <c r="H50" s="71"/>
      <c r="I50" s="72">
        <v>700.0</v>
      </c>
      <c r="J50" s="71"/>
      <c r="K50" s="71"/>
      <c r="L50" s="71"/>
      <c r="M50" s="71"/>
      <c r="N50" s="71"/>
      <c r="O50" s="73"/>
      <c r="P50" s="71"/>
      <c r="Q50" s="76">
        <v>700.0</v>
      </c>
      <c r="R50" s="75">
        <f t="shared" si="1"/>
        <v>0</v>
      </c>
      <c r="S50" s="77" t="s">
        <v>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45137.0</v>
      </c>
      <c r="C51" s="24" t="s">
        <v>3458</v>
      </c>
      <c r="D51" s="25">
        <v>47787.0</v>
      </c>
      <c r="E51" s="26" t="s">
        <v>397</v>
      </c>
      <c r="F51" s="70"/>
      <c r="G51" s="71"/>
      <c r="H51" s="71"/>
      <c r="I51" s="72">
        <v>1250.0</v>
      </c>
      <c r="J51" s="71"/>
      <c r="K51" s="71"/>
      <c r="L51" s="71"/>
      <c r="M51" s="71"/>
      <c r="N51" s="71"/>
      <c r="O51" s="73"/>
      <c r="P51" s="73"/>
      <c r="Q51" s="76">
        <v>1250.0</v>
      </c>
      <c r="R51" s="75">
        <f t="shared" si="1"/>
        <v>0</v>
      </c>
      <c r="S51" s="77" t="s">
        <v>30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45137.0</v>
      </c>
      <c r="C52" s="24" t="s">
        <v>3459</v>
      </c>
      <c r="D52" s="25">
        <v>78895.0</v>
      </c>
      <c r="E52" s="26" t="s">
        <v>3460</v>
      </c>
      <c r="F52" s="70"/>
      <c r="G52" s="71"/>
      <c r="H52" s="71"/>
      <c r="I52" s="72">
        <v>2460.0</v>
      </c>
      <c r="J52" s="71">
        <v>4840.0</v>
      </c>
      <c r="K52" s="71"/>
      <c r="L52" s="71"/>
      <c r="M52" s="71"/>
      <c r="N52" s="71"/>
      <c r="O52" s="73"/>
      <c r="P52" s="73"/>
      <c r="Q52" s="76">
        <v>7300.0</v>
      </c>
      <c r="R52" s="75">
        <f t="shared" si="1"/>
        <v>0</v>
      </c>
      <c r="S52" s="77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45137.0</v>
      </c>
      <c r="C53" s="24" t="s">
        <v>3461</v>
      </c>
      <c r="D53" s="25">
        <v>52669.0</v>
      </c>
      <c r="E53" s="26" t="s">
        <v>353</v>
      </c>
      <c r="F53" s="70"/>
      <c r="G53" s="71"/>
      <c r="H53" s="71"/>
      <c r="I53" s="72"/>
      <c r="J53" s="71">
        <v>300.0</v>
      </c>
      <c r="K53" s="71"/>
      <c r="L53" s="71"/>
      <c r="M53" s="71"/>
      <c r="N53" s="71"/>
      <c r="O53" s="73"/>
      <c r="P53" s="73"/>
      <c r="Q53" s="76">
        <v>300.0</v>
      </c>
      <c r="R53" s="75">
        <f t="shared" si="1"/>
        <v>0</v>
      </c>
      <c r="S53" s="77" t="s">
        <v>30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45137.0</v>
      </c>
      <c r="C54" s="24" t="s">
        <v>3462</v>
      </c>
      <c r="D54" s="25">
        <v>30895.0</v>
      </c>
      <c r="E54" s="26" t="s">
        <v>1706</v>
      </c>
      <c r="F54" s="70"/>
      <c r="G54" s="71"/>
      <c r="H54" s="71"/>
      <c r="I54" s="72"/>
      <c r="J54" s="71"/>
      <c r="K54" s="71">
        <v>20500.0</v>
      </c>
      <c r="L54" s="71"/>
      <c r="M54" s="71"/>
      <c r="N54" s="71"/>
      <c r="O54" s="73"/>
      <c r="P54" s="73"/>
      <c r="Q54" s="76">
        <v>20500.0</v>
      </c>
      <c r="R54" s="75">
        <f t="shared" si="1"/>
        <v>0</v>
      </c>
      <c r="S54" s="77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45137.0</v>
      </c>
      <c r="C55" s="24" t="s">
        <v>3463</v>
      </c>
      <c r="D55" s="25">
        <v>22332.0</v>
      </c>
      <c r="E55" s="26" t="s">
        <v>54</v>
      </c>
      <c r="F55" s="70"/>
      <c r="G55" s="71"/>
      <c r="H55" s="71"/>
      <c r="I55" s="72">
        <v>300.0</v>
      </c>
      <c r="J55" s="71"/>
      <c r="K55" s="71"/>
      <c r="L55" s="71"/>
      <c r="M55" s="71"/>
      <c r="N55" s="71"/>
      <c r="O55" s="73"/>
      <c r="P55" s="73"/>
      <c r="Q55" s="76">
        <v>300.0</v>
      </c>
      <c r="R55" s="75">
        <f t="shared" si="1"/>
        <v>0</v>
      </c>
      <c r="S55" s="77" t="s">
        <v>30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45137.0</v>
      </c>
      <c r="C56" s="24" t="s">
        <v>3464</v>
      </c>
      <c r="D56" s="25">
        <v>48631.0</v>
      </c>
      <c r="E56" s="26" t="s">
        <v>178</v>
      </c>
      <c r="F56" s="70"/>
      <c r="G56" s="71"/>
      <c r="H56" s="71"/>
      <c r="I56" s="72"/>
      <c r="J56" s="71">
        <v>5000.0</v>
      </c>
      <c r="K56" s="71"/>
      <c r="L56" s="71"/>
      <c r="M56" s="71"/>
      <c r="N56" s="71"/>
      <c r="O56" s="73"/>
      <c r="P56" s="73"/>
      <c r="Q56" s="76">
        <v>5000.0</v>
      </c>
      <c r="R56" s="75">
        <f t="shared" si="1"/>
        <v>0</v>
      </c>
      <c r="S56" s="77" t="s">
        <v>57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45137.0</v>
      </c>
      <c r="C57" s="24" t="s">
        <v>3465</v>
      </c>
      <c r="D57" s="25">
        <v>67797.0</v>
      </c>
      <c r="E57" s="26" t="s">
        <v>2507</v>
      </c>
      <c r="F57" s="70"/>
      <c r="G57" s="71"/>
      <c r="H57" s="71"/>
      <c r="I57" s="72"/>
      <c r="J57" s="71">
        <v>15000.0</v>
      </c>
      <c r="K57" s="71"/>
      <c r="L57" s="71"/>
      <c r="M57" s="71"/>
      <c r="N57" s="71"/>
      <c r="O57" s="73"/>
      <c r="P57" s="73"/>
      <c r="Q57" s="76">
        <v>15000.0</v>
      </c>
      <c r="R57" s="75">
        <f t="shared" si="1"/>
        <v>0</v>
      </c>
      <c r="S57" s="77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45137.0</v>
      </c>
      <c r="C58" s="24" t="s">
        <v>3466</v>
      </c>
      <c r="D58" s="25">
        <v>59903.0</v>
      </c>
      <c r="E58" s="26" t="s">
        <v>705</v>
      </c>
      <c r="F58" s="70"/>
      <c r="G58" s="71"/>
      <c r="H58" s="71">
        <v>1450.0</v>
      </c>
      <c r="I58" s="72"/>
      <c r="J58" s="71"/>
      <c r="K58" s="71"/>
      <c r="L58" s="71"/>
      <c r="M58" s="71"/>
      <c r="N58" s="71"/>
      <c r="O58" s="73"/>
      <c r="P58" s="73"/>
      <c r="Q58" s="76">
        <v>1450.0</v>
      </c>
      <c r="R58" s="75">
        <f t="shared" si="1"/>
        <v>0</v>
      </c>
      <c r="S58" s="77" t="s">
        <v>30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45137.0</v>
      </c>
      <c r="C59" s="24" t="s">
        <v>3467</v>
      </c>
      <c r="D59" s="25">
        <v>71550.0</v>
      </c>
      <c r="E59" s="26" t="s">
        <v>132</v>
      </c>
      <c r="F59" s="70"/>
      <c r="G59" s="71"/>
      <c r="H59" s="71"/>
      <c r="I59" s="72"/>
      <c r="J59" s="71">
        <v>3750.0</v>
      </c>
      <c r="K59" s="71"/>
      <c r="L59" s="71"/>
      <c r="M59" s="71"/>
      <c r="N59" s="71"/>
      <c r="O59" s="73"/>
      <c r="P59" s="73"/>
      <c r="Q59" s="76">
        <v>3750.0</v>
      </c>
      <c r="R59" s="75">
        <f t="shared" si="1"/>
        <v>0</v>
      </c>
      <c r="S59" s="77" t="s">
        <v>33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45137.0</v>
      </c>
      <c r="C60" s="24" t="s">
        <v>3468</v>
      </c>
      <c r="D60" s="25">
        <v>69554.0</v>
      </c>
      <c r="E60" s="26" t="s">
        <v>407</v>
      </c>
      <c r="F60" s="70"/>
      <c r="G60" s="71"/>
      <c r="H60" s="71"/>
      <c r="I60" s="72"/>
      <c r="J60" s="71"/>
      <c r="K60" s="71"/>
      <c r="L60" s="71"/>
      <c r="M60" s="71"/>
      <c r="N60" s="71">
        <v>350.0</v>
      </c>
      <c r="O60" s="73"/>
      <c r="P60" s="73"/>
      <c r="Q60" s="76">
        <v>350.0</v>
      </c>
      <c r="R60" s="75">
        <f t="shared" si="1"/>
        <v>0</v>
      </c>
      <c r="S60" s="77" t="s">
        <v>30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45137.0</v>
      </c>
      <c r="C61" s="24" t="s">
        <v>3469</v>
      </c>
      <c r="D61" s="25">
        <v>40494.0</v>
      </c>
      <c r="E61" s="26" t="s">
        <v>3470</v>
      </c>
      <c r="F61" s="70"/>
      <c r="G61" s="71"/>
      <c r="H61" s="71"/>
      <c r="I61" s="72">
        <v>5310.0</v>
      </c>
      <c r="J61" s="71"/>
      <c r="K61" s="71"/>
      <c r="L61" s="71"/>
      <c r="M61" s="71"/>
      <c r="N61" s="71"/>
      <c r="O61" s="73"/>
      <c r="P61" s="73"/>
      <c r="Q61" s="76">
        <v>5310.0</v>
      </c>
      <c r="R61" s="75">
        <f t="shared" si="1"/>
        <v>0</v>
      </c>
      <c r="S61" s="77" t="s">
        <v>57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45137.0</v>
      </c>
      <c r="C62" s="24" t="s">
        <v>3471</v>
      </c>
      <c r="D62" s="25">
        <v>68268.0</v>
      </c>
      <c r="E62" s="26" t="s">
        <v>582</v>
      </c>
      <c r="F62" s="70"/>
      <c r="G62" s="71"/>
      <c r="H62" s="71"/>
      <c r="I62" s="72">
        <v>600.0</v>
      </c>
      <c r="J62" s="71"/>
      <c r="K62" s="71"/>
      <c r="L62" s="71"/>
      <c r="M62" s="71"/>
      <c r="N62" s="71"/>
      <c r="O62" s="73"/>
      <c r="P62" s="73"/>
      <c r="Q62" s="76">
        <v>600.0</v>
      </c>
      <c r="R62" s="75">
        <f t="shared" si="1"/>
        <v>0</v>
      </c>
      <c r="S62" s="77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45137.0</v>
      </c>
      <c r="C63" s="24" t="s">
        <v>3472</v>
      </c>
      <c r="D63" s="25">
        <v>35220.0</v>
      </c>
      <c r="E63" s="26" t="s">
        <v>2258</v>
      </c>
      <c r="F63" s="70"/>
      <c r="G63" s="71">
        <v>10000.0</v>
      </c>
      <c r="H63" s="71"/>
      <c r="I63" s="72"/>
      <c r="J63" s="71"/>
      <c r="K63" s="71"/>
      <c r="L63" s="71"/>
      <c r="M63" s="71"/>
      <c r="N63" s="71"/>
      <c r="O63" s="73"/>
      <c r="P63" s="73"/>
      <c r="Q63" s="76">
        <v>10000.0</v>
      </c>
      <c r="R63" s="75">
        <f t="shared" si="1"/>
        <v>0</v>
      </c>
      <c r="S63" s="77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45137.0</v>
      </c>
      <c r="C64" s="24" t="s">
        <v>3473</v>
      </c>
      <c r="D64" s="25">
        <v>52993.0</v>
      </c>
      <c r="E64" s="26" t="s">
        <v>371</v>
      </c>
      <c r="F64" s="70">
        <v>100.0</v>
      </c>
      <c r="G64" s="71"/>
      <c r="H64" s="71"/>
      <c r="I64" s="72"/>
      <c r="J64" s="71"/>
      <c r="K64" s="71"/>
      <c r="L64" s="71"/>
      <c r="M64" s="71"/>
      <c r="N64" s="71"/>
      <c r="O64" s="73"/>
      <c r="P64" s="73"/>
      <c r="Q64" s="76">
        <v>100.0</v>
      </c>
      <c r="R64" s="75">
        <f t="shared" si="1"/>
        <v>0</v>
      </c>
      <c r="S64" s="77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45137.0</v>
      </c>
      <c r="C65" s="24" t="s">
        <v>3474</v>
      </c>
      <c r="D65" s="25">
        <v>69659.0</v>
      </c>
      <c r="E65" s="26" t="s">
        <v>1002</v>
      </c>
      <c r="F65" s="70"/>
      <c r="G65" s="71"/>
      <c r="H65" s="71"/>
      <c r="I65" s="72">
        <v>1450.0</v>
      </c>
      <c r="J65" s="71"/>
      <c r="K65" s="71"/>
      <c r="L65" s="71"/>
      <c r="M65" s="71"/>
      <c r="N65" s="71"/>
      <c r="O65" s="73"/>
      <c r="P65" s="73"/>
      <c r="Q65" s="76">
        <v>1450.0</v>
      </c>
      <c r="R65" s="75">
        <f t="shared" si="1"/>
        <v>0</v>
      </c>
      <c r="S65" s="77" t="s">
        <v>30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45137.0</v>
      </c>
      <c r="C66" s="24" t="s">
        <v>3475</v>
      </c>
      <c r="D66" s="25">
        <v>65268.0</v>
      </c>
      <c r="E66" s="26" t="s">
        <v>3476</v>
      </c>
      <c r="F66" s="70"/>
      <c r="G66" s="71"/>
      <c r="H66" s="71"/>
      <c r="I66" s="72">
        <v>4500.0</v>
      </c>
      <c r="J66" s="71"/>
      <c r="K66" s="71"/>
      <c r="L66" s="71"/>
      <c r="M66" s="71"/>
      <c r="N66" s="71"/>
      <c r="O66" s="73"/>
      <c r="P66" s="73"/>
      <c r="Q66" s="76">
        <v>4500.0</v>
      </c>
      <c r="R66" s="75">
        <f t="shared" si="1"/>
        <v>0</v>
      </c>
      <c r="S66" s="77" t="s">
        <v>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45137.0</v>
      </c>
      <c r="C67" s="24" t="s">
        <v>3477</v>
      </c>
      <c r="D67" s="25">
        <v>78899.0</v>
      </c>
      <c r="E67" s="26" t="s">
        <v>3478</v>
      </c>
      <c r="F67" s="70"/>
      <c r="G67" s="71"/>
      <c r="H67" s="71"/>
      <c r="I67" s="72">
        <v>7300.0</v>
      </c>
      <c r="J67" s="71"/>
      <c r="K67" s="71"/>
      <c r="L67" s="71"/>
      <c r="M67" s="71"/>
      <c r="N67" s="71"/>
      <c r="O67" s="73"/>
      <c r="P67" s="73"/>
      <c r="Q67" s="76">
        <v>7300.0</v>
      </c>
      <c r="R67" s="75">
        <f t="shared" si="1"/>
        <v>0</v>
      </c>
      <c r="S67" s="77" t="s">
        <v>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45137.0</v>
      </c>
      <c r="C68" s="24" t="s">
        <v>3479</v>
      </c>
      <c r="D68" s="25">
        <v>55555.0</v>
      </c>
      <c r="E68" s="26" t="s">
        <v>356</v>
      </c>
      <c r="F68" s="70"/>
      <c r="G68" s="71"/>
      <c r="H68" s="71"/>
      <c r="I68" s="72">
        <v>4500.0</v>
      </c>
      <c r="J68" s="71"/>
      <c r="K68" s="71"/>
      <c r="L68" s="71"/>
      <c r="M68" s="71"/>
      <c r="N68" s="71"/>
      <c r="O68" s="73"/>
      <c r="P68" s="73"/>
      <c r="Q68" s="76">
        <v>4500.0</v>
      </c>
      <c r="R68" s="75">
        <f t="shared" si="1"/>
        <v>0</v>
      </c>
      <c r="S68" s="77" t="s">
        <v>33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45136.0</v>
      </c>
      <c r="C69" s="24" t="s">
        <v>3480</v>
      </c>
      <c r="D69" s="25">
        <v>51017.0</v>
      </c>
      <c r="E69" s="26" t="s">
        <v>441</v>
      </c>
      <c r="F69" s="70"/>
      <c r="G69" s="71"/>
      <c r="H69" s="71">
        <v>34500.0</v>
      </c>
      <c r="I69" s="72"/>
      <c r="J69" s="71"/>
      <c r="K69" s="71"/>
      <c r="L69" s="71"/>
      <c r="M69" s="71"/>
      <c r="N69" s="71"/>
      <c r="O69" s="73"/>
      <c r="P69" s="73"/>
      <c r="Q69" s="76">
        <v>34500.0</v>
      </c>
      <c r="R69" s="75">
        <f t="shared" si="1"/>
        <v>0</v>
      </c>
      <c r="S69" s="77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45136.0</v>
      </c>
      <c r="C70" s="24" t="s">
        <v>3481</v>
      </c>
      <c r="D70" s="25">
        <v>78297.0</v>
      </c>
      <c r="E70" s="26" t="s">
        <v>2275</v>
      </c>
      <c r="F70" s="70"/>
      <c r="G70" s="71"/>
      <c r="H70" s="71"/>
      <c r="I70" s="72"/>
      <c r="J70" s="71"/>
      <c r="K70" s="71">
        <v>9000.0</v>
      </c>
      <c r="L70" s="71"/>
      <c r="M70" s="71"/>
      <c r="N70" s="71"/>
      <c r="O70" s="73"/>
      <c r="P70" s="73"/>
      <c r="Q70" s="76">
        <v>9000.0</v>
      </c>
      <c r="R70" s="75">
        <f t="shared" si="1"/>
        <v>0</v>
      </c>
      <c r="S70" s="77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45137.0</v>
      </c>
      <c r="C71" s="24" t="s">
        <v>3482</v>
      </c>
      <c r="D71" s="25">
        <v>78886.0</v>
      </c>
      <c r="E71" s="26" t="s">
        <v>3483</v>
      </c>
      <c r="F71" s="70"/>
      <c r="G71" s="71"/>
      <c r="H71" s="71"/>
      <c r="I71" s="72"/>
      <c r="J71" s="71"/>
      <c r="K71" s="71">
        <v>7300.0</v>
      </c>
      <c r="L71" s="71"/>
      <c r="M71" s="71"/>
      <c r="N71" s="71"/>
      <c r="O71" s="73"/>
      <c r="P71" s="73"/>
      <c r="Q71" s="76">
        <v>7300.0</v>
      </c>
      <c r="R71" s="75">
        <f t="shared" si="1"/>
        <v>0</v>
      </c>
      <c r="S71" s="77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45137.0</v>
      </c>
      <c r="C72" s="24" t="s">
        <v>3484</v>
      </c>
      <c r="D72" s="25">
        <v>52214.0</v>
      </c>
      <c r="E72" s="26" t="s">
        <v>551</v>
      </c>
      <c r="F72" s="70"/>
      <c r="G72" s="71"/>
      <c r="H72" s="71"/>
      <c r="I72" s="72"/>
      <c r="J72" s="71"/>
      <c r="K72" s="71"/>
      <c r="L72" s="71"/>
      <c r="M72" s="71"/>
      <c r="N72" s="71">
        <v>350.0</v>
      </c>
      <c r="O72" s="73"/>
      <c r="P72" s="73"/>
      <c r="Q72" s="76">
        <v>350.0</v>
      </c>
      <c r="R72" s="75">
        <f t="shared" si="1"/>
        <v>0</v>
      </c>
      <c r="S72" s="77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45137.0</v>
      </c>
      <c r="C73" s="24" t="s">
        <v>3485</v>
      </c>
      <c r="D73" s="25">
        <v>51406.0</v>
      </c>
      <c r="E73" s="26" t="s">
        <v>451</v>
      </c>
      <c r="F73" s="70"/>
      <c r="G73" s="71"/>
      <c r="H73" s="71">
        <v>25000.0</v>
      </c>
      <c r="I73" s="72"/>
      <c r="J73" s="71"/>
      <c r="K73" s="71"/>
      <c r="L73" s="71"/>
      <c r="M73" s="71"/>
      <c r="N73" s="71"/>
      <c r="O73" s="73"/>
      <c r="P73" s="73"/>
      <c r="Q73" s="76">
        <v>25000.0</v>
      </c>
      <c r="R73" s="75">
        <f t="shared" si="1"/>
        <v>0</v>
      </c>
      <c r="S73" s="77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45137.0</v>
      </c>
      <c r="C74" s="24" t="s">
        <v>3486</v>
      </c>
      <c r="D74" s="25">
        <v>50595.0</v>
      </c>
      <c r="E74" s="26" t="s">
        <v>501</v>
      </c>
      <c r="F74" s="70"/>
      <c r="G74" s="71"/>
      <c r="H74" s="71">
        <v>50000.0</v>
      </c>
      <c r="I74" s="72"/>
      <c r="J74" s="71"/>
      <c r="K74" s="71"/>
      <c r="L74" s="71"/>
      <c r="M74" s="71"/>
      <c r="N74" s="71"/>
      <c r="O74" s="73"/>
      <c r="P74" s="73"/>
      <c r="Q74" s="76">
        <v>50000.0</v>
      </c>
      <c r="R74" s="75">
        <f t="shared" si="1"/>
        <v>0</v>
      </c>
      <c r="S74" s="77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45137.0</v>
      </c>
      <c r="C75" s="24" t="s">
        <v>3487</v>
      </c>
      <c r="D75" s="25">
        <v>78005.0</v>
      </c>
      <c r="E75" s="26" t="s">
        <v>3488</v>
      </c>
      <c r="F75" s="70"/>
      <c r="G75" s="71"/>
      <c r="H75" s="71"/>
      <c r="I75" s="72"/>
      <c r="J75" s="71"/>
      <c r="K75" s="71">
        <v>7000.0</v>
      </c>
      <c r="L75" s="71"/>
      <c r="M75" s="71"/>
      <c r="N75" s="71"/>
      <c r="O75" s="73"/>
      <c r="P75" s="73"/>
      <c r="Q75" s="76">
        <v>7000.0</v>
      </c>
      <c r="R75" s="75">
        <f t="shared" si="1"/>
        <v>0</v>
      </c>
      <c r="S75" s="77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45137.0</v>
      </c>
      <c r="C76" s="24" t="s">
        <v>3489</v>
      </c>
      <c r="D76" s="25">
        <v>45937.0</v>
      </c>
      <c r="E76" s="26" t="s">
        <v>625</v>
      </c>
      <c r="F76" s="70"/>
      <c r="G76" s="71"/>
      <c r="H76" s="71">
        <v>900.0</v>
      </c>
      <c r="I76" s="72"/>
      <c r="J76" s="71"/>
      <c r="K76" s="71"/>
      <c r="L76" s="71"/>
      <c r="M76" s="71"/>
      <c r="N76" s="71"/>
      <c r="O76" s="73"/>
      <c r="P76" s="73"/>
      <c r="Q76" s="76">
        <v>900.0</v>
      </c>
      <c r="R76" s="75">
        <f t="shared" si="1"/>
        <v>0</v>
      </c>
      <c r="S76" s="77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45137.0</v>
      </c>
      <c r="C77" s="24" t="s">
        <v>3490</v>
      </c>
      <c r="D77" s="25">
        <v>57201.0</v>
      </c>
      <c r="E77" s="26" t="s">
        <v>1779</v>
      </c>
      <c r="F77" s="70"/>
      <c r="G77" s="71"/>
      <c r="H77" s="71"/>
      <c r="I77" s="72"/>
      <c r="J77" s="71"/>
      <c r="K77" s="71">
        <v>350.0</v>
      </c>
      <c r="L77" s="71"/>
      <c r="M77" s="71"/>
      <c r="N77" s="71"/>
      <c r="O77" s="73"/>
      <c r="P77" s="73"/>
      <c r="Q77" s="76">
        <v>350.0</v>
      </c>
      <c r="R77" s="75">
        <f t="shared" si="1"/>
        <v>0</v>
      </c>
      <c r="S77" s="77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45137.0</v>
      </c>
      <c r="C78" s="24" t="s">
        <v>3491</v>
      </c>
      <c r="D78" s="25">
        <v>59903.0</v>
      </c>
      <c r="E78" s="26" t="s">
        <v>705</v>
      </c>
      <c r="F78" s="70"/>
      <c r="G78" s="71"/>
      <c r="H78" s="71">
        <v>5700.0</v>
      </c>
      <c r="I78" s="72"/>
      <c r="J78" s="71"/>
      <c r="K78" s="71"/>
      <c r="L78" s="71"/>
      <c r="M78" s="71"/>
      <c r="N78" s="71"/>
      <c r="O78" s="73"/>
      <c r="P78" s="73"/>
      <c r="Q78" s="76">
        <v>5700.0</v>
      </c>
      <c r="R78" s="75">
        <f t="shared" si="1"/>
        <v>0</v>
      </c>
      <c r="S78" s="77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45137.0</v>
      </c>
      <c r="C79" s="24" t="s">
        <v>3492</v>
      </c>
      <c r="D79" s="25">
        <v>35245.0</v>
      </c>
      <c r="E79" s="26" t="s">
        <v>52</v>
      </c>
      <c r="F79" s="70"/>
      <c r="G79" s="71"/>
      <c r="H79" s="71">
        <v>2500.0</v>
      </c>
      <c r="I79" s="72"/>
      <c r="J79" s="71"/>
      <c r="K79" s="71"/>
      <c r="L79" s="71"/>
      <c r="M79" s="71"/>
      <c r="N79" s="71"/>
      <c r="O79" s="73"/>
      <c r="P79" s="73"/>
      <c r="Q79" s="76">
        <v>2500.0</v>
      </c>
      <c r="R79" s="75">
        <f t="shared" si="1"/>
        <v>0</v>
      </c>
      <c r="S79" s="77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ht="36.75" customHeight="1">
      <c r="A80" s="22"/>
      <c r="B80" s="47"/>
      <c r="C80" s="47"/>
      <c r="D80" s="47"/>
      <c r="E80" s="48"/>
      <c r="F80" s="113">
        <f t="shared" ref="F80:R80" si="2">SUM(F5:F79)</f>
        <v>200</v>
      </c>
      <c r="G80" s="114">
        <f t="shared" si="2"/>
        <v>44750</v>
      </c>
      <c r="H80" s="114">
        <f t="shared" si="2"/>
        <v>120050</v>
      </c>
      <c r="I80" s="114">
        <f t="shared" si="2"/>
        <v>172070</v>
      </c>
      <c r="J80" s="114">
        <f t="shared" si="2"/>
        <v>134304</v>
      </c>
      <c r="K80" s="114">
        <f t="shared" si="2"/>
        <v>65936</v>
      </c>
      <c r="L80" s="114">
        <f t="shared" si="2"/>
        <v>0</v>
      </c>
      <c r="M80" s="114">
        <f t="shared" si="2"/>
        <v>0</v>
      </c>
      <c r="N80" s="114">
        <f t="shared" si="2"/>
        <v>700</v>
      </c>
      <c r="O80" s="114">
        <f t="shared" si="2"/>
        <v>0</v>
      </c>
      <c r="P80" s="114">
        <f t="shared" si="2"/>
        <v>0</v>
      </c>
      <c r="Q80" s="115">
        <f t="shared" si="2"/>
        <v>538010</v>
      </c>
      <c r="R80" s="75">
        <f t="shared" si="2"/>
        <v>0</v>
      </c>
      <c r="S80" s="83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</row>
    <row r="81" ht="43.5" customHeight="1">
      <c r="A81" s="46"/>
      <c r="B81" s="47"/>
      <c r="C81" s="47"/>
      <c r="D81" s="47"/>
      <c r="E81" s="48"/>
      <c r="F81" s="109">
        <f>F80+G80+H80+I80+J80+K80+L80+M80+N80+O80+P80</f>
        <v>538010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9"/>
      <c r="R81" s="87"/>
      <c r="S81" s="52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</row>
    <row r="82">
      <c r="A82" s="11"/>
      <c r="B82" s="53"/>
      <c r="C82" s="53"/>
      <c r="D82" s="53"/>
      <c r="E82" s="11"/>
      <c r="F82" s="53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88"/>
      <c r="R82" s="88"/>
      <c r="Z82" s="11"/>
      <c r="AA82" s="11"/>
      <c r="AB82" s="11"/>
      <c r="AC82" s="11"/>
      <c r="AD82" s="11"/>
      <c r="AE82" s="11"/>
    </row>
    <row r="83">
      <c r="A83" s="11"/>
      <c r="B83" s="53"/>
      <c r="C83" s="53"/>
      <c r="D83" s="53"/>
      <c r="E83" s="11"/>
      <c r="F83" s="53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54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3"/>
      <c r="C84" s="55" t="s">
        <v>256</v>
      </c>
      <c r="D84" s="53"/>
      <c r="E84" s="11"/>
      <c r="F84" s="5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3"/>
      <c r="C85" s="53"/>
      <c r="D85" s="53"/>
      <c r="E85" s="56" t="s">
        <v>3493</v>
      </c>
      <c r="F85" s="5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3"/>
      <c r="C86" s="53"/>
      <c r="D86" s="53"/>
      <c r="E86" s="56" t="s">
        <v>3494</v>
      </c>
      <c r="F86" s="57" t="s">
        <v>259</v>
      </c>
      <c r="G86" s="58"/>
      <c r="H86" s="58"/>
      <c r="I86" s="59"/>
      <c r="J86" s="58"/>
      <c r="K86" s="58"/>
      <c r="L86" s="58"/>
      <c r="M86" s="11"/>
      <c r="N86" s="11"/>
      <c r="O86" s="11"/>
      <c r="P86" s="54" t="s">
        <v>256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3"/>
      <c r="C87" s="53"/>
      <c r="D87" s="53"/>
      <c r="E87" s="56" t="s">
        <v>3495</v>
      </c>
      <c r="F87" s="57"/>
      <c r="G87" s="58"/>
      <c r="H87" s="58"/>
      <c r="I87" s="59"/>
      <c r="J87" s="58"/>
      <c r="K87" s="58"/>
      <c r="L87" s="58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3"/>
      <c r="C88" s="53"/>
      <c r="D88" s="53"/>
      <c r="E88" s="64" t="s">
        <v>3496</v>
      </c>
      <c r="F88" s="57"/>
      <c r="G88" s="58"/>
      <c r="H88" s="58"/>
      <c r="I88" s="58"/>
      <c r="J88" s="58"/>
      <c r="K88" s="58"/>
      <c r="L88" s="58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3"/>
      <c r="C89" s="53"/>
      <c r="D89" s="53"/>
      <c r="E89" s="56" t="s">
        <v>3497</v>
      </c>
      <c r="F89" s="57"/>
      <c r="G89" s="58"/>
      <c r="H89" s="58"/>
      <c r="I89" s="58"/>
      <c r="J89" s="58"/>
      <c r="K89" s="58"/>
      <c r="L89" s="58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3"/>
      <c r="C90" s="53"/>
      <c r="D90" s="53"/>
      <c r="E90" s="56" t="s">
        <v>3498</v>
      </c>
      <c r="F90" s="60"/>
      <c r="G90" s="58"/>
      <c r="H90" s="58"/>
      <c r="I90" s="58"/>
      <c r="J90" s="58"/>
      <c r="K90" s="58"/>
      <c r="L90" s="58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ht="43.5" customHeight="1">
      <c r="A91" s="11"/>
      <c r="B91" s="53"/>
      <c r="C91" s="53"/>
      <c r="D91" s="53"/>
      <c r="E91" s="56" t="s">
        <v>3499</v>
      </c>
      <c r="F91" s="53"/>
      <c r="G91" s="11"/>
      <c r="H91" s="11"/>
      <c r="I91" s="11"/>
      <c r="J91" s="54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256</v>
      </c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3"/>
      <c r="D92" s="53"/>
      <c r="E92" s="56"/>
      <c r="F92" s="5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56" t="s">
        <v>264</v>
      </c>
      <c r="F93" s="117" t="s">
        <v>463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3"/>
      <c r="C94" s="55"/>
      <c r="D94" s="53"/>
      <c r="E94" s="59"/>
      <c r="F94" s="53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58"/>
      <c r="F95" s="5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11"/>
      <c r="F96" s="5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3"/>
      <c r="D97" s="53"/>
      <c r="E97" s="11"/>
      <c r="F97" s="5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3"/>
      <c r="C98" s="53"/>
      <c r="D98" s="53"/>
      <c r="E98" s="11"/>
      <c r="F98" s="5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3"/>
      <c r="C99" s="53"/>
      <c r="D99" s="53"/>
      <c r="E99" s="11"/>
      <c r="F99" s="53"/>
      <c r="G99" s="11"/>
      <c r="H99" s="11"/>
      <c r="I99" s="54" t="s">
        <v>259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3"/>
      <c r="C100" s="53"/>
      <c r="D100" s="53"/>
      <c r="E100" s="11"/>
      <c r="F100" s="5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3"/>
      <c r="C101" s="53"/>
      <c r="D101" s="53"/>
      <c r="E101" s="11"/>
      <c r="F101" s="5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3"/>
      <c r="D102" s="53"/>
      <c r="E102" s="11"/>
      <c r="F102" s="5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4"/>
      <c r="B103" s="61"/>
      <c r="C103" s="61"/>
      <c r="D103" s="61"/>
      <c r="E103" s="4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61"/>
      <c r="C104" s="61"/>
      <c r="D104" s="61"/>
      <c r="E104" s="4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61"/>
      <c r="C105" s="61"/>
      <c r="D105" s="61"/>
      <c r="E105" s="4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61"/>
      <c r="C106" s="61"/>
      <c r="D106" s="61"/>
      <c r="E106" s="4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61"/>
      <c r="C107" s="61"/>
      <c r="D107" s="61"/>
      <c r="E107" s="4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61"/>
      <c r="C108" s="61"/>
      <c r="D108" s="61"/>
      <c r="E108" s="4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61"/>
      <c r="C109" s="61"/>
      <c r="D109" s="61"/>
      <c r="E109" s="4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61"/>
      <c r="C110" s="61"/>
      <c r="D110" s="61"/>
      <c r="E110" s="4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81:Q81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75"/>
    <col customWidth="1" min="2" max="2" width="21.13"/>
    <col customWidth="1" min="3" max="3" width="33.13"/>
    <col customWidth="1" min="4" max="4" width="12.25"/>
    <col customWidth="1" min="5" max="5" width="84.63"/>
    <col customWidth="1" min="6" max="6" width="12.0"/>
    <col customWidth="1" min="7" max="7" width="16.5"/>
    <col customWidth="1" min="8" max="8" width="19.88"/>
    <col customWidth="1" min="9" max="9" width="21.38"/>
    <col customWidth="1" min="10" max="10" width="15.63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6.5"/>
    <col customWidth="1" min="19" max="19" width="15.0"/>
  </cols>
  <sheetData>
    <row r="1" ht="51.0" customHeight="1">
      <c r="A1" s="62" t="s">
        <v>3500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35">
        <v>45137.0</v>
      </c>
      <c r="C5" s="36" t="s">
        <v>3501</v>
      </c>
      <c r="D5" s="37">
        <v>21828.0</v>
      </c>
      <c r="E5" s="38" t="s">
        <v>893</v>
      </c>
      <c r="F5" s="70">
        <v>7500.0</v>
      </c>
      <c r="G5" s="71"/>
      <c r="H5" s="71"/>
      <c r="I5" s="72"/>
      <c r="J5" s="71"/>
      <c r="K5" s="71"/>
      <c r="L5" s="73"/>
      <c r="M5" s="73"/>
      <c r="N5" s="71"/>
      <c r="O5" s="73"/>
      <c r="P5" s="73"/>
      <c r="Q5" s="74">
        <v>7500.0</v>
      </c>
      <c r="R5" s="75">
        <f t="shared" ref="R5:R87" si="1">F5+G5+H5+I5+J5+K5+L5+M5+N5+O5+P5-Q5</f>
        <v>0</v>
      </c>
      <c r="S5" s="40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35">
        <v>45137.0</v>
      </c>
      <c r="C6" s="36" t="s">
        <v>3502</v>
      </c>
      <c r="D6" s="37">
        <v>55555.0</v>
      </c>
      <c r="E6" s="38" t="s">
        <v>356</v>
      </c>
      <c r="F6" s="70"/>
      <c r="G6" s="71"/>
      <c r="H6" s="71"/>
      <c r="I6" s="72">
        <v>4500.0</v>
      </c>
      <c r="J6" s="71"/>
      <c r="K6" s="71"/>
      <c r="L6" s="73"/>
      <c r="M6" s="73"/>
      <c r="N6" s="71"/>
      <c r="O6" s="73"/>
      <c r="P6" s="73"/>
      <c r="Q6" s="74">
        <v>4500.0</v>
      </c>
      <c r="R6" s="75">
        <f t="shared" si="1"/>
        <v>0</v>
      </c>
      <c r="S6" s="40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45137.0</v>
      </c>
      <c r="C7" s="24" t="s">
        <v>3503</v>
      </c>
      <c r="D7" s="25">
        <v>48910.0</v>
      </c>
      <c r="E7" s="26" t="s">
        <v>1202</v>
      </c>
      <c r="F7" s="70"/>
      <c r="G7" s="71"/>
      <c r="H7" s="71"/>
      <c r="I7" s="72"/>
      <c r="J7" s="71">
        <v>600.0</v>
      </c>
      <c r="K7" s="71"/>
      <c r="L7" s="73"/>
      <c r="M7" s="73"/>
      <c r="N7" s="71"/>
      <c r="O7" s="73"/>
      <c r="P7" s="73"/>
      <c r="Q7" s="76">
        <v>600.0</v>
      </c>
      <c r="R7" s="75">
        <f t="shared" si="1"/>
        <v>0</v>
      </c>
      <c r="S7" s="33" t="s">
        <v>75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45138.0</v>
      </c>
      <c r="C8" s="24" t="s">
        <v>3504</v>
      </c>
      <c r="D8" s="25">
        <v>53283.0</v>
      </c>
      <c r="E8" s="26" t="s">
        <v>145</v>
      </c>
      <c r="F8" s="70"/>
      <c r="G8" s="71"/>
      <c r="H8" s="71"/>
      <c r="I8" s="72">
        <v>4100.0</v>
      </c>
      <c r="J8" s="71"/>
      <c r="K8" s="71"/>
      <c r="L8" s="73"/>
      <c r="M8" s="71"/>
      <c r="N8" s="71"/>
      <c r="O8" s="73"/>
      <c r="P8" s="73"/>
      <c r="Q8" s="76">
        <v>4100.0</v>
      </c>
      <c r="R8" s="75">
        <f t="shared" si="1"/>
        <v>0</v>
      </c>
      <c r="S8" s="33" t="s">
        <v>75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45138.0</v>
      </c>
      <c r="C9" s="24" t="s">
        <v>3505</v>
      </c>
      <c r="D9" s="25">
        <v>51195.0</v>
      </c>
      <c r="E9" s="26" t="s">
        <v>3506</v>
      </c>
      <c r="F9" s="70"/>
      <c r="G9" s="71"/>
      <c r="H9" s="71"/>
      <c r="I9" s="72">
        <v>8950.0</v>
      </c>
      <c r="J9" s="71"/>
      <c r="K9" s="71"/>
      <c r="L9" s="73"/>
      <c r="M9" s="73"/>
      <c r="N9" s="71"/>
      <c r="O9" s="73"/>
      <c r="P9" s="73"/>
      <c r="Q9" s="76">
        <v>8950.0</v>
      </c>
      <c r="R9" s="75">
        <f t="shared" si="1"/>
        <v>0</v>
      </c>
      <c r="S9" s="33" t="s">
        <v>30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45138.0</v>
      </c>
      <c r="C10" s="24" t="s">
        <v>3507</v>
      </c>
      <c r="D10" s="25">
        <v>43955.0</v>
      </c>
      <c r="E10" s="26" t="s">
        <v>29</v>
      </c>
      <c r="F10" s="70"/>
      <c r="G10" s="71"/>
      <c r="H10" s="71"/>
      <c r="I10" s="72">
        <v>1200.0</v>
      </c>
      <c r="J10" s="71"/>
      <c r="K10" s="71"/>
      <c r="L10" s="73"/>
      <c r="M10" s="73"/>
      <c r="N10" s="71"/>
      <c r="O10" s="73"/>
      <c r="P10" s="73"/>
      <c r="Q10" s="76">
        <v>1200.0</v>
      </c>
      <c r="R10" s="75">
        <f t="shared" si="1"/>
        <v>0</v>
      </c>
      <c r="S10" s="33" t="s">
        <v>75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45138.0</v>
      </c>
      <c r="C11" s="24" t="s">
        <v>3508</v>
      </c>
      <c r="D11" s="25">
        <v>52236.0</v>
      </c>
      <c r="E11" s="26" t="s">
        <v>2605</v>
      </c>
      <c r="F11" s="70"/>
      <c r="G11" s="71"/>
      <c r="H11" s="71"/>
      <c r="I11" s="72">
        <v>2650.0</v>
      </c>
      <c r="J11" s="71"/>
      <c r="K11" s="71"/>
      <c r="L11" s="73"/>
      <c r="M11" s="73"/>
      <c r="N11" s="71"/>
      <c r="O11" s="73"/>
      <c r="P11" s="73"/>
      <c r="Q11" s="76">
        <v>2650.0</v>
      </c>
      <c r="R11" s="75">
        <f t="shared" si="1"/>
        <v>0</v>
      </c>
      <c r="S11" s="33" t="s">
        <v>301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45138.0</v>
      </c>
      <c r="C12" s="24" t="s">
        <v>3509</v>
      </c>
      <c r="D12" s="25">
        <v>69001.0</v>
      </c>
      <c r="E12" s="26" t="s">
        <v>3510</v>
      </c>
      <c r="F12" s="70"/>
      <c r="G12" s="71"/>
      <c r="H12" s="71"/>
      <c r="I12" s="72"/>
      <c r="J12" s="71">
        <v>1400.0</v>
      </c>
      <c r="K12" s="71"/>
      <c r="L12" s="73"/>
      <c r="M12" s="73"/>
      <c r="N12" s="71"/>
      <c r="O12" s="73"/>
      <c r="P12" s="73"/>
      <c r="Q12" s="76">
        <v>1400.0</v>
      </c>
      <c r="R12" s="75">
        <f t="shared" si="1"/>
        <v>0</v>
      </c>
      <c r="S12" s="33" t="s">
        <v>75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45138.0</v>
      </c>
      <c r="C13" s="24" t="s">
        <v>3511</v>
      </c>
      <c r="D13" s="25">
        <v>64274.0</v>
      </c>
      <c r="E13" s="26" t="s">
        <v>3512</v>
      </c>
      <c r="F13" s="70"/>
      <c r="G13" s="71"/>
      <c r="H13" s="71"/>
      <c r="I13" s="72">
        <v>5630.0</v>
      </c>
      <c r="J13" s="71"/>
      <c r="K13" s="71"/>
      <c r="L13" s="73"/>
      <c r="M13" s="73"/>
      <c r="N13" s="71"/>
      <c r="O13" s="73"/>
      <c r="P13" s="73"/>
      <c r="Q13" s="76">
        <v>5630.0</v>
      </c>
      <c r="R13" s="75">
        <f t="shared" si="1"/>
        <v>0</v>
      </c>
      <c r="S13" s="33" t="s">
        <v>301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45138.0</v>
      </c>
      <c r="C14" s="24" t="s">
        <v>3513</v>
      </c>
      <c r="D14" s="25">
        <v>78912.0</v>
      </c>
      <c r="E14" s="26" t="s">
        <v>3514</v>
      </c>
      <c r="F14" s="70"/>
      <c r="G14" s="71">
        <v>7300.0</v>
      </c>
      <c r="H14" s="71"/>
      <c r="I14" s="72"/>
      <c r="J14" s="71"/>
      <c r="K14" s="71"/>
      <c r="L14" s="73"/>
      <c r="M14" s="73"/>
      <c r="N14" s="71"/>
      <c r="O14" s="73"/>
      <c r="P14" s="73"/>
      <c r="Q14" s="76">
        <v>7300.0</v>
      </c>
      <c r="R14" s="75">
        <f t="shared" si="1"/>
        <v>0</v>
      </c>
      <c r="S14" s="33" t="s">
        <v>30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45138.0</v>
      </c>
      <c r="C15" s="24" t="s">
        <v>3515</v>
      </c>
      <c r="D15" s="25">
        <v>25376.0</v>
      </c>
      <c r="E15" s="26" t="s">
        <v>3516</v>
      </c>
      <c r="F15" s="70"/>
      <c r="G15" s="71"/>
      <c r="H15" s="71"/>
      <c r="I15" s="72">
        <v>12800.0</v>
      </c>
      <c r="J15" s="71"/>
      <c r="K15" s="71"/>
      <c r="L15" s="73"/>
      <c r="M15" s="73"/>
      <c r="N15" s="71"/>
      <c r="O15" s="73"/>
      <c r="P15" s="73"/>
      <c r="Q15" s="76">
        <v>12800.0</v>
      </c>
      <c r="R15" s="75">
        <f t="shared" si="1"/>
        <v>0</v>
      </c>
      <c r="S15" s="33" t="s">
        <v>25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45138.0</v>
      </c>
      <c r="C16" s="24" t="s">
        <v>3517</v>
      </c>
      <c r="D16" s="25">
        <v>78366.0</v>
      </c>
      <c r="E16" s="26" t="s">
        <v>3518</v>
      </c>
      <c r="F16" s="70"/>
      <c r="G16" s="71"/>
      <c r="H16" s="71"/>
      <c r="I16" s="72">
        <v>7000.0</v>
      </c>
      <c r="J16" s="71"/>
      <c r="K16" s="71"/>
      <c r="L16" s="73"/>
      <c r="M16" s="73"/>
      <c r="N16" s="71"/>
      <c r="O16" s="73"/>
      <c r="P16" s="73"/>
      <c r="Q16" s="76">
        <v>7000.0</v>
      </c>
      <c r="R16" s="75">
        <f t="shared" si="1"/>
        <v>0</v>
      </c>
      <c r="S16" s="33" t="s">
        <v>301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45138.0</v>
      </c>
      <c r="C17" s="24" t="s">
        <v>3519</v>
      </c>
      <c r="D17" s="25">
        <v>72590.0</v>
      </c>
      <c r="E17" s="26" t="s">
        <v>3520</v>
      </c>
      <c r="F17" s="70"/>
      <c r="G17" s="71"/>
      <c r="H17" s="71"/>
      <c r="I17" s="72">
        <v>5150.0</v>
      </c>
      <c r="J17" s="71"/>
      <c r="K17" s="71"/>
      <c r="L17" s="73"/>
      <c r="M17" s="73"/>
      <c r="N17" s="71"/>
      <c r="O17" s="73"/>
      <c r="P17" s="73"/>
      <c r="Q17" s="76">
        <v>5150.0</v>
      </c>
      <c r="R17" s="75">
        <f t="shared" si="1"/>
        <v>0</v>
      </c>
      <c r="S17" s="33" t="s">
        <v>301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45138.0</v>
      </c>
      <c r="C18" s="24" t="s">
        <v>3521</v>
      </c>
      <c r="D18" s="25">
        <v>48631.0</v>
      </c>
      <c r="E18" s="26" t="s">
        <v>178</v>
      </c>
      <c r="F18" s="70"/>
      <c r="G18" s="71"/>
      <c r="H18" s="71"/>
      <c r="I18" s="72"/>
      <c r="J18" s="71">
        <v>2650.0</v>
      </c>
      <c r="K18" s="71"/>
      <c r="L18" s="73"/>
      <c r="M18" s="73"/>
      <c r="N18" s="71"/>
      <c r="O18" s="73"/>
      <c r="P18" s="73"/>
      <c r="Q18" s="76">
        <v>2650.0</v>
      </c>
      <c r="R18" s="75">
        <f t="shared" si="1"/>
        <v>0</v>
      </c>
      <c r="S18" s="33" t="s">
        <v>25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45138.0</v>
      </c>
      <c r="C19" s="24" t="s">
        <v>3522</v>
      </c>
      <c r="D19" s="25">
        <v>10288.0</v>
      </c>
      <c r="E19" s="26" t="s">
        <v>364</v>
      </c>
      <c r="F19" s="70"/>
      <c r="G19" s="71"/>
      <c r="H19" s="71"/>
      <c r="I19" s="72">
        <v>8600.0</v>
      </c>
      <c r="J19" s="71"/>
      <c r="K19" s="71"/>
      <c r="L19" s="73"/>
      <c r="M19" s="73"/>
      <c r="N19" s="71"/>
      <c r="O19" s="73"/>
      <c r="P19" s="73"/>
      <c r="Q19" s="76">
        <v>8600.0</v>
      </c>
      <c r="R19" s="75">
        <f t="shared" si="1"/>
        <v>0</v>
      </c>
      <c r="S19" s="33" t="s">
        <v>301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45138.0</v>
      </c>
      <c r="C20" s="24" t="s">
        <v>3523</v>
      </c>
      <c r="D20" s="25">
        <v>13762.0</v>
      </c>
      <c r="E20" s="26" t="s">
        <v>2852</v>
      </c>
      <c r="F20" s="70"/>
      <c r="G20" s="71"/>
      <c r="H20" s="71"/>
      <c r="I20" s="72"/>
      <c r="J20" s="71">
        <v>7200.0</v>
      </c>
      <c r="K20" s="71"/>
      <c r="L20" s="73"/>
      <c r="M20" s="73"/>
      <c r="N20" s="71"/>
      <c r="O20" s="73"/>
      <c r="P20" s="73"/>
      <c r="Q20" s="76">
        <v>7200.0</v>
      </c>
      <c r="R20" s="75">
        <f t="shared" si="1"/>
        <v>0</v>
      </c>
      <c r="S20" s="33" t="s">
        <v>33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45138.0</v>
      </c>
      <c r="C21" s="24" t="s">
        <v>3524</v>
      </c>
      <c r="D21" s="25">
        <v>55409.0</v>
      </c>
      <c r="E21" s="26" t="s">
        <v>619</v>
      </c>
      <c r="F21" s="70"/>
      <c r="G21" s="71"/>
      <c r="H21" s="71"/>
      <c r="I21" s="72">
        <v>900.0</v>
      </c>
      <c r="J21" s="71"/>
      <c r="K21" s="71"/>
      <c r="L21" s="73"/>
      <c r="M21" s="73"/>
      <c r="N21" s="71"/>
      <c r="O21" s="73"/>
      <c r="P21" s="73"/>
      <c r="Q21" s="76">
        <v>900.0</v>
      </c>
      <c r="R21" s="75">
        <f t="shared" si="1"/>
        <v>0</v>
      </c>
      <c r="S21" s="33" t="s">
        <v>33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45138.0</v>
      </c>
      <c r="C22" s="24" t="s">
        <v>3525</v>
      </c>
      <c r="D22" s="25">
        <v>78917.0</v>
      </c>
      <c r="E22" s="26" t="s">
        <v>3526</v>
      </c>
      <c r="F22" s="70"/>
      <c r="G22" s="71"/>
      <c r="H22" s="71"/>
      <c r="I22" s="72">
        <v>7300.0</v>
      </c>
      <c r="J22" s="71"/>
      <c r="K22" s="71"/>
      <c r="L22" s="73"/>
      <c r="M22" s="73"/>
      <c r="N22" s="71"/>
      <c r="O22" s="73"/>
      <c r="P22" s="73"/>
      <c r="Q22" s="76">
        <v>7300.0</v>
      </c>
      <c r="R22" s="75">
        <f t="shared" si="1"/>
        <v>0</v>
      </c>
      <c r="S22" s="33" t="s">
        <v>57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45138.0</v>
      </c>
      <c r="C23" s="24" t="s">
        <v>3527</v>
      </c>
      <c r="D23" s="25">
        <v>52247.0</v>
      </c>
      <c r="E23" s="26" t="s">
        <v>209</v>
      </c>
      <c r="F23" s="70"/>
      <c r="G23" s="71"/>
      <c r="H23" s="71"/>
      <c r="I23" s="72">
        <v>165290.0</v>
      </c>
      <c r="J23" s="71"/>
      <c r="K23" s="71"/>
      <c r="L23" s="73"/>
      <c r="M23" s="73"/>
      <c r="N23" s="71"/>
      <c r="O23" s="73"/>
      <c r="P23" s="73"/>
      <c r="Q23" s="76">
        <v>165290.0</v>
      </c>
      <c r="R23" s="75">
        <f t="shared" si="1"/>
        <v>0</v>
      </c>
      <c r="S23" s="77" t="s">
        <v>30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45138.0</v>
      </c>
      <c r="C24" s="24" t="s">
        <v>3528</v>
      </c>
      <c r="D24" s="25">
        <v>46927.0</v>
      </c>
      <c r="E24" s="26" t="s">
        <v>39</v>
      </c>
      <c r="F24" s="70"/>
      <c r="G24" s="71"/>
      <c r="H24" s="71"/>
      <c r="I24" s="72">
        <v>2500.0</v>
      </c>
      <c r="J24" s="71"/>
      <c r="K24" s="71"/>
      <c r="L24" s="73"/>
      <c r="M24" s="73"/>
      <c r="N24" s="71"/>
      <c r="O24" s="73"/>
      <c r="P24" s="73"/>
      <c r="Q24" s="76">
        <v>2500.0</v>
      </c>
      <c r="R24" s="75">
        <f t="shared" si="1"/>
        <v>0</v>
      </c>
      <c r="S24" s="77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45138.0</v>
      </c>
      <c r="C25" s="24" t="s">
        <v>3529</v>
      </c>
      <c r="D25" s="25">
        <v>22332.0</v>
      </c>
      <c r="E25" s="26" t="s">
        <v>54</v>
      </c>
      <c r="F25" s="70"/>
      <c r="G25" s="71"/>
      <c r="H25" s="71"/>
      <c r="I25" s="72"/>
      <c r="J25" s="71">
        <v>25000.0</v>
      </c>
      <c r="K25" s="71"/>
      <c r="L25" s="73"/>
      <c r="M25" s="73"/>
      <c r="N25" s="71"/>
      <c r="O25" s="73"/>
      <c r="P25" s="73"/>
      <c r="Q25" s="76">
        <v>25000.0</v>
      </c>
      <c r="R25" s="75">
        <f t="shared" si="1"/>
        <v>0</v>
      </c>
      <c r="S25" s="77" t="s">
        <v>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45138.0</v>
      </c>
      <c r="C26" s="24" t="s">
        <v>3530</v>
      </c>
      <c r="D26" s="25">
        <v>78920.0</v>
      </c>
      <c r="E26" s="26" t="s">
        <v>3531</v>
      </c>
      <c r="F26" s="70"/>
      <c r="G26" s="71"/>
      <c r="H26" s="71"/>
      <c r="I26" s="72">
        <v>300.0</v>
      </c>
      <c r="J26" s="71"/>
      <c r="K26" s="71"/>
      <c r="L26" s="73"/>
      <c r="M26" s="73"/>
      <c r="N26" s="71"/>
      <c r="O26" s="73"/>
      <c r="P26" s="73"/>
      <c r="Q26" s="76">
        <v>300.0</v>
      </c>
      <c r="R26" s="75">
        <f t="shared" si="1"/>
        <v>0</v>
      </c>
      <c r="S26" s="77" t="s">
        <v>301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45138.0</v>
      </c>
      <c r="C27" s="24" t="s">
        <v>3532</v>
      </c>
      <c r="D27" s="25">
        <v>29621.0</v>
      </c>
      <c r="E27" s="26" t="s">
        <v>567</v>
      </c>
      <c r="F27" s="70"/>
      <c r="G27" s="71"/>
      <c r="H27" s="71"/>
      <c r="I27" s="72"/>
      <c r="J27" s="71">
        <v>4000.0</v>
      </c>
      <c r="K27" s="71"/>
      <c r="L27" s="73"/>
      <c r="M27" s="73"/>
      <c r="N27" s="71"/>
      <c r="O27" s="73"/>
      <c r="P27" s="73"/>
      <c r="Q27" s="76">
        <v>4000.0</v>
      </c>
      <c r="R27" s="75">
        <f t="shared" si="1"/>
        <v>0</v>
      </c>
      <c r="S27" s="77" t="s">
        <v>301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45138.0</v>
      </c>
      <c r="C28" s="24" t="s">
        <v>3533</v>
      </c>
      <c r="D28" s="25">
        <v>53283.0</v>
      </c>
      <c r="E28" s="26" t="s">
        <v>145</v>
      </c>
      <c r="F28" s="70"/>
      <c r="G28" s="71"/>
      <c r="H28" s="71"/>
      <c r="I28" s="72">
        <v>900.0</v>
      </c>
      <c r="J28" s="71"/>
      <c r="K28" s="71"/>
      <c r="L28" s="73"/>
      <c r="M28" s="73"/>
      <c r="N28" s="71"/>
      <c r="O28" s="73"/>
      <c r="P28" s="73"/>
      <c r="Q28" s="76">
        <v>900.0</v>
      </c>
      <c r="R28" s="75">
        <f t="shared" si="1"/>
        <v>0</v>
      </c>
      <c r="S28" s="77" t="s">
        <v>301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45138.0</v>
      </c>
      <c r="C29" s="24" t="s">
        <v>3534</v>
      </c>
      <c r="D29" s="25">
        <v>50739.0</v>
      </c>
      <c r="E29" s="26" t="s">
        <v>2631</v>
      </c>
      <c r="F29" s="70"/>
      <c r="G29" s="71"/>
      <c r="H29" s="71"/>
      <c r="I29" s="78">
        <v>2100.0</v>
      </c>
      <c r="J29" s="79"/>
      <c r="K29" s="79"/>
      <c r="L29" s="73"/>
      <c r="M29" s="73"/>
      <c r="N29" s="71"/>
      <c r="O29" s="73"/>
      <c r="P29" s="73"/>
      <c r="Q29" s="76">
        <v>2100.0</v>
      </c>
      <c r="R29" s="75">
        <f t="shared" si="1"/>
        <v>0</v>
      </c>
      <c r="S29" s="77" t="s">
        <v>301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45138.0</v>
      </c>
      <c r="C30" s="24" t="s">
        <v>3535</v>
      </c>
      <c r="D30" s="25">
        <v>50785.0</v>
      </c>
      <c r="E30" s="26" t="s">
        <v>1379</v>
      </c>
      <c r="F30" s="70"/>
      <c r="G30" s="71"/>
      <c r="H30" s="71"/>
      <c r="I30" s="78"/>
      <c r="J30" s="79">
        <v>2650.0</v>
      </c>
      <c r="K30" s="79"/>
      <c r="L30" s="73"/>
      <c r="M30" s="73"/>
      <c r="N30" s="71"/>
      <c r="O30" s="73"/>
      <c r="P30" s="73"/>
      <c r="Q30" s="76">
        <v>2650.0</v>
      </c>
      <c r="R30" s="75">
        <f t="shared" si="1"/>
        <v>0</v>
      </c>
      <c r="S30" s="77" t="s">
        <v>301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45138.0</v>
      </c>
      <c r="C31" s="24" t="s">
        <v>3536</v>
      </c>
      <c r="D31" s="25">
        <v>48910.0</v>
      </c>
      <c r="E31" s="26" t="s">
        <v>1202</v>
      </c>
      <c r="F31" s="70"/>
      <c r="G31" s="71"/>
      <c r="H31" s="71"/>
      <c r="I31" s="78"/>
      <c r="J31" s="79">
        <v>5150.0</v>
      </c>
      <c r="K31" s="79"/>
      <c r="L31" s="73"/>
      <c r="M31" s="73"/>
      <c r="N31" s="71"/>
      <c r="O31" s="73"/>
      <c r="P31" s="73"/>
      <c r="Q31" s="76">
        <v>5150.0</v>
      </c>
      <c r="R31" s="75">
        <f t="shared" si="1"/>
        <v>0</v>
      </c>
      <c r="S31" s="77" t="s">
        <v>30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45138.0</v>
      </c>
      <c r="C32" s="24" t="s">
        <v>3537</v>
      </c>
      <c r="D32" s="25">
        <v>49943.0</v>
      </c>
      <c r="E32" s="26" t="s">
        <v>1892</v>
      </c>
      <c r="F32" s="70"/>
      <c r="G32" s="71"/>
      <c r="H32" s="71"/>
      <c r="I32" s="78">
        <v>300.0</v>
      </c>
      <c r="J32" s="79"/>
      <c r="K32" s="79"/>
      <c r="L32" s="73"/>
      <c r="M32" s="73"/>
      <c r="N32" s="71"/>
      <c r="O32" s="73"/>
      <c r="P32" s="73"/>
      <c r="Q32" s="76">
        <v>300.0</v>
      </c>
      <c r="R32" s="75">
        <f t="shared" si="1"/>
        <v>0</v>
      </c>
      <c r="S32" s="77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45138.0</v>
      </c>
      <c r="C33" s="24" t="s">
        <v>3538</v>
      </c>
      <c r="D33" s="25">
        <v>51876.0</v>
      </c>
      <c r="E33" s="26" t="s">
        <v>97</v>
      </c>
      <c r="F33" s="70"/>
      <c r="G33" s="71"/>
      <c r="H33" s="71"/>
      <c r="I33" s="78"/>
      <c r="J33" s="79">
        <v>34200.0</v>
      </c>
      <c r="K33" s="79"/>
      <c r="L33" s="73"/>
      <c r="M33" s="73"/>
      <c r="N33" s="71"/>
      <c r="O33" s="73"/>
      <c r="P33" s="73"/>
      <c r="Q33" s="76">
        <v>34200.0</v>
      </c>
      <c r="R33" s="75">
        <f t="shared" si="1"/>
        <v>0</v>
      </c>
      <c r="S33" s="77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45138.0</v>
      </c>
      <c r="C34" s="24" t="s">
        <v>3539</v>
      </c>
      <c r="D34" s="25">
        <v>10701.0</v>
      </c>
      <c r="E34" s="26" t="s">
        <v>1029</v>
      </c>
      <c r="F34" s="70"/>
      <c r="G34" s="71"/>
      <c r="H34" s="71"/>
      <c r="I34" s="78">
        <v>1200.0</v>
      </c>
      <c r="J34" s="79"/>
      <c r="K34" s="79"/>
      <c r="L34" s="73"/>
      <c r="M34" s="73"/>
      <c r="N34" s="71"/>
      <c r="O34" s="73"/>
      <c r="P34" s="73"/>
      <c r="Q34" s="76">
        <v>1200.0</v>
      </c>
      <c r="R34" s="75">
        <f t="shared" si="1"/>
        <v>0</v>
      </c>
      <c r="S34" s="77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45138.0</v>
      </c>
      <c r="C35" s="24" t="s">
        <v>3540</v>
      </c>
      <c r="D35" s="25">
        <v>58758.0</v>
      </c>
      <c r="E35" s="26" t="s">
        <v>338</v>
      </c>
      <c r="F35" s="70"/>
      <c r="G35" s="71"/>
      <c r="H35" s="71"/>
      <c r="I35" s="80">
        <v>50000.0</v>
      </c>
      <c r="J35" s="79"/>
      <c r="K35" s="79"/>
      <c r="L35" s="73"/>
      <c r="M35" s="71"/>
      <c r="N35" s="71"/>
      <c r="O35" s="73"/>
      <c r="P35" s="73"/>
      <c r="Q35" s="76">
        <v>50000.0</v>
      </c>
      <c r="R35" s="75">
        <f t="shared" si="1"/>
        <v>0</v>
      </c>
      <c r="S35" s="77" t="s">
        <v>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45138.0</v>
      </c>
      <c r="C36" s="24" t="s">
        <v>3541</v>
      </c>
      <c r="D36" s="25">
        <v>69099.0</v>
      </c>
      <c r="E36" s="26" t="s">
        <v>3542</v>
      </c>
      <c r="F36" s="70"/>
      <c r="G36" s="71"/>
      <c r="H36" s="71"/>
      <c r="I36" s="78">
        <v>7000.0</v>
      </c>
      <c r="J36" s="79"/>
      <c r="K36" s="79"/>
      <c r="L36" s="71"/>
      <c r="M36" s="71"/>
      <c r="N36" s="71"/>
      <c r="O36" s="73"/>
      <c r="P36" s="73"/>
      <c r="Q36" s="76">
        <v>7000.0</v>
      </c>
      <c r="R36" s="75">
        <f t="shared" si="1"/>
        <v>0</v>
      </c>
      <c r="S36" s="77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45138.0</v>
      </c>
      <c r="C37" s="24" t="s">
        <v>3543</v>
      </c>
      <c r="D37" s="25">
        <v>54763.0</v>
      </c>
      <c r="E37" s="26" t="s">
        <v>41</v>
      </c>
      <c r="F37" s="70">
        <v>200.0</v>
      </c>
      <c r="G37" s="71"/>
      <c r="H37" s="71"/>
      <c r="I37" s="78"/>
      <c r="J37" s="79"/>
      <c r="K37" s="79"/>
      <c r="L37" s="71"/>
      <c r="M37" s="71"/>
      <c r="N37" s="71"/>
      <c r="O37" s="73"/>
      <c r="P37" s="73"/>
      <c r="Q37" s="76">
        <v>200.0</v>
      </c>
      <c r="R37" s="75">
        <f t="shared" si="1"/>
        <v>0</v>
      </c>
      <c r="S37" s="77" t="s">
        <v>30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45138.0</v>
      </c>
      <c r="C38" s="24" t="s">
        <v>3544</v>
      </c>
      <c r="D38" s="25">
        <v>78868.0</v>
      </c>
      <c r="E38" s="26" t="s">
        <v>3545</v>
      </c>
      <c r="F38" s="70"/>
      <c r="G38" s="71"/>
      <c r="H38" s="71"/>
      <c r="I38" s="78">
        <v>7000.0</v>
      </c>
      <c r="J38" s="79"/>
      <c r="K38" s="79"/>
      <c r="L38" s="71"/>
      <c r="M38" s="71"/>
      <c r="N38" s="71"/>
      <c r="O38" s="73"/>
      <c r="P38" s="71"/>
      <c r="Q38" s="76">
        <v>7000.0</v>
      </c>
      <c r="R38" s="75">
        <f t="shared" si="1"/>
        <v>0</v>
      </c>
      <c r="S38" s="77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45138.0</v>
      </c>
      <c r="C39" s="24" t="s">
        <v>3546</v>
      </c>
      <c r="D39" s="25">
        <v>74112.0</v>
      </c>
      <c r="E39" s="26" t="s">
        <v>669</v>
      </c>
      <c r="F39" s="70"/>
      <c r="G39" s="71"/>
      <c r="H39" s="71"/>
      <c r="I39" s="72">
        <v>5000.0</v>
      </c>
      <c r="J39" s="71"/>
      <c r="K39" s="71"/>
      <c r="L39" s="71"/>
      <c r="M39" s="71"/>
      <c r="N39" s="71"/>
      <c r="O39" s="73"/>
      <c r="P39" s="73"/>
      <c r="Q39" s="76">
        <v>5000.0</v>
      </c>
      <c r="R39" s="75">
        <f t="shared" si="1"/>
        <v>0</v>
      </c>
      <c r="S39" s="77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45138.0</v>
      </c>
      <c r="C40" s="24" t="s">
        <v>3547</v>
      </c>
      <c r="D40" s="25">
        <v>70184.0</v>
      </c>
      <c r="E40" s="26" t="s">
        <v>3548</v>
      </c>
      <c r="F40" s="70"/>
      <c r="G40" s="71"/>
      <c r="H40" s="71"/>
      <c r="I40" s="72">
        <v>5000.0</v>
      </c>
      <c r="J40" s="71"/>
      <c r="K40" s="71"/>
      <c r="L40" s="71"/>
      <c r="M40" s="71"/>
      <c r="N40" s="71"/>
      <c r="O40" s="73"/>
      <c r="P40" s="73"/>
      <c r="Q40" s="76">
        <v>5000.0</v>
      </c>
      <c r="R40" s="75">
        <f t="shared" si="1"/>
        <v>0</v>
      </c>
      <c r="S40" s="77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45138.0</v>
      </c>
      <c r="C41" s="24" t="s">
        <v>3549</v>
      </c>
      <c r="D41" s="25">
        <v>73849.0</v>
      </c>
      <c r="E41" s="26" t="s">
        <v>2006</v>
      </c>
      <c r="F41" s="70"/>
      <c r="G41" s="71"/>
      <c r="H41" s="71"/>
      <c r="I41" s="72">
        <v>2500.0</v>
      </c>
      <c r="J41" s="71"/>
      <c r="K41" s="71"/>
      <c r="L41" s="71"/>
      <c r="M41" s="71"/>
      <c r="N41" s="71"/>
      <c r="O41" s="73"/>
      <c r="P41" s="73"/>
      <c r="Q41" s="76">
        <v>2500.0</v>
      </c>
      <c r="R41" s="75">
        <f t="shared" si="1"/>
        <v>0</v>
      </c>
      <c r="S41" s="77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45138.0</v>
      </c>
      <c r="C42" s="24" t="s">
        <v>3550</v>
      </c>
      <c r="D42" s="25">
        <v>23748.0</v>
      </c>
      <c r="E42" s="26" t="s">
        <v>532</v>
      </c>
      <c r="F42" s="70"/>
      <c r="G42" s="71"/>
      <c r="H42" s="71"/>
      <c r="I42" s="72"/>
      <c r="J42" s="71">
        <v>3420.0</v>
      </c>
      <c r="K42" s="71"/>
      <c r="L42" s="71"/>
      <c r="M42" s="71"/>
      <c r="N42" s="71"/>
      <c r="O42" s="73"/>
      <c r="P42" s="73"/>
      <c r="Q42" s="76">
        <v>3420.0</v>
      </c>
      <c r="R42" s="75">
        <f t="shared" si="1"/>
        <v>0</v>
      </c>
      <c r="S42" s="77" t="s">
        <v>30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45138.0</v>
      </c>
      <c r="C43" s="24" t="s">
        <v>3551</v>
      </c>
      <c r="D43" s="25">
        <v>78922.0</v>
      </c>
      <c r="E43" s="26" t="s">
        <v>3552</v>
      </c>
      <c r="F43" s="70"/>
      <c r="G43" s="71"/>
      <c r="H43" s="71"/>
      <c r="I43" s="72">
        <v>7000.0</v>
      </c>
      <c r="J43" s="71"/>
      <c r="K43" s="71"/>
      <c r="L43" s="71"/>
      <c r="M43" s="71"/>
      <c r="N43" s="71"/>
      <c r="O43" s="73"/>
      <c r="P43" s="73"/>
      <c r="Q43" s="76">
        <v>7000.0</v>
      </c>
      <c r="R43" s="75">
        <f t="shared" si="1"/>
        <v>0</v>
      </c>
      <c r="S43" s="77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45138.0</v>
      </c>
      <c r="C44" s="24" t="s">
        <v>3553</v>
      </c>
      <c r="D44" s="25">
        <v>54226.0</v>
      </c>
      <c r="E44" s="26" t="s">
        <v>386</v>
      </c>
      <c r="F44" s="70"/>
      <c r="G44" s="71"/>
      <c r="H44" s="71"/>
      <c r="I44" s="72">
        <v>1400.0</v>
      </c>
      <c r="J44" s="71">
        <v>7000.0</v>
      </c>
      <c r="K44" s="71"/>
      <c r="L44" s="71"/>
      <c r="M44" s="71"/>
      <c r="N44" s="71"/>
      <c r="O44" s="73"/>
      <c r="P44" s="73"/>
      <c r="Q44" s="76">
        <v>8400.0</v>
      </c>
      <c r="R44" s="75">
        <f t="shared" si="1"/>
        <v>0</v>
      </c>
      <c r="S44" s="77" t="s">
        <v>33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45138.0</v>
      </c>
      <c r="C45" s="24" t="s">
        <v>3554</v>
      </c>
      <c r="D45" s="25">
        <v>58068.0</v>
      </c>
      <c r="E45" s="26" t="s">
        <v>3555</v>
      </c>
      <c r="F45" s="70"/>
      <c r="G45" s="71"/>
      <c r="H45" s="71"/>
      <c r="I45" s="72">
        <v>2650.0</v>
      </c>
      <c r="J45" s="71"/>
      <c r="K45" s="71"/>
      <c r="L45" s="71"/>
      <c r="M45" s="71"/>
      <c r="N45" s="71"/>
      <c r="O45" s="73"/>
      <c r="P45" s="73"/>
      <c r="Q45" s="76">
        <v>2650.0</v>
      </c>
      <c r="R45" s="75">
        <f t="shared" si="1"/>
        <v>0</v>
      </c>
      <c r="S45" s="77" t="s">
        <v>33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45138.0</v>
      </c>
      <c r="C46" s="24" t="s">
        <v>3556</v>
      </c>
      <c r="D46" s="25">
        <v>54226.0</v>
      </c>
      <c r="E46" s="26" t="s">
        <v>386</v>
      </c>
      <c r="F46" s="70"/>
      <c r="G46" s="71"/>
      <c r="H46" s="71"/>
      <c r="I46" s="72">
        <v>10000.0</v>
      </c>
      <c r="J46" s="71"/>
      <c r="K46" s="71"/>
      <c r="L46" s="71"/>
      <c r="M46" s="71"/>
      <c r="N46" s="71"/>
      <c r="O46" s="73"/>
      <c r="P46" s="73"/>
      <c r="Q46" s="76">
        <v>10000.0</v>
      </c>
      <c r="R46" s="75">
        <f t="shared" si="1"/>
        <v>0</v>
      </c>
      <c r="S46" s="77" t="s">
        <v>75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45138.0</v>
      </c>
      <c r="C47" s="24" t="s">
        <v>3557</v>
      </c>
      <c r="D47" s="25">
        <v>71593.0</v>
      </c>
      <c r="E47" s="26" t="s">
        <v>1986</v>
      </c>
      <c r="F47" s="70"/>
      <c r="G47" s="71"/>
      <c r="H47" s="71"/>
      <c r="I47" s="72">
        <v>2650.0</v>
      </c>
      <c r="J47" s="71"/>
      <c r="K47" s="71"/>
      <c r="L47" s="71"/>
      <c r="M47" s="71"/>
      <c r="N47" s="71"/>
      <c r="O47" s="73"/>
      <c r="P47" s="73"/>
      <c r="Q47" s="76">
        <v>2650.0</v>
      </c>
      <c r="R47" s="75">
        <f t="shared" si="1"/>
        <v>0</v>
      </c>
      <c r="S47" s="77" t="s">
        <v>301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45138.0</v>
      </c>
      <c r="C48" s="24" t="s">
        <v>3558</v>
      </c>
      <c r="D48" s="25">
        <v>57026.0</v>
      </c>
      <c r="E48" s="26" t="s">
        <v>1554</v>
      </c>
      <c r="F48" s="70"/>
      <c r="G48" s="71"/>
      <c r="H48" s="71"/>
      <c r="I48" s="72">
        <v>100000.0</v>
      </c>
      <c r="J48" s="71"/>
      <c r="K48" s="71"/>
      <c r="L48" s="71"/>
      <c r="M48" s="71"/>
      <c r="N48" s="71"/>
      <c r="O48" s="73"/>
      <c r="P48" s="73"/>
      <c r="Q48" s="76">
        <v>100000.0</v>
      </c>
      <c r="R48" s="75">
        <f t="shared" si="1"/>
        <v>0</v>
      </c>
      <c r="S48" s="77" t="s">
        <v>33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45138.0</v>
      </c>
      <c r="C49" s="24" t="s">
        <v>3559</v>
      </c>
      <c r="D49" s="25">
        <v>78925.0</v>
      </c>
      <c r="E49" s="26" t="s">
        <v>3560</v>
      </c>
      <c r="F49" s="70"/>
      <c r="G49" s="71"/>
      <c r="H49" s="71"/>
      <c r="I49" s="72">
        <v>300.0</v>
      </c>
      <c r="J49" s="71"/>
      <c r="K49" s="71"/>
      <c r="L49" s="71"/>
      <c r="M49" s="71"/>
      <c r="N49" s="71"/>
      <c r="O49" s="73"/>
      <c r="P49" s="73"/>
      <c r="Q49" s="76">
        <v>300.0</v>
      </c>
      <c r="R49" s="75">
        <f t="shared" si="1"/>
        <v>0</v>
      </c>
      <c r="S49" s="77" t="s">
        <v>33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45138.0</v>
      </c>
      <c r="C50" s="24" t="s">
        <v>3561</v>
      </c>
      <c r="D50" s="25">
        <v>78926.0</v>
      </c>
      <c r="E50" s="26" t="s">
        <v>3562</v>
      </c>
      <c r="F50" s="70"/>
      <c r="G50" s="71"/>
      <c r="H50" s="71"/>
      <c r="I50" s="72">
        <v>300.0</v>
      </c>
      <c r="J50" s="71"/>
      <c r="K50" s="71"/>
      <c r="L50" s="71"/>
      <c r="M50" s="71"/>
      <c r="N50" s="71"/>
      <c r="O50" s="73"/>
      <c r="P50" s="71"/>
      <c r="Q50" s="76">
        <v>300.0</v>
      </c>
      <c r="R50" s="75">
        <f t="shared" si="1"/>
        <v>0</v>
      </c>
      <c r="S50" s="77" t="s">
        <v>33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45138.0</v>
      </c>
      <c r="C51" s="24" t="s">
        <v>3563</v>
      </c>
      <c r="D51" s="25">
        <v>51697.0</v>
      </c>
      <c r="E51" s="26" t="s">
        <v>284</v>
      </c>
      <c r="F51" s="70"/>
      <c r="G51" s="71"/>
      <c r="H51" s="71"/>
      <c r="I51" s="72"/>
      <c r="J51" s="71"/>
      <c r="K51" s="71">
        <v>2500.0</v>
      </c>
      <c r="L51" s="71"/>
      <c r="M51" s="71"/>
      <c r="N51" s="71"/>
      <c r="O51" s="73"/>
      <c r="P51" s="73"/>
      <c r="Q51" s="76">
        <v>2500.0</v>
      </c>
      <c r="R51" s="75">
        <f t="shared" si="1"/>
        <v>0</v>
      </c>
      <c r="S51" s="77" t="s">
        <v>33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45138.0</v>
      </c>
      <c r="C52" s="24" t="s">
        <v>3564</v>
      </c>
      <c r="D52" s="25">
        <v>41827.0</v>
      </c>
      <c r="E52" s="26" t="s">
        <v>2512</v>
      </c>
      <c r="F52" s="70"/>
      <c r="G52" s="71"/>
      <c r="H52" s="71"/>
      <c r="I52" s="72"/>
      <c r="J52" s="71"/>
      <c r="K52" s="71">
        <v>2500.0</v>
      </c>
      <c r="L52" s="71"/>
      <c r="M52" s="71"/>
      <c r="N52" s="71"/>
      <c r="O52" s="73"/>
      <c r="P52" s="73"/>
      <c r="Q52" s="76">
        <v>2500.0</v>
      </c>
      <c r="R52" s="75">
        <f t="shared" si="1"/>
        <v>0</v>
      </c>
      <c r="S52" s="77" t="s">
        <v>30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45138.0</v>
      </c>
      <c r="C53" s="24" t="s">
        <v>3565</v>
      </c>
      <c r="D53" s="25">
        <v>78776.0</v>
      </c>
      <c r="E53" s="26" t="s">
        <v>3566</v>
      </c>
      <c r="F53" s="70"/>
      <c r="G53" s="71"/>
      <c r="H53" s="71"/>
      <c r="I53" s="72"/>
      <c r="J53" s="71">
        <v>190.0</v>
      </c>
      <c r="K53" s="71"/>
      <c r="L53" s="71"/>
      <c r="M53" s="71"/>
      <c r="N53" s="71">
        <v>1200.0</v>
      </c>
      <c r="O53" s="73"/>
      <c r="P53" s="73"/>
      <c r="Q53" s="76">
        <v>1390.0</v>
      </c>
      <c r="R53" s="75">
        <f t="shared" si="1"/>
        <v>0</v>
      </c>
      <c r="S53" s="77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45138.0</v>
      </c>
      <c r="C54" s="24" t="s">
        <v>3567</v>
      </c>
      <c r="D54" s="25">
        <v>48973.0</v>
      </c>
      <c r="E54" s="26" t="s">
        <v>994</v>
      </c>
      <c r="F54" s="70"/>
      <c r="G54" s="71"/>
      <c r="H54" s="71"/>
      <c r="I54" s="72">
        <v>1400.0</v>
      </c>
      <c r="J54" s="71"/>
      <c r="K54" s="71"/>
      <c r="L54" s="71"/>
      <c r="M54" s="71"/>
      <c r="N54" s="71"/>
      <c r="O54" s="73"/>
      <c r="P54" s="73"/>
      <c r="Q54" s="76">
        <v>1400.0</v>
      </c>
      <c r="R54" s="75">
        <f t="shared" si="1"/>
        <v>0</v>
      </c>
      <c r="S54" s="77" t="s">
        <v>57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45138.0</v>
      </c>
      <c r="C55" s="24" t="s">
        <v>3568</v>
      </c>
      <c r="D55" s="25">
        <v>33725.0</v>
      </c>
      <c r="E55" s="26" t="s">
        <v>2515</v>
      </c>
      <c r="F55" s="70"/>
      <c r="G55" s="71"/>
      <c r="H55" s="71"/>
      <c r="I55" s="72">
        <v>250.0</v>
      </c>
      <c r="J55" s="71"/>
      <c r="K55" s="71">
        <v>2400.0</v>
      </c>
      <c r="L55" s="71"/>
      <c r="M55" s="71"/>
      <c r="N55" s="71"/>
      <c r="O55" s="73"/>
      <c r="P55" s="73"/>
      <c r="Q55" s="76">
        <v>2650.0</v>
      </c>
      <c r="R55" s="75">
        <f t="shared" si="1"/>
        <v>0</v>
      </c>
      <c r="S55" s="77" t="s">
        <v>30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45138.0</v>
      </c>
      <c r="C56" s="24" t="s">
        <v>3569</v>
      </c>
      <c r="D56" s="25">
        <v>68572.0</v>
      </c>
      <c r="E56" s="26" t="s">
        <v>1049</v>
      </c>
      <c r="F56" s="70"/>
      <c r="G56" s="71"/>
      <c r="H56" s="71"/>
      <c r="I56" s="72">
        <v>350.0</v>
      </c>
      <c r="J56" s="71"/>
      <c r="K56" s="71"/>
      <c r="L56" s="71"/>
      <c r="M56" s="71"/>
      <c r="N56" s="71"/>
      <c r="O56" s="73"/>
      <c r="P56" s="73"/>
      <c r="Q56" s="76">
        <v>350.0</v>
      </c>
      <c r="R56" s="75">
        <f t="shared" si="1"/>
        <v>0</v>
      </c>
      <c r="S56" s="77" t="s">
        <v>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45138.0</v>
      </c>
      <c r="C57" s="24" t="s">
        <v>3570</v>
      </c>
      <c r="D57" s="25">
        <v>24368.0</v>
      </c>
      <c r="E57" s="26" t="s">
        <v>1297</v>
      </c>
      <c r="F57" s="70"/>
      <c r="G57" s="71"/>
      <c r="H57" s="71"/>
      <c r="I57" s="72"/>
      <c r="J57" s="71"/>
      <c r="K57" s="71">
        <v>1450.0</v>
      </c>
      <c r="L57" s="71"/>
      <c r="M57" s="71"/>
      <c r="N57" s="71"/>
      <c r="O57" s="73"/>
      <c r="P57" s="73"/>
      <c r="Q57" s="76">
        <v>1450.0</v>
      </c>
      <c r="R57" s="75">
        <f t="shared" si="1"/>
        <v>0</v>
      </c>
      <c r="S57" s="77" t="s">
        <v>30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45138.0</v>
      </c>
      <c r="C58" s="24" t="s">
        <v>3571</v>
      </c>
      <c r="D58" s="25">
        <v>19122.0</v>
      </c>
      <c r="E58" s="26" t="s">
        <v>27</v>
      </c>
      <c r="F58" s="70"/>
      <c r="G58" s="71"/>
      <c r="H58" s="71"/>
      <c r="I58" s="72">
        <v>5790.0</v>
      </c>
      <c r="J58" s="71"/>
      <c r="K58" s="71"/>
      <c r="L58" s="71"/>
      <c r="M58" s="71"/>
      <c r="N58" s="71"/>
      <c r="O58" s="73"/>
      <c r="P58" s="73"/>
      <c r="Q58" s="76">
        <v>5790.0</v>
      </c>
      <c r="R58" s="75">
        <f t="shared" si="1"/>
        <v>0</v>
      </c>
      <c r="S58" s="77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45138.0</v>
      </c>
      <c r="C59" s="24" t="s">
        <v>3572</v>
      </c>
      <c r="D59" s="25">
        <v>78929.0</v>
      </c>
      <c r="E59" s="26" t="s">
        <v>3573</v>
      </c>
      <c r="F59" s="70"/>
      <c r="G59" s="71"/>
      <c r="H59" s="71"/>
      <c r="I59" s="72">
        <v>7300.0</v>
      </c>
      <c r="J59" s="71"/>
      <c r="K59" s="71"/>
      <c r="L59" s="71"/>
      <c r="M59" s="71"/>
      <c r="N59" s="71"/>
      <c r="O59" s="73"/>
      <c r="P59" s="73"/>
      <c r="Q59" s="76">
        <v>7300.0</v>
      </c>
      <c r="R59" s="75">
        <f t="shared" si="1"/>
        <v>0</v>
      </c>
      <c r="S59" s="77" t="s">
        <v>42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45138.0</v>
      </c>
      <c r="C60" s="24" t="s">
        <v>3574</v>
      </c>
      <c r="D60" s="25">
        <v>22332.0</v>
      </c>
      <c r="E60" s="26" t="s">
        <v>54</v>
      </c>
      <c r="F60" s="70"/>
      <c r="G60" s="71"/>
      <c r="H60" s="71"/>
      <c r="I60" s="72">
        <v>8700.0</v>
      </c>
      <c r="J60" s="71"/>
      <c r="K60" s="71"/>
      <c r="L60" s="71"/>
      <c r="M60" s="71"/>
      <c r="N60" s="71"/>
      <c r="O60" s="73"/>
      <c r="P60" s="73"/>
      <c r="Q60" s="76">
        <v>8700.0</v>
      </c>
      <c r="R60" s="75">
        <f t="shared" si="1"/>
        <v>0</v>
      </c>
      <c r="S60" s="77" t="s">
        <v>30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45138.0</v>
      </c>
      <c r="C61" s="24" t="s">
        <v>3575</v>
      </c>
      <c r="D61" s="25">
        <v>21384.0</v>
      </c>
      <c r="E61" s="26" t="s">
        <v>35</v>
      </c>
      <c r="F61" s="70"/>
      <c r="G61" s="71">
        <v>1800.0</v>
      </c>
      <c r="H61" s="71"/>
      <c r="I61" s="72"/>
      <c r="J61" s="71"/>
      <c r="K61" s="71"/>
      <c r="L61" s="71"/>
      <c r="M61" s="71"/>
      <c r="N61" s="71"/>
      <c r="O61" s="73"/>
      <c r="P61" s="73"/>
      <c r="Q61" s="76">
        <v>1800.0</v>
      </c>
      <c r="R61" s="75">
        <f t="shared" si="1"/>
        <v>0</v>
      </c>
      <c r="S61" s="77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45138.0</v>
      </c>
      <c r="C62" s="24" t="s">
        <v>3576</v>
      </c>
      <c r="D62" s="25">
        <v>61420.0</v>
      </c>
      <c r="E62" s="26" t="s">
        <v>1239</v>
      </c>
      <c r="F62" s="70"/>
      <c r="G62" s="71"/>
      <c r="H62" s="71"/>
      <c r="I62" s="72">
        <v>17000.0</v>
      </c>
      <c r="J62" s="71"/>
      <c r="K62" s="71"/>
      <c r="L62" s="71"/>
      <c r="M62" s="71"/>
      <c r="N62" s="71"/>
      <c r="O62" s="73"/>
      <c r="P62" s="73"/>
      <c r="Q62" s="76">
        <v>17000.0</v>
      </c>
      <c r="R62" s="75">
        <f t="shared" si="1"/>
        <v>0</v>
      </c>
      <c r="S62" s="77" t="s">
        <v>301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45138.0</v>
      </c>
      <c r="C63" s="24" t="s">
        <v>3577</v>
      </c>
      <c r="D63" s="25">
        <v>50595.0</v>
      </c>
      <c r="E63" s="26" t="s">
        <v>501</v>
      </c>
      <c r="F63" s="70"/>
      <c r="G63" s="71"/>
      <c r="H63" s="71">
        <v>32900.0</v>
      </c>
      <c r="I63" s="72"/>
      <c r="J63" s="71"/>
      <c r="K63" s="71"/>
      <c r="L63" s="71"/>
      <c r="M63" s="71"/>
      <c r="N63" s="71"/>
      <c r="O63" s="73"/>
      <c r="P63" s="73"/>
      <c r="Q63" s="76">
        <v>32900.0</v>
      </c>
      <c r="R63" s="75">
        <f t="shared" si="1"/>
        <v>0</v>
      </c>
      <c r="S63" s="77" t="s">
        <v>57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45138.0</v>
      </c>
      <c r="C64" s="24" t="s">
        <v>3578</v>
      </c>
      <c r="D64" s="25">
        <v>52669.0</v>
      </c>
      <c r="E64" s="26" t="s">
        <v>353</v>
      </c>
      <c r="F64" s="70"/>
      <c r="G64" s="71"/>
      <c r="H64" s="71"/>
      <c r="I64" s="72">
        <v>1050.0</v>
      </c>
      <c r="J64" s="71"/>
      <c r="K64" s="71"/>
      <c r="L64" s="71"/>
      <c r="M64" s="71"/>
      <c r="N64" s="71"/>
      <c r="O64" s="73"/>
      <c r="P64" s="73"/>
      <c r="Q64" s="76">
        <v>1050.0</v>
      </c>
      <c r="R64" s="75">
        <f t="shared" si="1"/>
        <v>0</v>
      </c>
      <c r="S64" s="77" t="s">
        <v>75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45138.0</v>
      </c>
      <c r="C65" s="24" t="s">
        <v>3579</v>
      </c>
      <c r="D65" s="25">
        <v>48631.0</v>
      </c>
      <c r="E65" s="26" t="s">
        <v>178</v>
      </c>
      <c r="F65" s="70"/>
      <c r="G65" s="71"/>
      <c r="H65" s="71"/>
      <c r="I65" s="72">
        <v>4650.0</v>
      </c>
      <c r="J65" s="71"/>
      <c r="K65" s="71"/>
      <c r="L65" s="71"/>
      <c r="M65" s="71"/>
      <c r="N65" s="71"/>
      <c r="O65" s="73"/>
      <c r="P65" s="73"/>
      <c r="Q65" s="76">
        <v>4650.0</v>
      </c>
      <c r="R65" s="75">
        <f t="shared" si="1"/>
        <v>0</v>
      </c>
      <c r="S65" s="77" t="s">
        <v>30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45138.0</v>
      </c>
      <c r="C66" s="24" t="s">
        <v>3580</v>
      </c>
      <c r="D66" s="25">
        <v>48631.0</v>
      </c>
      <c r="E66" s="26" t="s">
        <v>178</v>
      </c>
      <c r="F66" s="70"/>
      <c r="G66" s="71"/>
      <c r="H66" s="71"/>
      <c r="I66" s="72">
        <v>5700.0</v>
      </c>
      <c r="J66" s="71"/>
      <c r="K66" s="71"/>
      <c r="L66" s="71"/>
      <c r="M66" s="71"/>
      <c r="N66" s="71"/>
      <c r="O66" s="73"/>
      <c r="P66" s="73"/>
      <c r="Q66" s="76">
        <v>5700.0</v>
      </c>
      <c r="R66" s="75">
        <f t="shared" si="1"/>
        <v>0</v>
      </c>
      <c r="S66" s="77" t="s">
        <v>30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45138.0</v>
      </c>
      <c r="C67" s="24" t="s">
        <v>3581</v>
      </c>
      <c r="D67" s="25">
        <v>78931.0</v>
      </c>
      <c r="E67" s="26" t="s">
        <v>3582</v>
      </c>
      <c r="F67" s="70"/>
      <c r="G67" s="71"/>
      <c r="H67" s="71"/>
      <c r="I67" s="72">
        <v>7300.0</v>
      </c>
      <c r="J67" s="71"/>
      <c r="K67" s="71"/>
      <c r="L67" s="71"/>
      <c r="M67" s="71"/>
      <c r="N67" s="71"/>
      <c r="O67" s="73"/>
      <c r="P67" s="73"/>
      <c r="Q67" s="76">
        <v>7300.0</v>
      </c>
      <c r="R67" s="75">
        <f t="shared" si="1"/>
        <v>0</v>
      </c>
      <c r="S67" s="77" t="s">
        <v>30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45138.0</v>
      </c>
      <c r="C68" s="24" t="s">
        <v>3583</v>
      </c>
      <c r="D68" s="25">
        <v>52206.0</v>
      </c>
      <c r="E68" s="26" t="s">
        <v>671</v>
      </c>
      <c r="F68" s="70"/>
      <c r="G68" s="71"/>
      <c r="H68" s="71"/>
      <c r="I68" s="72">
        <v>1450.0</v>
      </c>
      <c r="J68" s="71"/>
      <c r="K68" s="71"/>
      <c r="L68" s="71"/>
      <c r="M68" s="71"/>
      <c r="N68" s="71"/>
      <c r="O68" s="73"/>
      <c r="P68" s="73"/>
      <c r="Q68" s="76">
        <v>1450.0</v>
      </c>
      <c r="R68" s="75">
        <f t="shared" si="1"/>
        <v>0</v>
      </c>
      <c r="S68" s="77" t="s">
        <v>25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45138.0</v>
      </c>
      <c r="C69" s="24" t="s">
        <v>3584</v>
      </c>
      <c r="D69" s="25">
        <v>49194.0</v>
      </c>
      <c r="E69" s="26" t="s">
        <v>1468</v>
      </c>
      <c r="F69" s="70"/>
      <c r="G69" s="71"/>
      <c r="H69" s="71"/>
      <c r="I69" s="72">
        <v>300.0</v>
      </c>
      <c r="J69" s="71"/>
      <c r="K69" s="71"/>
      <c r="L69" s="71"/>
      <c r="M69" s="71"/>
      <c r="N69" s="71"/>
      <c r="O69" s="73"/>
      <c r="P69" s="73"/>
      <c r="Q69" s="76">
        <v>300.0</v>
      </c>
      <c r="R69" s="75">
        <f t="shared" si="1"/>
        <v>0</v>
      </c>
      <c r="S69" s="77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45138.0</v>
      </c>
      <c r="C70" s="24" t="s">
        <v>3585</v>
      </c>
      <c r="D70" s="25">
        <v>78932.0</v>
      </c>
      <c r="E70" s="26" t="s">
        <v>3586</v>
      </c>
      <c r="F70" s="70"/>
      <c r="G70" s="71"/>
      <c r="H70" s="71"/>
      <c r="I70" s="72">
        <v>7000.0</v>
      </c>
      <c r="J70" s="71"/>
      <c r="K70" s="71"/>
      <c r="L70" s="71"/>
      <c r="M70" s="71"/>
      <c r="N70" s="71"/>
      <c r="O70" s="73"/>
      <c r="P70" s="73"/>
      <c r="Q70" s="76">
        <v>7000.0</v>
      </c>
      <c r="R70" s="75">
        <f t="shared" si="1"/>
        <v>0</v>
      </c>
      <c r="S70" s="77" t="s">
        <v>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45138.0</v>
      </c>
      <c r="C71" s="24" t="s">
        <v>3587</v>
      </c>
      <c r="D71" s="25">
        <v>55555.0</v>
      </c>
      <c r="E71" s="26" t="s">
        <v>356</v>
      </c>
      <c r="F71" s="70"/>
      <c r="G71" s="71"/>
      <c r="H71" s="71"/>
      <c r="I71" s="72"/>
      <c r="J71" s="71"/>
      <c r="K71" s="71"/>
      <c r="L71" s="71"/>
      <c r="M71" s="71"/>
      <c r="N71" s="71">
        <v>11500.0</v>
      </c>
      <c r="O71" s="73"/>
      <c r="P71" s="73"/>
      <c r="Q71" s="76">
        <v>11500.0</v>
      </c>
      <c r="R71" s="75">
        <f t="shared" si="1"/>
        <v>0</v>
      </c>
      <c r="S71" s="77" t="s">
        <v>33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45138.0</v>
      </c>
      <c r="C72" s="24" t="s">
        <v>3588</v>
      </c>
      <c r="D72" s="25">
        <v>54763.0</v>
      </c>
      <c r="E72" s="26" t="s">
        <v>41</v>
      </c>
      <c r="F72" s="70"/>
      <c r="G72" s="71"/>
      <c r="H72" s="71"/>
      <c r="I72" s="72"/>
      <c r="J72" s="71"/>
      <c r="K72" s="71"/>
      <c r="L72" s="71"/>
      <c r="M72" s="71"/>
      <c r="N72" s="71">
        <v>5400.0</v>
      </c>
      <c r="O72" s="73"/>
      <c r="P72" s="73"/>
      <c r="Q72" s="76">
        <v>5400.0</v>
      </c>
      <c r="R72" s="75">
        <f t="shared" si="1"/>
        <v>0</v>
      </c>
      <c r="S72" s="77" t="s">
        <v>33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45138.0</v>
      </c>
      <c r="C73" s="24" t="s">
        <v>3589</v>
      </c>
      <c r="D73" s="25">
        <v>78935.0</v>
      </c>
      <c r="E73" s="26" t="s">
        <v>3590</v>
      </c>
      <c r="F73" s="70"/>
      <c r="G73" s="71"/>
      <c r="H73" s="71"/>
      <c r="I73" s="72"/>
      <c r="J73" s="71">
        <v>11800.0</v>
      </c>
      <c r="K73" s="71"/>
      <c r="L73" s="71"/>
      <c r="M73" s="71"/>
      <c r="N73" s="71"/>
      <c r="O73" s="73"/>
      <c r="P73" s="73"/>
      <c r="Q73" s="76">
        <v>11800.0</v>
      </c>
      <c r="R73" s="75">
        <f t="shared" si="1"/>
        <v>0</v>
      </c>
      <c r="S73" s="77" t="s">
        <v>57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45138.0</v>
      </c>
      <c r="C74" s="24" t="s">
        <v>3591</v>
      </c>
      <c r="D74" s="25">
        <v>55555.0</v>
      </c>
      <c r="E74" s="26" t="s">
        <v>356</v>
      </c>
      <c r="F74" s="70"/>
      <c r="G74" s="71"/>
      <c r="H74" s="71"/>
      <c r="I74" s="72">
        <v>0.0</v>
      </c>
      <c r="J74" s="71"/>
      <c r="K74" s="71"/>
      <c r="L74" s="71"/>
      <c r="M74" s="71"/>
      <c r="N74" s="71"/>
      <c r="O74" s="73"/>
      <c r="P74" s="73"/>
      <c r="Q74" s="76">
        <v>4500.0</v>
      </c>
      <c r="R74" s="75">
        <f t="shared" si="1"/>
        <v>-4500</v>
      </c>
      <c r="S74" s="77" t="s">
        <v>33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45138.0</v>
      </c>
      <c r="C75" s="24" t="s">
        <v>3592</v>
      </c>
      <c r="D75" s="25">
        <v>51697.0</v>
      </c>
      <c r="E75" s="26" t="s">
        <v>284</v>
      </c>
      <c r="F75" s="70"/>
      <c r="G75" s="71"/>
      <c r="H75" s="71"/>
      <c r="I75" s="72"/>
      <c r="J75" s="71"/>
      <c r="K75" s="71"/>
      <c r="L75" s="71"/>
      <c r="M75" s="71"/>
      <c r="N75" s="71">
        <v>15000.0</v>
      </c>
      <c r="O75" s="73"/>
      <c r="P75" s="73"/>
      <c r="Q75" s="76">
        <v>15000.0</v>
      </c>
      <c r="R75" s="75">
        <f t="shared" si="1"/>
        <v>0</v>
      </c>
      <c r="S75" s="77" t="s">
        <v>30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45138.0</v>
      </c>
      <c r="C76" s="24" t="s">
        <v>3593</v>
      </c>
      <c r="D76" s="25">
        <v>78740.0</v>
      </c>
      <c r="E76" s="26" t="s">
        <v>3594</v>
      </c>
      <c r="F76" s="70"/>
      <c r="G76" s="71"/>
      <c r="H76" s="71"/>
      <c r="I76" s="72"/>
      <c r="J76" s="71"/>
      <c r="K76" s="71"/>
      <c r="L76" s="71"/>
      <c r="M76" s="71"/>
      <c r="N76" s="71">
        <v>3600.0</v>
      </c>
      <c r="O76" s="73"/>
      <c r="P76" s="73"/>
      <c r="Q76" s="76">
        <v>3600.0</v>
      </c>
      <c r="R76" s="75">
        <f t="shared" si="1"/>
        <v>0</v>
      </c>
      <c r="S76" s="77" t="s">
        <v>25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45138.0</v>
      </c>
      <c r="C77" s="24" t="s">
        <v>3595</v>
      </c>
      <c r="D77" s="25">
        <v>77739.0</v>
      </c>
      <c r="E77" s="26" t="s">
        <v>3596</v>
      </c>
      <c r="F77" s="70"/>
      <c r="G77" s="71"/>
      <c r="H77" s="71"/>
      <c r="I77" s="72"/>
      <c r="J77" s="71"/>
      <c r="K77" s="71"/>
      <c r="L77" s="71"/>
      <c r="M77" s="71"/>
      <c r="N77" s="71">
        <v>2400.0</v>
      </c>
      <c r="O77" s="73"/>
      <c r="P77" s="73"/>
      <c r="Q77" s="76">
        <v>2400.0</v>
      </c>
      <c r="R77" s="75">
        <f t="shared" si="1"/>
        <v>0</v>
      </c>
      <c r="S77" s="77" t="s">
        <v>25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45138.0</v>
      </c>
      <c r="C78" s="24" t="s">
        <v>3597</v>
      </c>
      <c r="D78" s="25">
        <v>41982.0</v>
      </c>
      <c r="E78" s="26" t="s">
        <v>3598</v>
      </c>
      <c r="F78" s="70"/>
      <c r="G78" s="71"/>
      <c r="H78" s="71"/>
      <c r="I78" s="72"/>
      <c r="J78" s="71">
        <v>290.0</v>
      </c>
      <c r="K78" s="71"/>
      <c r="L78" s="71"/>
      <c r="M78" s="71"/>
      <c r="N78" s="71"/>
      <c r="O78" s="73"/>
      <c r="P78" s="73"/>
      <c r="Q78" s="76">
        <v>290.0</v>
      </c>
      <c r="R78" s="75">
        <f t="shared" si="1"/>
        <v>0</v>
      </c>
      <c r="S78" s="77" t="s">
        <v>30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45138.0</v>
      </c>
      <c r="C79" s="24" t="s">
        <v>3599</v>
      </c>
      <c r="D79" s="25">
        <v>54763.0</v>
      </c>
      <c r="E79" s="26" t="s">
        <v>41</v>
      </c>
      <c r="F79" s="70"/>
      <c r="G79" s="71"/>
      <c r="H79" s="71"/>
      <c r="I79" s="72">
        <v>2850.0</v>
      </c>
      <c r="J79" s="71"/>
      <c r="K79" s="71"/>
      <c r="L79" s="71"/>
      <c r="M79" s="71"/>
      <c r="N79" s="71"/>
      <c r="O79" s="73"/>
      <c r="P79" s="73"/>
      <c r="Q79" s="76">
        <v>2850.0</v>
      </c>
      <c r="R79" s="75">
        <f t="shared" si="1"/>
        <v>0</v>
      </c>
      <c r="S79" s="77" t="s">
        <v>25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45138.0</v>
      </c>
      <c r="C80" s="24" t="s">
        <v>3600</v>
      </c>
      <c r="D80" s="25">
        <v>78937.0</v>
      </c>
      <c r="E80" s="26" t="s">
        <v>3601</v>
      </c>
      <c r="F80" s="70"/>
      <c r="G80" s="71"/>
      <c r="H80" s="71"/>
      <c r="I80" s="72">
        <v>7300.0</v>
      </c>
      <c r="J80" s="71"/>
      <c r="K80" s="71"/>
      <c r="L80" s="71"/>
      <c r="M80" s="71"/>
      <c r="N80" s="71"/>
      <c r="O80" s="73"/>
      <c r="P80" s="73"/>
      <c r="Q80" s="76">
        <v>7300.0</v>
      </c>
      <c r="R80" s="75">
        <f t="shared" si="1"/>
        <v>0</v>
      </c>
      <c r="S80" s="77" t="s">
        <v>25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45137.0</v>
      </c>
      <c r="C81" s="24" t="s">
        <v>3602</v>
      </c>
      <c r="D81" s="25">
        <v>57201.0</v>
      </c>
      <c r="E81" s="26" t="s">
        <v>1779</v>
      </c>
      <c r="F81" s="70"/>
      <c r="G81" s="71"/>
      <c r="H81" s="71">
        <v>5000.0</v>
      </c>
      <c r="I81" s="72"/>
      <c r="J81" s="71"/>
      <c r="K81" s="71"/>
      <c r="L81" s="71"/>
      <c r="M81" s="71"/>
      <c r="N81" s="71"/>
      <c r="O81" s="73"/>
      <c r="P81" s="73"/>
      <c r="Q81" s="76">
        <v>5000.0</v>
      </c>
      <c r="R81" s="75">
        <f t="shared" si="1"/>
        <v>0</v>
      </c>
      <c r="S81" s="77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45138.0</v>
      </c>
      <c r="C82" s="24" t="s">
        <v>3603</v>
      </c>
      <c r="D82" s="25">
        <v>43380.0</v>
      </c>
      <c r="E82" s="26" t="s">
        <v>229</v>
      </c>
      <c r="F82" s="70"/>
      <c r="G82" s="71"/>
      <c r="H82" s="71">
        <v>10000.0</v>
      </c>
      <c r="I82" s="72"/>
      <c r="J82" s="71"/>
      <c r="K82" s="71"/>
      <c r="L82" s="71"/>
      <c r="M82" s="71"/>
      <c r="N82" s="71"/>
      <c r="O82" s="73"/>
      <c r="P82" s="73"/>
      <c r="Q82" s="76">
        <v>10000.0</v>
      </c>
      <c r="R82" s="75">
        <f t="shared" si="1"/>
        <v>0</v>
      </c>
      <c r="S82" s="77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23">
        <v>45138.0</v>
      </c>
      <c r="C83" s="24" t="s">
        <v>3604</v>
      </c>
      <c r="D83" s="25">
        <v>10249.0</v>
      </c>
      <c r="E83" s="26" t="s">
        <v>128</v>
      </c>
      <c r="F83" s="70"/>
      <c r="G83" s="71"/>
      <c r="H83" s="71"/>
      <c r="I83" s="72"/>
      <c r="J83" s="71"/>
      <c r="K83" s="71">
        <v>3500.0</v>
      </c>
      <c r="L83" s="71"/>
      <c r="M83" s="71"/>
      <c r="N83" s="71"/>
      <c r="O83" s="73"/>
      <c r="P83" s="73"/>
      <c r="Q83" s="76">
        <v>3500.0</v>
      </c>
      <c r="R83" s="75">
        <f t="shared" si="1"/>
        <v>0</v>
      </c>
      <c r="S83" s="77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23">
        <v>45138.0</v>
      </c>
      <c r="C84" s="24" t="s">
        <v>3605</v>
      </c>
      <c r="D84" s="25">
        <v>35245.0</v>
      </c>
      <c r="E84" s="26" t="s">
        <v>52</v>
      </c>
      <c r="F84" s="70"/>
      <c r="G84" s="71"/>
      <c r="H84" s="71">
        <v>300.0</v>
      </c>
      <c r="I84" s="72"/>
      <c r="J84" s="71"/>
      <c r="K84" s="71"/>
      <c r="L84" s="71"/>
      <c r="M84" s="71"/>
      <c r="N84" s="71"/>
      <c r="O84" s="73"/>
      <c r="P84" s="73"/>
      <c r="Q84" s="76">
        <v>300.0</v>
      </c>
      <c r="R84" s="75">
        <f t="shared" si="1"/>
        <v>0</v>
      </c>
      <c r="S84" s="77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23">
        <v>45138.0</v>
      </c>
      <c r="C85" s="24" t="s">
        <v>3606</v>
      </c>
      <c r="D85" s="25">
        <v>14329.0</v>
      </c>
      <c r="E85" s="26" t="s">
        <v>416</v>
      </c>
      <c r="F85" s="70"/>
      <c r="G85" s="71"/>
      <c r="H85" s="71"/>
      <c r="I85" s="72"/>
      <c r="J85" s="71"/>
      <c r="K85" s="71">
        <v>750.0</v>
      </c>
      <c r="L85" s="71"/>
      <c r="M85" s="71"/>
      <c r="N85" s="71"/>
      <c r="O85" s="73"/>
      <c r="P85" s="73"/>
      <c r="Q85" s="76">
        <v>750.0</v>
      </c>
      <c r="R85" s="75">
        <f t="shared" si="1"/>
        <v>0</v>
      </c>
      <c r="S85" s="77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23">
        <v>45138.0</v>
      </c>
      <c r="C86" s="24" t="s">
        <v>3607</v>
      </c>
      <c r="D86" s="25">
        <v>10006.0</v>
      </c>
      <c r="E86" s="26" t="s">
        <v>1377</v>
      </c>
      <c r="F86" s="70"/>
      <c r="G86" s="71"/>
      <c r="H86" s="71">
        <v>2500.0</v>
      </c>
      <c r="I86" s="72"/>
      <c r="J86" s="71"/>
      <c r="K86" s="71"/>
      <c r="L86" s="71"/>
      <c r="M86" s="71"/>
      <c r="N86" s="71"/>
      <c r="O86" s="73"/>
      <c r="P86" s="73"/>
      <c r="Q86" s="76">
        <v>2500.0</v>
      </c>
      <c r="R86" s="75">
        <f t="shared" si="1"/>
        <v>0</v>
      </c>
      <c r="S86" s="77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23">
        <v>45138.0</v>
      </c>
      <c r="C87" s="24" t="s">
        <v>3608</v>
      </c>
      <c r="D87" s="25">
        <v>37642.0</v>
      </c>
      <c r="E87" s="26" t="s">
        <v>1145</v>
      </c>
      <c r="F87" s="70"/>
      <c r="G87" s="71"/>
      <c r="H87" s="71">
        <v>10000.0</v>
      </c>
      <c r="I87" s="72"/>
      <c r="J87" s="71"/>
      <c r="K87" s="71"/>
      <c r="L87" s="71"/>
      <c r="M87" s="71"/>
      <c r="N87" s="71"/>
      <c r="O87" s="73"/>
      <c r="P87" s="73"/>
      <c r="Q87" s="76">
        <v>10000.0</v>
      </c>
      <c r="R87" s="75">
        <f t="shared" si="1"/>
        <v>0</v>
      </c>
      <c r="S87" s="77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ht="36.75" customHeight="1">
      <c r="A88" s="22"/>
      <c r="B88" s="47"/>
      <c r="C88" s="47"/>
      <c r="D88" s="47"/>
      <c r="E88" s="48"/>
      <c r="F88" s="113">
        <f t="shared" ref="F88:R88" si="2">SUM(F5:F87)</f>
        <v>7700</v>
      </c>
      <c r="G88" s="114">
        <f t="shared" si="2"/>
        <v>9100</v>
      </c>
      <c r="H88" s="114">
        <f t="shared" si="2"/>
        <v>60700</v>
      </c>
      <c r="I88" s="114">
        <f t="shared" si="2"/>
        <v>520560</v>
      </c>
      <c r="J88" s="114">
        <f t="shared" si="2"/>
        <v>105550</v>
      </c>
      <c r="K88" s="114">
        <f t="shared" si="2"/>
        <v>13100</v>
      </c>
      <c r="L88" s="114">
        <f t="shared" si="2"/>
        <v>0</v>
      </c>
      <c r="M88" s="114">
        <f t="shared" si="2"/>
        <v>0</v>
      </c>
      <c r="N88" s="114">
        <f t="shared" si="2"/>
        <v>39100</v>
      </c>
      <c r="O88" s="114">
        <f t="shared" si="2"/>
        <v>0</v>
      </c>
      <c r="P88" s="114">
        <f t="shared" si="2"/>
        <v>0</v>
      </c>
      <c r="Q88" s="114">
        <f t="shared" si="2"/>
        <v>760310</v>
      </c>
      <c r="R88" s="75">
        <f t="shared" si="2"/>
        <v>-4500</v>
      </c>
      <c r="S88" s="83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</row>
    <row r="89" ht="43.5" customHeight="1">
      <c r="A89" s="46"/>
      <c r="B89" s="47"/>
      <c r="C89" s="47"/>
      <c r="D89" s="47"/>
      <c r="E89" s="48"/>
      <c r="F89" s="109">
        <f>F88+G88+H88+I88+J88+K88+L88+M88+N88+O88+P88</f>
        <v>755810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9"/>
      <c r="R89" s="87"/>
      <c r="S89" s="52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</row>
    <row r="90">
      <c r="A90" s="11"/>
      <c r="B90" s="53"/>
      <c r="C90" s="53"/>
      <c r="D90" s="53"/>
      <c r="E90" s="11"/>
      <c r="F90" s="5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88"/>
      <c r="R90" s="88"/>
      <c r="Z90" s="11"/>
      <c r="AA90" s="11"/>
      <c r="AB90" s="11"/>
      <c r="AC90" s="11"/>
      <c r="AD90" s="11"/>
      <c r="AE90" s="11"/>
    </row>
    <row r="91">
      <c r="A91" s="11"/>
      <c r="B91" s="53"/>
      <c r="C91" s="53"/>
      <c r="D91" s="53"/>
      <c r="E91" s="11"/>
      <c r="F91" s="5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54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3"/>
      <c r="C92" s="55" t="s">
        <v>256</v>
      </c>
      <c r="D92" s="53"/>
      <c r="E92" s="11"/>
      <c r="F92" s="5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3"/>
      <c r="C93" s="53"/>
      <c r="D93" s="53"/>
      <c r="E93" s="56" t="s">
        <v>3609</v>
      </c>
      <c r="F93" s="5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3"/>
      <c r="C94" s="53"/>
      <c r="D94" s="53"/>
      <c r="E94" s="56" t="s">
        <v>3610</v>
      </c>
      <c r="F94" s="57" t="s">
        <v>259</v>
      </c>
      <c r="G94" s="58"/>
      <c r="H94" s="58"/>
      <c r="I94" s="59"/>
      <c r="J94" s="58"/>
      <c r="K94" s="58"/>
      <c r="L94" s="58"/>
      <c r="M94" s="11"/>
      <c r="N94" s="11"/>
      <c r="O94" s="11"/>
      <c r="P94" s="54" t="s">
        <v>256</v>
      </c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3"/>
      <c r="C95" s="53"/>
      <c r="D95" s="53"/>
      <c r="E95" s="56" t="s">
        <v>3611</v>
      </c>
      <c r="F95" s="57"/>
      <c r="G95" s="58"/>
      <c r="H95" s="58"/>
      <c r="I95" s="59"/>
      <c r="J95" s="58"/>
      <c r="K95" s="58"/>
      <c r="L95" s="58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3"/>
      <c r="C96" s="53"/>
      <c r="D96" s="53"/>
      <c r="E96" s="64" t="s">
        <v>3612</v>
      </c>
      <c r="F96" s="57"/>
      <c r="G96" s="58"/>
      <c r="H96" s="58"/>
      <c r="I96" s="58"/>
      <c r="J96" s="58"/>
      <c r="K96" s="58"/>
      <c r="L96" s="58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3"/>
      <c r="C97" s="53"/>
      <c r="D97" s="53"/>
      <c r="E97" s="56" t="s">
        <v>3613</v>
      </c>
      <c r="F97" s="57"/>
      <c r="G97" s="58"/>
      <c r="H97" s="58"/>
      <c r="I97" s="58"/>
      <c r="J97" s="58"/>
      <c r="K97" s="58"/>
      <c r="L97" s="58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3"/>
      <c r="C98" s="53"/>
      <c r="D98" s="53"/>
      <c r="E98" s="56" t="s">
        <v>3614</v>
      </c>
      <c r="F98" s="60"/>
      <c r="G98" s="58"/>
      <c r="H98" s="58"/>
      <c r="I98" s="58"/>
      <c r="J98" s="58"/>
      <c r="K98" s="58"/>
      <c r="L98" s="58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ht="43.5" customHeight="1">
      <c r="A99" s="11"/>
      <c r="B99" s="53"/>
      <c r="C99" s="53"/>
      <c r="D99" s="53"/>
      <c r="E99" s="56" t="s">
        <v>3615</v>
      </c>
      <c r="F99" s="53"/>
      <c r="G99" s="11"/>
      <c r="H99" s="11"/>
      <c r="I99" s="11"/>
      <c r="J99" s="54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256</v>
      </c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3"/>
      <c r="C100" s="53"/>
      <c r="D100" s="53"/>
      <c r="E100" s="56"/>
      <c r="F100" s="5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3"/>
      <c r="C101" s="53"/>
      <c r="D101" s="53"/>
      <c r="E101" s="56" t="s">
        <v>264</v>
      </c>
      <c r="F101" s="117" t="s">
        <v>463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3"/>
      <c r="C102" s="55"/>
      <c r="D102" s="53"/>
      <c r="E102" s="59"/>
      <c r="F102" s="5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3"/>
      <c r="C103" s="53"/>
      <c r="D103" s="53"/>
      <c r="E103" s="58"/>
      <c r="F103" s="5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3"/>
      <c r="C104" s="53"/>
      <c r="D104" s="53"/>
      <c r="E104" s="11"/>
      <c r="F104" s="5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3"/>
      <c r="C105" s="53"/>
      <c r="D105" s="53"/>
      <c r="E105" s="11"/>
      <c r="F105" s="5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3"/>
      <c r="C106" s="53"/>
      <c r="D106" s="53"/>
      <c r="E106" s="11"/>
      <c r="F106" s="5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3"/>
      <c r="C107" s="53"/>
      <c r="D107" s="53"/>
      <c r="E107" s="11"/>
      <c r="F107" s="53"/>
      <c r="G107" s="11"/>
      <c r="H107" s="11"/>
      <c r="I107" s="54" t="s">
        <v>259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3"/>
      <c r="C108" s="53"/>
      <c r="D108" s="53"/>
      <c r="E108" s="11"/>
      <c r="F108" s="5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3"/>
      <c r="C109" s="53"/>
      <c r="D109" s="53"/>
      <c r="E109" s="11"/>
      <c r="F109" s="5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3"/>
      <c r="C110" s="53"/>
      <c r="D110" s="53"/>
      <c r="E110" s="11"/>
      <c r="F110" s="5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4"/>
      <c r="B111" s="61"/>
      <c r="C111" s="61"/>
      <c r="D111" s="61"/>
      <c r="E111" s="4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61"/>
      <c r="C112" s="61"/>
      <c r="D112" s="61"/>
      <c r="E112" s="4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61"/>
      <c r="C113" s="61"/>
      <c r="D113" s="61"/>
      <c r="E113" s="4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61"/>
      <c r="C114" s="61"/>
      <c r="D114" s="61"/>
      <c r="E114" s="4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61"/>
      <c r="C115" s="61"/>
      <c r="D115" s="61"/>
      <c r="E115" s="4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61"/>
      <c r="C116" s="61"/>
      <c r="D116" s="61"/>
      <c r="E116" s="4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61"/>
      <c r="C117" s="61"/>
      <c r="D117" s="61"/>
      <c r="E117" s="4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61"/>
      <c r="C118" s="61"/>
      <c r="D118" s="61"/>
      <c r="E118" s="4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61"/>
      <c r="C119" s="61"/>
      <c r="D119" s="61"/>
      <c r="E119" s="4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61"/>
      <c r="C120" s="61"/>
      <c r="D120" s="61"/>
      <c r="E120" s="4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61"/>
      <c r="C121" s="61"/>
      <c r="D121" s="61"/>
      <c r="E121" s="4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61"/>
      <c r="C122" s="61"/>
      <c r="D122" s="61"/>
      <c r="E122" s="4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61"/>
      <c r="C123" s="61"/>
      <c r="D123" s="61"/>
      <c r="E123" s="4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61"/>
      <c r="C124" s="61"/>
      <c r="D124" s="61"/>
      <c r="E124" s="4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61"/>
      <c r="C125" s="61"/>
      <c r="D125" s="61"/>
      <c r="E125" s="4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61"/>
      <c r="C126" s="61"/>
      <c r="D126" s="61"/>
      <c r="E126" s="4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61"/>
      <c r="C127" s="61"/>
      <c r="D127" s="61"/>
      <c r="E127" s="4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61"/>
      <c r="C128" s="61"/>
      <c r="D128" s="61"/>
      <c r="E128" s="4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61"/>
      <c r="C129" s="61"/>
      <c r="D129" s="61"/>
      <c r="E129" s="4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61"/>
      <c r="C130" s="61"/>
      <c r="D130" s="61"/>
      <c r="E130" s="4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61"/>
      <c r="C131" s="61"/>
      <c r="D131" s="61"/>
      <c r="E131" s="4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61"/>
      <c r="C132" s="61"/>
      <c r="D132" s="61"/>
      <c r="E132" s="4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61"/>
      <c r="C133" s="61"/>
      <c r="D133" s="61"/>
      <c r="E133" s="4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61"/>
      <c r="C134" s="61"/>
      <c r="D134" s="61"/>
      <c r="E134" s="4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61"/>
      <c r="C135" s="61"/>
      <c r="D135" s="61"/>
      <c r="E135" s="4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61"/>
      <c r="C136" s="61"/>
      <c r="D136" s="61"/>
      <c r="E136" s="4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61"/>
      <c r="C137" s="61"/>
      <c r="D137" s="61"/>
      <c r="E137" s="4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61"/>
      <c r="C138" s="61"/>
      <c r="D138" s="61"/>
      <c r="E138" s="4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61"/>
      <c r="C139" s="61"/>
      <c r="D139" s="61"/>
      <c r="E139" s="4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61"/>
      <c r="C140" s="61"/>
      <c r="D140" s="61"/>
      <c r="E140" s="4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61"/>
      <c r="C141" s="61"/>
      <c r="D141" s="61"/>
      <c r="E141" s="4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61"/>
      <c r="C142" s="61"/>
      <c r="D142" s="61"/>
      <c r="E142" s="4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61"/>
      <c r="C143" s="61"/>
      <c r="D143" s="61"/>
      <c r="E143" s="4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61"/>
      <c r="C144" s="61"/>
      <c r="D144" s="61"/>
      <c r="E144" s="4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61"/>
      <c r="C145" s="61"/>
      <c r="D145" s="61"/>
      <c r="E145" s="4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61"/>
      <c r="C146" s="61"/>
      <c r="D146" s="61"/>
      <c r="E146" s="4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61"/>
      <c r="C147" s="61"/>
      <c r="D147" s="61"/>
      <c r="E147" s="4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61"/>
      <c r="C148" s="61"/>
      <c r="D148" s="61"/>
      <c r="E148" s="4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61"/>
      <c r="C149" s="61"/>
      <c r="D149" s="61"/>
      <c r="E149" s="4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61"/>
      <c r="C150" s="61"/>
      <c r="D150" s="61"/>
      <c r="E150" s="4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61"/>
      <c r="C151" s="61"/>
      <c r="D151" s="61"/>
      <c r="E151" s="4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61"/>
      <c r="C152" s="61"/>
      <c r="D152" s="61"/>
      <c r="E152" s="4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61"/>
      <c r="C153" s="61"/>
      <c r="D153" s="61"/>
      <c r="E153" s="4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61"/>
      <c r="C154" s="61"/>
      <c r="D154" s="61"/>
      <c r="E154" s="4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61"/>
      <c r="C155" s="61"/>
      <c r="D155" s="61"/>
      <c r="E155" s="4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61"/>
      <c r="C156" s="61"/>
      <c r="D156" s="61"/>
      <c r="E156" s="4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61"/>
      <c r="C157" s="61"/>
      <c r="D157" s="61"/>
      <c r="E157" s="4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61"/>
      <c r="C158" s="61"/>
      <c r="D158" s="61"/>
      <c r="E158" s="4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61"/>
      <c r="C159" s="61"/>
      <c r="D159" s="61"/>
      <c r="E159" s="4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61"/>
      <c r="C160" s="61"/>
      <c r="D160" s="61"/>
      <c r="E160" s="4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61"/>
      <c r="C161" s="61"/>
      <c r="D161" s="61"/>
      <c r="E161" s="4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61"/>
      <c r="C162" s="61"/>
      <c r="D162" s="61"/>
      <c r="E162" s="4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61"/>
      <c r="C163" s="61"/>
      <c r="D163" s="61"/>
      <c r="E163" s="4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61"/>
      <c r="C164" s="61"/>
      <c r="D164" s="61"/>
      <c r="E164" s="4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61"/>
      <c r="C165" s="61"/>
      <c r="D165" s="61"/>
      <c r="E165" s="4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61"/>
      <c r="C166" s="61"/>
      <c r="D166" s="61"/>
      <c r="E166" s="4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61"/>
      <c r="C167" s="61"/>
      <c r="D167" s="61"/>
      <c r="E167" s="4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61"/>
      <c r="C168" s="61"/>
      <c r="D168" s="61"/>
      <c r="E168" s="4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61"/>
      <c r="C169" s="61"/>
      <c r="D169" s="61"/>
      <c r="E169" s="4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61"/>
      <c r="C170" s="61"/>
      <c r="D170" s="61"/>
      <c r="E170" s="4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61"/>
      <c r="C171" s="61"/>
      <c r="D171" s="61"/>
      <c r="E171" s="4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61"/>
      <c r="C172" s="61"/>
      <c r="D172" s="61"/>
      <c r="E172" s="4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61"/>
      <c r="C173" s="61"/>
      <c r="D173" s="61"/>
      <c r="E173" s="4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61"/>
      <c r="C174" s="61"/>
      <c r="D174" s="61"/>
      <c r="E174" s="4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61"/>
      <c r="C175" s="61"/>
      <c r="D175" s="61"/>
      <c r="E175" s="4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61"/>
      <c r="C176" s="61"/>
      <c r="D176" s="61"/>
      <c r="E176" s="4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61"/>
      <c r="C177" s="61"/>
      <c r="D177" s="61"/>
      <c r="E177" s="4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61"/>
      <c r="C178" s="61"/>
      <c r="D178" s="61"/>
      <c r="E178" s="4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61"/>
      <c r="C179" s="61"/>
      <c r="D179" s="61"/>
      <c r="E179" s="4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61"/>
      <c r="C180" s="61"/>
      <c r="D180" s="61"/>
      <c r="E180" s="4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61"/>
      <c r="C181" s="61"/>
      <c r="D181" s="61"/>
      <c r="E181" s="4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61"/>
      <c r="C182" s="61"/>
      <c r="D182" s="61"/>
      <c r="E182" s="4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61"/>
      <c r="C183" s="61"/>
      <c r="D183" s="61"/>
      <c r="E183" s="4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61"/>
      <c r="C184" s="61"/>
      <c r="D184" s="61"/>
      <c r="E184" s="4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61"/>
      <c r="C185" s="61"/>
      <c r="D185" s="61"/>
      <c r="E185" s="4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61"/>
      <c r="C186" s="61"/>
      <c r="D186" s="61"/>
      <c r="E186" s="4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61"/>
      <c r="C187" s="61"/>
      <c r="D187" s="61"/>
      <c r="E187" s="4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61"/>
      <c r="C188" s="61"/>
      <c r="D188" s="61"/>
      <c r="E188" s="4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61"/>
      <c r="C189" s="61"/>
      <c r="D189" s="61"/>
      <c r="E189" s="4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61"/>
      <c r="C190" s="61"/>
      <c r="D190" s="61"/>
      <c r="E190" s="4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61"/>
      <c r="C191" s="61"/>
      <c r="D191" s="61"/>
      <c r="E191" s="4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61"/>
      <c r="C192" s="61"/>
      <c r="D192" s="61"/>
      <c r="E192" s="4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61"/>
      <c r="C193" s="61"/>
      <c r="D193" s="61"/>
      <c r="E193" s="4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61"/>
      <c r="C194" s="61"/>
      <c r="D194" s="61"/>
      <c r="E194" s="4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61"/>
      <c r="C195" s="61"/>
      <c r="D195" s="61"/>
      <c r="E195" s="4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61"/>
      <c r="C196" s="61"/>
      <c r="D196" s="61"/>
      <c r="E196" s="4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61"/>
      <c r="C197" s="61"/>
      <c r="D197" s="61"/>
      <c r="E197" s="4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61"/>
      <c r="C198" s="61"/>
      <c r="D198" s="61"/>
      <c r="E198" s="4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61"/>
      <c r="C199" s="61"/>
      <c r="D199" s="61"/>
      <c r="E199" s="4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61"/>
      <c r="C200" s="61"/>
      <c r="D200" s="61"/>
      <c r="E200" s="4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61"/>
      <c r="C201" s="61"/>
      <c r="D201" s="61"/>
      <c r="E201" s="4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61"/>
      <c r="C202" s="61"/>
      <c r="D202" s="61"/>
      <c r="E202" s="4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61"/>
      <c r="C203" s="61"/>
      <c r="D203" s="61"/>
      <c r="E203" s="4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61"/>
      <c r="C204" s="61"/>
      <c r="D204" s="61"/>
      <c r="E204" s="4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61"/>
      <c r="C205" s="61"/>
      <c r="D205" s="61"/>
      <c r="E205" s="4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61"/>
      <c r="C206" s="61"/>
      <c r="D206" s="61"/>
      <c r="E206" s="4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61"/>
      <c r="C207" s="61"/>
      <c r="D207" s="61"/>
      <c r="E207" s="4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61"/>
      <c r="C208" s="61"/>
      <c r="D208" s="61"/>
      <c r="E208" s="4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61"/>
      <c r="C209" s="61"/>
      <c r="D209" s="61"/>
      <c r="E209" s="4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61"/>
      <c r="C210" s="61"/>
      <c r="D210" s="61"/>
      <c r="E210" s="4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61"/>
      <c r="C211" s="61"/>
      <c r="D211" s="61"/>
      <c r="E211" s="4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61"/>
      <c r="C212" s="61"/>
      <c r="D212" s="61"/>
      <c r="E212" s="4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61"/>
      <c r="C213" s="61"/>
      <c r="D213" s="61"/>
      <c r="E213" s="4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61"/>
      <c r="C214" s="61"/>
      <c r="D214" s="61"/>
      <c r="E214" s="4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61"/>
      <c r="C215" s="61"/>
      <c r="D215" s="61"/>
      <c r="E215" s="4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61"/>
      <c r="C216" s="61"/>
      <c r="D216" s="61"/>
      <c r="E216" s="4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61"/>
      <c r="C217" s="61"/>
      <c r="D217" s="61"/>
      <c r="E217" s="4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61"/>
      <c r="C218" s="61"/>
      <c r="D218" s="61"/>
      <c r="E218" s="4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61"/>
      <c r="C219" s="61"/>
      <c r="D219" s="61"/>
      <c r="E219" s="4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61"/>
      <c r="C220" s="61"/>
      <c r="D220" s="61"/>
      <c r="E220" s="4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61"/>
      <c r="C221" s="61"/>
      <c r="D221" s="61"/>
      <c r="E221" s="4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61"/>
      <c r="C222" s="61"/>
      <c r="D222" s="61"/>
      <c r="E222" s="4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61"/>
      <c r="C223" s="61"/>
      <c r="D223" s="61"/>
      <c r="E223" s="4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61"/>
      <c r="C224" s="61"/>
      <c r="D224" s="61"/>
      <c r="E224" s="4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61"/>
      <c r="C225" s="61"/>
      <c r="D225" s="61"/>
      <c r="E225" s="4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61"/>
      <c r="C226" s="61"/>
      <c r="D226" s="61"/>
      <c r="E226" s="4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61"/>
      <c r="C227" s="61"/>
      <c r="D227" s="61"/>
      <c r="E227" s="4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61"/>
      <c r="C228" s="61"/>
      <c r="D228" s="61"/>
      <c r="E228" s="4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61"/>
      <c r="C229" s="61"/>
      <c r="D229" s="61"/>
      <c r="E229" s="4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61"/>
      <c r="C230" s="61"/>
      <c r="D230" s="61"/>
      <c r="E230" s="4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61"/>
      <c r="C231" s="61"/>
      <c r="D231" s="61"/>
      <c r="E231" s="4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61"/>
      <c r="C232" s="61"/>
      <c r="D232" s="61"/>
      <c r="E232" s="4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61"/>
      <c r="C233" s="61"/>
      <c r="D233" s="61"/>
      <c r="E233" s="4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61"/>
      <c r="C234" s="61"/>
      <c r="D234" s="61"/>
      <c r="E234" s="4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61"/>
      <c r="C235" s="61"/>
      <c r="D235" s="61"/>
      <c r="E235" s="4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61"/>
      <c r="C236" s="61"/>
      <c r="D236" s="61"/>
      <c r="E236" s="4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61"/>
      <c r="C237" s="61"/>
      <c r="D237" s="61"/>
      <c r="E237" s="4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61"/>
      <c r="C238" s="61"/>
      <c r="D238" s="61"/>
      <c r="E238" s="4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61"/>
      <c r="C239" s="61"/>
      <c r="D239" s="61"/>
      <c r="E239" s="4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61"/>
      <c r="C240" s="61"/>
      <c r="D240" s="61"/>
      <c r="E240" s="4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61"/>
      <c r="C241" s="61"/>
      <c r="D241" s="61"/>
      <c r="E241" s="4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61"/>
      <c r="C242" s="61"/>
      <c r="D242" s="61"/>
      <c r="E242" s="4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61"/>
      <c r="C243" s="61"/>
      <c r="D243" s="61"/>
      <c r="E243" s="4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61"/>
      <c r="C244" s="61"/>
      <c r="D244" s="61"/>
      <c r="E244" s="4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61"/>
      <c r="C245" s="61"/>
      <c r="D245" s="61"/>
      <c r="E245" s="4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61"/>
      <c r="C246" s="61"/>
      <c r="D246" s="61"/>
      <c r="E246" s="4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61"/>
      <c r="C247" s="61"/>
      <c r="D247" s="61"/>
      <c r="E247" s="4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61"/>
      <c r="C248" s="61"/>
      <c r="D248" s="61"/>
      <c r="E248" s="4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61"/>
      <c r="C249" s="61"/>
      <c r="D249" s="61"/>
      <c r="E249" s="4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61"/>
      <c r="C250" s="61"/>
      <c r="D250" s="61"/>
      <c r="E250" s="4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61"/>
      <c r="C251" s="61"/>
      <c r="D251" s="61"/>
      <c r="E251" s="4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61"/>
      <c r="C252" s="61"/>
      <c r="D252" s="61"/>
      <c r="E252" s="4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61"/>
      <c r="C253" s="61"/>
      <c r="D253" s="61"/>
      <c r="E253" s="4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61"/>
      <c r="C254" s="61"/>
      <c r="D254" s="61"/>
      <c r="E254" s="4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61"/>
      <c r="C255" s="61"/>
      <c r="D255" s="61"/>
      <c r="E255" s="4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61"/>
      <c r="C256" s="61"/>
      <c r="D256" s="61"/>
      <c r="E256" s="4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61"/>
      <c r="C257" s="61"/>
      <c r="D257" s="61"/>
      <c r="E257" s="4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61"/>
      <c r="C258" s="61"/>
      <c r="D258" s="61"/>
      <c r="E258" s="4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61"/>
      <c r="C259" s="61"/>
      <c r="D259" s="61"/>
      <c r="E259" s="4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61"/>
      <c r="C260" s="61"/>
      <c r="D260" s="61"/>
      <c r="E260" s="4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61"/>
      <c r="C261" s="61"/>
      <c r="D261" s="61"/>
      <c r="E261" s="4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61"/>
      <c r="C262" s="61"/>
      <c r="D262" s="61"/>
      <c r="E262" s="4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61"/>
      <c r="C263" s="61"/>
      <c r="D263" s="61"/>
      <c r="E263" s="4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61"/>
      <c r="C264" s="61"/>
      <c r="D264" s="61"/>
      <c r="E264" s="4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61"/>
      <c r="C265" s="61"/>
      <c r="D265" s="61"/>
      <c r="E265" s="4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61"/>
      <c r="C266" s="61"/>
      <c r="D266" s="61"/>
      <c r="E266" s="4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61"/>
      <c r="C267" s="61"/>
      <c r="D267" s="61"/>
      <c r="E267" s="4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61"/>
      <c r="C268" s="61"/>
      <c r="D268" s="61"/>
      <c r="E268" s="4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61"/>
      <c r="C269" s="61"/>
      <c r="D269" s="61"/>
      <c r="E269" s="4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61"/>
      <c r="C270" s="61"/>
      <c r="D270" s="61"/>
      <c r="E270" s="4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61"/>
      <c r="C271" s="61"/>
      <c r="D271" s="61"/>
      <c r="E271" s="4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61"/>
      <c r="C272" s="61"/>
      <c r="D272" s="61"/>
      <c r="E272" s="4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61"/>
      <c r="C273" s="61"/>
      <c r="D273" s="61"/>
      <c r="E273" s="4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61"/>
      <c r="C274" s="61"/>
      <c r="D274" s="61"/>
      <c r="E274" s="4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61"/>
      <c r="C275" s="61"/>
      <c r="D275" s="61"/>
      <c r="E275" s="4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61"/>
      <c r="C276" s="61"/>
      <c r="D276" s="61"/>
      <c r="E276" s="4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61"/>
      <c r="C277" s="61"/>
      <c r="D277" s="61"/>
      <c r="E277" s="4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61"/>
      <c r="C278" s="61"/>
      <c r="D278" s="61"/>
      <c r="E278" s="4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61"/>
      <c r="C279" s="61"/>
      <c r="D279" s="61"/>
      <c r="E279" s="4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61"/>
      <c r="C280" s="61"/>
      <c r="D280" s="61"/>
      <c r="E280" s="4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61"/>
      <c r="C281" s="61"/>
      <c r="D281" s="61"/>
      <c r="E281" s="4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61"/>
      <c r="C282" s="61"/>
      <c r="D282" s="61"/>
      <c r="E282" s="4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61"/>
      <c r="C283" s="61"/>
      <c r="D283" s="61"/>
      <c r="E283" s="4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61"/>
      <c r="C284" s="61"/>
      <c r="D284" s="61"/>
      <c r="E284" s="4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61"/>
      <c r="C285" s="61"/>
      <c r="D285" s="61"/>
      <c r="E285" s="4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61"/>
      <c r="C286" s="61"/>
      <c r="D286" s="61"/>
      <c r="E286" s="4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61"/>
      <c r="C287" s="61"/>
      <c r="D287" s="61"/>
      <c r="E287" s="4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61"/>
      <c r="C288" s="61"/>
      <c r="D288" s="61"/>
      <c r="E288" s="4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61"/>
      <c r="C289" s="61"/>
      <c r="D289" s="61"/>
      <c r="E289" s="4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61"/>
      <c r="C290" s="61"/>
      <c r="D290" s="61"/>
      <c r="E290" s="4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61"/>
      <c r="C291" s="61"/>
      <c r="D291" s="61"/>
      <c r="E291" s="4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61"/>
      <c r="C292" s="61"/>
      <c r="D292" s="61"/>
      <c r="E292" s="4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61"/>
      <c r="C293" s="61"/>
      <c r="D293" s="61"/>
      <c r="E293" s="4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61"/>
      <c r="C294" s="61"/>
      <c r="D294" s="61"/>
      <c r="E294" s="4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61"/>
      <c r="C295" s="61"/>
      <c r="D295" s="61"/>
      <c r="E295" s="4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61"/>
      <c r="C296" s="61"/>
      <c r="D296" s="61"/>
      <c r="E296" s="4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61"/>
      <c r="C297" s="61"/>
      <c r="D297" s="61"/>
      <c r="E297" s="4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61"/>
      <c r="C298" s="61"/>
      <c r="D298" s="61"/>
      <c r="E298" s="4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61"/>
      <c r="C299" s="61"/>
      <c r="D299" s="61"/>
      <c r="E299" s="4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61"/>
      <c r="C300" s="61"/>
      <c r="D300" s="61"/>
      <c r="E300" s="4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61"/>
      <c r="C301" s="61"/>
      <c r="D301" s="61"/>
      <c r="E301" s="4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61"/>
      <c r="C302" s="61"/>
      <c r="D302" s="61"/>
      <c r="E302" s="4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61"/>
      <c r="C303" s="61"/>
      <c r="D303" s="61"/>
      <c r="E303" s="4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61"/>
      <c r="C304" s="61"/>
      <c r="D304" s="61"/>
      <c r="E304" s="4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61"/>
      <c r="C305" s="61"/>
      <c r="D305" s="61"/>
      <c r="E305" s="4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61"/>
      <c r="C306" s="61"/>
      <c r="D306" s="61"/>
      <c r="E306" s="4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61"/>
      <c r="C307" s="61"/>
      <c r="D307" s="61"/>
      <c r="E307" s="4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61"/>
      <c r="C308" s="61"/>
      <c r="D308" s="61"/>
      <c r="E308" s="4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61"/>
      <c r="C309" s="61"/>
      <c r="D309" s="61"/>
      <c r="E309" s="4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61"/>
      <c r="C310" s="61"/>
      <c r="D310" s="61"/>
      <c r="E310" s="4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61"/>
      <c r="C311" s="61"/>
      <c r="D311" s="61"/>
      <c r="E311" s="4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61"/>
      <c r="C312" s="61"/>
      <c r="D312" s="61"/>
      <c r="E312" s="4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61"/>
      <c r="C313" s="61"/>
      <c r="D313" s="61"/>
      <c r="E313" s="4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61"/>
      <c r="C314" s="61"/>
      <c r="D314" s="61"/>
      <c r="E314" s="4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61"/>
      <c r="C315" s="61"/>
      <c r="D315" s="61"/>
      <c r="E315" s="4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61"/>
      <c r="C316" s="61"/>
      <c r="D316" s="61"/>
      <c r="E316" s="4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61"/>
      <c r="C317" s="61"/>
      <c r="D317" s="61"/>
      <c r="E317" s="4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61"/>
      <c r="C318" s="61"/>
      <c r="D318" s="61"/>
      <c r="E318" s="4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61"/>
      <c r="C319" s="61"/>
      <c r="D319" s="61"/>
      <c r="E319" s="4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61"/>
      <c r="C320" s="61"/>
      <c r="D320" s="61"/>
      <c r="E320" s="4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61"/>
      <c r="C321" s="61"/>
      <c r="D321" s="61"/>
      <c r="E321" s="4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61"/>
      <c r="C322" s="61"/>
      <c r="D322" s="61"/>
      <c r="E322" s="4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61"/>
      <c r="C323" s="61"/>
      <c r="D323" s="61"/>
      <c r="E323" s="4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61"/>
      <c r="C324" s="61"/>
      <c r="D324" s="61"/>
      <c r="E324" s="4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61"/>
      <c r="C325" s="61"/>
      <c r="D325" s="61"/>
      <c r="E325" s="4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61"/>
      <c r="C326" s="61"/>
      <c r="D326" s="61"/>
      <c r="E326" s="4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61"/>
      <c r="C327" s="61"/>
      <c r="D327" s="61"/>
      <c r="E327" s="4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61"/>
      <c r="C328" s="61"/>
      <c r="D328" s="61"/>
      <c r="E328" s="4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61"/>
      <c r="C329" s="61"/>
      <c r="D329" s="61"/>
      <c r="E329" s="4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61"/>
      <c r="C330" s="61"/>
      <c r="D330" s="61"/>
      <c r="E330" s="4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61"/>
      <c r="C331" s="61"/>
      <c r="D331" s="61"/>
      <c r="E331" s="4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61"/>
      <c r="C332" s="61"/>
      <c r="D332" s="61"/>
      <c r="E332" s="4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61"/>
      <c r="C333" s="61"/>
      <c r="D333" s="61"/>
      <c r="E333" s="4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61"/>
      <c r="C334" s="61"/>
      <c r="D334" s="61"/>
      <c r="E334" s="4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61"/>
      <c r="C335" s="61"/>
      <c r="D335" s="61"/>
      <c r="E335" s="4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61"/>
      <c r="C336" s="61"/>
      <c r="D336" s="61"/>
      <c r="E336" s="4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61"/>
      <c r="C337" s="61"/>
      <c r="D337" s="61"/>
      <c r="E337" s="4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61"/>
      <c r="C338" s="61"/>
      <c r="D338" s="61"/>
      <c r="E338" s="4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61"/>
      <c r="C339" s="61"/>
      <c r="D339" s="61"/>
      <c r="E339" s="4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61"/>
      <c r="C340" s="61"/>
      <c r="D340" s="61"/>
      <c r="E340" s="4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61"/>
      <c r="C341" s="61"/>
      <c r="D341" s="61"/>
      <c r="E341" s="4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61"/>
      <c r="C342" s="61"/>
      <c r="D342" s="61"/>
      <c r="E342" s="4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61"/>
      <c r="C343" s="61"/>
      <c r="D343" s="61"/>
      <c r="E343" s="4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61"/>
      <c r="C344" s="61"/>
      <c r="D344" s="61"/>
      <c r="E344" s="4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61"/>
      <c r="C345" s="61"/>
      <c r="D345" s="61"/>
      <c r="E345" s="4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61"/>
      <c r="C346" s="61"/>
      <c r="D346" s="61"/>
      <c r="E346" s="4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61"/>
      <c r="C347" s="61"/>
      <c r="D347" s="61"/>
      <c r="E347" s="4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61"/>
      <c r="C348" s="61"/>
      <c r="D348" s="61"/>
      <c r="E348" s="4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61"/>
      <c r="C349" s="61"/>
      <c r="D349" s="61"/>
      <c r="E349" s="4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61"/>
      <c r="C350" s="61"/>
      <c r="D350" s="61"/>
      <c r="E350" s="4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61"/>
      <c r="C351" s="61"/>
      <c r="D351" s="61"/>
      <c r="E351" s="4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61"/>
      <c r="C352" s="61"/>
      <c r="D352" s="61"/>
      <c r="E352" s="4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61"/>
      <c r="C353" s="61"/>
      <c r="D353" s="61"/>
      <c r="E353" s="4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61"/>
      <c r="C354" s="61"/>
      <c r="D354" s="61"/>
      <c r="E354" s="4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61"/>
      <c r="C355" s="61"/>
      <c r="D355" s="61"/>
      <c r="E355" s="4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61"/>
      <c r="C356" s="61"/>
      <c r="D356" s="61"/>
      <c r="E356" s="4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61"/>
      <c r="C357" s="61"/>
      <c r="D357" s="61"/>
      <c r="E357" s="4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61"/>
      <c r="C358" s="61"/>
      <c r="D358" s="61"/>
      <c r="E358" s="4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61"/>
      <c r="C359" s="61"/>
      <c r="D359" s="61"/>
      <c r="E359" s="4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61"/>
      <c r="C360" s="61"/>
      <c r="D360" s="61"/>
      <c r="E360" s="4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61"/>
      <c r="C361" s="61"/>
      <c r="D361" s="61"/>
      <c r="E361" s="4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61"/>
      <c r="C362" s="61"/>
      <c r="D362" s="61"/>
      <c r="E362" s="4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61"/>
      <c r="C363" s="61"/>
      <c r="D363" s="61"/>
      <c r="E363" s="4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61"/>
      <c r="C364" s="61"/>
      <c r="D364" s="61"/>
      <c r="E364" s="4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61"/>
      <c r="C365" s="61"/>
      <c r="D365" s="61"/>
      <c r="E365" s="4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61"/>
      <c r="C366" s="61"/>
      <c r="D366" s="61"/>
      <c r="E366" s="4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61"/>
      <c r="C367" s="61"/>
      <c r="D367" s="61"/>
      <c r="E367" s="4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61"/>
      <c r="C368" s="61"/>
      <c r="D368" s="61"/>
      <c r="E368" s="4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61"/>
      <c r="C369" s="61"/>
      <c r="D369" s="61"/>
      <c r="E369" s="4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61"/>
      <c r="C370" s="61"/>
      <c r="D370" s="61"/>
      <c r="E370" s="4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61"/>
      <c r="C371" s="61"/>
      <c r="D371" s="61"/>
      <c r="E371" s="4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61"/>
      <c r="C372" s="61"/>
      <c r="D372" s="61"/>
      <c r="E372" s="4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61"/>
      <c r="C373" s="61"/>
      <c r="D373" s="61"/>
      <c r="E373" s="4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61"/>
      <c r="C374" s="61"/>
      <c r="D374" s="61"/>
      <c r="E374" s="4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61"/>
      <c r="C375" s="61"/>
      <c r="D375" s="61"/>
      <c r="E375" s="4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61"/>
      <c r="C376" s="61"/>
      <c r="D376" s="61"/>
      <c r="E376" s="4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61"/>
      <c r="C377" s="61"/>
      <c r="D377" s="61"/>
      <c r="E377" s="4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61"/>
      <c r="C378" s="61"/>
      <c r="D378" s="61"/>
      <c r="E378" s="4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61"/>
      <c r="C379" s="61"/>
      <c r="D379" s="61"/>
      <c r="E379" s="4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61"/>
      <c r="C380" s="61"/>
      <c r="D380" s="61"/>
      <c r="E380" s="4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61"/>
      <c r="C381" s="61"/>
      <c r="D381" s="61"/>
      <c r="E381" s="4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61"/>
      <c r="C382" s="61"/>
      <c r="D382" s="61"/>
      <c r="E382" s="4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61"/>
      <c r="C383" s="61"/>
      <c r="D383" s="61"/>
      <c r="E383" s="4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61"/>
      <c r="C384" s="61"/>
      <c r="D384" s="61"/>
      <c r="E384" s="4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61"/>
      <c r="C385" s="61"/>
      <c r="D385" s="61"/>
      <c r="E385" s="4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61"/>
      <c r="C386" s="61"/>
      <c r="D386" s="61"/>
      <c r="E386" s="4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61"/>
      <c r="C387" s="61"/>
      <c r="D387" s="61"/>
      <c r="E387" s="4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61"/>
      <c r="C388" s="61"/>
      <c r="D388" s="61"/>
      <c r="E388" s="4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61"/>
      <c r="C389" s="61"/>
      <c r="D389" s="61"/>
      <c r="E389" s="4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61"/>
      <c r="C390" s="61"/>
      <c r="D390" s="61"/>
      <c r="E390" s="4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61"/>
      <c r="C391" s="61"/>
      <c r="D391" s="61"/>
      <c r="E391" s="4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61"/>
      <c r="C392" s="61"/>
      <c r="D392" s="61"/>
      <c r="E392" s="4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61"/>
      <c r="C393" s="61"/>
      <c r="D393" s="61"/>
      <c r="E393" s="4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61"/>
      <c r="C394" s="61"/>
      <c r="D394" s="61"/>
      <c r="E394" s="4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61"/>
      <c r="C395" s="61"/>
      <c r="D395" s="61"/>
      <c r="E395" s="4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61"/>
      <c r="C396" s="61"/>
      <c r="D396" s="61"/>
      <c r="E396" s="4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61"/>
      <c r="C397" s="61"/>
      <c r="D397" s="61"/>
      <c r="E397" s="4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61"/>
      <c r="C398" s="61"/>
      <c r="D398" s="61"/>
      <c r="E398" s="4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61"/>
      <c r="C399" s="61"/>
      <c r="D399" s="61"/>
      <c r="E399" s="4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61"/>
      <c r="C400" s="61"/>
      <c r="D400" s="61"/>
      <c r="E400" s="4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61"/>
      <c r="C401" s="61"/>
      <c r="D401" s="61"/>
      <c r="E401" s="4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61"/>
      <c r="C402" s="61"/>
      <c r="D402" s="61"/>
      <c r="E402" s="4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61"/>
      <c r="C403" s="61"/>
      <c r="D403" s="61"/>
      <c r="E403" s="4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61"/>
      <c r="C404" s="61"/>
      <c r="D404" s="61"/>
      <c r="E404" s="4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61"/>
      <c r="C405" s="61"/>
      <c r="D405" s="61"/>
      <c r="E405" s="4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61"/>
      <c r="C406" s="61"/>
      <c r="D406" s="61"/>
      <c r="E406" s="4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61"/>
      <c r="C407" s="61"/>
      <c r="D407" s="61"/>
      <c r="E407" s="4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61"/>
      <c r="C408" s="61"/>
      <c r="D408" s="61"/>
      <c r="E408" s="4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61"/>
      <c r="C409" s="61"/>
      <c r="D409" s="61"/>
      <c r="E409" s="4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61"/>
      <c r="C410" s="61"/>
      <c r="D410" s="61"/>
      <c r="E410" s="4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61"/>
      <c r="C411" s="61"/>
      <c r="D411" s="61"/>
      <c r="E411" s="4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61"/>
      <c r="C412" s="61"/>
      <c r="D412" s="61"/>
      <c r="E412" s="4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61"/>
      <c r="C413" s="61"/>
      <c r="D413" s="61"/>
      <c r="E413" s="4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61"/>
      <c r="C414" s="61"/>
      <c r="D414" s="61"/>
      <c r="E414" s="4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61"/>
      <c r="C415" s="61"/>
      <c r="D415" s="61"/>
      <c r="E415" s="4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61"/>
      <c r="C416" s="61"/>
      <c r="D416" s="61"/>
      <c r="E416" s="4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61"/>
      <c r="C417" s="61"/>
      <c r="D417" s="61"/>
      <c r="E417" s="4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61"/>
      <c r="C418" s="61"/>
      <c r="D418" s="61"/>
      <c r="E418" s="4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61"/>
      <c r="C419" s="61"/>
      <c r="D419" s="61"/>
      <c r="E419" s="4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61"/>
      <c r="C420" s="61"/>
      <c r="D420" s="61"/>
      <c r="E420" s="4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61"/>
      <c r="C421" s="61"/>
      <c r="D421" s="61"/>
      <c r="E421" s="4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61"/>
      <c r="C422" s="61"/>
      <c r="D422" s="61"/>
      <c r="E422" s="4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61"/>
      <c r="C423" s="61"/>
      <c r="D423" s="61"/>
      <c r="E423" s="4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61"/>
      <c r="C424" s="61"/>
      <c r="D424" s="61"/>
      <c r="E424" s="4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61"/>
      <c r="C425" s="61"/>
      <c r="D425" s="61"/>
      <c r="E425" s="4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61"/>
      <c r="C426" s="61"/>
      <c r="D426" s="61"/>
      <c r="E426" s="4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61"/>
      <c r="C427" s="61"/>
      <c r="D427" s="61"/>
      <c r="E427" s="4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61"/>
      <c r="C428" s="61"/>
      <c r="D428" s="61"/>
      <c r="E428" s="4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61"/>
      <c r="C429" s="61"/>
      <c r="D429" s="61"/>
      <c r="E429" s="4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61"/>
      <c r="C430" s="61"/>
      <c r="D430" s="61"/>
      <c r="E430" s="4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61"/>
      <c r="C431" s="61"/>
      <c r="D431" s="61"/>
      <c r="E431" s="4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61"/>
      <c r="C432" s="61"/>
      <c r="D432" s="61"/>
      <c r="E432" s="4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61"/>
      <c r="C433" s="61"/>
      <c r="D433" s="61"/>
      <c r="E433" s="4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61"/>
      <c r="C434" s="61"/>
      <c r="D434" s="61"/>
      <c r="E434" s="4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61"/>
      <c r="C435" s="61"/>
      <c r="D435" s="61"/>
      <c r="E435" s="4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61"/>
      <c r="C436" s="61"/>
      <c r="D436" s="61"/>
      <c r="E436" s="4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61"/>
      <c r="C437" s="61"/>
      <c r="D437" s="61"/>
      <c r="E437" s="4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61"/>
      <c r="C438" s="61"/>
      <c r="D438" s="61"/>
      <c r="E438" s="4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61"/>
      <c r="C439" s="61"/>
      <c r="D439" s="61"/>
      <c r="E439" s="4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61"/>
      <c r="C440" s="61"/>
      <c r="D440" s="61"/>
      <c r="E440" s="4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61"/>
      <c r="C441" s="61"/>
      <c r="D441" s="61"/>
      <c r="E441" s="4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61"/>
      <c r="C442" s="61"/>
      <c r="D442" s="61"/>
      <c r="E442" s="4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61"/>
      <c r="C443" s="61"/>
      <c r="D443" s="61"/>
      <c r="E443" s="4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61"/>
      <c r="C444" s="61"/>
      <c r="D444" s="61"/>
      <c r="E444" s="4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61"/>
      <c r="C445" s="61"/>
      <c r="D445" s="61"/>
      <c r="E445" s="4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61"/>
      <c r="C446" s="61"/>
      <c r="D446" s="61"/>
      <c r="E446" s="4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61"/>
      <c r="C447" s="61"/>
      <c r="D447" s="61"/>
      <c r="E447" s="4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61"/>
      <c r="C448" s="61"/>
      <c r="D448" s="61"/>
      <c r="E448" s="4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61"/>
      <c r="C449" s="61"/>
      <c r="D449" s="61"/>
      <c r="E449" s="4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61"/>
      <c r="C450" s="61"/>
      <c r="D450" s="61"/>
      <c r="E450" s="4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61"/>
      <c r="C451" s="61"/>
      <c r="D451" s="61"/>
      <c r="E451" s="4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61"/>
      <c r="C452" s="61"/>
      <c r="D452" s="61"/>
      <c r="E452" s="4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61"/>
      <c r="C453" s="61"/>
      <c r="D453" s="61"/>
      <c r="E453" s="4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61"/>
      <c r="C454" s="61"/>
      <c r="D454" s="61"/>
      <c r="E454" s="4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61"/>
      <c r="C455" s="61"/>
      <c r="D455" s="61"/>
      <c r="E455" s="4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61"/>
      <c r="C456" s="61"/>
      <c r="D456" s="61"/>
      <c r="E456" s="4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61"/>
      <c r="C457" s="61"/>
      <c r="D457" s="61"/>
      <c r="E457" s="4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61"/>
      <c r="C458" s="61"/>
      <c r="D458" s="61"/>
      <c r="E458" s="4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61"/>
      <c r="C459" s="61"/>
      <c r="D459" s="61"/>
      <c r="E459" s="4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61"/>
      <c r="C460" s="61"/>
      <c r="D460" s="61"/>
      <c r="E460" s="4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61"/>
      <c r="C461" s="61"/>
      <c r="D461" s="61"/>
      <c r="E461" s="4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61"/>
      <c r="C462" s="61"/>
      <c r="D462" s="61"/>
      <c r="E462" s="4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61"/>
      <c r="C463" s="61"/>
      <c r="D463" s="61"/>
      <c r="E463" s="4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61"/>
      <c r="C464" s="61"/>
      <c r="D464" s="61"/>
      <c r="E464" s="4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61"/>
      <c r="C465" s="61"/>
      <c r="D465" s="61"/>
      <c r="E465" s="4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61"/>
      <c r="C466" s="61"/>
      <c r="D466" s="61"/>
      <c r="E466" s="4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61"/>
      <c r="C467" s="61"/>
      <c r="D467" s="61"/>
      <c r="E467" s="4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61"/>
      <c r="C468" s="61"/>
      <c r="D468" s="61"/>
      <c r="E468" s="4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61"/>
      <c r="C469" s="61"/>
      <c r="D469" s="61"/>
      <c r="E469" s="4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61"/>
      <c r="C470" s="61"/>
      <c r="D470" s="61"/>
      <c r="E470" s="4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61"/>
      <c r="C471" s="61"/>
      <c r="D471" s="61"/>
      <c r="E471" s="4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61"/>
      <c r="C472" s="61"/>
      <c r="D472" s="61"/>
      <c r="E472" s="4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61"/>
      <c r="C473" s="61"/>
      <c r="D473" s="61"/>
      <c r="E473" s="4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61"/>
      <c r="C474" s="61"/>
      <c r="D474" s="61"/>
      <c r="E474" s="4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61"/>
      <c r="C475" s="61"/>
      <c r="D475" s="61"/>
      <c r="E475" s="4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61"/>
      <c r="C476" s="61"/>
      <c r="D476" s="61"/>
      <c r="E476" s="4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61"/>
      <c r="C477" s="61"/>
      <c r="D477" s="61"/>
      <c r="E477" s="4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61"/>
      <c r="C478" s="61"/>
      <c r="D478" s="61"/>
      <c r="E478" s="4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61"/>
      <c r="C479" s="61"/>
      <c r="D479" s="61"/>
      <c r="E479" s="4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61"/>
      <c r="C480" s="61"/>
      <c r="D480" s="61"/>
      <c r="E480" s="4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61"/>
      <c r="C481" s="61"/>
      <c r="D481" s="61"/>
      <c r="E481" s="4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61"/>
      <c r="C482" s="61"/>
      <c r="D482" s="61"/>
      <c r="E482" s="4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61"/>
      <c r="C483" s="61"/>
      <c r="D483" s="61"/>
      <c r="E483" s="4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61"/>
      <c r="C484" s="61"/>
      <c r="D484" s="61"/>
      <c r="E484" s="4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61"/>
      <c r="C485" s="61"/>
      <c r="D485" s="61"/>
      <c r="E485" s="4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61"/>
      <c r="C486" s="61"/>
      <c r="D486" s="61"/>
      <c r="E486" s="4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61"/>
      <c r="C487" s="61"/>
      <c r="D487" s="61"/>
      <c r="E487" s="4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61"/>
      <c r="C488" s="61"/>
      <c r="D488" s="61"/>
      <c r="E488" s="4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61"/>
      <c r="C489" s="61"/>
      <c r="D489" s="61"/>
      <c r="E489" s="4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61"/>
      <c r="C490" s="61"/>
      <c r="D490" s="61"/>
      <c r="E490" s="4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61"/>
      <c r="C491" s="61"/>
      <c r="D491" s="61"/>
      <c r="E491" s="4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61"/>
      <c r="C492" s="61"/>
      <c r="D492" s="61"/>
      <c r="E492" s="4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61"/>
      <c r="C493" s="61"/>
      <c r="D493" s="61"/>
      <c r="E493" s="4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61"/>
      <c r="C494" s="61"/>
      <c r="D494" s="61"/>
      <c r="E494" s="4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61"/>
      <c r="C495" s="61"/>
      <c r="D495" s="61"/>
      <c r="E495" s="4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61"/>
      <c r="C496" s="61"/>
      <c r="D496" s="61"/>
      <c r="E496" s="4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61"/>
      <c r="C497" s="61"/>
      <c r="D497" s="61"/>
      <c r="E497" s="4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61"/>
      <c r="C498" s="61"/>
      <c r="D498" s="61"/>
      <c r="E498" s="4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61"/>
      <c r="C499" s="61"/>
      <c r="D499" s="61"/>
      <c r="E499" s="4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61"/>
      <c r="C500" s="61"/>
      <c r="D500" s="61"/>
      <c r="E500" s="4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61"/>
      <c r="C501" s="61"/>
      <c r="D501" s="61"/>
      <c r="E501" s="4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61"/>
      <c r="C502" s="61"/>
      <c r="D502" s="61"/>
      <c r="E502" s="4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61"/>
      <c r="C503" s="61"/>
      <c r="D503" s="61"/>
      <c r="E503" s="4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61"/>
      <c r="C504" s="61"/>
      <c r="D504" s="61"/>
      <c r="E504" s="4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61"/>
      <c r="C505" s="61"/>
      <c r="D505" s="61"/>
      <c r="E505" s="4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61"/>
      <c r="C506" s="61"/>
      <c r="D506" s="61"/>
      <c r="E506" s="4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61"/>
      <c r="C507" s="61"/>
      <c r="D507" s="61"/>
      <c r="E507" s="4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61"/>
      <c r="C508" s="61"/>
      <c r="D508" s="61"/>
      <c r="E508" s="4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61"/>
      <c r="C509" s="61"/>
      <c r="D509" s="61"/>
      <c r="E509" s="4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61"/>
      <c r="C510" s="61"/>
      <c r="D510" s="61"/>
      <c r="E510" s="4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61"/>
      <c r="C511" s="61"/>
      <c r="D511" s="61"/>
      <c r="E511" s="4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61"/>
      <c r="C512" s="61"/>
      <c r="D512" s="61"/>
      <c r="E512" s="4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61"/>
      <c r="C513" s="61"/>
      <c r="D513" s="61"/>
      <c r="E513" s="4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61"/>
      <c r="C514" s="61"/>
      <c r="D514" s="61"/>
      <c r="E514" s="4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61"/>
      <c r="C515" s="61"/>
      <c r="D515" s="61"/>
      <c r="E515" s="4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61"/>
      <c r="C516" s="61"/>
      <c r="D516" s="61"/>
      <c r="E516" s="4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61"/>
      <c r="C517" s="61"/>
      <c r="D517" s="61"/>
      <c r="E517" s="4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61"/>
      <c r="C518" s="61"/>
      <c r="D518" s="61"/>
      <c r="E518" s="4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61"/>
      <c r="C519" s="61"/>
      <c r="D519" s="61"/>
      <c r="E519" s="4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61"/>
      <c r="C520" s="61"/>
      <c r="D520" s="61"/>
      <c r="E520" s="4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61"/>
      <c r="C521" s="61"/>
      <c r="D521" s="61"/>
      <c r="E521" s="4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61"/>
      <c r="C522" s="61"/>
      <c r="D522" s="61"/>
      <c r="E522" s="4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61"/>
      <c r="C523" s="61"/>
      <c r="D523" s="61"/>
      <c r="E523" s="4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61"/>
      <c r="C524" s="61"/>
      <c r="D524" s="61"/>
      <c r="E524" s="4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61"/>
      <c r="C525" s="61"/>
      <c r="D525" s="61"/>
      <c r="E525" s="4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61"/>
      <c r="C526" s="61"/>
      <c r="D526" s="61"/>
      <c r="E526" s="4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61"/>
      <c r="C527" s="61"/>
      <c r="D527" s="61"/>
      <c r="E527" s="4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61"/>
      <c r="C528" s="61"/>
      <c r="D528" s="61"/>
      <c r="E528" s="4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61"/>
      <c r="C529" s="61"/>
      <c r="D529" s="61"/>
      <c r="E529" s="4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61"/>
      <c r="C530" s="61"/>
      <c r="D530" s="61"/>
      <c r="E530" s="4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61"/>
      <c r="C531" s="61"/>
      <c r="D531" s="61"/>
      <c r="E531" s="4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61"/>
      <c r="C532" s="61"/>
      <c r="D532" s="61"/>
      <c r="E532" s="4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61"/>
      <c r="C533" s="61"/>
      <c r="D533" s="61"/>
      <c r="E533" s="4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61"/>
      <c r="C534" s="61"/>
      <c r="D534" s="61"/>
      <c r="E534" s="4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61"/>
      <c r="C535" s="61"/>
      <c r="D535" s="61"/>
      <c r="E535" s="4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61"/>
      <c r="C536" s="61"/>
      <c r="D536" s="61"/>
      <c r="E536" s="4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61"/>
      <c r="C537" s="61"/>
      <c r="D537" s="61"/>
      <c r="E537" s="4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61"/>
      <c r="C538" s="61"/>
      <c r="D538" s="61"/>
      <c r="E538" s="4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61"/>
      <c r="C539" s="61"/>
      <c r="D539" s="61"/>
      <c r="E539" s="4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61"/>
      <c r="C540" s="61"/>
      <c r="D540" s="61"/>
      <c r="E540" s="4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61"/>
      <c r="C541" s="61"/>
      <c r="D541" s="61"/>
      <c r="E541" s="4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61"/>
      <c r="C542" s="61"/>
      <c r="D542" s="61"/>
      <c r="E542" s="4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61"/>
      <c r="C543" s="61"/>
      <c r="D543" s="61"/>
      <c r="E543" s="4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61"/>
      <c r="C544" s="61"/>
      <c r="D544" s="61"/>
      <c r="E544" s="4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61"/>
      <c r="C545" s="61"/>
      <c r="D545" s="61"/>
      <c r="E545" s="4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61"/>
      <c r="C546" s="61"/>
      <c r="D546" s="61"/>
      <c r="E546" s="4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61"/>
      <c r="C547" s="61"/>
      <c r="D547" s="61"/>
      <c r="E547" s="4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61"/>
      <c r="C548" s="61"/>
      <c r="D548" s="61"/>
      <c r="E548" s="4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61"/>
      <c r="C549" s="61"/>
      <c r="D549" s="61"/>
      <c r="E549" s="4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61"/>
      <c r="C550" s="61"/>
      <c r="D550" s="61"/>
      <c r="E550" s="4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61"/>
      <c r="C551" s="61"/>
      <c r="D551" s="61"/>
      <c r="E551" s="4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61"/>
      <c r="C552" s="61"/>
      <c r="D552" s="61"/>
      <c r="E552" s="4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61"/>
      <c r="C553" s="61"/>
      <c r="D553" s="61"/>
      <c r="E553" s="4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61"/>
      <c r="C554" s="61"/>
      <c r="D554" s="61"/>
      <c r="E554" s="4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61"/>
      <c r="C555" s="61"/>
      <c r="D555" s="61"/>
      <c r="E555" s="4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61"/>
      <c r="C556" s="61"/>
      <c r="D556" s="61"/>
      <c r="E556" s="4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61"/>
      <c r="C557" s="61"/>
      <c r="D557" s="61"/>
      <c r="E557" s="4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61"/>
      <c r="C558" s="61"/>
      <c r="D558" s="61"/>
      <c r="E558" s="4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61"/>
      <c r="C559" s="61"/>
      <c r="D559" s="61"/>
      <c r="E559" s="4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61"/>
      <c r="C560" s="61"/>
      <c r="D560" s="61"/>
      <c r="E560" s="4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61"/>
      <c r="C561" s="61"/>
      <c r="D561" s="61"/>
      <c r="E561" s="4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61"/>
      <c r="C562" s="61"/>
      <c r="D562" s="61"/>
      <c r="E562" s="4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61"/>
      <c r="C563" s="61"/>
      <c r="D563" s="61"/>
      <c r="E563" s="4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61"/>
      <c r="C564" s="61"/>
      <c r="D564" s="61"/>
      <c r="E564" s="4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61"/>
      <c r="C565" s="61"/>
      <c r="D565" s="61"/>
      <c r="E565" s="4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61"/>
      <c r="C566" s="61"/>
      <c r="D566" s="61"/>
      <c r="E566" s="4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61"/>
      <c r="C567" s="61"/>
      <c r="D567" s="61"/>
      <c r="E567" s="4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61"/>
      <c r="C568" s="61"/>
      <c r="D568" s="61"/>
      <c r="E568" s="4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61"/>
      <c r="C569" s="61"/>
      <c r="D569" s="61"/>
      <c r="E569" s="4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61"/>
      <c r="C570" s="61"/>
      <c r="D570" s="61"/>
      <c r="E570" s="4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61"/>
      <c r="C571" s="61"/>
      <c r="D571" s="61"/>
      <c r="E571" s="4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61"/>
      <c r="C572" s="61"/>
      <c r="D572" s="61"/>
      <c r="E572" s="4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61"/>
      <c r="C573" s="61"/>
      <c r="D573" s="61"/>
      <c r="E573" s="4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61"/>
      <c r="C574" s="61"/>
      <c r="D574" s="61"/>
      <c r="E574" s="4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61"/>
      <c r="C575" s="61"/>
      <c r="D575" s="61"/>
      <c r="E575" s="4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61"/>
      <c r="C576" s="61"/>
      <c r="D576" s="61"/>
      <c r="E576" s="4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61"/>
      <c r="C577" s="61"/>
      <c r="D577" s="61"/>
      <c r="E577" s="4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61"/>
      <c r="C578" s="61"/>
      <c r="D578" s="61"/>
      <c r="E578" s="4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61"/>
      <c r="C579" s="61"/>
      <c r="D579" s="61"/>
      <c r="E579" s="4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61"/>
      <c r="C580" s="61"/>
      <c r="D580" s="61"/>
      <c r="E580" s="4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61"/>
      <c r="C581" s="61"/>
      <c r="D581" s="61"/>
      <c r="E581" s="4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61"/>
      <c r="C582" s="61"/>
      <c r="D582" s="61"/>
      <c r="E582" s="4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61"/>
      <c r="C583" s="61"/>
      <c r="D583" s="61"/>
      <c r="E583" s="4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61"/>
      <c r="C584" s="61"/>
      <c r="D584" s="61"/>
      <c r="E584" s="4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61"/>
      <c r="C585" s="61"/>
      <c r="D585" s="61"/>
      <c r="E585" s="4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61"/>
      <c r="C586" s="61"/>
      <c r="D586" s="61"/>
      <c r="E586" s="4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61"/>
      <c r="C587" s="61"/>
      <c r="D587" s="61"/>
      <c r="E587" s="4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61"/>
      <c r="C588" s="61"/>
      <c r="D588" s="61"/>
      <c r="E588" s="4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61"/>
      <c r="C589" s="61"/>
      <c r="D589" s="61"/>
      <c r="E589" s="4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61"/>
      <c r="C590" s="61"/>
      <c r="D590" s="61"/>
      <c r="E590" s="4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61"/>
      <c r="C591" s="61"/>
      <c r="D591" s="61"/>
      <c r="E591" s="4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61"/>
      <c r="C592" s="61"/>
      <c r="D592" s="61"/>
      <c r="E592" s="4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61"/>
      <c r="C593" s="61"/>
      <c r="D593" s="61"/>
      <c r="E593" s="4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61"/>
      <c r="C594" s="61"/>
      <c r="D594" s="61"/>
      <c r="E594" s="4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61"/>
      <c r="C595" s="61"/>
      <c r="D595" s="61"/>
      <c r="E595" s="4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61"/>
      <c r="C596" s="61"/>
      <c r="D596" s="61"/>
      <c r="E596" s="4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61"/>
      <c r="C597" s="61"/>
      <c r="D597" s="61"/>
      <c r="E597" s="4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61"/>
      <c r="C598" s="61"/>
      <c r="D598" s="61"/>
      <c r="E598" s="4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61"/>
      <c r="C599" s="61"/>
      <c r="D599" s="61"/>
      <c r="E599" s="4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61"/>
      <c r="C600" s="61"/>
      <c r="D600" s="61"/>
      <c r="E600" s="4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61"/>
      <c r="C601" s="61"/>
      <c r="D601" s="61"/>
      <c r="E601" s="4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61"/>
      <c r="C602" s="61"/>
      <c r="D602" s="61"/>
      <c r="E602" s="4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61"/>
      <c r="C603" s="61"/>
      <c r="D603" s="61"/>
      <c r="E603" s="4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61"/>
      <c r="C604" s="61"/>
      <c r="D604" s="61"/>
      <c r="E604" s="4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61"/>
      <c r="C605" s="61"/>
      <c r="D605" s="61"/>
      <c r="E605" s="4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61"/>
      <c r="C606" s="61"/>
      <c r="D606" s="61"/>
      <c r="E606" s="4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61"/>
      <c r="C607" s="61"/>
      <c r="D607" s="61"/>
      <c r="E607" s="4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61"/>
      <c r="C608" s="61"/>
      <c r="D608" s="61"/>
      <c r="E608" s="4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61"/>
      <c r="C609" s="61"/>
      <c r="D609" s="61"/>
      <c r="E609" s="4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61"/>
      <c r="C610" s="61"/>
      <c r="D610" s="61"/>
      <c r="E610" s="4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61"/>
      <c r="C611" s="61"/>
      <c r="D611" s="61"/>
      <c r="E611" s="4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61"/>
      <c r="C612" s="61"/>
      <c r="D612" s="61"/>
      <c r="E612" s="4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61"/>
      <c r="C613" s="61"/>
      <c r="D613" s="61"/>
      <c r="E613" s="4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61"/>
      <c r="C614" s="61"/>
      <c r="D614" s="61"/>
      <c r="E614" s="4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61"/>
      <c r="C615" s="61"/>
      <c r="D615" s="61"/>
      <c r="E615" s="4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61"/>
      <c r="C616" s="61"/>
      <c r="D616" s="61"/>
      <c r="E616" s="4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61"/>
      <c r="C617" s="61"/>
      <c r="D617" s="61"/>
      <c r="E617" s="4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61"/>
      <c r="C618" s="61"/>
      <c r="D618" s="61"/>
      <c r="E618" s="4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61"/>
      <c r="C619" s="61"/>
      <c r="D619" s="61"/>
      <c r="E619" s="4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61"/>
      <c r="C620" s="61"/>
      <c r="D620" s="61"/>
      <c r="E620" s="4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61"/>
      <c r="C621" s="61"/>
      <c r="D621" s="61"/>
      <c r="E621" s="4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61"/>
      <c r="C622" s="61"/>
      <c r="D622" s="61"/>
      <c r="E622" s="4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61"/>
      <c r="C623" s="61"/>
      <c r="D623" s="61"/>
      <c r="E623" s="4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61"/>
      <c r="C624" s="61"/>
      <c r="D624" s="61"/>
      <c r="E624" s="4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61"/>
      <c r="C625" s="61"/>
      <c r="D625" s="61"/>
      <c r="E625" s="4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61"/>
      <c r="C626" s="61"/>
      <c r="D626" s="61"/>
      <c r="E626" s="4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61"/>
      <c r="C627" s="61"/>
      <c r="D627" s="61"/>
      <c r="E627" s="4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61"/>
      <c r="C628" s="61"/>
      <c r="D628" s="61"/>
      <c r="E628" s="4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61"/>
      <c r="C629" s="61"/>
      <c r="D629" s="61"/>
      <c r="E629" s="4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61"/>
      <c r="C630" s="61"/>
      <c r="D630" s="61"/>
      <c r="E630" s="4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61"/>
      <c r="C631" s="61"/>
      <c r="D631" s="61"/>
      <c r="E631" s="4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61"/>
      <c r="C632" s="61"/>
      <c r="D632" s="61"/>
      <c r="E632" s="4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61"/>
      <c r="C633" s="61"/>
      <c r="D633" s="61"/>
      <c r="E633" s="4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61"/>
      <c r="C634" s="61"/>
      <c r="D634" s="61"/>
      <c r="E634" s="4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61"/>
      <c r="C635" s="61"/>
      <c r="D635" s="61"/>
      <c r="E635" s="4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61"/>
      <c r="C636" s="61"/>
      <c r="D636" s="61"/>
      <c r="E636" s="4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61"/>
      <c r="C637" s="61"/>
      <c r="D637" s="61"/>
      <c r="E637" s="4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61"/>
      <c r="C638" s="61"/>
      <c r="D638" s="61"/>
      <c r="E638" s="4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61"/>
      <c r="C639" s="61"/>
      <c r="D639" s="61"/>
      <c r="E639" s="4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61"/>
      <c r="C640" s="61"/>
      <c r="D640" s="61"/>
      <c r="E640" s="4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61"/>
      <c r="C641" s="61"/>
      <c r="D641" s="61"/>
      <c r="E641" s="4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61"/>
      <c r="C642" s="61"/>
      <c r="D642" s="61"/>
      <c r="E642" s="4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61"/>
      <c r="C643" s="61"/>
      <c r="D643" s="61"/>
      <c r="E643" s="4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61"/>
      <c r="C644" s="61"/>
      <c r="D644" s="61"/>
      <c r="E644" s="4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61"/>
      <c r="C645" s="61"/>
      <c r="D645" s="61"/>
      <c r="E645" s="4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61"/>
      <c r="C646" s="61"/>
      <c r="D646" s="61"/>
      <c r="E646" s="4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61"/>
      <c r="C647" s="61"/>
      <c r="D647" s="61"/>
      <c r="E647" s="4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61"/>
      <c r="C648" s="61"/>
      <c r="D648" s="61"/>
      <c r="E648" s="4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61"/>
      <c r="C649" s="61"/>
      <c r="D649" s="61"/>
      <c r="E649" s="4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61"/>
      <c r="C650" s="61"/>
      <c r="D650" s="61"/>
      <c r="E650" s="4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61"/>
      <c r="C651" s="61"/>
      <c r="D651" s="61"/>
      <c r="E651" s="4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61"/>
      <c r="C652" s="61"/>
      <c r="D652" s="61"/>
      <c r="E652" s="4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61"/>
      <c r="C653" s="61"/>
      <c r="D653" s="61"/>
      <c r="E653" s="4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61"/>
      <c r="C654" s="61"/>
      <c r="D654" s="61"/>
      <c r="E654" s="4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61"/>
      <c r="C655" s="61"/>
      <c r="D655" s="61"/>
      <c r="E655" s="4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61"/>
      <c r="C656" s="61"/>
      <c r="D656" s="61"/>
      <c r="E656" s="4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61"/>
      <c r="C657" s="61"/>
      <c r="D657" s="61"/>
      <c r="E657" s="4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61"/>
      <c r="C658" s="61"/>
      <c r="D658" s="61"/>
      <c r="E658" s="4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61"/>
      <c r="C659" s="61"/>
      <c r="D659" s="61"/>
      <c r="E659" s="4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61"/>
      <c r="C660" s="61"/>
      <c r="D660" s="61"/>
      <c r="E660" s="4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61"/>
      <c r="C661" s="61"/>
      <c r="D661" s="61"/>
      <c r="E661" s="4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61"/>
      <c r="C662" s="61"/>
      <c r="D662" s="61"/>
      <c r="E662" s="4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61"/>
      <c r="C663" s="61"/>
      <c r="D663" s="61"/>
      <c r="E663" s="4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61"/>
      <c r="C664" s="61"/>
      <c r="D664" s="61"/>
      <c r="E664" s="4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61"/>
      <c r="C665" s="61"/>
      <c r="D665" s="61"/>
      <c r="E665" s="4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61"/>
      <c r="C666" s="61"/>
      <c r="D666" s="61"/>
      <c r="E666" s="4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61"/>
      <c r="C667" s="61"/>
      <c r="D667" s="61"/>
      <c r="E667" s="4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61"/>
      <c r="C668" s="61"/>
      <c r="D668" s="61"/>
      <c r="E668" s="4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61"/>
      <c r="C669" s="61"/>
      <c r="D669" s="61"/>
      <c r="E669" s="4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61"/>
      <c r="C670" s="61"/>
      <c r="D670" s="61"/>
      <c r="E670" s="4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61"/>
      <c r="C671" s="61"/>
      <c r="D671" s="61"/>
      <c r="E671" s="4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61"/>
      <c r="C672" s="61"/>
      <c r="D672" s="61"/>
      <c r="E672" s="4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61"/>
      <c r="C673" s="61"/>
      <c r="D673" s="61"/>
      <c r="E673" s="4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61"/>
      <c r="C674" s="61"/>
      <c r="D674" s="61"/>
      <c r="E674" s="4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61"/>
      <c r="C675" s="61"/>
      <c r="D675" s="61"/>
      <c r="E675" s="4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61"/>
      <c r="C676" s="61"/>
      <c r="D676" s="61"/>
      <c r="E676" s="4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61"/>
      <c r="C677" s="61"/>
      <c r="D677" s="61"/>
      <c r="E677" s="4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61"/>
      <c r="C678" s="61"/>
      <c r="D678" s="61"/>
      <c r="E678" s="4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61"/>
      <c r="C679" s="61"/>
      <c r="D679" s="61"/>
      <c r="E679" s="4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61"/>
      <c r="C680" s="61"/>
      <c r="D680" s="61"/>
      <c r="E680" s="4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61"/>
      <c r="C681" s="61"/>
      <c r="D681" s="61"/>
      <c r="E681" s="4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61"/>
      <c r="C682" s="61"/>
      <c r="D682" s="61"/>
      <c r="E682" s="4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61"/>
      <c r="C683" s="61"/>
      <c r="D683" s="61"/>
      <c r="E683" s="4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61"/>
      <c r="C684" s="61"/>
      <c r="D684" s="61"/>
      <c r="E684" s="4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61"/>
      <c r="C685" s="61"/>
      <c r="D685" s="61"/>
      <c r="E685" s="4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61"/>
      <c r="C686" s="61"/>
      <c r="D686" s="61"/>
      <c r="E686" s="4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61"/>
      <c r="C687" s="61"/>
      <c r="D687" s="61"/>
      <c r="E687" s="4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61"/>
      <c r="C688" s="61"/>
      <c r="D688" s="61"/>
      <c r="E688" s="4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61"/>
      <c r="C689" s="61"/>
      <c r="D689" s="61"/>
      <c r="E689" s="4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61"/>
      <c r="C690" s="61"/>
      <c r="D690" s="61"/>
      <c r="E690" s="4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61"/>
      <c r="C691" s="61"/>
      <c r="D691" s="61"/>
      <c r="E691" s="4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61"/>
      <c r="C692" s="61"/>
      <c r="D692" s="61"/>
      <c r="E692" s="4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61"/>
      <c r="C693" s="61"/>
      <c r="D693" s="61"/>
      <c r="E693" s="4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61"/>
      <c r="C694" s="61"/>
      <c r="D694" s="61"/>
      <c r="E694" s="4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61"/>
      <c r="C695" s="61"/>
      <c r="D695" s="61"/>
      <c r="E695" s="4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61"/>
      <c r="C696" s="61"/>
      <c r="D696" s="61"/>
      <c r="E696" s="4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61"/>
      <c r="C697" s="61"/>
      <c r="D697" s="61"/>
      <c r="E697" s="4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61"/>
      <c r="C698" s="61"/>
      <c r="D698" s="61"/>
      <c r="E698" s="4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61"/>
      <c r="C699" s="61"/>
      <c r="D699" s="61"/>
      <c r="E699" s="4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61"/>
      <c r="C700" s="61"/>
      <c r="D700" s="61"/>
      <c r="E700" s="4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61"/>
      <c r="C701" s="61"/>
      <c r="D701" s="61"/>
      <c r="E701" s="4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61"/>
      <c r="C702" s="61"/>
      <c r="D702" s="61"/>
      <c r="E702" s="4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61"/>
      <c r="C703" s="61"/>
      <c r="D703" s="61"/>
      <c r="E703" s="4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61"/>
      <c r="C704" s="61"/>
      <c r="D704" s="61"/>
      <c r="E704" s="4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61"/>
      <c r="C705" s="61"/>
      <c r="D705" s="61"/>
      <c r="E705" s="4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61"/>
      <c r="C706" s="61"/>
      <c r="D706" s="61"/>
      <c r="E706" s="4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61"/>
      <c r="C707" s="61"/>
      <c r="D707" s="61"/>
      <c r="E707" s="4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61"/>
      <c r="C708" s="61"/>
      <c r="D708" s="61"/>
      <c r="E708" s="4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61"/>
      <c r="C709" s="61"/>
      <c r="D709" s="61"/>
      <c r="E709" s="4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61"/>
      <c r="C710" s="61"/>
      <c r="D710" s="61"/>
      <c r="E710" s="4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61"/>
      <c r="C711" s="61"/>
      <c r="D711" s="61"/>
      <c r="E711" s="4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61"/>
      <c r="C712" s="61"/>
      <c r="D712" s="61"/>
      <c r="E712" s="4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61"/>
      <c r="C713" s="61"/>
      <c r="D713" s="61"/>
      <c r="E713" s="4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61"/>
      <c r="C714" s="61"/>
      <c r="D714" s="61"/>
      <c r="E714" s="4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61"/>
      <c r="C715" s="61"/>
      <c r="D715" s="61"/>
      <c r="E715" s="4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61"/>
      <c r="C716" s="61"/>
      <c r="D716" s="61"/>
      <c r="E716" s="4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61"/>
      <c r="C717" s="61"/>
      <c r="D717" s="61"/>
      <c r="E717" s="4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61"/>
      <c r="C718" s="61"/>
      <c r="D718" s="61"/>
      <c r="E718" s="4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61"/>
      <c r="C719" s="61"/>
      <c r="D719" s="61"/>
      <c r="E719" s="4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61"/>
      <c r="C720" s="61"/>
      <c r="D720" s="61"/>
      <c r="E720" s="4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61"/>
      <c r="C721" s="61"/>
      <c r="D721" s="61"/>
      <c r="E721" s="4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61"/>
      <c r="C722" s="61"/>
      <c r="D722" s="61"/>
      <c r="E722" s="4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61"/>
      <c r="C723" s="61"/>
      <c r="D723" s="61"/>
      <c r="E723" s="4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61"/>
      <c r="C724" s="61"/>
      <c r="D724" s="61"/>
      <c r="E724" s="4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61"/>
      <c r="C725" s="61"/>
      <c r="D725" s="61"/>
      <c r="E725" s="4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61"/>
      <c r="C726" s="61"/>
      <c r="D726" s="61"/>
      <c r="E726" s="4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61"/>
      <c r="C727" s="61"/>
      <c r="D727" s="61"/>
      <c r="E727" s="4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61"/>
      <c r="C728" s="61"/>
      <c r="D728" s="61"/>
      <c r="E728" s="4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61"/>
      <c r="C729" s="61"/>
      <c r="D729" s="61"/>
      <c r="E729" s="4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61"/>
      <c r="C730" s="61"/>
      <c r="D730" s="61"/>
      <c r="E730" s="4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61"/>
      <c r="C731" s="61"/>
      <c r="D731" s="61"/>
      <c r="E731" s="4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61"/>
      <c r="C732" s="61"/>
      <c r="D732" s="61"/>
      <c r="E732" s="4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61"/>
      <c r="C733" s="61"/>
      <c r="D733" s="61"/>
      <c r="E733" s="4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61"/>
      <c r="C734" s="61"/>
      <c r="D734" s="61"/>
      <c r="E734" s="4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61"/>
      <c r="C735" s="61"/>
      <c r="D735" s="61"/>
      <c r="E735" s="4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61"/>
      <c r="C736" s="61"/>
      <c r="D736" s="61"/>
      <c r="E736" s="4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61"/>
      <c r="C737" s="61"/>
      <c r="D737" s="61"/>
      <c r="E737" s="4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61"/>
      <c r="C738" s="61"/>
      <c r="D738" s="61"/>
      <c r="E738" s="4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61"/>
      <c r="C739" s="61"/>
      <c r="D739" s="61"/>
      <c r="E739" s="4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61"/>
      <c r="C740" s="61"/>
      <c r="D740" s="61"/>
      <c r="E740" s="4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61"/>
      <c r="C741" s="61"/>
      <c r="D741" s="61"/>
      <c r="E741" s="4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61"/>
      <c r="C742" s="61"/>
      <c r="D742" s="61"/>
      <c r="E742" s="4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61"/>
      <c r="C743" s="61"/>
      <c r="D743" s="61"/>
      <c r="E743" s="4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61"/>
      <c r="C744" s="61"/>
      <c r="D744" s="61"/>
      <c r="E744" s="4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61"/>
      <c r="C745" s="61"/>
      <c r="D745" s="61"/>
      <c r="E745" s="4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61"/>
      <c r="C746" s="61"/>
      <c r="D746" s="61"/>
      <c r="E746" s="4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61"/>
      <c r="C747" s="61"/>
      <c r="D747" s="61"/>
      <c r="E747" s="4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61"/>
      <c r="C748" s="61"/>
      <c r="D748" s="61"/>
      <c r="E748" s="4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61"/>
      <c r="C749" s="61"/>
      <c r="D749" s="61"/>
      <c r="E749" s="4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61"/>
      <c r="C750" s="61"/>
      <c r="D750" s="61"/>
      <c r="E750" s="4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61"/>
      <c r="C751" s="61"/>
      <c r="D751" s="61"/>
      <c r="E751" s="4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61"/>
      <c r="C752" s="61"/>
      <c r="D752" s="61"/>
      <c r="E752" s="4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61"/>
      <c r="C753" s="61"/>
      <c r="D753" s="61"/>
      <c r="E753" s="4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61"/>
      <c r="C754" s="61"/>
      <c r="D754" s="61"/>
      <c r="E754" s="4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61"/>
      <c r="C755" s="61"/>
      <c r="D755" s="61"/>
      <c r="E755" s="4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61"/>
      <c r="C756" s="61"/>
      <c r="D756" s="61"/>
      <c r="E756" s="4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61"/>
      <c r="C757" s="61"/>
      <c r="D757" s="61"/>
      <c r="E757" s="4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61"/>
      <c r="C758" s="61"/>
      <c r="D758" s="61"/>
      <c r="E758" s="4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61"/>
      <c r="C759" s="61"/>
      <c r="D759" s="61"/>
      <c r="E759" s="4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61"/>
      <c r="C760" s="61"/>
      <c r="D760" s="61"/>
      <c r="E760" s="4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61"/>
      <c r="C761" s="61"/>
      <c r="D761" s="61"/>
      <c r="E761" s="4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61"/>
      <c r="C762" s="61"/>
      <c r="D762" s="61"/>
      <c r="E762" s="4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61"/>
      <c r="C763" s="61"/>
      <c r="D763" s="61"/>
      <c r="E763" s="4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61"/>
      <c r="C764" s="61"/>
      <c r="D764" s="61"/>
      <c r="E764" s="4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61"/>
      <c r="C765" s="61"/>
      <c r="D765" s="61"/>
      <c r="E765" s="4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61"/>
      <c r="C766" s="61"/>
      <c r="D766" s="61"/>
      <c r="E766" s="4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61"/>
      <c r="C767" s="61"/>
      <c r="D767" s="61"/>
      <c r="E767" s="4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61"/>
      <c r="C768" s="61"/>
      <c r="D768" s="61"/>
      <c r="E768" s="4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61"/>
      <c r="C769" s="61"/>
      <c r="D769" s="61"/>
      <c r="E769" s="4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61"/>
      <c r="C770" s="61"/>
      <c r="D770" s="61"/>
      <c r="E770" s="4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61"/>
      <c r="C771" s="61"/>
      <c r="D771" s="61"/>
      <c r="E771" s="4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61"/>
      <c r="C772" s="61"/>
      <c r="D772" s="61"/>
      <c r="E772" s="4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61"/>
      <c r="C773" s="61"/>
      <c r="D773" s="61"/>
      <c r="E773" s="4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61"/>
      <c r="C774" s="61"/>
      <c r="D774" s="61"/>
      <c r="E774" s="4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61"/>
      <c r="C775" s="61"/>
      <c r="D775" s="61"/>
      <c r="E775" s="4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61"/>
      <c r="C776" s="61"/>
      <c r="D776" s="61"/>
      <c r="E776" s="4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61"/>
      <c r="C777" s="61"/>
      <c r="D777" s="61"/>
      <c r="E777" s="4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61"/>
      <c r="C778" s="61"/>
      <c r="D778" s="61"/>
      <c r="E778" s="4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61"/>
      <c r="C779" s="61"/>
      <c r="D779" s="61"/>
      <c r="E779" s="4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61"/>
      <c r="C780" s="61"/>
      <c r="D780" s="61"/>
      <c r="E780" s="4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61"/>
      <c r="C781" s="61"/>
      <c r="D781" s="61"/>
      <c r="E781" s="4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61"/>
      <c r="C782" s="61"/>
      <c r="D782" s="61"/>
      <c r="E782" s="4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61"/>
      <c r="C783" s="61"/>
      <c r="D783" s="61"/>
      <c r="E783" s="4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61"/>
      <c r="C784" s="61"/>
      <c r="D784" s="61"/>
      <c r="E784" s="4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61"/>
      <c r="C785" s="61"/>
      <c r="D785" s="61"/>
      <c r="E785" s="4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61"/>
      <c r="C786" s="61"/>
      <c r="D786" s="61"/>
      <c r="E786" s="4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61"/>
      <c r="C787" s="61"/>
      <c r="D787" s="61"/>
      <c r="E787" s="4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61"/>
      <c r="C788" s="61"/>
      <c r="D788" s="61"/>
      <c r="E788" s="4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61"/>
      <c r="C789" s="61"/>
      <c r="D789" s="61"/>
      <c r="E789" s="4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61"/>
      <c r="C790" s="61"/>
      <c r="D790" s="61"/>
      <c r="E790" s="4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61"/>
      <c r="C791" s="61"/>
      <c r="D791" s="61"/>
      <c r="E791" s="4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61"/>
      <c r="C792" s="61"/>
      <c r="D792" s="61"/>
      <c r="E792" s="4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61"/>
      <c r="C793" s="61"/>
      <c r="D793" s="61"/>
      <c r="E793" s="4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61"/>
      <c r="C794" s="61"/>
      <c r="D794" s="61"/>
      <c r="E794" s="4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61"/>
      <c r="C795" s="61"/>
      <c r="D795" s="61"/>
      <c r="E795" s="4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61"/>
      <c r="C796" s="61"/>
      <c r="D796" s="61"/>
      <c r="E796" s="4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61"/>
      <c r="C797" s="61"/>
      <c r="D797" s="61"/>
      <c r="E797" s="4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61"/>
      <c r="C798" s="61"/>
      <c r="D798" s="61"/>
      <c r="E798" s="4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61"/>
      <c r="C799" s="61"/>
      <c r="D799" s="61"/>
      <c r="E799" s="4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61"/>
      <c r="C800" s="61"/>
      <c r="D800" s="61"/>
      <c r="E800" s="4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61"/>
      <c r="C801" s="61"/>
      <c r="D801" s="61"/>
      <c r="E801" s="4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61"/>
      <c r="C802" s="61"/>
      <c r="D802" s="61"/>
      <c r="E802" s="4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61"/>
      <c r="C803" s="61"/>
      <c r="D803" s="61"/>
      <c r="E803" s="4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61"/>
      <c r="C804" s="61"/>
      <c r="D804" s="61"/>
      <c r="E804" s="4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61"/>
      <c r="C805" s="61"/>
      <c r="D805" s="61"/>
      <c r="E805" s="4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61"/>
      <c r="C806" s="61"/>
      <c r="D806" s="61"/>
      <c r="E806" s="4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61"/>
      <c r="C807" s="61"/>
      <c r="D807" s="61"/>
      <c r="E807" s="4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61"/>
      <c r="C808" s="61"/>
      <c r="D808" s="61"/>
      <c r="E808" s="4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61"/>
      <c r="C809" s="61"/>
      <c r="D809" s="61"/>
      <c r="E809" s="4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61"/>
      <c r="C810" s="61"/>
      <c r="D810" s="61"/>
      <c r="E810" s="4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61"/>
      <c r="C811" s="61"/>
      <c r="D811" s="61"/>
      <c r="E811" s="4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61"/>
      <c r="C812" s="61"/>
      <c r="D812" s="61"/>
      <c r="E812" s="4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61"/>
      <c r="C813" s="61"/>
      <c r="D813" s="61"/>
      <c r="E813" s="4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61"/>
      <c r="C814" s="61"/>
      <c r="D814" s="61"/>
      <c r="E814" s="4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61"/>
      <c r="C815" s="61"/>
      <c r="D815" s="61"/>
      <c r="E815" s="4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61"/>
      <c r="C816" s="61"/>
      <c r="D816" s="61"/>
      <c r="E816" s="4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61"/>
      <c r="C817" s="61"/>
      <c r="D817" s="61"/>
      <c r="E817" s="4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61"/>
      <c r="C818" s="61"/>
      <c r="D818" s="61"/>
      <c r="E818" s="4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61"/>
      <c r="C819" s="61"/>
      <c r="D819" s="61"/>
      <c r="E819" s="4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61"/>
      <c r="C820" s="61"/>
      <c r="D820" s="61"/>
      <c r="E820" s="4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61"/>
      <c r="C821" s="61"/>
      <c r="D821" s="61"/>
      <c r="E821" s="4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61"/>
      <c r="C822" s="61"/>
      <c r="D822" s="61"/>
      <c r="E822" s="4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61"/>
      <c r="C823" s="61"/>
      <c r="D823" s="61"/>
      <c r="E823" s="4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61"/>
      <c r="C824" s="61"/>
      <c r="D824" s="61"/>
      <c r="E824" s="4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61"/>
      <c r="C825" s="61"/>
      <c r="D825" s="61"/>
      <c r="E825" s="4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61"/>
      <c r="C826" s="61"/>
      <c r="D826" s="61"/>
      <c r="E826" s="4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61"/>
      <c r="C827" s="61"/>
      <c r="D827" s="61"/>
      <c r="E827" s="4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61"/>
      <c r="C828" s="61"/>
      <c r="D828" s="61"/>
      <c r="E828" s="4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61"/>
      <c r="C829" s="61"/>
      <c r="D829" s="61"/>
      <c r="E829" s="4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61"/>
      <c r="C830" s="61"/>
      <c r="D830" s="61"/>
      <c r="E830" s="4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61"/>
      <c r="C831" s="61"/>
      <c r="D831" s="61"/>
      <c r="E831" s="4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61"/>
      <c r="C832" s="61"/>
      <c r="D832" s="61"/>
      <c r="E832" s="4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61"/>
      <c r="C833" s="61"/>
      <c r="D833" s="61"/>
      <c r="E833" s="4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61"/>
      <c r="C834" s="61"/>
      <c r="D834" s="61"/>
      <c r="E834" s="4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61"/>
      <c r="C835" s="61"/>
      <c r="D835" s="61"/>
      <c r="E835" s="4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61"/>
      <c r="C836" s="61"/>
      <c r="D836" s="61"/>
      <c r="E836" s="4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61"/>
      <c r="C837" s="61"/>
      <c r="D837" s="61"/>
      <c r="E837" s="4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61"/>
      <c r="C838" s="61"/>
      <c r="D838" s="61"/>
      <c r="E838" s="4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61"/>
      <c r="C839" s="61"/>
      <c r="D839" s="61"/>
      <c r="E839" s="4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61"/>
      <c r="C840" s="61"/>
      <c r="D840" s="61"/>
      <c r="E840" s="4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61"/>
      <c r="C841" s="61"/>
      <c r="D841" s="61"/>
      <c r="E841" s="4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61"/>
      <c r="C842" s="61"/>
      <c r="D842" s="61"/>
      <c r="E842" s="4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61"/>
      <c r="C843" s="61"/>
      <c r="D843" s="61"/>
      <c r="E843" s="4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61"/>
      <c r="C844" s="61"/>
      <c r="D844" s="61"/>
      <c r="E844" s="4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61"/>
      <c r="C845" s="61"/>
      <c r="D845" s="61"/>
      <c r="E845" s="4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61"/>
      <c r="C846" s="61"/>
      <c r="D846" s="61"/>
      <c r="E846" s="4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61"/>
      <c r="C847" s="61"/>
      <c r="D847" s="61"/>
      <c r="E847" s="4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61"/>
      <c r="C848" s="61"/>
      <c r="D848" s="61"/>
      <c r="E848" s="4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61"/>
      <c r="C849" s="61"/>
      <c r="D849" s="61"/>
      <c r="E849" s="4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61"/>
      <c r="C850" s="61"/>
      <c r="D850" s="61"/>
      <c r="E850" s="4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61"/>
      <c r="C851" s="61"/>
      <c r="D851" s="61"/>
      <c r="E851" s="4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61"/>
      <c r="C852" s="61"/>
      <c r="D852" s="61"/>
      <c r="E852" s="4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61"/>
      <c r="C853" s="61"/>
      <c r="D853" s="61"/>
      <c r="E853" s="4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61"/>
      <c r="C854" s="61"/>
      <c r="D854" s="61"/>
      <c r="E854" s="4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61"/>
      <c r="C855" s="61"/>
      <c r="D855" s="61"/>
      <c r="E855" s="4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61"/>
      <c r="C856" s="61"/>
      <c r="D856" s="61"/>
      <c r="E856" s="4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61"/>
      <c r="C857" s="61"/>
      <c r="D857" s="61"/>
      <c r="E857" s="4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61"/>
      <c r="C858" s="61"/>
      <c r="D858" s="61"/>
      <c r="E858" s="4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61"/>
      <c r="C859" s="61"/>
      <c r="D859" s="61"/>
      <c r="E859" s="4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61"/>
      <c r="C860" s="61"/>
      <c r="D860" s="61"/>
      <c r="E860" s="4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61"/>
      <c r="C861" s="61"/>
      <c r="D861" s="61"/>
      <c r="E861" s="4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61"/>
      <c r="C862" s="61"/>
      <c r="D862" s="61"/>
      <c r="E862" s="4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61"/>
      <c r="C863" s="61"/>
      <c r="D863" s="61"/>
      <c r="E863" s="4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61"/>
      <c r="C864" s="61"/>
      <c r="D864" s="61"/>
      <c r="E864" s="4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61"/>
      <c r="C865" s="61"/>
      <c r="D865" s="61"/>
      <c r="E865" s="4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61"/>
      <c r="C866" s="61"/>
      <c r="D866" s="61"/>
      <c r="E866" s="4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61"/>
      <c r="C867" s="61"/>
      <c r="D867" s="61"/>
      <c r="E867" s="4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61"/>
      <c r="C868" s="61"/>
      <c r="D868" s="61"/>
      <c r="E868" s="4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61"/>
      <c r="C869" s="61"/>
      <c r="D869" s="61"/>
      <c r="E869" s="4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61"/>
      <c r="C870" s="61"/>
      <c r="D870" s="61"/>
      <c r="E870" s="4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61"/>
      <c r="C871" s="61"/>
      <c r="D871" s="61"/>
      <c r="E871" s="4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61"/>
      <c r="C872" s="61"/>
      <c r="D872" s="61"/>
      <c r="E872" s="4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61"/>
      <c r="C873" s="61"/>
      <c r="D873" s="61"/>
      <c r="E873" s="4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61"/>
      <c r="C874" s="61"/>
      <c r="D874" s="61"/>
      <c r="E874" s="4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61"/>
      <c r="C875" s="61"/>
      <c r="D875" s="61"/>
      <c r="E875" s="4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61"/>
      <c r="C876" s="61"/>
      <c r="D876" s="61"/>
      <c r="E876" s="4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61"/>
      <c r="C877" s="61"/>
      <c r="D877" s="61"/>
      <c r="E877" s="4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61"/>
      <c r="C878" s="61"/>
      <c r="D878" s="61"/>
      <c r="E878" s="4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61"/>
      <c r="C879" s="61"/>
      <c r="D879" s="61"/>
      <c r="E879" s="4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61"/>
      <c r="C880" s="61"/>
      <c r="D880" s="61"/>
      <c r="E880" s="4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61"/>
      <c r="C881" s="61"/>
      <c r="D881" s="61"/>
      <c r="E881" s="4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61"/>
      <c r="C882" s="61"/>
      <c r="D882" s="61"/>
      <c r="E882" s="4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61"/>
      <c r="C883" s="61"/>
      <c r="D883" s="61"/>
      <c r="E883" s="4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61"/>
      <c r="C884" s="61"/>
      <c r="D884" s="61"/>
      <c r="E884" s="4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61"/>
      <c r="C885" s="61"/>
      <c r="D885" s="61"/>
      <c r="E885" s="4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61"/>
      <c r="C886" s="61"/>
      <c r="D886" s="61"/>
      <c r="E886" s="4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61"/>
      <c r="C887" s="61"/>
      <c r="D887" s="61"/>
      <c r="E887" s="4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61"/>
      <c r="C888" s="61"/>
      <c r="D888" s="61"/>
      <c r="E888" s="4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61"/>
      <c r="C889" s="61"/>
      <c r="D889" s="61"/>
      <c r="E889" s="4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61"/>
      <c r="C890" s="61"/>
      <c r="D890" s="61"/>
      <c r="E890" s="4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61"/>
      <c r="C891" s="61"/>
      <c r="D891" s="61"/>
      <c r="E891" s="4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61"/>
      <c r="C892" s="61"/>
      <c r="D892" s="61"/>
      <c r="E892" s="4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61"/>
      <c r="C893" s="61"/>
      <c r="D893" s="61"/>
      <c r="E893" s="4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61"/>
      <c r="C894" s="61"/>
      <c r="D894" s="61"/>
      <c r="E894" s="4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61"/>
      <c r="C895" s="61"/>
      <c r="D895" s="61"/>
      <c r="E895" s="4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61"/>
      <c r="C896" s="61"/>
      <c r="D896" s="61"/>
      <c r="E896" s="4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61"/>
      <c r="C897" s="61"/>
      <c r="D897" s="61"/>
      <c r="E897" s="4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61"/>
      <c r="C898" s="61"/>
      <c r="D898" s="61"/>
      <c r="E898" s="4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61"/>
      <c r="C899" s="61"/>
      <c r="D899" s="61"/>
      <c r="E899" s="4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61"/>
      <c r="C900" s="61"/>
      <c r="D900" s="61"/>
      <c r="E900" s="4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61"/>
      <c r="C901" s="61"/>
      <c r="D901" s="61"/>
      <c r="E901" s="4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61"/>
      <c r="C902" s="61"/>
      <c r="D902" s="61"/>
      <c r="E902" s="4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61"/>
      <c r="C903" s="61"/>
      <c r="D903" s="61"/>
      <c r="E903" s="4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61"/>
      <c r="C904" s="61"/>
      <c r="D904" s="61"/>
      <c r="E904" s="4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61"/>
      <c r="C905" s="61"/>
      <c r="D905" s="61"/>
      <c r="E905" s="4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61"/>
      <c r="C906" s="61"/>
      <c r="D906" s="61"/>
      <c r="E906" s="4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61"/>
      <c r="C907" s="61"/>
      <c r="D907" s="61"/>
      <c r="E907" s="4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61"/>
      <c r="C908" s="61"/>
      <c r="D908" s="61"/>
      <c r="E908" s="4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61"/>
      <c r="C909" s="61"/>
      <c r="D909" s="61"/>
      <c r="E909" s="4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61"/>
      <c r="C910" s="61"/>
      <c r="D910" s="61"/>
      <c r="E910" s="4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61"/>
      <c r="C911" s="61"/>
      <c r="D911" s="61"/>
      <c r="E911" s="4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61"/>
      <c r="C912" s="61"/>
      <c r="D912" s="61"/>
      <c r="E912" s="4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61"/>
      <c r="C913" s="61"/>
      <c r="D913" s="61"/>
      <c r="E913" s="4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61"/>
      <c r="C914" s="61"/>
      <c r="D914" s="61"/>
      <c r="E914" s="4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61"/>
      <c r="C915" s="61"/>
      <c r="D915" s="61"/>
      <c r="E915" s="4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61"/>
      <c r="C916" s="61"/>
      <c r="D916" s="61"/>
      <c r="E916" s="4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61"/>
      <c r="C917" s="61"/>
      <c r="D917" s="61"/>
      <c r="E917" s="4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61"/>
      <c r="C918" s="61"/>
      <c r="D918" s="61"/>
      <c r="E918" s="4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61"/>
      <c r="C919" s="61"/>
      <c r="D919" s="61"/>
      <c r="E919" s="4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61"/>
      <c r="C920" s="61"/>
      <c r="D920" s="61"/>
      <c r="E920" s="4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61"/>
      <c r="C921" s="61"/>
      <c r="D921" s="61"/>
      <c r="E921" s="4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61"/>
      <c r="C922" s="61"/>
      <c r="D922" s="61"/>
      <c r="E922" s="4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61"/>
      <c r="C923" s="61"/>
      <c r="D923" s="61"/>
      <c r="E923" s="4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61"/>
      <c r="C924" s="61"/>
      <c r="D924" s="61"/>
      <c r="E924" s="4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61"/>
      <c r="C925" s="61"/>
      <c r="D925" s="61"/>
      <c r="E925" s="4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61"/>
      <c r="C926" s="61"/>
      <c r="D926" s="61"/>
      <c r="E926" s="4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61"/>
      <c r="C927" s="61"/>
      <c r="D927" s="61"/>
      <c r="E927" s="4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61"/>
      <c r="C928" s="61"/>
      <c r="D928" s="61"/>
      <c r="E928" s="4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61"/>
      <c r="C929" s="61"/>
      <c r="D929" s="61"/>
      <c r="E929" s="4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61"/>
      <c r="C930" s="61"/>
      <c r="D930" s="61"/>
      <c r="E930" s="4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61"/>
      <c r="C931" s="61"/>
      <c r="D931" s="61"/>
      <c r="E931" s="4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61"/>
      <c r="C932" s="61"/>
      <c r="D932" s="61"/>
      <c r="E932" s="4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61"/>
      <c r="C933" s="61"/>
      <c r="D933" s="61"/>
      <c r="E933" s="4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61"/>
      <c r="C934" s="61"/>
      <c r="D934" s="61"/>
      <c r="E934" s="4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61"/>
      <c r="C935" s="61"/>
      <c r="D935" s="61"/>
      <c r="E935" s="4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61"/>
      <c r="C936" s="61"/>
      <c r="D936" s="61"/>
      <c r="E936" s="4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61"/>
      <c r="C937" s="61"/>
      <c r="D937" s="61"/>
      <c r="E937" s="4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61"/>
      <c r="C938" s="61"/>
      <c r="D938" s="61"/>
      <c r="E938" s="4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61"/>
      <c r="C939" s="61"/>
      <c r="D939" s="61"/>
      <c r="E939" s="4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61"/>
      <c r="C940" s="61"/>
      <c r="D940" s="61"/>
      <c r="E940" s="4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61"/>
      <c r="C941" s="61"/>
      <c r="D941" s="61"/>
      <c r="E941" s="4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61"/>
      <c r="C942" s="61"/>
      <c r="D942" s="61"/>
      <c r="E942" s="4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61"/>
      <c r="C943" s="61"/>
      <c r="D943" s="61"/>
      <c r="E943" s="4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61"/>
      <c r="C944" s="61"/>
      <c r="D944" s="61"/>
      <c r="E944" s="4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61"/>
      <c r="C945" s="61"/>
      <c r="D945" s="61"/>
      <c r="E945" s="4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61"/>
      <c r="C946" s="61"/>
      <c r="D946" s="61"/>
      <c r="E946" s="4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61"/>
      <c r="C947" s="61"/>
      <c r="D947" s="61"/>
      <c r="E947" s="4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61"/>
      <c r="C948" s="61"/>
      <c r="D948" s="61"/>
      <c r="E948" s="4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61"/>
      <c r="C949" s="61"/>
      <c r="D949" s="61"/>
      <c r="E949" s="4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61"/>
      <c r="C950" s="61"/>
      <c r="D950" s="61"/>
      <c r="E950" s="4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61"/>
      <c r="C951" s="61"/>
      <c r="D951" s="61"/>
      <c r="E951" s="4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61"/>
      <c r="C952" s="61"/>
      <c r="D952" s="61"/>
      <c r="E952" s="4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61"/>
      <c r="C953" s="61"/>
      <c r="D953" s="61"/>
      <c r="E953" s="4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61"/>
      <c r="C954" s="61"/>
      <c r="D954" s="61"/>
      <c r="E954" s="4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61"/>
      <c r="C955" s="61"/>
      <c r="D955" s="61"/>
      <c r="E955" s="4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61"/>
      <c r="C956" s="61"/>
      <c r="D956" s="61"/>
      <c r="E956" s="4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61"/>
      <c r="C957" s="61"/>
      <c r="D957" s="61"/>
      <c r="E957" s="4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61"/>
      <c r="C958" s="61"/>
      <c r="D958" s="61"/>
      <c r="E958" s="4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61"/>
      <c r="C959" s="61"/>
      <c r="D959" s="61"/>
      <c r="E959" s="4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61"/>
      <c r="C960" s="61"/>
      <c r="D960" s="61"/>
      <c r="E960" s="4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61"/>
      <c r="C961" s="61"/>
      <c r="D961" s="61"/>
      <c r="E961" s="4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61"/>
      <c r="C962" s="61"/>
      <c r="D962" s="61"/>
      <c r="E962" s="4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61"/>
      <c r="C963" s="61"/>
      <c r="D963" s="61"/>
      <c r="E963" s="4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61"/>
      <c r="C964" s="61"/>
      <c r="D964" s="61"/>
      <c r="E964" s="4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61"/>
      <c r="C965" s="61"/>
      <c r="D965" s="61"/>
      <c r="E965" s="4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61"/>
      <c r="C966" s="61"/>
      <c r="D966" s="61"/>
      <c r="E966" s="4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61"/>
      <c r="C967" s="61"/>
      <c r="D967" s="61"/>
      <c r="E967" s="4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61"/>
      <c r="C968" s="61"/>
      <c r="D968" s="61"/>
      <c r="E968" s="4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61"/>
      <c r="C969" s="61"/>
      <c r="D969" s="61"/>
      <c r="E969" s="4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61"/>
      <c r="C970" s="61"/>
      <c r="D970" s="61"/>
      <c r="E970" s="4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61"/>
      <c r="C971" s="61"/>
      <c r="D971" s="61"/>
      <c r="E971" s="4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61"/>
      <c r="C972" s="61"/>
      <c r="D972" s="61"/>
      <c r="E972" s="4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61"/>
      <c r="C973" s="61"/>
      <c r="D973" s="61"/>
      <c r="E973" s="4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61"/>
      <c r="C974" s="61"/>
      <c r="D974" s="61"/>
      <c r="E974" s="4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61"/>
      <c r="C975" s="61"/>
      <c r="D975" s="61"/>
      <c r="E975" s="4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61"/>
      <c r="C976" s="61"/>
      <c r="D976" s="61"/>
      <c r="E976" s="4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61"/>
      <c r="C977" s="61"/>
      <c r="D977" s="61"/>
      <c r="E977" s="4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61"/>
      <c r="C978" s="61"/>
      <c r="D978" s="61"/>
      <c r="E978" s="4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61"/>
      <c r="C979" s="61"/>
      <c r="D979" s="61"/>
      <c r="E979" s="4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61"/>
      <c r="C980" s="61"/>
      <c r="D980" s="61"/>
      <c r="E980" s="4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61"/>
      <c r="C981" s="61"/>
      <c r="D981" s="61"/>
      <c r="E981" s="4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61"/>
      <c r="C982" s="61"/>
      <c r="D982" s="61"/>
      <c r="E982" s="4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61"/>
      <c r="C983" s="61"/>
      <c r="D983" s="61"/>
      <c r="E983" s="4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61"/>
      <c r="C984" s="61"/>
      <c r="D984" s="61"/>
      <c r="E984" s="4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61"/>
      <c r="C985" s="61"/>
      <c r="D985" s="61"/>
      <c r="E985" s="4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61"/>
      <c r="C986" s="61"/>
      <c r="D986" s="61"/>
      <c r="E986" s="4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61"/>
      <c r="C987" s="61"/>
      <c r="D987" s="61"/>
      <c r="E987" s="4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61"/>
      <c r="C988" s="61"/>
      <c r="D988" s="61"/>
      <c r="E988" s="4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61"/>
      <c r="C989" s="61"/>
      <c r="D989" s="61"/>
      <c r="E989" s="4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61"/>
      <c r="C990" s="61"/>
      <c r="D990" s="61"/>
      <c r="E990" s="4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61"/>
      <c r="C991" s="61"/>
      <c r="D991" s="61"/>
      <c r="E991" s="4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61"/>
      <c r="C992" s="61"/>
      <c r="D992" s="61"/>
      <c r="E992" s="4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61"/>
      <c r="C993" s="61"/>
      <c r="D993" s="61"/>
      <c r="E993" s="4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61"/>
      <c r="C994" s="61"/>
      <c r="D994" s="61"/>
      <c r="E994" s="4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61"/>
      <c r="C995" s="61"/>
      <c r="D995" s="61"/>
      <c r="E995" s="4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61"/>
      <c r="C996" s="61"/>
      <c r="D996" s="61"/>
      <c r="E996" s="4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61"/>
      <c r="C997" s="61"/>
      <c r="D997" s="61"/>
      <c r="E997" s="4"/>
      <c r="F997" s="6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61"/>
      <c r="C998" s="61"/>
      <c r="D998" s="61"/>
      <c r="E998" s="4"/>
      <c r="F998" s="6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61"/>
      <c r="C999" s="61"/>
      <c r="D999" s="61"/>
      <c r="E999" s="4"/>
      <c r="F999" s="6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61"/>
      <c r="C1000" s="61"/>
      <c r="D1000" s="61"/>
      <c r="E1000" s="4"/>
      <c r="F1000" s="6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61"/>
      <c r="C1001" s="61"/>
      <c r="D1001" s="61"/>
      <c r="E1001" s="4"/>
      <c r="F1001" s="6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61"/>
      <c r="C1002" s="61"/>
      <c r="D1002" s="61"/>
      <c r="E1002" s="4"/>
      <c r="F1002" s="6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61"/>
      <c r="C1003" s="61"/>
      <c r="D1003" s="61"/>
      <c r="E1003" s="4"/>
      <c r="F1003" s="6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61"/>
      <c r="C1004" s="61"/>
      <c r="D1004" s="61"/>
      <c r="E1004" s="4"/>
      <c r="F1004" s="6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61"/>
      <c r="C1005" s="61"/>
      <c r="D1005" s="61"/>
      <c r="E1005" s="4"/>
      <c r="F1005" s="6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61"/>
      <c r="C1006" s="61"/>
      <c r="D1006" s="61"/>
      <c r="E1006" s="4"/>
      <c r="F1006" s="6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61"/>
      <c r="C1007" s="61"/>
      <c r="D1007" s="61"/>
      <c r="E1007" s="4"/>
      <c r="F1007" s="6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61"/>
      <c r="C1008" s="61"/>
      <c r="D1008" s="61"/>
      <c r="E1008" s="4"/>
      <c r="F1008" s="6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61"/>
      <c r="C1009" s="61"/>
      <c r="D1009" s="61"/>
      <c r="E1009" s="4"/>
      <c r="F1009" s="6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61"/>
      <c r="C1010" s="61"/>
      <c r="D1010" s="61"/>
      <c r="E1010" s="4"/>
      <c r="F1010" s="6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61"/>
      <c r="C1011" s="61"/>
      <c r="D1011" s="61"/>
      <c r="E1011" s="4"/>
      <c r="F1011" s="6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61"/>
      <c r="C1012" s="61"/>
      <c r="D1012" s="61"/>
      <c r="E1012" s="4"/>
      <c r="F1012" s="6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61"/>
      <c r="C1013" s="61"/>
      <c r="D1013" s="61"/>
      <c r="E1013" s="4"/>
      <c r="F1013" s="6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61"/>
      <c r="C1014" s="61"/>
      <c r="D1014" s="61"/>
      <c r="E1014" s="4"/>
      <c r="F1014" s="6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61"/>
      <c r="C1015" s="61"/>
      <c r="D1015" s="61"/>
      <c r="E1015" s="4"/>
      <c r="F1015" s="6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61"/>
      <c r="C1016" s="61"/>
      <c r="D1016" s="61"/>
      <c r="E1016" s="4"/>
      <c r="F1016" s="6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61"/>
      <c r="C1017" s="61"/>
      <c r="D1017" s="61"/>
      <c r="E1017" s="4"/>
      <c r="F1017" s="6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61"/>
      <c r="C1018" s="61"/>
      <c r="D1018" s="61"/>
      <c r="E1018" s="4"/>
      <c r="F1018" s="6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61"/>
      <c r="C1019" s="61"/>
      <c r="D1019" s="61"/>
      <c r="E1019" s="4"/>
      <c r="F1019" s="6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61"/>
      <c r="C1020" s="61"/>
      <c r="D1020" s="61"/>
      <c r="E1020" s="4"/>
      <c r="F1020" s="6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61"/>
      <c r="C1021" s="61"/>
      <c r="D1021" s="61"/>
      <c r="E1021" s="4"/>
      <c r="F1021" s="6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61"/>
      <c r="C1022" s="61"/>
      <c r="D1022" s="61"/>
      <c r="E1022" s="4"/>
      <c r="F1022" s="6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61"/>
      <c r="C1023" s="61"/>
      <c r="D1023" s="61"/>
      <c r="E1023" s="4"/>
      <c r="F1023" s="6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61"/>
      <c r="C1024" s="61"/>
      <c r="D1024" s="61"/>
      <c r="E1024" s="4"/>
      <c r="F1024" s="6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61"/>
      <c r="C1025" s="61"/>
      <c r="D1025" s="61"/>
      <c r="E1025" s="4"/>
      <c r="F1025" s="6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61"/>
      <c r="C1026" s="61"/>
      <c r="D1026" s="61"/>
      <c r="E1026" s="4"/>
      <c r="F1026" s="6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61"/>
      <c r="C1027" s="61"/>
      <c r="D1027" s="61"/>
      <c r="E1027" s="4"/>
      <c r="F1027" s="6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61"/>
      <c r="C1028" s="61"/>
      <c r="D1028" s="61"/>
      <c r="E1028" s="4"/>
      <c r="F1028" s="6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61"/>
      <c r="C1029" s="61"/>
      <c r="D1029" s="61"/>
      <c r="E1029" s="4"/>
      <c r="F1029" s="6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61"/>
      <c r="C1030" s="61"/>
      <c r="D1030" s="61"/>
      <c r="E1030" s="4"/>
      <c r="F1030" s="6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61"/>
      <c r="C1031" s="61"/>
      <c r="D1031" s="61"/>
      <c r="E1031" s="4"/>
      <c r="F1031" s="6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61"/>
      <c r="C1032" s="61"/>
      <c r="D1032" s="61"/>
      <c r="E1032" s="4"/>
      <c r="F1032" s="6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61"/>
      <c r="C1033" s="61"/>
      <c r="D1033" s="61"/>
      <c r="E1033" s="4"/>
      <c r="F1033" s="6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61"/>
      <c r="C1034" s="61"/>
      <c r="D1034" s="61"/>
      <c r="E1034" s="4"/>
      <c r="F1034" s="6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61"/>
      <c r="C1035" s="61"/>
      <c r="D1035" s="61"/>
      <c r="E1035" s="4"/>
      <c r="F1035" s="6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61"/>
      <c r="C1036" s="61"/>
      <c r="D1036" s="61"/>
      <c r="E1036" s="4"/>
      <c r="F1036" s="6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61"/>
      <c r="C1037" s="61"/>
      <c r="D1037" s="61"/>
      <c r="E1037" s="4"/>
      <c r="F1037" s="6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61"/>
      <c r="C1038" s="61"/>
      <c r="D1038" s="61"/>
      <c r="E1038" s="4"/>
      <c r="F1038" s="6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61"/>
      <c r="C1039" s="61"/>
      <c r="D1039" s="61"/>
      <c r="E1039" s="4"/>
      <c r="F1039" s="6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61"/>
      <c r="C1040" s="61"/>
      <c r="D1040" s="61"/>
      <c r="E1040" s="4"/>
      <c r="F1040" s="6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61"/>
      <c r="C1041" s="61"/>
      <c r="D1041" s="61"/>
      <c r="E1041" s="4"/>
      <c r="F1041" s="6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61"/>
      <c r="C1042" s="61"/>
      <c r="D1042" s="61"/>
      <c r="E1042" s="4"/>
      <c r="F1042" s="6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61"/>
      <c r="C1043" s="61"/>
      <c r="D1043" s="61"/>
      <c r="E1043" s="4"/>
      <c r="F1043" s="6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61"/>
      <c r="C1044" s="61"/>
      <c r="D1044" s="61"/>
      <c r="E1044" s="4"/>
      <c r="F1044" s="6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61"/>
      <c r="C1045" s="61"/>
      <c r="D1045" s="61"/>
      <c r="E1045" s="4"/>
      <c r="F1045" s="6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61"/>
      <c r="C1046" s="61"/>
      <c r="D1046" s="61"/>
      <c r="E1046" s="4"/>
      <c r="F1046" s="6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61"/>
      <c r="C1047" s="61"/>
      <c r="D1047" s="61"/>
      <c r="E1047" s="4"/>
      <c r="F1047" s="6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</sheetData>
  <mergeCells count="17">
    <mergeCell ref="E2:E4"/>
    <mergeCell ref="F3:F4"/>
    <mergeCell ref="G3:H3"/>
    <mergeCell ref="I3:J3"/>
    <mergeCell ref="K3:K4"/>
    <mergeCell ref="L3:L4"/>
    <mergeCell ref="P3:P4"/>
    <mergeCell ref="Q3:Q4"/>
    <mergeCell ref="F89:Q89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