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ต.ค. 2566" sheetId="1" r:id="rId4"/>
    <sheet state="visible" name="3 ต.ค. 2566" sheetId="2" r:id="rId5"/>
    <sheet state="visible" name="4 ต.ค. 2566" sheetId="3" r:id="rId6"/>
    <sheet state="visible" name="5 ต.ค.2566" sheetId="4" r:id="rId7"/>
    <sheet state="visible" name="6 ต.ค.2566" sheetId="5" r:id="rId8"/>
    <sheet state="visible" name="7 ต.ค.2566" sheetId="6" r:id="rId9"/>
    <sheet state="visible" name=" 8 ต.ค.2566" sheetId="7" r:id="rId10"/>
    <sheet state="visible" name="9 ต.ค.2566" sheetId="8" r:id="rId11"/>
    <sheet state="visible" name="10 ต.ค.2566" sheetId="9" r:id="rId12"/>
    <sheet state="visible" name="11 ต.ค.2566" sheetId="10" r:id="rId13"/>
    <sheet state="visible" name="12 ต.ค.2566" sheetId="11" r:id="rId14"/>
    <sheet state="visible" name="14 ต.ค.2566" sheetId="12" r:id="rId15"/>
    <sheet state="visible" name="15 ต.ค.2566" sheetId="13" r:id="rId16"/>
    <sheet state="visible" name="16. ต.ค. 66" sheetId="14" r:id="rId17"/>
    <sheet state="visible" name="17. ต.ค. 66" sheetId="15" r:id="rId18"/>
    <sheet state="visible" name="18. ต.ค. 66" sheetId="16" r:id="rId19"/>
    <sheet state="visible" name="19. ต.ค. 66" sheetId="17" r:id="rId20"/>
    <sheet state="visible" name="20. ต.ค. 66" sheetId="18" r:id="rId21"/>
    <sheet state="visible" name="21 ต.ค.66" sheetId="19" r:id="rId22"/>
    <sheet state="visible" name="22 ต.ค.66" sheetId="20" r:id="rId23"/>
    <sheet state="visible" name="24 ต.ค.66" sheetId="21" r:id="rId24"/>
    <sheet state="visible" name="25 ต.ค.66" sheetId="22" r:id="rId25"/>
    <sheet state="visible" name="26 ต.ค.66" sheetId="23" r:id="rId26"/>
    <sheet state="visible" name="27 ต.ค 66" sheetId="24" r:id="rId27"/>
    <sheet state="visible" name=" 28  ต.ค 66" sheetId="25" r:id="rId28"/>
    <sheet state="visible" name="29  ต.ค 66" sheetId="26" r:id="rId29"/>
    <sheet state="visible" name="30. ต.ค. 66" sheetId="27" r:id="rId30"/>
    <sheet state="visible" name="31. ต.ค. 66" sheetId="28" r:id="rId31"/>
  </sheets>
  <definedNames/>
  <calcPr/>
</workbook>
</file>

<file path=xl/sharedStrings.xml><?xml version="1.0" encoding="utf-8"?>
<sst xmlns="http://schemas.openxmlformats.org/spreadsheetml/2006/main" count="5369" uniqueCount="2313">
  <si>
    <t xml:space="preserve">                                                                                                                                             DAILY  SALE  1-2  ตุลาคม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</si>
  <si>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</si>
  <si>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</si>
  <si>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</si>
  <si>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</si>
  <si>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</si>
  <si>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</si>
  <si>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</si>
  <si>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</si>
  <si>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</si>
  <si>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</si>
  <si>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</si>
  <si>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</si>
  <si>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</si>
  <si>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</si>
  <si>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</si>
  <si>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</si>
  <si>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</si>
  <si>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</si>
  <si>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</si>
  <si>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</si>
  <si>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</si>
  <si>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STHBKK012309001950</t>
  </si>
  <si>
    <t>นาง ณัฎฐณันธ์ วงวันดี</t>
  </si>
  <si>
    <t>PoonBKK</t>
  </si>
  <si>
    <t>STHBKK012309001951</t>
  </si>
  <si>
    <t>บริษัท ดีเวย์ ริชคอร์ป จำกัด(สำนักงานใหญ่)</t>
  </si>
  <si>
    <t>bkk-aoeng</t>
  </si>
  <si>
    <t>STHBKK012309001952</t>
  </si>
  <si>
    <t>นางสาว พศิจาธิกาณ ธนัฐศิณีญา</t>
  </si>
  <si>
    <t xml:space="preserve"> </t>
  </si>
  <si>
    <t>STHBKK012309001953</t>
  </si>
  <si>
    <t>นาง ศริยา  รักษาราษฎร์</t>
  </si>
  <si>
    <t>Ketbkk</t>
  </si>
  <si>
    <t>STHBKK012309001954</t>
  </si>
  <si>
    <t>บริษัท  ต.ศรีโสภณ จำกัด (สำนักงานใหญ่)</t>
  </si>
  <si>
    <t>bkk-nee</t>
  </si>
  <si>
    <t>STHBKK012309001955</t>
  </si>
  <si>
    <t>นาย มงคล เพ็งเคียน</t>
  </si>
  <si>
    <t>STHBKK012309001956</t>
  </si>
  <si>
    <t>นางสาว จิรัชยา อินพินิจ</t>
  </si>
  <si>
    <t>STHBKK012309001957</t>
  </si>
  <si>
    <t>นางสาว เพิ่มศรี บุญมี</t>
  </si>
  <si>
    <t>STHBKK012309001958</t>
  </si>
  <si>
    <t>นางสาว พิชาวีร์ บวรธีราเศรษฐ์</t>
  </si>
  <si>
    <t>STHBKK012310000001</t>
  </si>
  <si>
    <t>นางสาว กัญญาภัค กำเหนิดผล</t>
  </si>
  <si>
    <t>BKK-Neng</t>
  </si>
  <si>
    <t>STHBKK012310000012</t>
  </si>
  <si>
    <t>นาย จักรกฤษณ์ ผิวเขียว</t>
  </si>
  <si>
    <t>STHBKK012310000044</t>
  </si>
  <si>
    <t>นาง ทัศนา เลื่อมสำราญ</t>
  </si>
  <si>
    <t xml:space="preserve">  </t>
  </si>
  <si>
    <t>STHBKK012310000045</t>
  </si>
  <si>
    <t>บริษัท ซีเวียร์ 289 จำกัด ( สำนักงานใหญ่ )</t>
  </si>
  <si>
    <t>STHBKK012310000048</t>
  </si>
  <si>
    <t>นางสาว วิภา ศรีดาวงศ์</t>
  </si>
  <si>
    <t>STHBKK012310000049</t>
  </si>
  <si>
    <t>นาย พิสิฐพงษ์  ยอดจันทร์</t>
  </si>
  <si>
    <t>STHBKK012310000050</t>
  </si>
  <si>
    <t>นาง ภิชญาภัค หล้านาม</t>
  </si>
  <si>
    <t>STHBKK012310000051</t>
  </si>
  <si>
    <t>นางสาว รุ่งนภา ศรีไพร</t>
  </si>
  <si>
    <t>STHBKK012310000052</t>
  </si>
  <si>
    <t>นางสาว ประภัสสร  ดีดวงพันธ์</t>
  </si>
  <si>
    <t>STHBKK012310000053</t>
  </si>
  <si>
    <t>นาย ประชุม มูลศาสตร์</t>
  </si>
  <si>
    <t>STHBKK012310000054</t>
  </si>
  <si>
    <t>นาย สุรวัฒน์ ตั้งพงศ์ศิรประภา</t>
  </si>
  <si>
    <t>STHBKK012310000055</t>
  </si>
  <si>
    <t>นาย ธนาศุภเดช ภุชพัชราธาดาณัช</t>
  </si>
  <si>
    <t>STHBKK012310000056</t>
  </si>
  <si>
    <t>นาง ชัยศิริ ปราชญานุกุล</t>
  </si>
  <si>
    <t>STHBKK012310000057</t>
  </si>
  <si>
    <t>นาย ทนงค์ วาณิกบุตร</t>
  </si>
  <si>
    <t>STHBKK012310000058</t>
  </si>
  <si>
    <t>นาง เบญญาภา สุขพ่วง</t>
  </si>
  <si>
    <t>STHBKK012310000059</t>
  </si>
  <si>
    <t>นางสาว ธันย์ณิชา ชำนาญป่า</t>
  </si>
  <si>
    <t>STHBKK012310000068</t>
  </si>
  <si>
    <t>STHBKK012310000069</t>
  </si>
  <si>
    <t>นางสาว วัชรวรรณ  นิลสุ</t>
  </si>
  <si>
    <t>STHBKK012310000070</t>
  </si>
  <si>
    <t>นางสาว ปณิตา ภาณุชวนนท์</t>
  </si>
  <si>
    <t>Meiy</t>
  </si>
  <si>
    <t>STHBKK012310000071</t>
  </si>
  <si>
    <t>นางสาว ขวัญจิตร์ กลิ่นเจริญ</t>
  </si>
  <si>
    <t>STHBKK012310000072</t>
  </si>
  <si>
    <t>นางสาว สุปราณี เรืองพานิช</t>
  </si>
  <si>
    <t>nuBKK</t>
  </si>
  <si>
    <t>STHBKK012310000073</t>
  </si>
  <si>
    <t>นางสาว บุณยนุช อัฒจักร์</t>
  </si>
  <si>
    <t>STHBKK012310000074</t>
  </si>
  <si>
    <t>นางสาว เกศร วงษ์วิภาค</t>
  </si>
  <si>
    <t>STHBKK012310000075</t>
  </si>
  <si>
    <t>สนั่น ปริมาณ</t>
  </si>
  <si>
    <t>STHBKK012310000076</t>
  </si>
  <si>
    <t>นาย สุรทัศน์ เกไธสง</t>
  </si>
  <si>
    <t>STHBKK012310000078</t>
  </si>
  <si>
    <t>นาย สุรพล จันทรานุรักษ์</t>
  </si>
  <si>
    <t>STHBKK012310000079</t>
  </si>
  <si>
    <t>นาย อนันต์กฤช เต็มศิริพันธุ์</t>
  </si>
  <si>
    <t>STHBKK012310000080</t>
  </si>
  <si>
    <t>นางสาว ขวัญจิรา ภูครองหิน</t>
  </si>
  <si>
    <t>STHBKK012310000081</t>
  </si>
  <si>
    <t>STHBKK012310000082</t>
  </si>
  <si>
    <t>นางสาว สุปรานี เขียวแดง</t>
  </si>
  <si>
    <t>STHBKK012310000083</t>
  </si>
  <si>
    <t>นาย พีรพงศ์ ภรประเสริฐศรี</t>
  </si>
  <si>
    <t>STHBKK012310000085</t>
  </si>
  <si>
    <t>นางสาว คณาง ไพรบึง</t>
  </si>
  <si>
    <t>STHBKK012310000086</t>
  </si>
  <si>
    <t>นาย เริงชัย เปี่ยมสุข</t>
  </si>
  <si>
    <t>STHBKK012310000087</t>
  </si>
  <si>
    <t>นางสาว ภาพิมล  ฉัตรเฉลิมวิทย์</t>
  </si>
  <si>
    <t>STHBKK012310000088</t>
  </si>
  <si>
    <t>นางสาว สุพิชชา เจริญศรี</t>
  </si>
  <si>
    <t>STHBKK012310000089</t>
  </si>
  <si>
    <t>นางสาว นพรัตน์  ศุจิภานันท์</t>
  </si>
  <si>
    <t>STHBKK012310000090</t>
  </si>
  <si>
    <t>STHBKK012310000091</t>
  </si>
  <si>
    <t>นางสาว กนกภรณ์  จำปาเวียง</t>
  </si>
  <si>
    <t>STHBKK012310000092</t>
  </si>
  <si>
    <t>นางสาว กนกวรรณ โต๊ะดี</t>
  </si>
  <si>
    <t>STHBKK012310000093</t>
  </si>
  <si>
    <t>ห้างหุ้นส่วนจำกัด ไดม่อนอันดามัน เน็ตเวิร์ค  (สำนักงานใหญ่)</t>
  </si>
  <si>
    <t>STHBKK012310000094</t>
  </si>
  <si>
    <t>นางสาว เจนจิรา เหลาทองคำ</t>
  </si>
  <si>
    <t>STHBKK012310000095</t>
  </si>
  <si>
    <t>STHBKK012310000096</t>
  </si>
  <si>
    <t>นาย คมสันต์ ชาญธนโชค</t>
  </si>
  <si>
    <t>STHBKK012310000097</t>
  </si>
  <si>
    <t>นางสาว มัลลิกา พลรัตน์</t>
  </si>
  <si>
    <t>STHBKK012310000099</t>
  </si>
  <si>
    <t>นาย ธนา สมนึกตน</t>
  </si>
  <si>
    <t>STHBKK012310000100</t>
  </si>
  <si>
    <t>นางสาว กัลยรัตน์ ฤทธิ์น้อย</t>
  </si>
  <si>
    <t>STHBKK012310000101</t>
  </si>
  <si>
    <t>นางสาว สมคิด ยิ้มสาระ</t>
  </si>
  <si>
    <t>STHBKK012310000102</t>
  </si>
  <si>
    <t>นาย เอกสิทธิ์ ชำนาญผา</t>
  </si>
  <si>
    <t>STHBKK012310000104</t>
  </si>
  <si>
    <t>นาย ไชโย เดชเดชา</t>
  </si>
  <si>
    <t>STHBKK012310000105</t>
  </si>
  <si>
    <t>นาง ประภาพร บังทอง</t>
  </si>
  <si>
    <t>STHBKK012310000106</t>
  </si>
  <si>
    <t>นางสาว เลียม พงษ์ประยูร</t>
  </si>
  <si>
    <t>STHBKK012310000108</t>
  </si>
  <si>
    <t>นาย ธนู บัวประเสริฐ</t>
  </si>
  <si>
    <t>STHBKK012310000109</t>
  </si>
  <si>
    <t>นาง บุษบา ลำลอง</t>
  </si>
  <si>
    <t>STHBKK012310000110</t>
  </si>
  <si>
    <t>นาง สุรัตน์ เจริญสุข</t>
  </si>
  <si>
    <t>STHBKK012310000112</t>
  </si>
  <si>
    <t>นางสาว ลินดา อุปไชย</t>
  </si>
  <si>
    <t>STHBKK012310000113</t>
  </si>
  <si>
    <t>นางสาว ดาณี หมัดหมัน</t>
  </si>
  <si>
    <t>STHBKK012310000114</t>
  </si>
  <si>
    <t>บริษัท โคบาราเอฟโวลูชั่น (ประเทศไทย)จำกัด ( สำนักงานใหญ่ )</t>
  </si>
  <si>
    <t>STHBKK012310000115</t>
  </si>
  <si>
    <t>นาย สามภพ คงเมือง</t>
  </si>
  <si>
    <t>STHBKK012310000116</t>
  </si>
  <si>
    <t>STHBKK012310000118</t>
  </si>
  <si>
    <t>นางสาว ฐาปนีย์ สุขบุรี</t>
  </si>
  <si>
    <t>STHBKK012310000119</t>
  </si>
  <si>
    <t>นาย ธนกร อภัยพงศ์</t>
  </si>
  <si>
    <t>STHBKK012310000120</t>
  </si>
  <si>
    <t>นาย อุดม สุมลโสภณศิริ</t>
  </si>
  <si>
    <t>STHBKK012310000121</t>
  </si>
  <si>
    <t>นางสาว นัชนรินทร์ แก้ววันทา</t>
  </si>
  <si>
    <t>STHBKK012310000122</t>
  </si>
  <si>
    <t>นาย วรเชษฐ์ ทองหล่อ</t>
  </si>
  <si>
    <t>STHBKK012310000123</t>
  </si>
  <si>
    <t>STHBKK012310000124</t>
  </si>
  <si>
    <t>STHBKK012310000125</t>
  </si>
  <si>
    <t>STHBKK012310000126</t>
  </si>
  <si>
    <t>นาย  จักรพงศ์ เพชรเหลี่ยม</t>
  </si>
  <si>
    <t>STHBKK012310000127</t>
  </si>
  <si>
    <t>นาย นันณัชพงศ์ จันทรคล</t>
  </si>
  <si>
    <t>STHBKK012310000128</t>
  </si>
  <si>
    <t>วาสนา ดิษปัญญา</t>
  </si>
  <si>
    <t>STHBKK012310000129</t>
  </si>
  <si>
    <t>นางสาว สุภาพร ชื่นสุวรรณ</t>
  </si>
  <si>
    <t>STHBKK012310000131</t>
  </si>
  <si>
    <t>นาย ปรีชา  แก้วโกถม</t>
  </si>
  <si>
    <t>STHBKK012310000132</t>
  </si>
  <si>
    <t>STHBKK012310000133</t>
  </si>
  <si>
    <t>ห้างหุ้นส่วนจำกัด โกรท โกลเบิล เน็ตเวิร์ก (สำนักงานใหญ่)</t>
  </si>
  <si>
    <t>STHBKK012310000134</t>
  </si>
  <si>
    <t>อรสา คลังจันทร์</t>
  </si>
  <si>
    <t>STHBKK012310000135</t>
  </si>
  <si>
    <t>STHBKK012310000137</t>
  </si>
  <si>
    <t>นาง ศรีวิลัย อนุสิทธิ์</t>
  </si>
  <si>
    <t>STHBKK012310000138</t>
  </si>
  <si>
    <t>นางสาว วันนา ครบกลาง</t>
  </si>
  <si>
    <t>STHBKK012310000139</t>
  </si>
  <si>
    <t>STHBKK012310000140</t>
  </si>
  <si>
    <t>STHBKK012310000141</t>
  </si>
  <si>
    <t>นางสาว โนนประภัสสร  พูนนะปันโน</t>
  </si>
  <si>
    <t>STHBKK012310000142</t>
  </si>
  <si>
    <t>นาย พล ศรีลาชัย</t>
  </si>
  <si>
    <t>STHBKK012310000143</t>
  </si>
  <si>
    <t>นาย มนตรี เหลืองรุ่งทรัพย์</t>
  </si>
  <si>
    <t>STHBKK012310000144</t>
  </si>
  <si>
    <t>นาย ทองสุข   เมฆหมอก</t>
  </si>
  <si>
    <t>STHBKK012310000145</t>
  </si>
  <si>
    <t>STHBKK012310000146</t>
  </si>
  <si>
    <t>นาย ปาณชัย คงกอ</t>
  </si>
  <si>
    <t>STHBKK012310000147</t>
  </si>
  <si>
    <t>STHBKK012310000148</t>
  </si>
  <si>
    <t>นาง กรรณิการ์ คล้ายแก้ว</t>
  </si>
  <si>
    <t>STHBKK012310000149</t>
  </si>
  <si>
    <t>นาย สุเมธ กลิ่นเย็น</t>
  </si>
  <si>
    <t>STHBKK012310000150</t>
  </si>
  <si>
    <t>STHBKK012310000151</t>
  </si>
  <si>
    <t>STHBKK012310000152</t>
  </si>
  <si>
    <t>นาง ทิพยาภรณ์ ฆ้องวงษ์</t>
  </si>
  <si>
    <t>STHBKK012310000155</t>
  </si>
  <si>
    <t>นาง นงค์นุช  จำปางาม</t>
  </si>
  <si>
    <t>STHBKK012310000156</t>
  </si>
  <si>
    <t>STHBKK012310000157</t>
  </si>
  <si>
    <t>นาย สมชาย โพธิ์คำ</t>
  </si>
  <si>
    <t>STHONLIN2309000705</t>
  </si>
  <si>
    <t>นางสาว น้ำเพชร อภิบุญญาวรกุล</t>
  </si>
  <si>
    <t>STHONLIN2309000706</t>
  </si>
  <si>
    <t>นาง จำปี ภูมิลาวัลย์</t>
  </si>
  <si>
    <t>STHONLIN2309000707</t>
  </si>
  <si>
    <t>นาย เสฎฐวุฒิ พนาอภิชน</t>
  </si>
  <si>
    <t>STHONLIN2309000709</t>
  </si>
  <si>
    <t>STHONLIN2309000712</t>
  </si>
  <si>
    <t>นางสาว อุไร ราชสุวรรณ์</t>
  </si>
  <si>
    <t>STHONLIN2309000722</t>
  </si>
  <si>
    <t>บริษัท เค24 โกลบอล จำกัด (สำนักงานใหญ่)</t>
  </si>
  <si>
    <t>STHONLIN2309000723</t>
  </si>
  <si>
    <t>STHONLIN2309000730</t>
  </si>
  <si>
    <t>STHONLIN2310000001</t>
  </si>
  <si>
    <t>นางสาว ศศกร  อมตวงษ์</t>
  </si>
  <si>
    <t>STHONLIN2310000002</t>
  </si>
  <si>
    <t>นาย ธนบูลย์ แสงฐิตาพันธุ์</t>
  </si>
  <si>
    <t>STHONLIN2310000004</t>
  </si>
  <si>
    <t>STHONLIN2310000006</t>
  </si>
  <si>
    <t>STHONLIN2310000007</t>
  </si>
  <si>
    <t>STHONLIN2310000008</t>
  </si>
  <si>
    <t>STHONLIN2310000009</t>
  </si>
  <si>
    <t>นางสาว สุภาพร พรมทา</t>
  </si>
  <si>
    <t>STHONLIN2310000010</t>
  </si>
  <si>
    <t>นาย สงขลา กายพันธุ์</t>
  </si>
  <si>
    <t>STHONLIN2310000012</t>
  </si>
  <si>
    <t>STHONLIN2310000013</t>
  </si>
  <si>
    <t>STHONLIN2310000014</t>
  </si>
  <si>
    <t>บริษัท สวนสุข จำกัด(สำนักงานใหญ่)</t>
  </si>
  <si>
    <t>STHONLIN2310000017</t>
  </si>
  <si>
    <t>STHONLIN2310000018</t>
  </si>
  <si>
    <t>STHONLIN2310000019</t>
  </si>
  <si>
    <t>STHONLIN2310000020</t>
  </si>
  <si>
    <t>นาย บุญช่วย  โพธิ์สลัด</t>
  </si>
  <si>
    <t>STHONLIN2310000021</t>
  </si>
  <si>
    <t>บริษัท แก้วแกมทอง เทรดดิ้ง จำกัด (สำนักงานใหญ่)</t>
  </si>
  <si>
    <t>STHONLIN2310000022</t>
  </si>
  <si>
    <t>STHONLIN2310000023</t>
  </si>
  <si>
    <t xml:space="preserve">ผู้ดึงบิลทางบ้าน (บิล เหม่ย นู)    </t>
  </si>
  <si>
    <t>เอิง</t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</si>
  <si>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</si>
  <si>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</si>
  <si>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</si>
  <si>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    </t>
    </r>
    <r>
      <rPr>
        <rFont val="Arial"/>
        <b/>
        <color rgb="FFFF9900"/>
        <sz val="30.0"/>
      </rPr>
      <t>เอิง/พี่เหน่ง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</si>
  <si>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เอิง</t>
    </r>
  </si>
  <si>
    <t xml:space="preserve">ผู้ตรวจสอบความเรียบร้อยก่อนส่งบัญชี    </t>
  </si>
  <si>
    <t>พี่เกษ</t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</si>
  <si>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 xml:space="preserve"> พี่เกษ</t>
    </r>
  </si>
  <si>
    <t xml:space="preserve">                                                                                                                                             DAILY  SALE  3  ตุลาคม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</si>
  <si>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STHBKK012310000160</t>
  </si>
  <si>
    <t>นางสาว กาญจนา บุญเกษม</t>
  </si>
  <si>
    <t>STHBKK012310000161</t>
  </si>
  <si>
    <t>บริษัท สยามทวีทิพย์ จำกัด(สำนักงานใหญ่)</t>
  </si>
  <si>
    <t>STHBKK012310000162</t>
  </si>
  <si>
    <t>บริษัท เอส ซี โกรท โกลบอล จำกัด (สำนักงานใหญ่)</t>
  </si>
  <si>
    <t>STHBKK012310000163</t>
  </si>
  <si>
    <t>นาง รุ่งรัตน์ ศรสุรินทร์</t>
  </si>
  <si>
    <t>STHBKK012310000164</t>
  </si>
  <si>
    <t>นาย เพชร ภูมี</t>
  </si>
  <si>
    <t>STHBKK012310000165</t>
  </si>
  <si>
    <t>นางสาว ธนัญชนก อยู่ยงค์</t>
  </si>
  <si>
    <t>STHBKK012310000166</t>
  </si>
  <si>
    <t>นาย สินธาร ศิริพรม</t>
  </si>
  <si>
    <t>STHBKK012310000167</t>
  </si>
  <si>
    <t>น้ำฝน ไกรกมล</t>
  </si>
  <si>
    <t>STHBKK012310000168</t>
  </si>
  <si>
    <t>นางสาว มุกดา พวงสง่า</t>
  </si>
  <si>
    <t>STHBKK012310000169</t>
  </si>
  <si>
    <t>นางสาว อารี กลิ่นโตนด</t>
  </si>
  <si>
    <t>STHBKK012310000170</t>
  </si>
  <si>
    <t>ห้างหุ้นส่วนจำกัด ดีทูพี ศรีลาไสล (สำนักงานใหญ่)</t>
  </si>
  <si>
    <t>STHBKK012310000171</t>
  </si>
  <si>
    <t>นาย ปัณจภัช ปานทอง</t>
  </si>
  <si>
    <t>STHBKK012310000172</t>
  </si>
  <si>
    <t>STHBKK012310000173</t>
  </si>
  <si>
    <t>นางสาว น้องนุช ชัยนาม</t>
  </si>
  <si>
    <t>STHBKK012310000174</t>
  </si>
  <si>
    <t>STHBKK012310000175</t>
  </si>
  <si>
    <t>STHBKK012310000176</t>
  </si>
  <si>
    <t>นาย ปัญญา พุทธา</t>
  </si>
  <si>
    <t>STHBKK012310000177</t>
  </si>
  <si>
    <t>STHBKK012310000178</t>
  </si>
  <si>
    <t>นางสาว สุดาวรรณ์  จันทร์แดง</t>
  </si>
  <si>
    <t>STHBKK012310000179</t>
  </si>
  <si>
    <t>STHBKK012310000180</t>
  </si>
  <si>
    <t>นางสาว บุญร่วม จิตคง</t>
  </si>
  <si>
    <t>STHBKK012310000181</t>
  </si>
  <si>
    <t>นาย บุญยืน เขตร์วิริยะการ</t>
  </si>
  <si>
    <t>STHBKK012310000182</t>
  </si>
  <si>
    <t>STHBKK012310000183</t>
  </si>
  <si>
    <t>นางสาว นันทิมา เหลืองรัชนาท</t>
  </si>
  <si>
    <t>STHBKK012310000184</t>
  </si>
  <si>
    <t>นางสาว นัฏกร อุ่นกุศลภักดี</t>
  </si>
  <si>
    <t>STHBKK012310000185</t>
  </si>
  <si>
    <t>นาย วุฒิชัย  มุระดา</t>
  </si>
  <si>
    <t>STHBKK012310000186</t>
  </si>
  <si>
    <t>นาง สิริกร อะกะเรือน</t>
  </si>
  <si>
    <t>STHBKK012310000187</t>
  </si>
  <si>
    <t>นาย ศุภการ อะกะเรือน</t>
  </si>
  <si>
    <t>STHBKK012310000188</t>
  </si>
  <si>
    <t>นาย ปริญพัชร์ ศรีศุภณัฐธนากุล + นางสาว วาสนา โสมศรี</t>
  </si>
  <si>
    <t>STHBKK012310000189</t>
  </si>
  <si>
    <t>STHBKK012310000190</t>
  </si>
  <si>
    <t>STHBKK012310000191</t>
  </si>
  <si>
    <t>นาง ณัฐฐารัตน์  พันธุ์เอก</t>
  </si>
  <si>
    <t>STHBKK012310000192</t>
  </si>
  <si>
    <t>นางสาว บุญอัฎฐกานต์  ภัสาโร</t>
  </si>
  <si>
    <t>STHBKK012310000193</t>
  </si>
  <si>
    <t>นางสาว นภาไพลิน  กาละวันต์</t>
  </si>
  <si>
    <t>STHBKK012310000194</t>
  </si>
  <si>
    <t>นาย สมชาย ทองสว่าง</t>
  </si>
  <si>
    <t>STHBKK012310000195</t>
  </si>
  <si>
    <t>STHBKK012310000196</t>
  </si>
  <si>
    <t>นางสาว ธนิดา  แสงจันทร์</t>
  </si>
  <si>
    <t>STHBKK012310000197</t>
  </si>
  <si>
    <t>นางสาว  พิมพ์มาดา เงางาม</t>
  </si>
  <si>
    <t>STHBKK012310000199</t>
  </si>
  <si>
    <t>นาย วิชิต สิงหเดช</t>
  </si>
  <si>
    <t>STHBKK012310000201</t>
  </si>
  <si>
    <t>STHBKK012310000202</t>
  </si>
  <si>
    <t>STHBKK012310000203</t>
  </si>
  <si>
    <t>นางสาว ธนพรรษ​ ยี่ภู</t>
  </si>
  <si>
    <t>STHBKK012310000205</t>
  </si>
  <si>
    <t>STHBKK012310000206</t>
  </si>
  <si>
    <t>นางสาว วิภาวี ลีลาเทพินทร์</t>
  </si>
  <si>
    <t>STHBKK012310000208</t>
  </si>
  <si>
    <t>นาย ธรรมปกรณ์  กองขุนทด</t>
  </si>
  <si>
    <t>STHBKK012310000209</t>
  </si>
  <si>
    <t>STHBKK012310000210</t>
  </si>
  <si>
    <t>นางสาว สุธรรมา กุสันเทียะ</t>
  </si>
  <si>
    <t>STHBKK012310000211</t>
  </si>
  <si>
    <t>นางสาว พรพิมล สมบุญโพธิ์</t>
  </si>
  <si>
    <t>STHBKK012310000212</t>
  </si>
  <si>
    <t>นาย นิรันดร์ สันอัด</t>
  </si>
  <si>
    <t>STHBKK012310000213</t>
  </si>
  <si>
    <t>นางสาว จำเรียง อินทปัตย์</t>
  </si>
  <si>
    <t>STHBKK012310000214</t>
  </si>
  <si>
    <t>นางสาว พัชรี จันทร์ชาลี</t>
  </si>
  <si>
    <t>STHBKK012310000217</t>
  </si>
  <si>
    <t>นาย มนตรี สีมาก</t>
  </si>
  <si>
    <t>STHBKK012310000218</t>
  </si>
  <si>
    <t>STHBKK012310000219</t>
  </si>
  <si>
    <t>STHBKK012310000220</t>
  </si>
  <si>
    <t>นาย มนตรี จันทรวิวัฒน์</t>
  </si>
  <si>
    <t>STHBKK012310000221</t>
  </si>
  <si>
    <t>นาย เกียรติศักดิ์ ชุมชน</t>
  </si>
  <si>
    <t>STHBKK012310000222</t>
  </si>
  <si>
    <t>นางสาว สมพร สุพงศ์พาณิช</t>
  </si>
  <si>
    <t>STHBKK012310000223</t>
  </si>
  <si>
    <t>นาง นวลจันทร์ ทองเสริฐ</t>
  </si>
  <si>
    <t>STHBKK012310000224</t>
  </si>
  <si>
    <t>นาง สิริรักษ์ ผิวอ่อน</t>
  </si>
  <si>
    <t>STHBKK012310000225</t>
  </si>
  <si>
    <t>STHBKK012310000226</t>
  </si>
  <si>
    <t>นาย วีระ แสงโฉม</t>
  </si>
  <si>
    <t>STHONLIN2310000025</t>
  </si>
  <si>
    <t>STHONLIN2310000028</t>
  </si>
  <si>
    <t>นางสาว นนทจิต ศรีสว่าง</t>
  </si>
  <si>
    <t>STHONLIN2310000029</t>
  </si>
  <si>
    <t>นางสาว กัลยรัตน์ จันทร์อุดม</t>
  </si>
  <si>
    <t>STHONLIN2310000030</t>
  </si>
  <si>
    <t>STHONLIN2310000031</t>
  </si>
  <si>
    <t>นาย ไชยพงศ์ รุ่งอำพินธ์</t>
  </si>
  <si>
    <t>STHONLIN2310000032</t>
  </si>
  <si>
    <t>STHONLIN2310000034</t>
  </si>
  <si>
    <t>นาย อำนวย นันตาดี</t>
  </si>
  <si>
    <t>STHONLIN2310000035</t>
  </si>
  <si>
    <t>STHONLIN2310000036</t>
  </si>
  <si>
    <t>STHONLIN2310000037</t>
  </si>
  <si>
    <t>STHONLIN2310000045</t>
  </si>
  <si>
    <t>นาง สำรวย คำงาม</t>
  </si>
  <si>
    <t>STHONLIN2310000048</t>
  </si>
  <si>
    <t>นาย วิษณุ สันติชัยรัตน์</t>
  </si>
  <si>
    <t>พี่เหน่ง</t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</si>
  <si>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พี่นี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</si>
  <si>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</si>
  <si>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</si>
  <si>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    </t>
    </r>
    <r>
      <rPr>
        <rFont val="Arial"/>
        <b/>
        <color rgb="FFFF9900"/>
        <sz val="30.0"/>
      </rPr>
      <t>พี่นี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</si>
  <si>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</si>
  <si>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</si>
  <si>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                        DAILY  SALE  4  ตุลาคม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</si>
  <si>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STHBKK012310000227</t>
  </si>
  <si>
    <t>นาง นิภา อินเมฆ</t>
  </si>
  <si>
    <t>STHBKK012310000228</t>
  </si>
  <si>
    <t>นางสาว ทัศนีย์ พลบุตร</t>
  </si>
  <si>
    <t>STHBKK012310000229</t>
  </si>
  <si>
    <t>นาย กฤศณัฐฐ์ ทองธนานิธิพงษ์</t>
  </si>
  <si>
    <t>STHBKK012310000230</t>
  </si>
  <si>
    <t>นาง ณัฐนันท์ สว่างวงศ์</t>
  </si>
  <si>
    <t>STHBKK012310000231</t>
  </si>
  <si>
    <t>นาย เทียนชัย ด่านก่อโพธิ์</t>
  </si>
  <si>
    <t>STHBKK012310000232</t>
  </si>
  <si>
    <t>นางสาว มนัสนันท์ อ่อนศิริ</t>
  </si>
  <si>
    <t>STHBKK012310000233</t>
  </si>
  <si>
    <t>STHBKK012310000234</t>
  </si>
  <si>
    <t>นาง ฐานมญ ชลคีรี</t>
  </si>
  <si>
    <t>STHBKK012310000235</t>
  </si>
  <si>
    <t>STHBKK012310000236</t>
  </si>
  <si>
    <t>นางสาว แสงมณี บุญทวี</t>
  </si>
  <si>
    <t>STHBKK012310000237</t>
  </si>
  <si>
    <t>STHBKK012310000238</t>
  </si>
  <si>
    <t>นาง จิราพร โพธิ์ไกร</t>
  </si>
  <si>
    <t>STHBKK012310000239</t>
  </si>
  <si>
    <t>นาย ธงชัย บุญตา</t>
  </si>
  <si>
    <t>STHBKK012310000240</t>
  </si>
  <si>
    <t>นาย รณชัย เอมหงษ์</t>
  </si>
  <si>
    <t>STHBKK012310000241</t>
  </si>
  <si>
    <t>นางสาว สุพัตรา กันเฉย</t>
  </si>
  <si>
    <t>STHBKK012310000243</t>
  </si>
  <si>
    <t>STHBKK012310000244</t>
  </si>
  <si>
    <t>STHBKK012310000245</t>
  </si>
  <si>
    <t>STHBKK012310000246</t>
  </si>
  <si>
    <t>นาย อลงกร พลเยี่ยม + ภาวิดา คงสภาพ</t>
  </si>
  <si>
    <t>STHBKK012310000247</t>
  </si>
  <si>
    <t>นาง ศศิธร เม่นตะเภา</t>
  </si>
  <si>
    <t>STHBKK012310000248</t>
  </si>
  <si>
    <t>STHBKK012310000249</t>
  </si>
  <si>
    <t>นาย ณัฐพนธ์ แพร่พิพัฒน์</t>
  </si>
  <si>
    <t>STHBKK012310000250</t>
  </si>
  <si>
    <t>นางสาว นิภาภรณ์  ปะตังเวสา</t>
  </si>
  <si>
    <t>STHBKK012310000251</t>
  </si>
  <si>
    <t>STHBKK012310000253</t>
  </si>
  <si>
    <t>STHBKK012310000254</t>
  </si>
  <si>
    <t>STHBKK012310000255</t>
  </si>
  <si>
    <t>นางสาว จิราภรณ์ เขาทอง</t>
  </si>
  <si>
    <t>STHBKK012310000256</t>
  </si>
  <si>
    <t>STHBKK012310000257</t>
  </si>
  <si>
    <t>STHBKK012310000258</t>
  </si>
  <si>
    <t>STHBKK012310000259</t>
  </si>
  <si>
    <t>STHBKK012310000260</t>
  </si>
  <si>
    <t>นาย เก่งภพ ศุภาภพปภาส</t>
  </si>
  <si>
    <t>STHBKK012310000262</t>
  </si>
  <si>
    <t>นางสาว พรรณทิพา เกิดทรัพย์</t>
  </si>
  <si>
    <t>STHBKK012310000263</t>
  </si>
  <si>
    <t>STHBKK012310000264</t>
  </si>
  <si>
    <t>STHBKK012310000266</t>
  </si>
  <si>
    <t>นาย ชัชชัย อ่ำทิม</t>
  </si>
  <si>
    <t>STHBKK012310000267</t>
  </si>
  <si>
    <t>STHBKK012310000268</t>
  </si>
  <si>
    <t>STHBKK012310000269</t>
  </si>
  <si>
    <t>นาย เอกชลิต ธวัชกฤตยา</t>
  </si>
  <si>
    <t>STHBKK012310000272</t>
  </si>
  <si>
    <t>STHBKK012310000274</t>
  </si>
  <si>
    <t>นางสาว นิภา แสงจันทร์</t>
  </si>
  <si>
    <t>STHBKK012310000275</t>
  </si>
  <si>
    <t>นางสาว วรรณวนัช แก้วดี</t>
  </si>
  <si>
    <t>STHONLIN2310000055</t>
  </si>
  <si>
    <t>นาง ประไพ สกุลช่วย</t>
  </si>
  <si>
    <t>STHONLIN2310000056</t>
  </si>
  <si>
    <t>นาย บารมี  พิมพ์มาศ</t>
  </si>
  <si>
    <t>STHONLIN2310000058</t>
  </si>
  <si>
    <t>นางสาว ธันยาพร สีแก้ว</t>
  </si>
  <si>
    <t>STHONLIN2310000059</t>
  </si>
  <si>
    <t>ห้างหุ้นส่วนจำกัด ปูแดงพารวย ( สำนักงานใหญ่)</t>
  </si>
  <si>
    <t>STHONLIN2310000060</t>
  </si>
  <si>
    <t>นางสาว ทิพวัลย์  เหลือรักษ์</t>
  </si>
  <si>
    <t>STHONLIN2310000061</t>
  </si>
  <si>
    <t>นางสาว กำไร รุ่งกิจกุลภัค</t>
  </si>
  <si>
    <t>STHONLIN2310000065</t>
  </si>
  <si>
    <t>STHONLIN2310000066</t>
  </si>
  <si>
    <t>STHONLIN2310000069</t>
  </si>
  <si>
    <t>นาง สายสมร  รัตนมงคล</t>
  </si>
  <si>
    <t>STHONLIN2310000071</t>
  </si>
  <si>
    <t>นาย แสงเหนือ จันทร์พันธ์โสม</t>
  </si>
  <si>
    <t>STHONLIN2310000074</t>
  </si>
  <si>
    <t>STHONLIN2310000076</t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</si>
  <si>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</si>
  <si>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</si>
  <si>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</si>
  <si>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</si>
  <si>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</si>
  <si>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</si>
  <si>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                        DAILY  SALE  5  ตุลาคม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</si>
  <si>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STHBKK012310000276</t>
  </si>
  <si>
    <t>นาย ไทคูณ ไพรบึง</t>
  </si>
  <si>
    <t>STHBKK012310000277</t>
  </si>
  <si>
    <t>นางสาว ชมพูนุท มีทรัพย์ทอง</t>
  </si>
  <si>
    <t>STHBKK012310000278</t>
  </si>
  <si>
    <t>นางสาว อรวรรณ มั่นคง</t>
  </si>
  <si>
    <t>STHBKK012310000279</t>
  </si>
  <si>
    <t>นาย ทนงศักดิ์  พลสิงห์</t>
  </si>
  <si>
    <t>STHBKK012310000280</t>
  </si>
  <si>
    <t>STHBKK012310000281</t>
  </si>
  <si>
    <t>STHBKK012310000282</t>
  </si>
  <si>
    <t>บริษัท  รินทร์รฐา กรุ๊ป จำกัด(สำนักงานใหญ่)</t>
  </si>
  <si>
    <t>STHBKK012310000283</t>
  </si>
  <si>
    <t>STHBKK012310000284</t>
  </si>
  <si>
    <t>นางสาว ศิริกัญญา แหวนเงิน</t>
  </si>
  <si>
    <t>STHBKK012310000285</t>
  </si>
  <si>
    <t>STHBKK012310000286</t>
  </si>
  <si>
    <t>นาง เบญญารัศม์​ วาณิชย์โรจนากุล</t>
  </si>
  <si>
    <t>STHBKK012310000288</t>
  </si>
  <si>
    <t>นาย ดิลก แผ่ทอง</t>
  </si>
  <si>
    <t>STHBKK012310000289</t>
  </si>
  <si>
    <t>นาย ศราวุฒน์ สินธุวรโรจน์</t>
  </si>
  <si>
    <t>STHBKK012310000290</t>
  </si>
  <si>
    <t>นาย วุฒิชัย พันชี</t>
  </si>
  <si>
    <t>STHBKK012310000291</t>
  </si>
  <si>
    <t>STHBKK012310000292</t>
  </si>
  <si>
    <t>STHBKK012310000293</t>
  </si>
  <si>
    <t>นางสาว พรพรรณ จันทร์เพ็ญ</t>
  </si>
  <si>
    <t>STHBKK012310000294</t>
  </si>
  <si>
    <t>นางสาว กัญญ์ชญามาศ สารกิจ</t>
  </si>
  <si>
    <t>STHBKK012310000295</t>
  </si>
  <si>
    <t>นางสาว วิจิตรา ตลุยปรีชาชาญ</t>
  </si>
  <si>
    <t>STHBKK012310000296</t>
  </si>
  <si>
    <t>นางสาว ปรียานุช  กรัดเฟื่อง</t>
  </si>
  <si>
    <t>STHBKK012310000297</t>
  </si>
  <si>
    <t>STHBKK012310000298</t>
  </si>
  <si>
    <t>นาง กานดา วงศ์เทพนิวัติ</t>
  </si>
  <si>
    <t>STHBKK012310000299</t>
  </si>
  <si>
    <t>นาง จันทร์ศิริ ศรศรี</t>
  </si>
  <si>
    <t>STHBKK012310000300</t>
  </si>
  <si>
    <t>STHBKK012310000301</t>
  </si>
  <si>
    <t>STHBKK012310000302</t>
  </si>
  <si>
    <t>นางสาว ภัทรพิดา อุ่นโสดา</t>
  </si>
  <si>
    <t>STHBKK012310000303</t>
  </si>
  <si>
    <t>STHBKK012310000304</t>
  </si>
  <si>
    <t>STHBKK012310000306</t>
  </si>
  <si>
    <t>นางสาว ศิริอร  บุญศิริ</t>
  </si>
  <si>
    <t>STHBKK012310000307</t>
  </si>
  <si>
    <t>STHBKK012310000308</t>
  </si>
  <si>
    <t>STHBKK012310000309</t>
  </si>
  <si>
    <t>นาย สิริศักดิ์ นมพุก</t>
  </si>
  <si>
    <t>STHBKK012310000310</t>
  </si>
  <si>
    <t>STHBKK012310000312</t>
  </si>
  <si>
    <t>นาง สายรุ้ง ขำสิริ</t>
  </si>
  <si>
    <t>STHBKK012310000313</t>
  </si>
  <si>
    <t>STHBKK012310000314</t>
  </si>
  <si>
    <t>STHBKK012310000315</t>
  </si>
  <si>
    <t>STHBKK012310000316</t>
  </si>
  <si>
    <t>นางสาว ฐิติรัตน์ พัชรวรพันธุ์</t>
  </si>
  <si>
    <t>STHBKK012310000317</t>
  </si>
  <si>
    <t>STHBKK012310000318</t>
  </si>
  <si>
    <t>นางสาว กาญจนา  จองเกียรติ์</t>
  </si>
  <si>
    <t>STHBKK012310000323</t>
  </si>
  <si>
    <t>นาย วิเชียร จันทะคัด</t>
  </si>
  <si>
    <t>STHBKK012310000324</t>
  </si>
  <si>
    <t>นางสาว ศิริพร อินทวงษ์</t>
  </si>
  <si>
    <t>STHBKK012310000325</t>
  </si>
  <si>
    <t>นาย พุฒิพัฒน์ รัตนพิริยสกุล</t>
  </si>
  <si>
    <t>STHBKK012310000326</t>
  </si>
  <si>
    <t>บริษัท เศรษฐกวี จำกัด ( สำนักงานใหญ่ )</t>
  </si>
  <si>
    <t>STHBKK012310000327</t>
  </si>
  <si>
    <t>นางสาว ทัณฑิกา จารุพงษ์กุล</t>
  </si>
  <si>
    <t>STHBKK012310000329</t>
  </si>
  <si>
    <t>นาย กิตติศักดิ์ โสทะ</t>
  </si>
  <si>
    <t>STHBKK012310000330</t>
  </si>
  <si>
    <t>นางสาว สุพรรณษา ไพศาล</t>
  </si>
  <si>
    <t>STHBKK012310000331</t>
  </si>
  <si>
    <t>นาย บูชาติ หาดสร้อย</t>
  </si>
  <si>
    <t>STHBKK012310000332</t>
  </si>
  <si>
    <t>นาย รัชกร นันท์จันทึก</t>
  </si>
  <si>
    <t>STHBKK012310000333</t>
  </si>
  <si>
    <t>นางสาว ปุญยานุช นันท์จันทึก</t>
  </si>
  <si>
    <t>STHBKK012310000334</t>
  </si>
  <si>
    <t>นางสาว ฉัฐณัฐ โรงอ่อน</t>
  </si>
  <si>
    <t>STHBKK012310000335</t>
  </si>
  <si>
    <t>นางสาว ธนิชชนันท์ สิริภาคยะประภา</t>
  </si>
  <si>
    <t>STHBKK012310000336</t>
  </si>
  <si>
    <t>บริษัท เอ็น.พี มาร์เก็ตติ้ง แบรนด์ จำกัด(สำนักงานใหญ่)</t>
  </si>
  <si>
    <t>STHBKK012310000337</t>
  </si>
  <si>
    <t>STHBKK012310000338</t>
  </si>
  <si>
    <t>STHONLIN2310000078</t>
  </si>
  <si>
    <t>STHONLIN2310000080</t>
  </si>
  <si>
    <t>STHONLIN2310000082</t>
  </si>
  <si>
    <t>นาย สิรภพ สุดใจ</t>
  </si>
  <si>
    <t>STHONLIN2310000083</t>
  </si>
  <si>
    <t>STHONLIN2310000086</t>
  </si>
  <si>
    <t>นาย ณัฐพล  โพธิ์ธิมา</t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</si>
  <si>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</si>
  <si>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</si>
  <si>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</si>
  <si>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    </t>
    </r>
    <r>
      <rPr>
        <rFont val="Arial"/>
        <b/>
        <color rgb="FFFF9900"/>
        <sz val="30.0"/>
      </rPr>
      <t>เอิง/พี่เกษ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</si>
  <si>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</si>
  <si>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</si>
  <si>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                        DAILY  SALE  6  ตุลาคม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</si>
  <si>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STHBKK012310000339</t>
  </si>
  <si>
    <t>นางสาว วรรณิศา มหัสกุล</t>
  </si>
  <si>
    <t>STHBKK012310000340</t>
  </si>
  <si>
    <t>นาย ธีระ ศรีบรรเทา</t>
  </si>
  <si>
    <t>STHBKK012310000341</t>
  </si>
  <si>
    <t>นาง ชิโลบล กำลังสิงห์</t>
  </si>
  <si>
    <t>STHBKK012310000342</t>
  </si>
  <si>
    <t>STHBKK012310000343</t>
  </si>
  <si>
    <t>นางสาว ยุพาภรณ์ พ้นภัย</t>
  </si>
  <si>
    <t>STHBKK012310000344</t>
  </si>
  <si>
    <t>STHBKK012310000345</t>
  </si>
  <si>
    <t>นาย วิเชษฐ สกุลหอม</t>
  </si>
  <si>
    <t>STHBKK012310000346</t>
  </si>
  <si>
    <t>นาย ยืนยง ชินมิตโต</t>
  </si>
  <si>
    <t>STHBKK012310000347</t>
  </si>
  <si>
    <t>นาย ธงชัย จุ้ยชุมแสง</t>
  </si>
  <si>
    <t>STHBKK012310000348</t>
  </si>
  <si>
    <t>พันตรี   เฉลิม อินจำปา</t>
  </si>
  <si>
    <t>STHBKK012310000349</t>
  </si>
  <si>
    <t>นาย ภูวกร บวรฉัตรชาตรี</t>
  </si>
  <si>
    <t>STHBKK012310000350</t>
  </si>
  <si>
    <t>STHBKK012310000351</t>
  </si>
  <si>
    <t>STHBKK012310000352</t>
  </si>
  <si>
    <t>นาย ประวิต หล้าสุดตา</t>
  </si>
  <si>
    <t>STHBKK012310000353</t>
  </si>
  <si>
    <t>STHBKK012310000354</t>
  </si>
  <si>
    <t>นางสาว ธนภร ม่วงกล่ำ</t>
  </si>
  <si>
    <t>STHBKK012310000355</t>
  </si>
  <si>
    <t>นาง พัชรี   ธรรมรักษ์กุล</t>
  </si>
  <si>
    <t>STHBKK012310000356</t>
  </si>
  <si>
    <t>STHBKK012310000357</t>
  </si>
  <si>
    <t>STHBKK012310000358</t>
  </si>
  <si>
    <t>STHBKK012310000359</t>
  </si>
  <si>
    <t>นางสาว พิณทิพย์ ตันแสนทวี</t>
  </si>
  <si>
    <t>STHBKK012310000360</t>
  </si>
  <si>
    <t>STHBKK012310000362</t>
  </si>
  <si>
    <t>STHBKK012310000364</t>
  </si>
  <si>
    <t>STHBKK012310000365</t>
  </si>
  <si>
    <t>STHBKK012310000366</t>
  </si>
  <si>
    <t>นาง อรพิน นางแสน</t>
  </si>
  <si>
    <t>STHBKK012310000367</t>
  </si>
  <si>
    <t>นาย ยศพัทธิ์ ศรีอุทิศ</t>
  </si>
  <si>
    <t>STHBKK012310000368</t>
  </si>
  <si>
    <t>STHBKK012310000369</t>
  </si>
  <si>
    <t>นาย สหชัย ม่วงกล่ำ</t>
  </si>
  <si>
    <t>STHBKK012310000370</t>
  </si>
  <si>
    <t>นาย คมสันต์ อ่อนดี</t>
  </si>
  <si>
    <t>STHBKK012310000371</t>
  </si>
  <si>
    <t>STHBKK012310000372</t>
  </si>
  <si>
    <t>STHBKK012310000373</t>
  </si>
  <si>
    <t>นางสาว ยศวีร์ โคตรดี</t>
  </si>
  <si>
    <t>STHBKK012310000374</t>
  </si>
  <si>
    <t>STHBKK012310000375</t>
  </si>
  <si>
    <t>STHBKK012310000376</t>
  </si>
  <si>
    <t>STHBKK012310000377</t>
  </si>
  <si>
    <t>นาง สีแพร มังกรแก้ว</t>
  </si>
  <si>
    <t>STHBKK012310000378</t>
  </si>
  <si>
    <t>STHBKK012310000379</t>
  </si>
  <si>
    <t>ห้างหุ้นส่วนจำกัด รีลิกธีน  (สำนักงานใหญ่)</t>
  </si>
  <si>
    <t>STHBKK012310000380</t>
  </si>
  <si>
    <t>STHBKK012310000381</t>
  </si>
  <si>
    <t>STHBKK012310000382</t>
  </si>
  <si>
    <t>STHBKK012310000383</t>
  </si>
  <si>
    <t>นาง อัมพร  กุลศัตยาภิรมย์</t>
  </si>
  <si>
    <t>STHBKK012310000384</t>
  </si>
  <si>
    <t>STHONLIN2310000090</t>
  </si>
  <si>
    <t>นาย บุญลาภ โพธิ์ศรี</t>
  </si>
  <si>
    <t>STHONLIN2310000091</t>
  </si>
  <si>
    <t>STHONLIN2310000092</t>
  </si>
  <si>
    <t>นางสาว ทองหล่อ ยิ้มสาระ</t>
  </si>
  <si>
    <t>STHONLIN2310000093</t>
  </si>
  <si>
    <t>นาย สาคร ยิ้มสาระ</t>
  </si>
  <si>
    <t>STHONLIN2310000094</t>
  </si>
  <si>
    <t>นาย เหมวิทย์ โพธิ์ศรี</t>
  </si>
  <si>
    <t>STHONLIN2310000095</t>
  </si>
  <si>
    <t>นาย สมควร ยิ้มสาระ</t>
  </si>
  <si>
    <t>STHONLIN2310000096</t>
  </si>
  <si>
    <t>นางสาว เฉลียว ทองยิ้ม</t>
  </si>
  <si>
    <t>STHONLIN2310000100</t>
  </si>
  <si>
    <t>นางสาว ณัฐญาวรรณ  ยอดเดชา</t>
  </si>
  <si>
    <t>STHONLIN2310000104</t>
  </si>
  <si>
    <t>STHONLIN2310000106</t>
  </si>
  <si>
    <t>STHONLIN2310000107</t>
  </si>
  <si>
    <t>STHONLIN2310000108</t>
  </si>
  <si>
    <t>STHONLIN2310000109</t>
  </si>
  <si>
    <t>STHONLIN2310000110</t>
  </si>
  <si>
    <t>นาย กลยุทธ วงศ์ศรี</t>
  </si>
  <si>
    <t>STHONLIN2310000111</t>
  </si>
  <si>
    <t>STHONLIN2310000112</t>
  </si>
  <si>
    <t>STHONLIN2310000115</t>
  </si>
  <si>
    <t>บริษัท เอ.ซี.พี.เค จำกัด (สำนักงานใหญ่)</t>
  </si>
  <si>
    <t>STHONLIN2310000116</t>
  </si>
  <si>
    <t>STHONLIN2310000119</t>
  </si>
  <si>
    <t>STHONLIN2310000120</t>
  </si>
  <si>
    <t>STHONLIN2310000122</t>
  </si>
  <si>
    <t>นาง สมหมาย ริดทิม</t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</si>
  <si>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</si>
  <si>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</si>
  <si>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</si>
  <si>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    </t>
    </r>
    <r>
      <rPr>
        <rFont val="Arial"/>
        <b/>
        <color rgb="FFFF9900"/>
        <sz val="30.0"/>
      </rPr>
      <t>เอิง/พี่เหน่ง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</si>
  <si>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</si>
  <si>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</si>
  <si>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                        DAILY  SALE  7  ตุลาคม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</si>
  <si>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STHBKK012310000385</t>
  </si>
  <si>
    <t>นาย นิรัญ บุราคร</t>
  </si>
  <si>
    <t>STHBKK012310000386</t>
  </si>
  <si>
    <t>STHBKK012310000387</t>
  </si>
  <si>
    <t>นาย อรรถพล   ทองนวล</t>
  </si>
  <si>
    <t>STHBKK012310000388</t>
  </si>
  <si>
    <t>นาย จรรยา กัณหาชัย</t>
  </si>
  <si>
    <t>STHBKK012310000389</t>
  </si>
  <si>
    <t>STHBKK012310000390</t>
  </si>
  <si>
    <t>นางสาว ริญญ์รภัส ศรีศุภณัฐธนากุล</t>
  </si>
  <si>
    <t>STHBKK012310000391</t>
  </si>
  <si>
    <t>STHBKK012310000392</t>
  </si>
  <si>
    <t>STHBKK012310000393</t>
  </si>
  <si>
    <t>นางสาว ประกามาศ พุฒธรรม</t>
  </si>
  <si>
    <t>STHBKK012310000394</t>
  </si>
  <si>
    <t>STHBKK012310000395</t>
  </si>
  <si>
    <t>นาง กิมเล้ง ศรีม่วง</t>
  </si>
  <si>
    <t>STHBKK012310000396</t>
  </si>
  <si>
    <t>STHBKK012310000397</t>
  </si>
  <si>
    <t>STHBKK012310000398</t>
  </si>
  <si>
    <t>นางสาว วิไลพร ไชยะสี</t>
  </si>
  <si>
    <t>STHBKK012310000399</t>
  </si>
  <si>
    <t>STHBKK012310000400</t>
  </si>
  <si>
    <t>นาย อำนาจ   สุกสะเดาะ</t>
  </si>
  <si>
    <t>STHBKK012310000401</t>
  </si>
  <si>
    <t>นาง สุภาวดี สกุลมี</t>
  </si>
  <si>
    <t>STHBKK012310000402</t>
  </si>
  <si>
    <t>STHBKK012310000403</t>
  </si>
  <si>
    <t>STHBKK012310000406</t>
  </si>
  <si>
    <t>บริษัท พิมปรีชา จำกัด (สำนักงานใหญ่)</t>
  </si>
  <si>
    <t>STHBKK012310000409</t>
  </si>
  <si>
    <t>นาง ชุติมา  ทิมหอม</t>
  </si>
  <si>
    <t>STHBKK012310000410</t>
  </si>
  <si>
    <t>นาง พรทิพย์ เทพนอก</t>
  </si>
  <si>
    <t>STHBKK012310000411</t>
  </si>
  <si>
    <t>STHBKK012310000412</t>
  </si>
  <si>
    <t>นางสาว อัญชลี นุ่มนิ่ม</t>
  </si>
  <si>
    <t>STHBKK012310000413</t>
  </si>
  <si>
    <t>นาย ฤทธิกร  แก้วมะเริง</t>
  </si>
  <si>
    <t>STHBKK012310000414</t>
  </si>
  <si>
    <t>นาง  เต็มลักษณ์ ยวงลำใย</t>
  </si>
  <si>
    <t>STHBKK012310000415</t>
  </si>
  <si>
    <t>นาย มะหะหมัดอาซาน สูเด็น</t>
  </si>
  <si>
    <t>STHBKK012310000416</t>
  </si>
  <si>
    <t>STHBKK012310000417</t>
  </si>
  <si>
    <t>STHBKK012310000418</t>
  </si>
  <si>
    <t>STHBKK012310000420</t>
  </si>
  <si>
    <t>นาย รณกฤต ณีงค์รัชช์</t>
  </si>
  <si>
    <t>STHBKK012310000421</t>
  </si>
  <si>
    <t>STHBKK012310000422</t>
  </si>
  <si>
    <t>STHBKK012310000423</t>
  </si>
  <si>
    <t>นาย ต้นสัก  สุคนธรัตน์</t>
  </si>
  <si>
    <t>STHBKK012310000424</t>
  </si>
  <si>
    <t>นางสาว ชรินรัตน์  น้อยคำ</t>
  </si>
  <si>
    <t>STHBKK012310000425</t>
  </si>
  <si>
    <t xml:space="preserve">นางสาว ภัทราณิษฐ์ พืชพันธ์วรเดชา	</t>
  </si>
  <si>
    <t>STHBKK012310000426</t>
  </si>
  <si>
    <t>STHBKK012310000427</t>
  </si>
  <si>
    <t>STHBKK012310000429</t>
  </si>
  <si>
    <t>นาย ยอดชาย อรัญโสต</t>
  </si>
  <si>
    <t>STHBKK012310000431</t>
  </si>
  <si>
    <t>นางสาว นูรฮายาตี กานุงมิง</t>
  </si>
  <si>
    <t>STHBKK012310000432</t>
  </si>
  <si>
    <t>STHBKK012310000433</t>
  </si>
  <si>
    <t>นาย พงษ์พัฒน์ เสือสูงเนิน</t>
  </si>
  <si>
    <t>STHONLIN2310000123</t>
  </si>
  <si>
    <t>STHONLIN2310000124</t>
  </si>
  <si>
    <t>นางสาว สวิชญา นามไพร</t>
  </si>
  <si>
    <t>STHONLIN2310000125</t>
  </si>
  <si>
    <t>นาย ศิษย์ฐิเวช มโนฤทธิ์</t>
  </si>
  <si>
    <t>STHONLIN2310000126</t>
  </si>
  <si>
    <t>นาย พุทธา พรมทา</t>
  </si>
  <si>
    <t>STHONLIN2310000127</t>
  </si>
  <si>
    <t>นาง นา  พรมทา</t>
  </si>
  <si>
    <t>STHONLIN2310000128</t>
  </si>
  <si>
    <t>นาย กัญญา  พรมทา</t>
  </si>
  <si>
    <t>STHONLIN2310000129</t>
  </si>
  <si>
    <t>STHONLIN2310000132</t>
  </si>
  <si>
    <t>STHONLIN2310000135</t>
  </si>
  <si>
    <t>STHONLIN2310000136</t>
  </si>
  <si>
    <t>นาง ยุพิน แก้วงาม</t>
  </si>
  <si>
    <t>STHONLIN2310000137</t>
  </si>
  <si>
    <t>STHONLIN2310000138</t>
  </si>
  <si>
    <t>นาย สมนึก สร้อยฟ้า</t>
  </si>
  <si>
    <t>STHONLIN2310000139</t>
  </si>
  <si>
    <r>
      <rPr>
        <rFont val="Calibri"/>
        <color theme="1"/>
        <sz val="19.0"/>
      </rPr>
      <t xml:space="preserve">ผู้เรียงบิล    </t>
    </r>
    <r>
      <rPr>
        <rFont val="Calibri"/>
        <color rgb="FFFF9900"/>
        <sz val="19.0"/>
      </rPr>
      <t>พี่เหม่ย</t>
    </r>
  </si>
  <si>
    <r>
      <rPr>
        <rFont val="Calibri"/>
        <color theme="1"/>
        <sz val="19.0"/>
      </rPr>
      <t xml:space="preserve">ผู้สรุปยอด บิลออนไลน์  </t>
    </r>
    <r>
      <rPr>
        <rFont val="Calibri"/>
        <color rgb="FFFF9900"/>
        <sz val="19.0"/>
      </rPr>
      <t>พี่เกษ</t>
    </r>
  </si>
  <si>
    <r>
      <rPr>
        <rFont val="Calibri"/>
        <color theme="1"/>
        <sz val="19.0"/>
      </rPr>
      <t xml:space="preserve">ผู้ดึงยอด    </t>
    </r>
    <r>
      <rPr>
        <rFont val="Calibri"/>
        <color rgb="FFFF9900"/>
        <sz val="19.0"/>
      </rPr>
      <t>พี่เกษ</t>
    </r>
  </si>
  <si>
    <r>
      <rPr>
        <rFont val="Calibri"/>
        <color theme="1"/>
        <sz val="19.0"/>
      </rPr>
      <t xml:space="preserve">ผู้หยอดบิลลงเดลี่      </t>
    </r>
    <r>
      <rPr>
        <rFont val="Calibri"/>
        <color rgb="FFFF9900"/>
        <sz val="19.0"/>
      </rPr>
      <t xml:space="preserve">เอิง </t>
    </r>
  </si>
  <si>
    <r>
      <rPr>
        <rFont val="Arial"/>
        <color theme="1"/>
      </rPr>
      <t xml:space="preserve">ผู้ปริ้นเดลี่ ประกบบิลขาย    </t>
    </r>
    <r>
      <rPr>
        <rFont val="Arial"/>
        <color rgb="FFFF9900"/>
      </rPr>
      <t xml:space="preserve">  เอิง</t>
    </r>
  </si>
  <si>
    <r>
      <rPr>
        <rFont val="Arial"/>
        <color theme="1"/>
      </rPr>
      <t xml:space="preserve">ผู้สรุปยอด E-WALLET     </t>
    </r>
    <r>
      <rPr>
        <rFont val="Arial"/>
        <color rgb="FFFF9900"/>
      </rPr>
      <t>พี่เกษ</t>
    </r>
  </si>
  <si>
    <t xml:space="preserve">                                                                                                                                             DAILY  SALE  8  ตุลาคม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</si>
  <si>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STHBKK012310000434</t>
  </si>
  <si>
    <t>STHBKK012310000435</t>
  </si>
  <si>
    <t>นางสาว มยุรีย์ เอี่ยมศรี</t>
  </si>
  <si>
    <t>STHBKK012310000436</t>
  </si>
  <si>
    <t>นางสาว สุภาวดี บุญเพ็ชร</t>
  </si>
  <si>
    <t>STHBKK012310000437</t>
  </si>
  <si>
    <t>STHBKK012310000438</t>
  </si>
  <si>
    <t>นาง ธนิดา มีชัย</t>
  </si>
  <si>
    <t>STHBKK012310000439</t>
  </si>
  <si>
    <t>STHBKK012310000442</t>
  </si>
  <si>
    <t>นาย พรวิชิต กลิ่นเจริญ</t>
  </si>
  <si>
    <t>STHBKK012310000443</t>
  </si>
  <si>
    <t>นาย สุรินทร์ เชื้อชัย</t>
  </si>
  <si>
    <t>STHBKK012310000444</t>
  </si>
  <si>
    <t>นาง วรวีร์ สุขประเสริฐ</t>
  </si>
  <si>
    <t>STHBKK012310000445</t>
  </si>
  <si>
    <t xml:space="preserve">นาย ทนงศักดิ์ รัตนบุรี		</t>
  </si>
  <si>
    <t>STHBKK012310000446</t>
  </si>
  <si>
    <t>STHBKK012310000447</t>
  </si>
  <si>
    <t>นาย สนอง ดำรงเชื้อ</t>
  </si>
  <si>
    <t>STHBKK012310000449</t>
  </si>
  <si>
    <t>นาย บุญสม อุดมรักษ์</t>
  </si>
  <si>
    <t>STHBKK012310000450</t>
  </si>
  <si>
    <t>นาง น้ำฝน รักษาริการ</t>
  </si>
  <si>
    <t>STHBKK012310000451</t>
  </si>
  <si>
    <t>STHBKK012310000452</t>
  </si>
  <si>
    <t>อรุณรุ่ง บุญบุษกร</t>
  </si>
  <si>
    <t>STHBKK012310000454</t>
  </si>
  <si>
    <t>นาย ชัย จันทร์กลิ่น</t>
  </si>
  <si>
    <t>STHBKK012310000455</t>
  </si>
  <si>
    <t>STHBKK012310000456</t>
  </si>
  <si>
    <t>STHBKK012310000457</t>
  </si>
  <si>
    <t>STHBKK012310000458</t>
  </si>
  <si>
    <t>นางสาว อารี เชาว์วิวัฒนากุล</t>
  </si>
  <si>
    <t>STHBKK012310000459</t>
  </si>
  <si>
    <t>STHBKK012310000460</t>
  </si>
  <si>
    <t>STHBKK012310000461</t>
  </si>
  <si>
    <t>STHBKK012310000464</t>
  </si>
  <si>
    <t>STHBKK012310000469</t>
  </si>
  <si>
    <t>STHBKK012310000471</t>
  </si>
  <si>
    <t>STHBKK012310000473</t>
  </si>
  <si>
    <t>STHBKK012310000476</t>
  </si>
  <si>
    <t>STHBKK012310000477</t>
  </si>
  <si>
    <t>นาย ธีรวีย์ เหมือนผลจันทร์</t>
  </si>
  <si>
    <t>STHBKK012310000479</t>
  </si>
  <si>
    <t>นางสาว นัยนา  มีทองคำ</t>
  </si>
  <si>
    <t>STHBKK012310000480</t>
  </si>
  <si>
    <t>STHBKK012310000482</t>
  </si>
  <si>
    <t>นาย อนุชิต เชื้้ออภัย</t>
  </si>
  <si>
    <t>STHBKK012310000486</t>
  </si>
  <si>
    <t>STHBKK012310000487</t>
  </si>
  <si>
    <t>นาง อุไรวรรณ ชุ่มใจ</t>
  </si>
  <si>
    <t>STHONLIN2310000143</t>
  </si>
  <si>
    <t>STHONLIN2310000144</t>
  </si>
  <si>
    <t>STHONLIN2310000145</t>
  </si>
  <si>
    <t>STHONLIN2310000146</t>
  </si>
  <si>
    <t>นางสาว ณภาภัช สัหัน</t>
  </si>
  <si>
    <t>STHONLIN2310000149</t>
  </si>
  <si>
    <t>STHONLIN2310000150</t>
  </si>
  <si>
    <t>STHONLIN2310000152</t>
  </si>
  <si>
    <t>STHONLIN2310000153</t>
  </si>
  <si>
    <t>นาง อสมากร สุขาล</t>
  </si>
  <si>
    <t>STHONLIN2310000154</t>
  </si>
  <si>
    <t>STHONLIN2310000155</t>
  </si>
  <si>
    <t>นาย ธีราเศรษฐ์ พิสุทธิ์รัตน์</t>
  </si>
  <si>
    <t>STHONLIN2310000156</t>
  </si>
  <si>
    <t>STHONLIN2310000162</t>
  </si>
  <si>
    <t>นาง สมศรี โหมเพ็ง</t>
  </si>
  <si>
    <t>STHONLIN2310000163</t>
  </si>
  <si>
    <t>นางสาว กาญจนา จันทรมณี</t>
  </si>
  <si>
    <t>STHONLIN2310000164</t>
  </si>
  <si>
    <t>นาย นารถ โหมเพ็ง</t>
  </si>
  <si>
    <t>STHONLIN2310000169</t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</si>
  <si>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</si>
  <si>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   </t>
    </r>
    <r>
      <rPr>
        <rFont val="Arial"/>
        <b/>
        <color rgb="FFFF9900"/>
        <sz val="30.0"/>
      </rPr>
      <t xml:space="preserve"> 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</si>
  <si>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</si>
  <si>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    </t>
    </r>
    <r>
      <rPr>
        <rFont val="Arial"/>
        <b/>
        <color rgb="FFFF9900"/>
        <sz val="30.0"/>
      </rPr>
      <t>เอิง / พี่เกษ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</si>
  <si>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</si>
  <si>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</si>
  <si>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                        DAILY  SALE  9  ตุลาคม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</si>
  <si>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STHBKK012310000488</t>
  </si>
  <si>
    <t>นาง ณัฐรดา นมพุก</t>
  </si>
  <si>
    <t>STHBKK012310000489</t>
  </si>
  <si>
    <t>นาง อรวรรณ จันทร์วงศ์</t>
  </si>
  <si>
    <t>STHBKK012310000490</t>
  </si>
  <si>
    <t>STHBKK012310000491</t>
  </si>
  <si>
    <t>นาย สุทธิ คำบุญ</t>
  </si>
  <si>
    <t>STHBKK012310000492</t>
  </si>
  <si>
    <t>นาง อรพรรณ จรรยา</t>
  </si>
  <si>
    <t>STHBKK012310000493</t>
  </si>
  <si>
    <t>STHBKK012310000494</t>
  </si>
  <si>
    <t>STHBKK012310000495</t>
  </si>
  <si>
    <t>นาย สมพล คุ้มสา</t>
  </si>
  <si>
    <t>STHBKK012310000496</t>
  </si>
  <si>
    <t>STHBKK012310000497</t>
  </si>
  <si>
    <t>STHBKK012310000498</t>
  </si>
  <si>
    <t>STHBKK012310000499</t>
  </si>
  <si>
    <t>บริษัท หลานหยิน จำกัด ( สำนักงานใหญ่ )</t>
  </si>
  <si>
    <t>STHBKK012310000500</t>
  </si>
  <si>
    <t>STHBKK012310000501</t>
  </si>
  <si>
    <t>นางสาว กรรณิการ์ คล้ายแก้ว</t>
  </si>
  <si>
    <t>STHBKK012310000502</t>
  </si>
  <si>
    <t>STHBKK012310000503</t>
  </si>
  <si>
    <t>STHBKK012310000504</t>
  </si>
  <si>
    <t>นาย ศาสตรา วรรณคีรี</t>
  </si>
  <si>
    <t>STHBKK012310000505</t>
  </si>
  <si>
    <t>นาย  วิเชียร เรียงสา</t>
  </si>
  <si>
    <t>STHBKK012310000506</t>
  </si>
  <si>
    <t>นาง ปัทมา สอนโต</t>
  </si>
  <si>
    <t>STHBKK012310000508</t>
  </si>
  <si>
    <t>นาย จำปี โพธิ์ทอง</t>
  </si>
  <si>
    <t>STHBKK012310000509</t>
  </si>
  <si>
    <t>นาย จักรกฤษ อินทะชัย</t>
  </si>
  <si>
    <t>STHBKK012310000510</t>
  </si>
  <si>
    <t>นาย ปัฐเมส  เอี่ยมตุ้มรัตน์</t>
  </si>
  <si>
    <t>STHBKK012310000511</t>
  </si>
  <si>
    <t>STHBKK012310000512</t>
  </si>
  <si>
    <t>STHBKK012310000513</t>
  </si>
  <si>
    <t>นางสาว ณัฐภัสสร คำยวน</t>
  </si>
  <si>
    <t>STHBKK012310000514</t>
  </si>
  <si>
    <t>นาย ณัฐพล ศรีทอง</t>
  </si>
  <si>
    <t>STHBKK012310000515</t>
  </si>
  <si>
    <t>นาง สุพรรษา เชื้อเถาว์</t>
  </si>
  <si>
    <t>STHBKK012310000516</t>
  </si>
  <si>
    <t>STHBKK012310000517</t>
  </si>
  <si>
    <t>STHBKK012310000518</t>
  </si>
  <si>
    <t>นางสาว เมตตา ขจัดภัย</t>
  </si>
  <si>
    <t>STHBKK012310000519</t>
  </si>
  <si>
    <t>พิชชาพร พุ่มไสว</t>
  </si>
  <si>
    <t>STHBKK012310000520</t>
  </si>
  <si>
    <t>STHBKK012310000524</t>
  </si>
  <si>
    <t>นาง ลำเพลิน  พุ่มไสว</t>
  </si>
  <si>
    <t>STHBKK012310000525</t>
  </si>
  <si>
    <t>STHBKK012310000527</t>
  </si>
  <si>
    <t>STHBKK012310000529</t>
  </si>
  <si>
    <t>นางสาว สมใจ มะณี</t>
  </si>
  <si>
    <t>STHBKK012310000530</t>
  </si>
  <si>
    <t>STHBKK012310000531</t>
  </si>
  <si>
    <t>STHBKK012310000532</t>
  </si>
  <si>
    <t>STHBKK012310000533</t>
  </si>
  <si>
    <t>STHBKK012310000534</t>
  </si>
  <si>
    <t>STHBKK012310000535</t>
  </si>
  <si>
    <t>STHBKK012310000536</t>
  </si>
  <si>
    <t>นาย อิทธิกร เศรษฐกวี</t>
  </si>
  <si>
    <t>STHBKK012310000537</t>
  </si>
  <si>
    <t>นาย สิปปภาส  โรจนวสุธร</t>
  </si>
  <si>
    <t>STHBKK012310000538</t>
  </si>
  <si>
    <t>STHBKK012310000539</t>
  </si>
  <si>
    <t>นาง นารินี กมลสุวรรณ</t>
  </si>
  <si>
    <t>STHONLIN2310000171</t>
  </si>
  <si>
    <t>นาย พิพัฒน์พงษ์ พรมยศ</t>
  </si>
  <si>
    <t>STHONLIN2310000172</t>
  </si>
  <si>
    <t>STHONLIN2310000173</t>
  </si>
  <si>
    <t>นาย สุนทร แพงพรหม</t>
  </si>
  <si>
    <t>STHONLIN2310000178</t>
  </si>
  <si>
    <t>บริษัท  เจแอลที คอร์ปอเรชั่น จำกัด ( สำนักงานใหญ่ )</t>
  </si>
  <si>
    <t>STHONLIN2310000179</t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</si>
  <si>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</si>
  <si>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   </t>
    </r>
    <r>
      <rPr>
        <rFont val="Arial"/>
        <b/>
        <color rgb="FFFF9900"/>
        <sz val="30.0"/>
      </rPr>
      <t xml:space="preserve"> 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</si>
  <si>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</si>
  <si>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    </t>
    </r>
    <r>
      <rPr>
        <rFont val="Arial"/>
        <b/>
        <color rgb="FFFF9900"/>
        <sz val="30.0"/>
      </rPr>
      <t xml:space="preserve">เอิง 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</si>
  <si>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</si>
  <si>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</si>
  <si>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                        DAILY  SALE  10  ตุลาคม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</si>
  <si>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STHBKK012310000540</t>
  </si>
  <si>
    <t>STHBKK012310000541</t>
  </si>
  <si>
    <t>STHBKK012310000542</t>
  </si>
  <si>
    <t>STHBKK012310000543</t>
  </si>
  <si>
    <t>STHBKK012310000544</t>
  </si>
  <si>
    <t>STHBKK012310000545</t>
  </si>
  <si>
    <t>นางสาว เขมนิจ  อุดมรักษ์</t>
  </si>
  <si>
    <t>STHBKK012310000547</t>
  </si>
  <si>
    <t>นางสาว กัญญาพร  นารีนุช</t>
  </si>
  <si>
    <t>STHBKK012310000548</t>
  </si>
  <si>
    <t>นาง พัทธ์ธีรา รอดแสวง</t>
  </si>
  <si>
    <t>STHBKK012310000549</t>
  </si>
  <si>
    <t>STHBKK012310000550</t>
  </si>
  <si>
    <t>STHBKK012310000551</t>
  </si>
  <si>
    <t>นางสาว ภัณฑิรา โพธิ์ทัย</t>
  </si>
  <si>
    <t>STHBKK012310000552</t>
  </si>
  <si>
    <t>นางสาว วณัฐกมล  วิไลลักษณ์</t>
  </si>
  <si>
    <t>STHBKK012310000553</t>
  </si>
  <si>
    <t>STHBKK012310000554</t>
  </si>
  <si>
    <t>STHBKK012310000557</t>
  </si>
  <si>
    <t>นาย เจริญ ธัญกิจรุ่งโรจน์</t>
  </si>
  <si>
    <t>STHBKK012310000558</t>
  </si>
  <si>
    <t>STHBKK012310000559</t>
  </si>
  <si>
    <t>นาย ธีรพงค์ ยิ้มปาน</t>
  </si>
  <si>
    <t>STHBKK012310000560</t>
  </si>
  <si>
    <t>STHBKK012310000561</t>
  </si>
  <si>
    <t>STHBKK012310000562</t>
  </si>
  <si>
    <t>นาง ปิยนุช น้อยยม</t>
  </si>
  <si>
    <t>STHBKK012310000563</t>
  </si>
  <si>
    <t>นางสาว ดวงจันทร์ บุญแสน</t>
  </si>
  <si>
    <t>STHBKK012310000564</t>
  </si>
  <si>
    <t>STHBKK012310000566</t>
  </si>
  <si>
    <t>นาง จิณห์จุฑา  ทับศรี</t>
  </si>
  <si>
    <t>STHBKK012310000567</t>
  </si>
  <si>
    <t>STHBKK012310000568</t>
  </si>
  <si>
    <t>STHBKK012310000569</t>
  </si>
  <si>
    <t>STHBKK012310000570</t>
  </si>
  <si>
    <t>STHBKK012310000571</t>
  </si>
  <si>
    <t>STHBKK012310000572</t>
  </si>
  <si>
    <t>STHBKK012310000573</t>
  </si>
  <si>
    <t>นางสาว ฉัตรสุดา สวนบ่อแร่</t>
  </si>
  <si>
    <t>STHBKK012310000574</t>
  </si>
  <si>
    <t>นางสาว สุชานันท์ สะตะ</t>
  </si>
  <si>
    <t>STHBKK012310000575</t>
  </si>
  <si>
    <t>STHBKK012310000576</t>
  </si>
  <si>
    <t>STHBKK012310000577</t>
  </si>
  <si>
    <t>นาง รัตนกร ไม้แดง</t>
  </si>
  <si>
    <t>STHBKK012310000578</t>
  </si>
  <si>
    <t>STHBKK012310000579</t>
  </si>
  <si>
    <t>STHBKK012310000581</t>
  </si>
  <si>
    <t>STHBKK012310000582</t>
  </si>
  <si>
    <t>นาย โกศล ดำสอาด</t>
  </si>
  <si>
    <t>STHBKK012310000586</t>
  </si>
  <si>
    <t>นาย พัลลภ  อนันถาวร</t>
  </si>
  <si>
    <t>STHBKK012310000587</t>
  </si>
  <si>
    <t>STHBKK012310000588</t>
  </si>
  <si>
    <t>STHBKK012310000589</t>
  </si>
  <si>
    <t>STHBKK012310000590</t>
  </si>
  <si>
    <t>นางสาว นิธิสนี หงส์สิรีไกร</t>
  </si>
  <si>
    <t>STHONLIN2310000183</t>
  </si>
  <si>
    <t>STHONLIN2310000185</t>
  </si>
  <si>
    <t>STHONLIN2310000186</t>
  </si>
  <si>
    <t>นางสาว พิกุล กลิ่นฟุ้ง</t>
  </si>
  <si>
    <t>STHONLIN2310000188</t>
  </si>
  <si>
    <t>ปูน</t>
  </si>
  <si>
    <r>
      <rPr>
        <rFont val="Arial"/>
        <b/>
        <color theme="1"/>
        <sz val="30.0"/>
      </rPr>
      <t xml:space="preserve">ผู้เรียงบิล      </t>
    </r>
    <r>
      <rPr>
        <rFont val="Arial"/>
        <b/>
        <color rgb="FFFF9900"/>
        <sz val="30.0"/>
      </rPr>
      <t>พี่นี</t>
    </r>
  </si>
  <si>
    <r>
      <rPr>
        <rFont val="Arial"/>
        <b/>
        <color theme="1"/>
        <sz val="30.0"/>
      </rPr>
      <t xml:space="preserve">ผู้สรุปยอด บิลออนไลน์     </t>
    </r>
    <r>
      <rPr>
        <rFont val="Arial"/>
        <b/>
        <color rgb="FFFF9900"/>
        <sz val="30.0"/>
      </rPr>
      <t xml:space="preserve"> พี่เกษ</t>
    </r>
  </si>
  <si>
    <r>
      <rPr>
        <rFont val="Arial"/>
        <b/>
        <color theme="1"/>
        <sz val="30.0"/>
      </rPr>
      <t xml:space="preserve">ผู้ดึงยอด    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</si>
  <si>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ผู้หยอดบิลลงเดลี่         </t>
    </r>
    <r>
      <rPr>
        <rFont val="Arial"/>
        <b/>
        <color rgb="FFFF9900"/>
        <sz val="30.0"/>
      </rPr>
      <t xml:space="preserve">พี่เกษ 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</si>
  <si>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</si>
  <si>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</si>
  <si>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                        DAILY  SALE  11 ตุลาคม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</si>
  <si>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STHBKK012310000591</t>
  </si>
  <si>
    <t>นาย อรรถฤทธิ์ เพ็ชรนิล</t>
  </si>
  <si>
    <t>STHBKK012310000592</t>
  </si>
  <si>
    <t>STHBKK012310000593</t>
  </si>
  <si>
    <t>STHBKK012310000594</t>
  </si>
  <si>
    <t>STHBKK012310000595</t>
  </si>
  <si>
    <t>STHBKK012310000596</t>
  </si>
  <si>
    <t>STHBKK012310000597</t>
  </si>
  <si>
    <t>STHBKK012310000598</t>
  </si>
  <si>
    <t>นาย สุรศักดิ์ สิทธิชัย</t>
  </si>
  <si>
    <t>STHBKK012310000599</t>
  </si>
  <si>
    <t>STHBKK012310000600</t>
  </si>
  <si>
    <t>STHBKK012310000601</t>
  </si>
  <si>
    <t>นางสาว จำปา ครุฑจันทร์</t>
  </si>
  <si>
    <t>STHBKK012310000602</t>
  </si>
  <si>
    <t>นาย ชะอ้อน พรหมศักดิ์</t>
  </si>
  <si>
    <t>STHBKK012310000603</t>
  </si>
  <si>
    <t>STHBKK012310000605</t>
  </si>
  <si>
    <t>นางสาว ฤทัยวรรณ จันทร์ไพจิตร</t>
  </si>
  <si>
    <t>STHBKK012310000606</t>
  </si>
  <si>
    <t>นาย ถวัลย์ จันทร์น้อย</t>
  </si>
  <si>
    <t>STHBKK012310000607</t>
  </si>
  <si>
    <t>STHBKK012310000608</t>
  </si>
  <si>
    <t>STHBKK012310000609</t>
  </si>
  <si>
    <t>STHBKK012310000610</t>
  </si>
  <si>
    <t>นาง บังอร  เขียวนาคู</t>
  </si>
  <si>
    <t>STHBKK012310000611</t>
  </si>
  <si>
    <t>นาย ภิรกร ศิริพฤกษ์</t>
  </si>
  <si>
    <t>STHBKK012310000612</t>
  </si>
  <si>
    <t>STHBKK012310000613</t>
  </si>
  <si>
    <t>นาง ทองเพียร พลขันธ์</t>
  </si>
  <si>
    <t>STHBKK012310000614</t>
  </si>
  <si>
    <t>นาย วรากร งามนัก</t>
  </si>
  <si>
    <t>STHBKK012310000615</t>
  </si>
  <si>
    <t>STHBKK012310000616</t>
  </si>
  <si>
    <t>STHBKK012310000619</t>
  </si>
  <si>
    <t>นาย วุฒินันท์ ทีขาว</t>
  </si>
  <si>
    <t>STHBKK012310000621</t>
  </si>
  <si>
    <t>นางสาว กุลทรัพย์  จันทะโมโส</t>
  </si>
  <si>
    <t>STHBKK012310000622</t>
  </si>
  <si>
    <t>นาย ประจักร แช่มตระกูล</t>
  </si>
  <si>
    <t>STHBKK012310000623</t>
  </si>
  <si>
    <t>STHBKK012310000624</t>
  </si>
  <si>
    <t>นาย วัฒนา รอดวรรณโน</t>
  </si>
  <si>
    <t>STHBKK012310000625</t>
  </si>
  <si>
    <t>STHBKK012310000626</t>
  </si>
  <si>
    <t>STHBKK012310000627</t>
  </si>
  <si>
    <t>STHBKK012310000628</t>
  </si>
  <si>
    <t>STHBKK012310000630</t>
  </si>
  <si>
    <t>นางสาว ประกายดาว มูสิกัณฑ์</t>
  </si>
  <si>
    <t>STHBKK012310000631</t>
  </si>
  <si>
    <t>นางสาว นัสรีน  เจริญพร</t>
  </si>
  <si>
    <t>STHBKK012310000632</t>
  </si>
  <si>
    <t>นางสาว ณัฏฐ์ชุภา  คตน่วม</t>
  </si>
  <si>
    <t>STHBKK012310000633</t>
  </si>
  <si>
    <t>นางสาว สิริกุล จันทร์กอน</t>
  </si>
  <si>
    <t>STHBKK012310000634</t>
  </si>
  <si>
    <t>STHBKK012310000637</t>
  </si>
  <si>
    <t>นาย จักรพรรณ เทียนเจริญ</t>
  </si>
  <si>
    <t>STHONLIN2310000191</t>
  </si>
  <si>
    <t>STHONLIN2310000192</t>
  </si>
  <si>
    <t>STHONLIN2310000193</t>
  </si>
  <si>
    <t>STHONLIN2310000195</t>
  </si>
  <si>
    <t>STHONLIN2310000196</t>
  </si>
  <si>
    <t>นาง ปรานอม ผิวอ่อนดี</t>
  </si>
  <si>
    <t>STHONLIN2310000197</t>
  </si>
  <si>
    <t>STHONLIN2310000198</t>
  </si>
  <si>
    <t>STHONLIN2310000202</t>
  </si>
  <si>
    <t>STHONLIN2310000204</t>
  </si>
  <si>
    <t>STHONLIN2310000205</t>
  </si>
  <si>
    <t>STHONLIN2310000209</t>
  </si>
  <si>
    <t>พี่นี</t>
  </si>
  <si>
    <r>
      <rPr>
        <rFont val="Arial"/>
        <b/>
        <color theme="1"/>
        <sz val="30.0"/>
      </rPr>
      <t xml:space="preserve">ผู้เรียงบิล  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</si>
  <si>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</si>
  <si>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ผู้ดึงยอด    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</si>
  <si>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   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</si>
  <si>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</si>
  <si>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</si>
  <si>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                        DAILY  SALE  12 ตุลาคม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</si>
  <si>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STHBKK012310000638</t>
  </si>
  <si>
    <t>STHBKK012310000639</t>
  </si>
  <si>
    <t>นาง มินตรา แก้วอำนวยจิตร</t>
  </si>
  <si>
    <t>STHBKK012310000640</t>
  </si>
  <si>
    <t>STHBKK012310000641</t>
  </si>
  <si>
    <t>STHBKK012310000642</t>
  </si>
  <si>
    <t>นางสาว พรทิพย์  นาสวน</t>
  </si>
  <si>
    <t>STHBKK012310000643</t>
  </si>
  <si>
    <t>นาย OKKER​ AUNG</t>
  </si>
  <si>
    <t>STHBKK012310000644</t>
  </si>
  <si>
    <t>STHBKK012310000645</t>
  </si>
  <si>
    <t>นาย ฐนพัฒน์ เฉลยกลิ่น</t>
  </si>
  <si>
    <t>STHBKK012310000647</t>
  </si>
  <si>
    <t>ห้างหุ้นส่วนจำกัด บี ฮัมเบิล แอนด์ เมอร์ซี กรุ๊ป  (สำนักงานใหญ่)</t>
  </si>
  <si>
    <t>STHBKK012310000648</t>
  </si>
  <si>
    <t>ธนวรรธน์ สุขจิตร</t>
  </si>
  <si>
    <t>STHBKK012310000649</t>
  </si>
  <si>
    <t>STHBKK012310000650</t>
  </si>
  <si>
    <t>นาย ชลธี จันทโคตร</t>
  </si>
  <si>
    <t>STHBKK012310000651</t>
  </si>
  <si>
    <t>STHBKK012310000652</t>
  </si>
  <si>
    <t>STHBKK012310000654</t>
  </si>
  <si>
    <t>นาง สมบูรณ์ สุ่มประเสริฐ</t>
  </si>
  <si>
    <t>STHBKK012310000655</t>
  </si>
  <si>
    <t>นางสาว จิดาภา ทองเบ้า</t>
  </si>
  <si>
    <t>STHBKK012310000657</t>
  </si>
  <si>
    <t>มธุรา ชาติสุทธิ์</t>
  </si>
  <si>
    <t>STHBKK012310000658</t>
  </si>
  <si>
    <t>STHBKK012310000659</t>
  </si>
  <si>
    <t>STHBKK012310000660</t>
  </si>
  <si>
    <t>STHBKK012310000661</t>
  </si>
  <si>
    <t>นางสาว อรวรรณ บุญรอด</t>
  </si>
  <si>
    <t>STHBKK012310000662</t>
  </si>
  <si>
    <t>STHBKK012310000663</t>
  </si>
  <si>
    <t>นาย ชิต ยิงดัง</t>
  </si>
  <si>
    <t>STHBKK012310000664</t>
  </si>
  <si>
    <t>STHBKK012310000665</t>
  </si>
  <si>
    <t>นางสาว อรณิชา คำเหลี่ยม</t>
  </si>
  <si>
    <t>STHBKK012310000666</t>
  </si>
  <si>
    <t>นาง สมพิศ แซ่ปัง</t>
  </si>
  <si>
    <t>STHBKK012310000667</t>
  </si>
  <si>
    <t>STHBKK012310000668</t>
  </si>
  <si>
    <t>STHBKK012310000669</t>
  </si>
  <si>
    <t>นาย ยงยุทธ ประสาทศิลป์</t>
  </si>
  <si>
    <t>STHBKK012310000670</t>
  </si>
  <si>
    <t>ห้างหุ้นส่วนจำกัด เครือข่ายปิยธนา ( สำนักงานใหญ่ )</t>
  </si>
  <si>
    <t>STHBKK012310000671</t>
  </si>
  <si>
    <t>นางสาว รวีวรรณ จินต์สวัสดิ์</t>
  </si>
  <si>
    <t>STHBKK012310000672</t>
  </si>
  <si>
    <t>STHBKK012310000673</t>
  </si>
  <si>
    <t>STHBKK012310000674</t>
  </si>
  <si>
    <t>นาง บุปผา  สกุลวัฒนะชัย</t>
  </si>
  <si>
    <t>บิลเบิ้ลจากระบบ</t>
  </si>
  <si>
    <t>STHBKK012310000675</t>
  </si>
  <si>
    <t>STHBKK012310000676</t>
  </si>
  <si>
    <t>STHBKK012310000677</t>
  </si>
  <si>
    <t>นาง สมนึก คำบรรลือ</t>
  </si>
  <si>
    <t>STHBKK012310000678</t>
  </si>
  <si>
    <t>STHBKK012310000679</t>
  </si>
  <si>
    <t>นาง สายใจ กัณหสิงห์</t>
  </si>
  <si>
    <t>STHBKK012310000680</t>
  </si>
  <si>
    <t>STHBKK012310000681</t>
  </si>
  <si>
    <t>นางสาว ภรณ์ทิพย์  เข็มแก้ว</t>
  </si>
  <si>
    <t>STHBKK012310000682</t>
  </si>
  <si>
    <t>STHBKK012310000683</t>
  </si>
  <si>
    <t>STHONLIN2310000211</t>
  </si>
  <si>
    <t>STHONLIN2310000217</t>
  </si>
  <si>
    <t>นาง จันทร์แรม เกิดสิน</t>
  </si>
  <si>
    <t>STHONLIN2310000218</t>
  </si>
  <si>
    <t>STHONLIN2310000219</t>
  </si>
  <si>
    <t>STHONLIN2310000222</t>
  </si>
  <si>
    <t>STHONLIN2310000224</t>
  </si>
  <si>
    <t>STHONLIN2310000225</t>
  </si>
  <si>
    <t>STHONLIN2310000227</t>
  </si>
  <si>
    <t>STHONLIN2310000228</t>
  </si>
  <si>
    <t>สมปอง ดิษปัญญา</t>
  </si>
  <si>
    <t>STHONLIN2310000229</t>
  </si>
  <si>
    <t>นาง นาง สิริรัตน์ อินทร์ศักดิ์</t>
  </si>
  <si>
    <t>STHONLIN2310000230</t>
  </si>
  <si>
    <t>STHONLIN2310000231</t>
  </si>
  <si>
    <r>
      <rPr>
        <rFont val="Arial"/>
        <b/>
        <color theme="1"/>
        <sz val="30.0"/>
      </rPr>
      <t xml:space="preserve">ผู้เรียงบิล      </t>
    </r>
    <r>
      <rPr>
        <rFont val="Arial"/>
        <b/>
        <color rgb="FFFF9900"/>
        <sz val="30.0"/>
      </rPr>
      <t>พี่นี</t>
    </r>
  </si>
  <si>
    <r>
      <rPr>
        <rFont val="Arial"/>
        <b/>
        <color theme="1"/>
        <sz val="30.0"/>
      </rPr>
      <t xml:space="preserve">ผู้สรุปยอด บิลออนไลน์ 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</si>
  <si>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ผู้ดึงยอด    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</si>
  <si>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       </t>
    </r>
    <r>
      <rPr>
        <rFont val="Arial"/>
        <b/>
        <color rgb="FFFF9900"/>
        <sz val="30.0"/>
      </rPr>
      <t>พี่นี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</si>
  <si>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</si>
  <si>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พี่เกษ</t>
    </r>
  </si>
  <si>
    <t xml:space="preserve">                                                                                                                                             DAILY  SALE   14  ตุลาคม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</si>
  <si>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STHBKK012310000685</t>
  </si>
  <si>
    <t>STHBKK012310000686</t>
  </si>
  <si>
    <t>นาย สมชาย พิศมัย</t>
  </si>
  <si>
    <t>STHBKK012310000687</t>
  </si>
  <si>
    <t>STHBKK012310000688</t>
  </si>
  <si>
    <t>นาง วรรณวิษา ไชยชนะ</t>
  </si>
  <si>
    <t>STHBKK012310000689</t>
  </si>
  <si>
    <t>นาย ปริญ สัจจพงษ์</t>
  </si>
  <si>
    <t>STHBKK012310000690</t>
  </si>
  <si>
    <t>STHBKK012310000691</t>
  </si>
  <si>
    <t>STHBKK012310000692</t>
  </si>
  <si>
    <t>STHBKK012310000693</t>
  </si>
  <si>
    <t>STHBKK012310000695</t>
  </si>
  <si>
    <t>STHBKK012310000697</t>
  </si>
  <si>
    <t>STHBKK012310000698</t>
  </si>
  <si>
    <t>นาย สนั่นศักดิ์  สมทอง</t>
  </si>
  <si>
    <t>STHBKK012310000699</t>
  </si>
  <si>
    <t>STHBKK012310000700</t>
  </si>
  <si>
    <t>STHBKK012310000701</t>
  </si>
  <si>
    <t>นาย อนิรุต บุญคช</t>
  </si>
  <si>
    <t>STHBKK012310000702</t>
  </si>
  <si>
    <t>นาง วันเพ็ญ  โขมพัด</t>
  </si>
  <si>
    <t>STHBKK012310000703</t>
  </si>
  <si>
    <t>STHBKK012310000704</t>
  </si>
  <si>
    <t>นาง สำเนียง คำบุญมา</t>
  </si>
  <si>
    <t>STHBKK012310000705</t>
  </si>
  <si>
    <t>STHBKK012310000706</t>
  </si>
  <si>
    <t>นาย เสงี่ยม คุ้มโยนไทย</t>
  </si>
  <si>
    <t>STHBKK012310000707</t>
  </si>
  <si>
    <t>STHBKK012310000708</t>
  </si>
  <si>
    <t>STHBKK012310000709</t>
  </si>
  <si>
    <t>นาย วิกรม ทองพูล</t>
  </si>
  <si>
    <t>STHBKK012310000710</t>
  </si>
  <si>
    <t>STHBKK012310000711</t>
  </si>
  <si>
    <t>นางสาว ธัญวลัย ชัยวัชรเศรษฐี</t>
  </si>
  <si>
    <t>STHBKK012310000712</t>
  </si>
  <si>
    <t>STHBKK012310000713</t>
  </si>
  <si>
    <t>STHBKK012310000714</t>
  </si>
  <si>
    <t>นาง นริศา  เผ่าพงศ์ษา</t>
  </si>
  <si>
    <t>STHBKK012310000716</t>
  </si>
  <si>
    <t>นาง นันทา บุญจิตร์</t>
  </si>
  <si>
    <t>STHBKK012310000717</t>
  </si>
  <si>
    <t>STHBKK012310000718</t>
  </si>
  <si>
    <t>STHBKK012310000719</t>
  </si>
  <si>
    <t>นางสาว โสภา  นายสุข</t>
  </si>
  <si>
    <t>STHBKK012310000720</t>
  </si>
  <si>
    <t>นางสาว ลัดดาวัลย์ แถลงสุข</t>
  </si>
  <si>
    <t>STHBKK012310000721</t>
  </si>
  <si>
    <t>STHBKK012310000722</t>
  </si>
  <si>
    <t>STHBKK012310000723</t>
  </si>
  <si>
    <t>นาง รัชนีกร รักพงศา</t>
  </si>
  <si>
    <t>STHBKK012310000724</t>
  </si>
  <si>
    <t>นาย คมสันต์ ทวีการณ์</t>
  </si>
  <si>
    <t>STHBKK012310000725</t>
  </si>
  <si>
    <t>STHBKK012310000726</t>
  </si>
  <si>
    <t>นาย ชุติกาญจน์ อุรุวรรณ</t>
  </si>
  <si>
    <t>STHBKK012310000728</t>
  </si>
  <si>
    <t>STHBKK012310000729</t>
  </si>
  <si>
    <t>STHBKK012310000730</t>
  </si>
  <si>
    <t>STHBKK012310000731</t>
  </si>
  <si>
    <t>STHBKK012310000733</t>
  </si>
  <si>
    <t>นาง จีราภา การนอก</t>
  </si>
  <si>
    <t>STHBKK012310000735</t>
  </si>
  <si>
    <t>นางสาว พุทธชาติ สร้อยระย้า</t>
  </si>
  <si>
    <t>STHBKK012310000738</t>
  </si>
  <si>
    <t>นาย วิสุทธิ์ จันทร์ประเสริฐ</t>
  </si>
  <si>
    <t>STHBKK012310000739</t>
  </si>
  <si>
    <t>STHBKK012310000741</t>
  </si>
  <si>
    <t>STHBKK012310000742</t>
  </si>
  <si>
    <t>นาย วีระ ชูศิลป์</t>
  </si>
  <si>
    <t>STHBKK012310000743</t>
  </si>
  <si>
    <t>STHBKK012310000744</t>
  </si>
  <si>
    <t>STHBKK012310000745</t>
  </si>
  <si>
    <t>STHBKK012310000746</t>
  </si>
  <si>
    <t>STHBKK012310000747</t>
  </si>
  <si>
    <t>STHBKK012310000748</t>
  </si>
  <si>
    <t>STHBKK012310000749</t>
  </si>
  <si>
    <t>STHBKK012310000750</t>
  </si>
  <si>
    <t>นาง ดวงเนตร พูลศิลป์</t>
  </si>
  <si>
    <t>STHBKK012310000751</t>
  </si>
  <si>
    <t>นาย อนุศิษฎ์  อนันตะ</t>
  </si>
  <si>
    <t>STHONLIN2310000236</t>
  </si>
  <si>
    <t>STHONLIN2310000239</t>
  </si>
  <si>
    <t>บริษัท ฟองใหญ่ จำกัด (สำนักงานใหญ่)</t>
  </si>
  <si>
    <t>STHONLIN2310000240</t>
  </si>
  <si>
    <t>STHONLIN2310000241</t>
  </si>
  <si>
    <t>นาย สุวิทย์  รองชูเพ็ง</t>
  </si>
  <si>
    <t>STHONLIN2310000243</t>
  </si>
  <si>
    <t>STHONLIN2310000246</t>
  </si>
  <si>
    <t>STHONLIN2310000247</t>
  </si>
  <si>
    <t>นาย นันทวัฒน์ ตัณฑวิบูลย์</t>
  </si>
  <si>
    <t>STHONLIN2310000248</t>
  </si>
  <si>
    <t>STHONLIN2310000250</t>
  </si>
  <si>
    <t>STHONLIN2310000251</t>
  </si>
  <si>
    <t>STHONLIN2310000252</t>
  </si>
  <si>
    <t>STHONLIN2310000253</t>
  </si>
  <si>
    <t>STHONLIN2310000254</t>
  </si>
  <si>
    <t>นาย สรรณ สินธุรัตน์</t>
  </si>
  <si>
    <r>
      <rPr>
        <rFont val="Arial"/>
        <b/>
        <color theme="1"/>
        <sz val="30.0"/>
      </rPr>
      <t xml:space="preserve">ผู้เรียงบิล      </t>
    </r>
    <r>
      <rPr>
        <rFont val="Arial"/>
        <b/>
        <color rgb="FFFF9900"/>
        <sz val="30.0"/>
      </rPr>
      <t>พี่เหม่ย</t>
    </r>
  </si>
  <si>
    <r>
      <rPr>
        <rFont val="Arial"/>
        <b/>
        <color theme="1"/>
        <sz val="30.0"/>
      </rPr>
      <t xml:space="preserve">ผู้สรุปยอด บิลออนไลน์ 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</si>
  <si>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ผู้ดึงยอด    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</si>
  <si>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   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</si>
  <si>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</si>
  <si>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พี่เกษ</t>
    </r>
  </si>
  <si>
    <t xml:space="preserve">                                                                                                                                             DAILY  SALE   15  ตุลาคม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</si>
  <si>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STHBKK012310000753</t>
  </si>
  <si>
    <t>นาย วัลลภ  วัดพ่วง</t>
  </si>
  <si>
    <t>STHBKK012310000754</t>
  </si>
  <si>
    <t>นางสาว กัญญารัตน์ ชูรัศมี</t>
  </si>
  <si>
    <t>STHBKK012310000755</t>
  </si>
  <si>
    <t>STHBKK012310000756</t>
  </si>
  <si>
    <t>STHBKK012310000757</t>
  </si>
  <si>
    <t>STHBKK012310000758</t>
  </si>
  <si>
    <t>นางสาว ธันยาภัทร์ ผลพฤกษา</t>
  </si>
  <si>
    <t>STHBKK012310000759</t>
  </si>
  <si>
    <t>STHBKK012310000760</t>
  </si>
  <si>
    <t>STHBKK012310000761</t>
  </si>
  <si>
    <t>STHBKK012310000762</t>
  </si>
  <si>
    <t>STHBKK012310000763</t>
  </si>
  <si>
    <t>นางสาว สุวรรณนีย์ เฮงเกิด</t>
  </si>
  <si>
    <t>STHBKK012310000764</t>
  </si>
  <si>
    <t>STHBKK012310000765</t>
  </si>
  <si>
    <t>STHBKK012310000766</t>
  </si>
  <si>
    <t>STHBKK012310000767</t>
  </si>
  <si>
    <t>นาย ธราดล แสงอ่วม</t>
  </si>
  <si>
    <t>STHBKK012310000768</t>
  </si>
  <si>
    <t>นางสาว นภัทร อินทราพงษ์</t>
  </si>
  <si>
    <t>STHBKK012310000769</t>
  </si>
  <si>
    <t>STHBKK012310000770</t>
  </si>
  <si>
    <t>STHBKK012310000771</t>
  </si>
  <si>
    <t>ลัติกา  ทองชื่น</t>
  </si>
  <si>
    <t>STHBKK012310000772</t>
  </si>
  <si>
    <t>นางสาว ปรียานุช อุปการะกิจ</t>
  </si>
  <si>
    <t>STHBKK012310000773</t>
  </si>
  <si>
    <t>นางสาว ธนภร ทองสุขสุพัชร</t>
  </si>
  <si>
    <t>STHBKK012310000775</t>
  </si>
  <si>
    <t>STHBKK012310000777</t>
  </si>
  <si>
    <t>STHBKK012310000778</t>
  </si>
  <si>
    <t>นาย พิชัย  อาษาสุข</t>
  </si>
  <si>
    <t>STHBKK012310000779</t>
  </si>
  <si>
    <t>STHBKK012310000780</t>
  </si>
  <si>
    <t>STHBKK012310000781</t>
  </si>
  <si>
    <t>STHONLIN2310000265</t>
  </si>
  <si>
    <t>STHONLIN2310000267</t>
  </si>
  <si>
    <r>
      <rPr>
        <rFont val="Arial"/>
        <b/>
        <color theme="1"/>
        <sz val="30.0"/>
      </rPr>
      <t xml:space="preserve">ผู้เรียงบิล  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</si>
  <si>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</si>
  <si>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ผู้ดึงยอด    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</si>
  <si>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ผู้หยอดบิลลงเดลี่     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</si>
  <si>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</si>
  <si>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>ปูน</t>
    </r>
  </si>
  <si>
    <t xml:space="preserve">                                                                                                                                             DAILY  SALE   16 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</si>
  <si>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STHBKK012310000782</t>
  </si>
  <si>
    <t>นาย สำอางค์ พลอยดีเลิศ</t>
  </si>
  <si>
    <t>STHBKK012310000783</t>
  </si>
  <si>
    <t>STHBKK012310000784</t>
  </si>
  <si>
    <t>นางสาว ฐิตินันท์ พลอยสำลี</t>
  </si>
  <si>
    <t>STHBKK012310000785</t>
  </si>
  <si>
    <t>STHBKK012310000787</t>
  </si>
  <si>
    <t>นาย เอกชัย ใฝ่ค้า</t>
  </si>
  <si>
    <t>STHBKK012310000788</t>
  </si>
  <si>
    <t>นางสาว วิราพร ทองเจือ</t>
  </si>
  <si>
    <t>STHBKK012310000789</t>
  </si>
  <si>
    <t>STHBKK012310000790</t>
  </si>
  <si>
    <t>STHBKK012310000791</t>
  </si>
  <si>
    <t>STHBKK012310000792</t>
  </si>
  <si>
    <t>STHBKK012310000793</t>
  </si>
  <si>
    <t>STHBKK012310000794</t>
  </si>
  <si>
    <t>นาย ธราดล ทองประกอบ</t>
  </si>
  <si>
    <t>STHBKK012310000795</t>
  </si>
  <si>
    <t>STHBKK012310000796</t>
  </si>
  <si>
    <t>STHBKK012310000797</t>
  </si>
  <si>
    <t>STHBKK012310000798</t>
  </si>
  <si>
    <t>นาย นาย ธนบดี สุขประเสริฐ</t>
  </si>
  <si>
    <t>STHBKK012310000799</t>
  </si>
  <si>
    <t>STHBKK012310000800</t>
  </si>
  <si>
    <t>STHBKK012310000801</t>
  </si>
  <si>
    <t>STHBKK012310000802</t>
  </si>
  <si>
    <t>STHBKK012310000803</t>
  </si>
  <si>
    <t>STHBKK012310000804</t>
  </si>
  <si>
    <t>STHBKK012310000807</t>
  </si>
  <si>
    <t>นางสาว ประภากูล พุทสะ</t>
  </si>
  <si>
    <t>STHBKK012310000810</t>
  </si>
  <si>
    <t>นาง ภีรดา  เดชะนามเมือง</t>
  </si>
  <si>
    <t>STHBKK012310000817</t>
  </si>
  <si>
    <t>นาย คมจักร ทองเดือน</t>
  </si>
  <si>
    <t>STHBKK012310000818</t>
  </si>
  <si>
    <t>STHBKK012310000820</t>
  </si>
  <si>
    <t>STHBKK012310000821</t>
  </si>
  <si>
    <t>นาย วิชาญ อินสน</t>
  </si>
  <si>
    <t>STHBKK012310000827</t>
  </si>
  <si>
    <t>STHBKK012310000835</t>
  </si>
  <si>
    <t>STHBKK012310000840</t>
  </si>
  <si>
    <t>STHBKK012310000841</t>
  </si>
  <si>
    <t>STHBKK012310000843</t>
  </si>
  <si>
    <t>STHBKK012310000844</t>
  </si>
  <si>
    <t>STHBKK012310000845</t>
  </si>
  <si>
    <t>STHBKK012310000846</t>
  </si>
  <si>
    <t>นาง สมปอง นวลงาม</t>
  </si>
  <si>
    <t>STHBKK012310000847</t>
  </si>
  <si>
    <t>STHBKK012310000848</t>
  </si>
  <si>
    <t>นาย สมเกียรติ แสงสว่าง</t>
  </si>
  <si>
    <t>STHBKK012310000849</t>
  </si>
  <si>
    <t>STHBKK012310000850</t>
  </si>
  <si>
    <t>STHBKK012310000851</t>
  </si>
  <si>
    <t>STHBKK012310000852</t>
  </si>
  <si>
    <t>STHBKK012310000854</t>
  </si>
  <si>
    <t>นาย สมพร ห้วยหงษ์ทอง</t>
  </si>
  <si>
    <t>STHBKK012310000855</t>
  </si>
  <si>
    <t>นาง ประชุม แกล้วกสิวิทย์</t>
  </si>
  <si>
    <t>STHBKK012310000856</t>
  </si>
  <si>
    <t>STHBKK012310000859</t>
  </si>
  <si>
    <t>นาง จเร  ยอดดี</t>
  </si>
  <si>
    <t>STHBKK012310000860</t>
  </si>
  <si>
    <t>STHBKK012310000861</t>
  </si>
  <si>
    <t>STHBKK012310000862</t>
  </si>
  <si>
    <t>STHBKK012310000863</t>
  </si>
  <si>
    <t>นาง วันดี เย็นศรี</t>
  </si>
  <si>
    <t>STHONLIN2310000277</t>
  </si>
  <si>
    <t>นางสาว นงนุช กมลรัตนาชัย</t>
  </si>
  <si>
    <t>STHONLIN2310000278</t>
  </si>
  <si>
    <t>STHONLIN2310000279</t>
  </si>
  <si>
    <t>STHONLIN2310000280</t>
  </si>
  <si>
    <t>STHONLIN2310000281</t>
  </si>
  <si>
    <t>STHONLIN2310000290</t>
  </si>
  <si>
    <t>นาย รัชศักดิ์ สุพรรณนิคม</t>
  </si>
  <si>
    <t xml:space="preserve">ผู้เรียงบิล     </t>
  </si>
  <si>
    <t xml:space="preserve">ผู้สรุปยอด บิลออนไลน์    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</si>
  <si>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</si>
  <si>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</si>
  <si>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</si>
  <si>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ปูน </t>
  </si>
  <si>
    <t xml:space="preserve">ผู้สรุปยอด E-WALLET    </t>
  </si>
  <si>
    <t xml:space="preserve">                                                                                                                                             DAILY  SALE   17 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</si>
  <si>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STHBKK012310000864</t>
  </si>
  <si>
    <t>นาย ดิเรก  กรีฑา</t>
  </si>
  <si>
    <t>STHBKK012310000865</t>
  </si>
  <si>
    <t>นาง สุภาพร  โพธิ์คำ</t>
  </si>
  <si>
    <t>STHBKK012310000866</t>
  </si>
  <si>
    <t>นาย อุดมเกียรติ สีจันทร์</t>
  </si>
  <si>
    <t>STHBKK012310000868</t>
  </si>
  <si>
    <t>STHBKK012310000869</t>
  </si>
  <si>
    <t>นาย อำนวย พูลทวี</t>
  </si>
  <si>
    <t>STHBKK012310000870</t>
  </si>
  <si>
    <t>STHBKK012310000871</t>
  </si>
  <si>
    <t>นางสาว รำไพร แสนมีสุข</t>
  </si>
  <si>
    <t>STHBKK012310000872</t>
  </si>
  <si>
    <t>STHBKK012310000873</t>
  </si>
  <si>
    <t>สุรชาติ นพนิธิพัฒน์</t>
  </si>
  <si>
    <t>STHBKK012310000874</t>
  </si>
  <si>
    <t>STHBKK012310000875</t>
  </si>
  <si>
    <t>นางสาว สุกัญญา สะอาดเอี่ยม</t>
  </si>
  <si>
    <t>STHBKK012310000876</t>
  </si>
  <si>
    <t>STHBKK012310000877</t>
  </si>
  <si>
    <t>STHBKK012310000878</t>
  </si>
  <si>
    <t>STHBKK012310000879</t>
  </si>
  <si>
    <t>STHBKK012310000880</t>
  </si>
  <si>
    <t>STHBKK012310000882</t>
  </si>
  <si>
    <t>นาง กุหลาบ  ทองนุ่ม</t>
  </si>
  <si>
    <t>STHBKK012310000883</t>
  </si>
  <si>
    <t>นาย เกษมชัย จึงกาญจนา</t>
  </si>
  <si>
    <t>STHBKK012310000884</t>
  </si>
  <si>
    <t>ดนัสพันธุ์ ศรีถัด</t>
  </si>
  <si>
    <t>STHBKK012310000885</t>
  </si>
  <si>
    <t>STHBKK012310000886</t>
  </si>
  <si>
    <t>STHBKK012310000887</t>
  </si>
  <si>
    <t>STHBKK012310000888</t>
  </si>
  <si>
    <t>นางสาว กานต์พิชชา แถมสุข</t>
  </si>
  <si>
    <t>STHBKK012310000889</t>
  </si>
  <si>
    <t>นาย วิชัย ตรงใจ</t>
  </si>
  <si>
    <t>STHBKK012310000890</t>
  </si>
  <si>
    <t>STHBKK012310000891</t>
  </si>
  <si>
    <t>STHBKK012310000892</t>
  </si>
  <si>
    <t>STHBKK012310000893</t>
  </si>
  <si>
    <t>STHBKK012310000894</t>
  </si>
  <si>
    <t>นางสาว ปภินวิช คำแสนราช</t>
  </si>
  <si>
    <t>STHBKK012310000895</t>
  </si>
  <si>
    <t>STHBKK012310000896</t>
  </si>
  <si>
    <t>STHBKK012310000897</t>
  </si>
  <si>
    <t>STHBKK012310000898</t>
  </si>
  <si>
    <t>STHBKK012310000899</t>
  </si>
  <si>
    <t>STHBKK012310000902</t>
  </si>
  <si>
    <t>นาย สกลสักก์ สาครเรืองสิรี</t>
  </si>
  <si>
    <t>STHBKK012310000904</t>
  </si>
  <si>
    <t>นาง สวิตตา  เจนจบ</t>
  </si>
  <si>
    <t>STHBKK012310000905</t>
  </si>
  <si>
    <t>STHBKK012310000906</t>
  </si>
  <si>
    <t>STHBKK012310000907</t>
  </si>
  <si>
    <t>นางสาว สุคนธมาส ฟองสมบูรณ์</t>
  </si>
  <si>
    <t>STHONLIN2310000293</t>
  </si>
  <si>
    <t>STHONLIN2310000295</t>
  </si>
  <si>
    <t>STHONLIN2310000296</t>
  </si>
  <si>
    <t>STHONLIN2310000300</t>
  </si>
  <si>
    <t>STHONLIN2310000301</t>
  </si>
  <si>
    <t>พี่ี่เกษ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</si>
  <si>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</si>
  <si>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18 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</si>
  <si>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STHBKK012310000908</t>
  </si>
  <si>
    <t>STHBKK012310000909</t>
  </si>
  <si>
    <t>STHBKK012310000910</t>
  </si>
  <si>
    <t>STHBKK012310000911</t>
  </si>
  <si>
    <t>STHBKK012310000913</t>
  </si>
  <si>
    <t>STHBKK012310000914</t>
  </si>
  <si>
    <t>STHBKK012310000915</t>
  </si>
  <si>
    <t>STHBKK012310000916</t>
  </si>
  <si>
    <t>นาย เจษฎา  ทับทิม</t>
  </si>
  <si>
    <t>STHBKK012310000917</t>
  </si>
  <si>
    <t>นางสาว พรพรรณ  ศรีสุข</t>
  </si>
  <si>
    <t>STHBKK012310000918</t>
  </si>
  <si>
    <t>STHBKK012310000919</t>
  </si>
  <si>
    <t>STHBKK012310000920</t>
  </si>
  <si>
    <t>นาย มาโนช  ปั้นนิล</t>
  </si>
  <si>
    <t>STHBKK012310000921</t>
  </si>
  <si>
    <t>STHBKK012310000922</t>
  </si>
  <si>
    <t>STHBKK012310000923</t>
  </si>
  <si>
    <t>STHBKK012310000924</t>
  </si>
  <si>
    <t>STHBKK012310000925</t>
  </si>
  <si>
    <t>STHBKK012310000926</t>
  </si>
  <si>
    <t>STHBKK012310000927</t>
  </si>
  <si>
    <t>STHBKK012310000928</t>
  </si>
  <si>
    <t>STHBKK012310000929</t>
  </si>
  <si>
    <t>STHBKK012310000930</t>
  </si>
  <si>
    <t>STHBKK012310000931</t>
  </si>
  <si>
    <t>นาย นายภัทรพงศ์ แก้วไพฑูรย์</t>
  </si>
  <si>
    <t>STHBKK012310000932</t>
  </si>
  <si>
    <t>นาย พิสิฐ โฉ่พลกรัง</t>
  </si>
  <si>
    <t>STHBKK012310000934</t>
  </si>
  <si>
    <t>STHBKK012310000935</t>
  </si>
  <si>
    <t>STHBKK012310000936</t>
  </si>
  <si>
    <t>นาย ชุมพล  คุ้มพันธ์แย้ม</t>
  </si>
  <si>
    <t>STHBKK012310000937</t>
  </si>
  <si>
    <t>STHBKK012310000938</t>
  </si>
  <si>
    <t>STHBKK012310000939</t>
  </si>
  <si>
    <t>STHBKK012310000940</t>
  </si>
  <si>
    <t>STHBKK012310000941</t>
  </si>
  <si>
    <t>STHBKK012310000942</t>
  </si>
  <si>
    <t>STHBKK012310000943</t>
  </si>
  <si>
    <t>STHBKK012310000944</t>
  </si>
  <si>
    <t>STHBKK012310000945</t>
  </si>
  <si>
    <t>STHBKK012310000946</t>
  </si>
  <si>
    <t>STHBKK012310000947</t>
  </si>
  <si>
    <t>STHBKK012310000948</t>
  </si>
  <si>
    <t>นาย ธนวัฒน์  ใบกว้าง</t>
  </si>
  <si>
    <t>STHBKK012310000949</t>
  </si>
  <si>
    <t>นาย พงศ์อมร เด่นดวง</t>
  </si>
  <si>
    <t>STHBKK012310000950</t>
  </si>
  <si>
    <t>STHBKK012310000952</t>
  </si>
  <si>
    <t>นางสาว รัตนา พงษ์ประวัติ</t>
  </si>
  <si>
    <t>STHBKK012310000953</t>
  </si>
  <si>
    <t>นางสาว กิตติวรรณ พิมพ์เพราะ</t>
  </si>
  <si>
    <t>STHBKK012310000954</t>
  </si>
  <si>
    <t>STHBKK012310000955</t>
  </si>
  <si>
    <t>STHBKK012310000956</t>
  </si>
  <si>
    <t>นาย ไพทูล ปันขื่น</t>
  </si>
  <si>
    <t>STHBKK012310000957</t>
  </si>
  <si>
    <t>บริษัท เอ็น.เค.ทรัพย์โซเชียล จำกัด(สำนักงานใหญ)</t>
  </si>
  <si>
    <t>STHBKK012310000960</t>
  </si>
  <si>
    <t>นางสาว นุชนาฎ พันหลวง</t>
  </si>
  <si>
    <t>STHBKK012310000961</t>
  </si>
  <si>
    <t>STHBKK012310000962</t>
  </si>
  <si>
    <t>STHBKK012310000963</t>
  </si>
  <si>
    <t>STHBKK012310000965</t>
  </si>
  <si>
    <t>STHBKK012310000966</t>
  </si>
  <si>
    <t>นางสาว สุพัตรา บูชาพันธ์</t>
  </si>
  <si>
    <t>STHBKK012310000967</t>
  </si>
  <si>
    <t>STHBKK012310000968</t>
  </si>
  <si>
    <t>STHBKK012310000969</t>
  </si>
  <si>
    <t>STHBKK012310000970</t>
  </si>
  <si>
    <t>นางสาว ญาณัท​ ไชยธงรัตน์</t>
  </si>
  <si>
    <t>STHBKK012310000972</t>
  </si>
  <si>
    <t>STHONLIN2310000305</t>
  </si>
  <si>
    <t>STHONLIN2310000306</t>
  </si>
  <si>
    <t>STHONLIN2310000307</t>
  </si>
  <si>
    <t>นาย ฉัตรชัย พุ่มเถื่อน</t>
  </si>
  <si>
    <t>STHONLIN2310000308</t>
  </si>
  <si>
    <t>นาง กัญญาวีร์ ดีจริง</t>
  </si>
  <si>
    <t>STHONLIN2310000310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</si>
  <si>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</si>
  <si>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19 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</si>
  <si>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STHBKK012310000974</t>
  </si>
  <si>
    <t>STHBKK012310000975</t>
  </si>
  <si>
    <t>STHBKK012310000976</t>
  </si>
  <si>
    <t>STHBKK012310000977</t>
  </si>
  <si>
    <t>STHBKK012310000978</t>
  </si>
  <si>
    <t>STHBKK012310000979</t>
  </si>
  <si>
    <t>STHBKK012310000980</t>
  </si>
  <si>
    <t>นางสาว นลพรรณ นอบน้อม</t>
  </si>
  <si>
    <t>STHBKK012310000981</t>
  </si>
  <si>
    <t>STHBKK012310000982</t>
  </si>
  <si>
    <t>นาย สมศักดิ์  อ่อนสกุล</t>
  </si>
  <si>
    <t>STHBKK012310000983</t>
  </si>
  <si>
    <t>STHBKK012310000984</t>
  </si>
  <si>
    <t>นาง พรทิพย์ แก้วปรีชา</t>
  </si>
  <si>
    <t>STHBKK012310000985</t>
  </si>
  <si>
    <t>STHBKK012310000987</t>
  </si>
  <si>
    <t>นาง รัตนา สพานแก้ว</t>
  </si>
  <si>
    <t>STHBKK012310000988</t>
  </si>
  <si>
    <t>STHBKK012310000989</t>
  </si>
  <si>
    <t>นาย พรพยัคฆ์  ธานะไชย</t>
  </si>
  <si>
    <t>STHBKK012310000990</t>
  </si>
  <si>
    <t>STHBKK012310000991</t>
  </si>
  <si>
    <t>STHBKK012310000992</t>
  </si>
  <si>
    <t>STHBKK012310000993</t>
  </si>
  <si>
    <t>STHBKK012310000994</t>
  </si>
  <si>
    <t>STHBKK012310000995</t>
  </si>
  <si>
    <t>STHBKK012310000996</t>
  </si>
  <si>
    <t>STHBKK012310000997</t>
  </si>
  <si>
    <t>STHBKK012310000998</t>
  </si>
  <si>
    <t>STHBKK012310000999</t>
  </si>
  <si>
    <t>STHBKK012310001000</t>
  </si>
  <si>
    <t>STHBKK012310001001</t>
  </si>
  <si>
    <t>STHBKK012310001002</t>
  </si>
  <si>
    <t>นางสาว วลีทิพย์ ญาณกวี</t>
  </si>
  <si>
    <t>STHBKK012310001003</t>
  </si>
  <si>
    <t>STHBKK012310001004</t>
  </si>
  <si>
    <t>STHBKK012310001005</t>
  </si>
  <si>
    <t>STHBKK012310001007</t>
  </si>
  <si>
    <t>STHBKK012310001009</t>
  </si>
  <si>
    <t>STHBKK012310001010</t>
  </si>
  <si>
    <t>STHBKK012310001012</t>
  </si>
  <si>
    <t>STHBKK012310001014</t>
  </si>
  <si>
    <t>นาย วิเชียร  ธงชัย</t>
  </si>
  <si>
    <t>STHBKK012310001015</t>
  </si>
  <si>
    <t>STHBKK012310001017</t>
  </si>
  <si>
    <t>STHBKK012310001019</t>
  </si>
  <si>
    <t>นาง นฤมล สายดำติ่ง</t>
  </si>
  <si>
    <t>STHBKK012310001020</t>
  </si>
  <si>
    <t>นาง กรวิภา สอนเผาะ</t>
  </si>
  <si>
    <t>STHBKK012310001021</t>
  </si>
  <si>
    <t>นาย นาย อภิวัฒน์</t>
  </si>
  <si>
    <t>STHBKK012310001022</t>
  </si>
  <si>
    <t>นาง บุญทา จันทร์ตอน</t>
  </si>
  <si>
    <t>STHBKK012310001023</t>
  </si>
  <si>
    <t>นาง สมพร ถาวงษ์กลาง</t>
  </si>
  <si>
    <t>STHBKK012310001024</t>
  </si>
  <si>
    <t>นาง แสงระวี มิ่งรอด</t>
  </si>
  <si>
    <t>STHBKK012310001025</t>
  </si>
  <si>
    <t>STHBKK012310001027</t>
  </si>
  <si>
    <t>นาย LEONARD  ANTHONY</t>
  </si>
  <si>
    <t>STHBKK012310001029</t>
  </si>
  <si>
    <t>นาง จันลี  รวีโภชน์ศิริ</t>
  </si>
  <si>
    <t>STHBKK012310001030</t>
  </si>
  <si>
    <t>STHONLIN2310000316</t>
  </si>
  <si>
    <t>STHONLIN2310000318</t>
  </si>
  <si>
    <t>นาย ธนวรรธน์  ปราชญ์เรืองนนท์</t>
  </si>
  <si>
    <t>STHONLIN2310000324</t>
  </si>
  <si>
    <t>STHONLIN2310000326</t>
  </si>
  <si>
    <t>พี่่เกษ/เอิง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</si>
  <si>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</si>
  <si>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20 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</si>
  <si>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STHBKK012310001032</t>
  </si>
  <si>
    <t>STHBKK012310001033</t>
  </si>
  <si>
    <t>STHBKK012310001034</t>
  </si>
  <si>
    <t>STHBKK012310001035</t>
  </si>
  <si>
    <t>STHBKK012310001036</t>
  </si>
  <si>
    <t>STHBKK012310001037</t>
  </si>
  <si>
    <t>นางสาว หาบีบะ ดาตู</t>
  </si>
  <si>
    <t>STHBKK012310001038</t>
  </si>
  <si>
    <t>STHBKK012310001039</t>
  </si>
  <si>
    <t>นางสาว มาเรียม ยิ้มสาระ</t>
  </si>
  <si>
    <t>STHBKK012310001040</t>
  </si>
  <si>
    <t>STHBKK012310001041</t>
  </si>
  <si>
    <t>STHBKK012310001042</t>
  </si>
  <si>
    <t>STHBKK012310001044</t>
  </si>
  <si>
    <t>นางสาว ศิวนาถ วรรณรังษี</t>
  </si>
  <si>
    <t>STHBKK012310001045</t>
  </si>
  <si>
    <t>STHBKK012310001047</t>
  </si>
  <si>
    <t>นางสาว พยุง โสพิศ</t>
  </si>
  <si>
    <t>STHBKK012310001048</t>
  </si>
  <si>
    <t>นาย เหลือ คำสุข</t>
  </si>
  <si>
    <t>STHBKK012310001049</t>
  </si>
  <si>
    <t>STHBKK012310001050</t>
  </si>
  <si>
    <t>STHBKK012310001051</t>
  </si>
  <si>
    <t>นางสาว มาลี นกลอย</t>
  </si>
  <si>
    <t>STHBKK012310001052</t>
  </si>
  <si>
    <t>นาย เฉลียง ม่วงมา</t>
  </si>
  <si>
    <t>STHBKK012310001053</t>
  </si>
  <si>
    <t>STHBKK012310001054</t>
  </si>
  <si>
    <t>STHBKK012310001055</t>
  </si>
  <si>
    <t>STHBKK012310001056</t>
  </si>
  <si>
    <t>STHBKK012310001057</t>
  </si>
  <si>
    <t>STHBKK012310001058</t>
  </si>
  <si>
    <t>STHBKK012310001059</t>
  </si>
  <si>
    <t>STHBKK012310001060</t>
  </si>
  <si>
    <t>นางสาว ศิวพร ไม้แหลม</t>
  </si>
  <si>
    <t>STHBKK012310001061</t>
  </si>
  <si>
    <t>STHBKK012310001062</t>
  </si>
  <si>
    <t>STHBKK012310001063</t>
  </si>
  <si>
    <t>นาย สมศักดิ์  พุ่มจันทร์</t>
  </si>
  <si>
    <t>STHBKK012310001064</t>
  </si>
  <si>
    <t>นาย ณัฐเกียรติ เสมาทอง</t>
  </si>
  <si>
    <t>STHBKK012310001066</t>
  </si>
  <si>
    <t>นางสาว อาทิตยา แสนทน</t>
  </si>
  <si>
    <t>STHBKK012310001067</t>
  </si>
  <si>
    <t>STHBKK012310001068</t>
  </si>
  <si>
    <t>STHBKK012310001069</t>
  </si>
  <si>
    <t>นางสาว ภรณุต ธนนาถบุญญาธร</t>
  </si>
  <si>
    <t>STHBKK012310001070</t>
  </si>
  <si>
    <t>STHBKK012310001073</t>
  </si>
  <si>
    <t>นาง บังอร  ศริ</t>
  </si>
  <si>
    <t>STHBKK012310001074</t>
  </si>
  <si>
    <t>STHBKK012310001075</t>
  </si>
  <si>
    <t>STHBKK012310001076</t>
  </si>
  <si>
    <t>STHBKK012310001078</t>
  </si>
  <si>
    <t>นาง สำรวย ชำนาญนา</t>
  </si>
  <si>
    <t>STHBKK012310001079</t>
  </si>
  <si>
    <t>STHBKK012310001080</t>
  </si>
  <si>
    <t>STHBKK012310001081</t>
  </si>
  <si>
    <t>STHBKK012310001082</t>
  </si>
  <si>
    <t>STHBKK012310001084</t>
  </si>
  <si>
    <t>นางสาว ปิ่นชฏา โชคพิรุณทอง</t>
  </si>
  <si>
    <t>STHBKK012310001085</t>
  </si>
  <si>
    <t>STHBKK012310001086</t>
  </si>
  <si>
    <t>STHBKK012310001087</t>
  </si>
  <si>
    <t>STHBKK012310001089</t>
  </si>
  <si>
    <t>นาย จิรายุ ช้างชาญรบ</t>
  </si>
  <si>
    <t>STHBKK012310001090</t>
  </si>
  <si>
    <t>STHBKK012310001091</t>
  </si>
  <si>
    <t>นาง วันเพ็ญ คันศร</t>
  </si>
  <si>
    <t>STHBKK012310001092</t>
  </si>
  <si>
    <t>STHBKK012310001093</t>
  </si>
  <si>
    <t>STHONLIN2310000333</t>
  </si>
  <si>
    <t>นาง พรจิต พัวเพิ่มพูลศิริ</t>
  </si>
  <si>
    <t>STHONLIN2310000337</t>
  </si>
  <si>
    <t>นาง ปวีณา   ปาทา</t>
  </si>
  <si>
    <t>STHONLIN2310000338</t>
  </si>
  <si>
    <t>STHONLIN2310000339</t>
  </si>
  <si>
    <t>STHONLIN2310000343</t>
  </si>
  <si>
    <t>STHONLIN2310000344</t>
  </si>
  <si>
    <t>STHONLIN2310000345</t>
  </si>
  <si>
    <t>STHONLIN2310000348</t>
  </si>
  <si>
    <t>จิราพร คงสวี</t>
  </si>
  <si>
    <t>STHONLIN2310000349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</si>
  <si>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</si>
  <si>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21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</si>
  <si>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STHBKK012310001094</t>
  </si>
  <si>
    <t>STHBKK012310001096</t>
  </si>
  <si>
    <t>นางสาว เมทินี แจ้งอรุณ</t>
  </si>
  <si>
    <t>STHBKK012310001097</t>
  </si>
  <si>
    <t>กัญจนา กันจันทร์วงศ์</t>
  </si>
  <si>
    <t>STHBKK012310001098</t>
  </si>
  <si>
    <t>STHBKK012310001099</t>
  </si>
  <si>
    <t>STHBKK012310001100</t>
  </si>
  <si>
    <t>STHBKK012310001101</t>
  </si>
  <si>
    <t>STHBKK012310001102</t>
  </si>
  <si>
    <t>STHBKK012310001103</t>
  </si>
  <si>
    <t>นางสาว นิตยา รอดเขียว</t>
  </si>
  <si>
    <t>STHBKK012310001104</t>
  </si>
  <si>
    <t>STHBKK012310001105</t>
  </si>
  <si>
    <t>STHBKK012310001106</t>
  </si>
  <si>
    <t>STHBKK012310001107</t>
  </si>
  <si>
    <t>STHBKK012310001108</t>
  </si>
  <si>
    <t>STHBKK012310001109</t>
  </si>
  <si>
    <t>STHBKK012310001110</t>
  </si>
  <si>
    <t>STHBKK012310001111</t>
  </si>
  <si>
    <t>STHBKK012310001112</t>
  </si>
  <si>
    <t>STHBKK012310001113</t>
  </si>
  <si>
    <t>STHBKK012310001114</t>
  </si>
  <si>
    <t>STHBKK012310001115</t>
  </si>
  <si>
    <t>STHBKK012310001116</t>
  </si>
  <si>
    <t>STHBKK012310001118</t>
  </si>
  <si>
    <t>นาย เชาวลิตร์ เหล่าเขตกิจ</t>
  </si>
  <si>
    <t>STHBKK012310001119</t>
  </si>
  <si>
    <t>STHBKK012310001120</t>
  </si>
  <si>
    <t>นาย สมเกียรติ  ยงหนู</t>
  </si>
  <si>
    <t>STHBKK012310001121</t>
  </si>
  <si>
    <t>นาง เสาวนีย์  บางศิริ</t>
  </si>
  <si>
    <t>STHBKK012310001122</t>
  </si>
  <si>
    <t>นางสาว สมไทย ขันทอง</t>
  </si>
  <si>
    <t>STHBKK012310001123</t>
  </si>
  <si>
    <t>นาย เหมือน ศรีจักคุ้ม</t>
  </si>
  <si>
    <t>STHBKK012310001124</t>
  </si>
  <si>
    <t>STHBKK012310001125</t>
  </si>
  <si>
    <t>นางสาว สมจินตนา พิณราช</t>
  </si>
  <si>
    <t>STHBKK012310001126</t>
  </si>
  <si>
    <t>STHBKK012310001127</t>
  </si>
  <si>
    <t>STHBKK012310001128</t>
  </si>
  <si>
    <t>STHBKK012310001129</t>
  </si>
  <si>
    <t>นาย เอกบัญชา ถาวร</t>
  </si>
  <si>
    <t>STHBKK012310001130</t>
  </si>
  <si>
    <t>STHBKK012310001131</t>
  </si>
  <si>
    <t>STHBKK012310001132</t>
  </si>
  <si>
    <t>STHBKK012310001133</t>
  </si>
  <si>
    <t>STHBKK012310001134</t>
  </si>
  <si>
    <t>STHBKK012310001135</t>
  </si>
  <si>
    <t>STHBKK012310001136</t>
  </si>
  <si>
    <t>STHBKK012310001137</t>
  </si>
  <si>
    <t>STHBKK012310001138</t>
  </si>
  <si>
    <t>นาย อภิชาติ แสนเขื่อน</t>
  </si>
  <si>
    <t>STHONLIN2310000351</t>
  </si>
  <si>
    <t>STHONLIN2310000352</t>
  </si>
  <si>
    <t>STHONLIN2310000354</t>
  </si>
  <si>
    <t>นาย สุรัตน์  สุขเพ็ง</t>
  </si>
  <si>
    <t>พี่เหม่ย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</si>
  <si>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</si>
  <si>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22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</si>
  <si>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STHBKK012310001139</t>
  </si>
  <si>
    <t>นางสาว แก้วเพียงขวัญ จันทรพงศ์</t>
  </si>
  <si>
    <t>STHBKK012310001140</t>
  </si>
  <si>
    <t>STHBKK012310001141</t>
  </si>
  <si>
    <t>STHBKK012310001143</t>
  </si>
  <si>
    <t>STHBKK012310001144</t>
  </si>
  <si>
    <t>นางสาว เมริษา เนียมแสงทอง</t>
  </si>
  <si>
    <t>STHBKK012310001145</t>
  </si>
  <si>
    <t>STHBKK012310001146</t>
  </si>
  <si>
    <t>นาย นฐกร  แสงจันทร์</t>
  </si>
  <si>
    <t>STHBKK012310001147</t>
  </si>
  <si>
    <t>นาง ธนภรณ์ ใจปาน</t>
  </si>
  <si>
    <t>STHBKK012310001148</t>
  </si>
  <si>
    <t>STHBKK012310001149</t>
  </si>
  <si>
    <t>STHBKK012310001150</t>
  </si>
  <si>
    <t>STHBKK012310001151</t>
  </si>
  <si>
    <t>STHBKK012310001153</t>
  </si>
  <si>
    <t>STHBKK012310001154</t>
  </si>
  <si>
    <t>นาย สมคิด พลอยสุกใส</t>
  </si>
  <si>
    <t>STHBKK012310001155</t>
  </si>
  <si>
    <t>STHBKK012310001156</t>
  </si>
  <si>
    <t>STHBKK012310001159</t>
  </si>
  <si>
    <t>นาย อดุลย์  ร่มโพธิ์เจริญ</t>
  </si>
  <si>
    <t>STHBKK012310001160</t>
  </si>
  <si>
    <t>นาย วิเชียร  สีดาพ่อง</t>
  </si>
  <si>
    <t>STHBKK012310001161</t>
  </si>
  <si>
    <t>นางสาว นงพงา ตั้งฤทัยเยี่ยม</t>
  </si>
  <si>
    <t>STHBKK012310001162</t>
  </si>
  <si>
    <t>นาง มนัส หัสนนท์</t>
  </si>
  <si>
    <t>STHBKK012310001163</t>
  </si>
  <si>
    <t>นาย ณฐพนธ์ ศรีศักดา</t>
  </si>
  <si>
    <t>STHBKK012310001165</t>
  </si>
  <si>
    <t>STHBKK012310001166</t>
  </si>
  <si>
    <t>STHBKK012310001168</t>
  </si>
  <si>
    <t>นางสาว สาวิตรี  บุญยางาม</t>
  </si>
  <si>
    <t>STHBKK012310001169</t>
  </si>
  <si>
    <t>STHBKK012310001170</t>
  </si>
  <si>
    <t>นางสาว อุษา มาตย์นอก</t>
  </si>
  <si>
    <t>STHBKK012310001172</t>
  </si>
  <si>
    <t>STHBKK012310001173</t>
  </si>
  <si>
    <t>STHBKK012310001174</t>
  </si>
  <si>
    <t>STHBKK012310001175</t>
  </si>
  <si>
    <t>STHBKK012310001176</t>
  </si>
  <si>
    <t>นางสาว เขมปัณฑา จันทร์จร</t>
  </si>
  <si>
    <t>STHBKK012310001177</t>
  </si>
  <si>
    <t>STHONLIN2310000359</t>
  </si>
  <si>
    <t>STHONLIN2310000365</t>
  </si>
  <si>
    <t>STHONLIN2310000367</t>
  </si>
  <si>
    <t>STHONLIN2310000368</t>
  </si>
  <si>
    <t>STHONLIN2310000369</t>
  </si>
  <si>
    <t>นาย แสงเพชร ศรีวิลัย</t>
  </si>
  <si>
    <t>พี่ี่เหน่ง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</si>
  <si>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</si>
  <si>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>ปููน</t>
  </si>
  <si>
    <t xml:space="preserve">                                                                                                                                             DAILY  SALE  24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</si>
  <si>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STHBKK012310001178</t>
  </si>
  <si>
    <t>STHBKK012310001179</t>
  </si>
  <si>
    <t>STHBKK012310001180</t>
  </si>
  <si>
    <t>STHBKK012310001181</t>
  </si>
  <si>
    <t>STHBKK012310001182</t>
  </si>
  <si>
    <t>STHBKK012310001183</t>
  </si>
  <si>
    <t>STHBKK012310001184</t>
  </si>
  <si>
    <t>นางสาว ธันยพร เพ็งผล</t>
  </si>
  <si>
    <t>STHBKK012310001185</t>
  </si>
  <si>
    <t>STHBKK012310001186</t>
  </si>
  <si>
    <t>bkk-puk</t>
  </si>
  <si>
    <t>STHBKK012310001187</t>
  </si>
  <si>
    <t>นางสาว เรไร ขวัญบุญจันทร์</t>
  </si>
  <si>
    <t>STHBKK012310001188</t>
  </si>
  <si>
    <t>STHBKK012310001189</t>
  </si>
  <si>
    <t>STHBKK012310001190</t>
  </si>
  <si>
    <t>STHBKK012310001191</t>
  </si>
  <si>
    <t>STHBKK012310001193</t>
  </si>
  <si>
    <t>นางสาว นงค์คาร จงสมชัย</t>
  </si>
  <si>
    <t>STHBKK012310001195</t>
  </si>
  <si>
    <t>STHBKK012310001196</t>
  </si>
  <si>
    <t>นาง ประสงค์ เราะหะนะ</t>
  </si>
  <si>
    <t>STHBKK012310001197</t>
  </si>
  <si>
    <t>STHBKK012310001198</t>
  </si>
  <si>
    <t>นาง ศิลา  สงอาจินต์</t>
  </si>
  <si>
    <t>STHBKK012310001199</t>
  </si>
  <si>
    <t>นางสาว อมรรัตน์ เทียนนาวา</t>
  </si>
  <si>
    <t>STHBKK012310001200</t>
  </si>
  <si>
    <t>นาย พิชิต ผิวสุข</t>
  </si>
  <si>
    <t>STHBKK012310001201</t>
  </si>
  <si>
    <t>STHBKK012310001202</t>
  </si>
  <si>
    <t>STHBKK012310001204</t>
  </si>
  <si>
    <t>STHBKK012310001206</t>
  </si>
  <si>
    <t>STHBKK012310001207</t>
  </si>
  <si>
    <t>STHBKK012310001208</t>
  </si>
  <si>
    <t>STHBKK012310001209</t>
  </si>
  <si>
    <t>STHBKK012310001210</t>
  </si>
  <si>
    <t>STHBKK012310001211</t>
  </si>
  <si>
    <t>STHBKK012310001212</t>
  </si>
  <si>
    <t>STHBKK012310001213</t>
  </si>
  <si>
    <t>STHBKK012310001214</t>
  </si>
  <si>
    <t>นางสาว ณัฐกาญ ตักเตือน</t>
  </si>
  <si>
    <t>STHBKK012310001215</t>
  </si>
  <si>
    <t>STHBKK012310001216</t>
  </si>
  <si>
    <t>นาย วิโรชน์  สิงห์เรือง</t>
  </si>
  <si>
    <t>STHBKK012310001217</t>
  </si>
  <si>
    <t>STHBKK012310001218</t>
  </si>
  <si>
    <t>STHBKK012310001219</t>
  </si>
  <si>
    <t>STHBKK012310001220</t>
  </si>
  <si>
    <t>STHBKK012310001221</t>
  </si>
  <si>
    <t>นางสาว จีรวรรณ ละว้า</t>
  </si>
  <si>
    <t>STHBKK012310001222</t>
  </si>
  <si>
    <t>STHBKK012310001224</t>
  </si>
  <si>
    <t>นาย ประวิทย์ ชุ่มกิ่ง</t>
  </si>
  <si>
    <t>STHBKK012310001225</t>
  </si>
  <si>
    <t>STHBKK012310001226</t>
  </si>
  <si>
    <t>STHBKK012310001227</t>
  </si>
  <si>
    <t>STHBKK012310001228</t>
  </si>
  <si>
    <t>STHBKK012310001229</t>
  </si>
  <si>
    <t>นาย บุญรักษา สุกใส</t>
  </si>
  <si>
    <t>STHBKK012310001230</t>
  </si>
  <si>
    <t>STHBKK012310001231</t>
  </si>
  <si>
    <t>นาย ปรีชา ร่มโพธิ์ทอง</t>
  </si>
  <si>
    <t>STHBKK012310001233</t>
  </si>
  <si>
    <t>STHBKK012310001234</t>
  </si>
  <si>
    <t>STHBKK012310001235</t>
  </si>
  <si>
    <t>STHBKK012310001236</t>
  </si>
  <si>
    <t>นางสาว ขวัญชนก  มั่นเขตรวิทย์</t>
  </si>
  <si>
    <t>STHBKK012310001237</t>
  </si>
  <si>
    <t>STHONLIN2310000391</t>
  </si>
  <si>
    <t>STHONLIN2310000392</t>
  </si>
  <si>
    <t>นาง จิราพร คงสวี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</si>
  <si>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</si>
  <si>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25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</si>
  <si>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STHBKK012310001238</t>
  </si>
  <si>
    <t>STHBKK012310001239</t>
  </si>
  <si>
    <t>STHBKK012310001240</t>
  </si>
  <si>
    <t>STHBKK012310001241</t>
  </si>
  <si>
    <t>นาง บุญมา คลี่แป้ง</t>
  </si>
  <si>
    <t>STHBKK012310001243</t>
  </si>
  <si>
    <t>STHBKK012310001245</t>
  </si>
  <si>
    <t>นางสาว มาริษา  วงศ์สวัสดิ์</t>
  </si>
  <si>
    <t>STHBKK012310001246</t>
  </si>
  <si>
    <t>STHBKK012310001247</t>
  </si>
  <si>
    <t>นางสาว ธมลวรรณ อุทุม</t>
  </si>
  <si>
    <t>STHBKK012310001248</t>
  </si>
  <si>
    <t>นาย ชัยภูมิ น้อยม่วง</t>
  </si>
  <si>
    <t>STHBKK012310001249</t>
  </si>
  <si>
    <t>STHBKK012310001251</t>
  </si>
  <si>
    <t>นาง พจนีย์  มุ้ยแก้ว</t>
  </si>
  <si>
    <t>STHBKK012310001252</t>
  </si>
  <si>
    <t>STHBKK012310001253</t>
  </si>
  <si>
    <t>STHBKK012310001254</t>
  </si>
  <si>
    <t>STHBKK012310001257</t>
  </si>
  <si>
    <t>มาลี เวียงบาล</t>
  </si>
  <si>
    <t>STHBKK012310001258</t>
  </si>
  <si>
    <t>STHBKK012310001259</t>
  </si>
  <si>
    <t>STHBKK012310001260</t>
  </si>
  <si>
    <t>นาย ปณิธาน ไพรบึง</t>
  </si>
  <si>
    <t>STHBKK012310001261</t>
  </si>
  <si>
    <t>STHBKK012310001263</t>
  </si>
  <si>
    <t>นาย ีมีชัย  เต็มมาก</t>
  </si>
  <si>
    <t>STHBKK012310001264</t>
  </si>
  <si>
    <t>STHBKK012310001265</t>
  </si>
  <si>
    <t>นาย ภัทรพงศ์ พัฒนมหกุล</t>
  </si>
  <si>
    <t>STHBKK012310001266</t>
  </si>
  <si>
    <t>นางสาว เยาวเรศ พันธุ์เอก</t>
  </si>
  <si>
    <t>STHBKK012310001267</t>
  </si>
  <si>
    <t>STHBKK012310001268</t>
  </si>
  <si>
    <t>นาย สุชีพ พูลศรี</t>
  </si>
  <si>
    <t>STHBKK012310001269</t>
  </si>
  <si>
    <t>นางสาว ชญาน์นันท์ ฉิมยี่ทวีโชค</t>
  </si>
  <si>
    <t>STHBKK012310001270</t>
  </si>
  <si>
    <t>STHBKK012310001272</t>
  </si>
  <si>
    <t>นางสาว บุศยา บุญดี</t>
  </si>
  <si>
    <t>STHBKK012310001273</t>
  </si>
  <si>
    <t>นางสาว ยุพิน กรลำ</t>
  </si>
  <si>
    <t>STHBKK012310001274</t>
  </si>
  <si>
    <t>STHBKK012310001275</t>
  </si>
  <si>
    <t>นาย อัมพล อยู่ทิม</t>
  </si>
  <si>
    <t>STHBKK012310001276</t>
  </si>
  <si>
    <t>นางสาว วัลลภา  รอดสันเที๊ยะ</t>
  </si>
  <si>
    <t>STHBKK012310001277</t>
  </si>
  <si>
    <t>นาย ธันพ้ฒน์ พี่งพินเจริญคุณ</t>
  </si>
  <si>
    <t>STHBKK012310001279</t>
  </si>
  <si>
    <t>STHBKK012310001280</t>
  </si>
  <si>
    <t>นาย กฤษดา วุฒิเปียง</t>
  </si>
  <si>
    <t>STHBKK012310001282</t>
  </si>
  <si>
    <t>นางสาว TAI THI XUAN HUE</t>
  </si>
  <si>
    <t>STHBKK012310001283</t>
  </si>
  <si>
    <t>STHBKK012310001284</t>
  </si>
  <si>
    <t>STHBKK012310001285</t>
  </si>
  <si>
    <t>STHBKK012310001286</t>
  </si>
  <si>
    <t>นาย สนิด งิมขุนทด</t>
  </si>
  <si>
    <t>STHBKK012310001287</t>
  </si>
  <si>
    <t>STHBKK012310001288</t>
  </si>
  <si>
    <t>บริษัท สว่างทรัพย์ จำกัด (สำนักงานใหญ่)</t>
  </si>
  <si>
    <t>STHBKK012310001289</t>
  </si>
  <si>
    <t>STHONLIN2310000397</t>
  </si>
  <si>
    <t>STHONLIN2310000398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</si>
  <si>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</si>
  <si>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 26  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</si>
  <si>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STHBKK012310001291</t>
  </si>
  <si>
    <t>นาย สมยงค์​ วงศ์พิทักษ์</t>
  </si>
  <si>
    <t>STHBKK012310001293</t>
  </si>
  <si>
    <t>นาย วัชระ อุส่าห์ดี</t>
  </si>
  <si>
    <t>STHBKK012310001294</t>
  </si>
  <si>
    <t>STHBKK012310001295</t>
  </si>
  <si>
    <t>STHBKK012310001296</t>
  </si>
  <si>
    <t>STHBKK012310001297</t>
  </si>
  <si>
    <t>STHBKK012310001298</t>
  </si>
  <si>
    <t>นางสาว หนึ่งฤทัย หอมละออ</t>
  </si>
  <si>
    <t>STHBKK012310001299</t>
  </si>
  <si>
    <t>STHBKK012310001301</t>
  </si>
  <si>
    <t>STHBKK012310001303</t>
  </si>
  <si>
    <t>STHBKK012310001305</t>
  </si>
  <si>
    <t>นางสาว ฆอชีหม๊ะ สูเด็ง</t>
  </si>
  <si>
    <t>STHBKK012310001306</t>
  </si>
  <si>
    <t>STHBKK012310001307</t>
  </si>
  <si>
    <t>STHBKK012310001308</t>
  </si>
  <si>
    <t>นางสาว เสาวนีย์ ราชเขียว</t>
  </si>
  <si>
    <t>STHBKK012310001309</t>
  </si>
  <si>
    <t>STHBKK012310001310</t>
  </si>
  <si>
    <t>STHBKK012310001311</t>
  </si>
  <si>
    <t>นางสาว พรศิริ มงคลฉัตร</t>
  </si>
  <si>
    <t>STHBKK012310001312</t>
  </si>
  <si>
    <t>นางสาว กาญตนา ตรีศักดิ์</t>
  </si>
  <si>
    <t>STHBKK012310001313</t>
  </si>
  <si>
    <t>STHBKK012310001314</t>
  </si>
  <si>
    <t>STHBKK012310001315</t>
  </si>
  <si>
    <t>STHBKK012310001317</t>
  </si>
  <si>
    <t>นาย อาทร โกฎกลางดอน</t>
  </si>
  <si>
    <t>STHBKK012310001318</t>
  </si>
  <si>
    <t>STHBKK012310001319</t>
  </si>
  <si>
    <t>STHBKK012310001320</t>
  </si>
  <si>
    <t>STHBKK012310001321</t>
  </si>
  <si>
    <t>STHBKK012310001323</t>
  </si>
  <si>
    <t>STHBKK012310001324</t>
  </si>
  <si>
    <t>นาง ประไพ ธุงจันทร์</t>
  </si>
  <si>
    <t>STHBKK012310001325</t>
  </si>
  <si>
    <t>STHBKK012310001326</t>
  </si>
  <si>
    <t>นาย สมัย พันแพง</t>
  </si>
  <si>
    <t>STHBKK012310001327</t>
  </si>
  <si>
    <t>นาย วัชรพงษ์ อาจธัญกิจ</t>
  </si>
  <si>
    <t>STHBKK012310001329</t>
  </si>
  <si>
    <t>นางสาว ทองใบ ผิวผา</t>
  </si>
  <si>
    <t>STHBKK012310001330</t>
  </si>
  <si>
    <t>STHBKK012310001331</t>
  </si>
  <si>
    <t>STHBKK012310001332</t>
  </si>
  <si>
    <t>STHBKK012310001333</t>
  </si>
  <si>
    <t>STHBKK012310001334</t>
  </si>
  <si>
    <t>นาย สมชาย โสภา</t>
  </si>
  <si>
    <t>STHBKK012310001337</t>
  </si>
  <si>
    <t>นาย ณัฐวุฒิ ใจซื่อ</t>
  </si>
  <si>
    <t>STHBKK012310001338</t>
  </si>
  <si>
    <t>นางสาว สุภาพร เคล้าเครือ</t>
  </si>
  <si>
    <t>STHBKK012310001339</t>
  </si>
  <si>
    <t>นาย ชัยวัฒน์ โพธิ์ตัน</t>
  </si>
  <si>
    <t>STHBKK012310001340</t>
  </si>
  <si>
    <t>STHBKK012310001341</t>
  </si>
  <si>
    <t>STHBKK012310001342</t>
  </si>
  <si>
    <t>STHBKK012310001343</t>
  </si>
  <si>
    <t>STHONLIN2310000407</t>
  </si>
  <si>
    <t>STHONLIN2310000409</t>
  </si>
  <si>
    <t>นาง ชนากานต์ ฉลาดล้น</t>
  </si>
  <si>
    <t>STHONLIN2310000414</t>
  </si>
  <si>
    <t>เอิง/พี่เกษ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</si>
  <si>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</si>
  <si>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 27  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</si>
  <si>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STHBKK012310001345</t>
  </si>
  <si>
    <t>STHBKK012310001346</t>
  </si>
  <si>
    <t>นาย ปิยะเดช ยิ่งวิวัฒนพงษ์</t>
  </si>
  <si>
    <t>STHBKK012310001347</t>
  </si>
  <si>
    <t>STHBKK012310001348</t>
  </si>
  <si>
    <t>STHBKK012310001349</t>
  </si>
  <si>
    <t>นางสาว อารียา สินธุสำราญ</t>
  </si>
  <si>
    <t>STHBKK012310001351</t>
  </si>
  <si>
    <t>นาง พรอำนวย เหลาดี</t>
  </si>
  <si>
    <t>STHBKK012310001354</t>
  </si>
  <si>
    <t>STHBKK012310001355</t>
  </si>
  <si>
    <t>นาย มานพ จิ๋วสุข</t>
  </si>
  <si>
    <t>STHBKK012310001356</t>
  </si>
  <si>
    <t>STHBKK012310001357</t>
  </si>
  <si>
    <t>STHBKK012310001358</t>
  </si>
  <si>
    <t>นางสาว กุลนาถ ไตรทัตธนากร</t>
  </si>
  <si>
    <t>STHBKK012310001359</t>
  </si>
  <si>
    <t>STHBKK012310001360</t>
  </si>
  <si>
    <t>นาย บุญลักษณ์  แสงอุ่น</t>
  </si>
  <si>
    <t>STHBKK012310001361</t>
  </si>
  <si>
    <t>STHBKK012310001362</t>
  </si>
  <si>
    <t>STHBKK012310001363</t>
  </si>
  <si>
    <t>STHBKK012310001364</t>
  </si>
  <si>
    <t>ห้างหุ้นส่วนจำกัด ดาโร่ บิ้วตี้ ( สำนักงานใหญ่ )</t>
  </si>
  <si>
    <t>STHBKK012310001365</t>
  </si>
  <si>
    <t>STHBKK012310001366</t>
  </si>
  <si>
    <t>STHBKK012310001367</t>
  </si>
  <si>
    <t>STHBKK012310001368</t>
  </si>
  <si>
    <t>STHBKK012310001369</t>
  </si>
  <si>
    <t>นางสาว เพลิน รายสันเทียะ</t>
  </si>
  <si>
    <t>STHBKK012310001370</t>
  </si>
  <si>
    <t>นางสาว จันทรรัตน์ ลีพฤฒิพร</t>
  </si>
  <si>
    <t>STHBKK012310001371</t>
  </si>
  <si>
    <t>STHONLIN2310000424</t>
  </si>
  <si>
    <t>STHONLIN2310000426</t>
  </si>
  <si>
    <t>STHONLIN2310000427</t>
  </si>
  <si>
    <t>นาย สมยศ อภิรัชนากุล</t>
  </si>
  <si>
    <t>STHONLIN2310000429</t>
  </si>
  <si>
    <t>STHONLIN2310000430</t>
  </si>
  <si>
    <t>STHONLIN2310000437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</si>
  <si>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</si>
  <si>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 28  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</si>
  <si>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STHBKK012310001372</t>
  </si>
  <si>
    <t>STHBKK012310001373</t>
  </si>
  <si>
    <t>STHBKK012310001374</t>
  </si>
  <si>
    <t>STHBKK012310001375</t>
  </si>
  <si>
    <t>นางสาว ขวัญวรา  เพชรรัตน์</t>
  </si>
  <si>
    <t>STHBKK012310001376</t>
  </si>
  <si>
    <t>STHBKK012310001377</t>
  </si>
  <si>
    <t>STHBKK012310001378</t>
  </si>
  <si>
    <t>STHBKK012310001380</t>
  </si>
  <si>
    <t>STHBKK012310001383</t>
  </si>
  <si>
    <t>STHBKK012310001384</t>
  </si>
  <si>
    <t>นาง อภิฐาพร บัวจันทร์</t>
  </si>
  <si>
    <t>STHBKK012310001385</t>
  </si>
  <si>
    <t>STHBKK012310001386</t>
  </si>
  <si>
    <t>นาย ธนธรณ์ ปัจฉิมพาณิชย์</t>
  </si>
  <si>
    <t>STHBKK012310001387</t>
  </si>
  <si>
    <t>นาง สมหมาย ขุนรินชา</t>
  </si>
  <si>
    <t>STHBKK012310001388</t>
  </si>
  <si>
    <t>นาง สิริรัตน์ อินทร์ศักดิ์</t>
  </si>
  <si>
    <t>STHBKK012310001389</t>
  </si>
  <si>
    <t>STHBKK012310001391</t>
  </si>
  <si>
    <t>นาย พินโญ สยมภาค</t>
  </si>
  <si>
    <t>STHBKK012310001392</t>
  </si>
  <si>
    <t>นาย รวมพล บุญยัง</t>
  </si>
  <si>
    <t>STHBKK012310001394</t>
  </si>
  <si>
    <t>นาย ประยุทธ บุญสนอง</t>
  </si>
  <si>
    <t>STHBKK012310001395</t>
  </si>
  <si>
    <t>นาง ดวงทิพย์ โฉมปรางค์</t>
  </si>
  <si>
    <t>STHBKK012310001396</t>
  </si>
  <si>
    <t>STHBKK012310001397</t>
  </si>
  <si>
    <t>นางสาว อาภรณ์ วงษ์คำจันทร์</t>
  </si>
  <si>
    <t>STHBKK012310001399</t>
  </si>
  <si>
    <t>STHBKK012310001400</t>
  </si>
  <si>
    <t>STHBKK012310001401</t>
  </si>
  <si>
    <t>STHBKK012310001404</t>
  </si>
  <si>
    <t>นาย ธเนศ ชนะศุภมงคล</t>
  </si>
  <si>
    <t>STHBKK012310001405</t>
  </si>
  <si>
    <t>STHBKK012310001406</t>
  </si>
  <si>
    <t>STHBKK012310001407</t>
  </si>
  <si>
    <t>STHBKK012310001408</t>
  </si>
  <si>
    <t>นาย พิภพ เอียดแก้ว</t>
  </si>
  <si>
    <t>STHBKK012310001410</t>
  </si>
  <si>
    <t>นาย ธันวา ทนันไชย</t>
  </si>
  <si>
    <t>STHBKK012310001411</t>
  </si>
  <si>
    <t>STHBKK012310001412</t>
  </si>
  <si>
    <t>STHBKK012310001413</t>
  </si>
  <si>
    <t>STHBKK012310001414</t>
  </si>
  <si>
    <t>นาย บุญมาก  แตงทอง</t>
  </si>
  <si>
    <t>STHONLIN2310000440</t>
  </si>
  <si>
    <t>STHONLIN2310000443</t>
  </si>
  <si>
    <t>STHONLIN2310000447</t>
  </si>
  <si>
    <t>STHONLIN2310000448</t>
  </si>
  <si>
    <t>-</t>
  </si>
  <si>
    <t>เหมย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</si>
  <si>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</si>
  <si>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  29  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</si>
  <si>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STHBKK012310001415</t>
  </si>
  <si>
    <t>STHBKK012310001416</t>
  </si>
  <si>
    <t>นางสาว แก้วมณี บุญขจร</t>
  </si>
  <si>
    <t>STHBKK012310001417</t>
  </si>
  <si>
    <t>นาง ปิ่นทอง  ทับบุรี</t>
  </si>
  <si>
    <t>STHBKK012310001418</t>
  </si>
  <si>
    <t>STHBKK012310001420</t>
  </si>
  <si>
    <t>STHBKK012310001421</t>
  </si>
  <si>
    <t>STHBKK012310001422</t>
  </si>
  <si>
    <t>STHBKK012310001423</t>
  </si>
  <si>
    <t>STHBKK012310001425</t>
  </si>
  <si>
    <t>นาง นารี  กล่อมอินทร์</t>
  </si>
  <si>
    <t>STHBKK012310001426</t>
  </si>
  <si>
    <t>สมใจ สุวรรณรัตน์</t>
  </si>
  <si>
    <t>STHBKK012310001427</t>
  </si>
  <si>
    <t>STHBKK012310001428</t>
  </si>
  <si>
    <t>STHBKK012310001429</t>
  </si>
  <si>
    <t>STHBKK012310001432</t>
  </si>
  <si>
    <t>นาย พลธร โอภาสปุญญานนท์</t>
  </si>
  <si>
    <t>STHBKK012310001433</t>
  </si>
  <si>
    <t>STHBKK012310001434</t>
  </si>
  <si>
    <t>STHBKK012310001435</t>
  </si>
  <si>
    <t>STHBKK012310001436</t>
  </si>
  <si>
    <t>STHONLIN2310000450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</si>
  <si>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</si>
  <si>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30 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</si>
  <si>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STHBKK012310001438</t>
  </si>
  <si>
    <t>STHBKK012310001439</t>
  </si>
  <si>
    <t>STHBKK012310001440</t>
  </si>
  <si>
    <t>นาย บำรุง  คูณเขตนคร</t>
  </si>
  <si>
    <t>STHBKK012310001442</t>
  </si>
  <si>
    <t>นาย ธนวัฒน์ ศรีกาลา</t>
  </si>
  <si>
    <t>STHBKK012310001443</t>
  </si>
  <si>
    <t>นางสาว ภกุชา  อติพรวณิชย์</t>
  </si>
  <si>
    <t>STHBKK012310001444</t>
  </si>
  <si>
    <t>นาง พรทิพย์ จันทะคุณ</t>
  </si>
  <si>
    <t>STHBKK012310001445</t>
  </si>
  <si>
    <t>STHBKK012310001446</t>
  </si>
  <si>
    <t>STHBKK012310001447</t>
  </si>
  <si>
    <t>STHBKK012310001448</t>
  </si>
  <si>
    <t>STHBKK012310001452</t>
  </si>
  <si>
    <t>STHBKK012310001453</t>
  </si>
  <si>
    <t>นาย ชัยวัฒน์ ชมนา</t>
  </si>
  <si>
    <t>STHBKK012310001454</t>
  </si>
  <si>
    <t>STHBKK012310001455</t>
  </si>
  <si>
    <t>STHBKK012310001456</t>
  </si>
  <si>
    <t>STHBKK012310001457</t>
  </si>
  <si>
    <t>STHBKK012310001458</t>
  </si>
  <si>
    <t>STHBKK012310001459</t>
  </si>
  <si>
    <t>STHBKK012310001460</t>
  </si>
  <si>
    <t>STHBKK012310001461</t>
  </si>
  <si>
    <t>STHBKK012310001462</t>
  </si>
  <si>
    <t>STHBKK012310001463</t>
  </si>
  <si>
    <t>STHBKK012310001464</t>
  </si>
  <si>
    <t>STHBKK012310001465</t>
  </si>
  <si>
    <t>STHBKK012310001466</t>
  </si>
  <si>
    <t>นาย วิโรจน์ อังคเสถียร</t>
  </si>
  <si>
    <t>STHBKK012310001471</t>
  </si>
  <si>
    <t>นางสาว วาชินี  อังคเสถียร</t>
  </si>
  <si>
    <t>STHBKK012310001472</t>
  </si>
  <si>
    <t>STHBKK012310001474</t>
  </si>
  <si>
    <t>STHBKK012310001475</t>
  </si>
  <si>
    <t>STHBKK012310001476</t>
  </si>
  <si>
    <t>STHBKK012310001477</t>
  </si>
  <si>
    <t>STHBKK012310001478</t>
  </si>
  <si>
    <t>STHBKK012310001479</t>
  </si>
  <si>
    <t>นาย บริษัท เศรษฐกวี จำกัด ( สำนักงานใหญ่ )</t>
  </si>
  <si>
    <t>STHBKK012310001480</t>
  </si>
  <si>
    <t>นาย พัฒน์รดิศ สุพัฒน์วณิชกร</t>
  </si>
  <si>
    <t>STHBKK012310001481</t>
  </si>
  <si>
    <t>นาง วิรัญต์ ขยันวงษ์</t>
  </si>
  <si>
    <t>STHBKK012310001482</t>
  </si>
  <si>
    <t>นาง อัจจิมา บุญเกิด</t>
  </si>
  <si>
    <t>STHBKK012310001483</t>
  </si>
  <si>
    <t>STHBKK012310001485</t>
  </si>
  <si>
    <t>STHBKK012310001486</t>
  </si>
  <si>
    <t>STHBKK012310001487</t>
  </si>
  <si>
    <t>STHBKK012310001488</t>
  </si>
  <si>
    <t>นาง ภัคภร ทองประสม</t>
  </si>
  <si>
    <t>STHBKK012310001489</t>
  </si>
  <si>
    <t>STHBKK012310001490</t>
  </si>
  <si>
    <t>STHBKK012310001491</t>
  </si>
  <si>
    <t>นาง กานต์ดาวศี แสงกุล</t>
  </si>
  <si>
    <t>STHBKK012310001492</t>
  </si>
  <si>
    <t>STHBKK012310001493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</si>
  <si>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</si>
  <si>
    <t xml:space="preserve">                                                                                                                                             DAILY  SALE  31  ตุลาคม   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</si>
  <si>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STHBKK012310001495</t>
  </si>
  <si>
    <t>STHBKK012310001496</t>
  </si>
  <si>
    <t>STHBKK012310001498</t>
  </si>
  <si>
    <t>STHBKK012310001499</t>
  </si>
  <si>
    <t>STHBKK012310001500</t>
  </si>
  <si>
    <t>นางสาว กาญจนา   ใจซื่อ</t>
  </si>
  <si>
    <t>STHBKK012310001501</t>
  </si>
  <si>
    <t>STHBKK012310001502</t>
  </si>
  <si>
    <t>STHBKK012310001503</t>
  </si>
  <si>
    <t>นาย พชรสรรค์ สุวรรณสุทธิ์</t>
  </si>
  <si>
    <t>STHBKK012310001504</t>
  </si>
  <si>
    <t>นาย อิทธิพล วิทยาเรืองศรี</t>
  </si>
  <si>
    <t>STHBKK012310001506</t>
  </si>
  <si>
    <t>STHBKK012310001507</t>
  </si>
  <si>
    <t>นาย กัตติเชษฐ์  โพธิ์สะอาด</t>
  </si>
  <si>
    <t>STHBKK012310001508</t>
  </si>
  <si>
    <t>STHBKK012310001509</t>
  </si>
  <si>
    <t>นางสาว กาญจนรัตน์  พันธ์วิเศษ</t>
  </si>
  <si>
    <t>STHBKK012310001511</t>
  </si>
  <si>
    <t>นาย ทองสุข  ยาพรม</t>
  </si>
  <si>
    <t>STHBKK012310001513</t>
  </si>
  <si>
    <t>STHBKK012310001520</t>
  </si>
  <si>
    <t>นางสาว จิรานุช พันธ์ศรี</t>
  </si>
  <si>
    <t>STHBKK012310001521</t>
  </si>
  <si>
    <t>STHBKK012310001523</t>
  </si>
  <si>
    <t>STHBKK012310001524</t>
  </si>
  <si>
    <t>STHBKK012310001525</t>
  </si>
  <si>
    <t>นางสาว ศศิพิมล วงษ์สว่าง</t>
  </si>
  <si>
    <t>STHBKK012310001526</t>
  </si>
  <si>
    <t>STHBKK012310001527</t>
  </si>
  <si>
    <t>STHBKK012310001528</t>
  </si>
  <si>
    <t>STHBKK012310001529</t>
  </si>
  <si>
    <t>STHBKK012310001530</t>
  </si>
  <si>
    <t>STHBKK012310001531</t>
  </si>
  <si>
    <t>STHBKK012310001532</t>
  </si>
  <si>
    <t>STHBKK012310001533</t>
  </si>
  <si>
    <t>STHBKK012310001534</t>
  </si>
  <si>
    <t>STHBKK012310001535</t>
  </si>
  <si>
    <t>STHBKK012310001536</t>
  </si>
  <si>
    <t>STHBKK012310001537</t>
  </si>
  <si>
    <t>STHBKK012310001539</t>
  </si>
  <si>
    <t>STHBKK012310001540</t>
  </si>
  <si>
    <t>STHBKK012310001541</t>
  </si>
  <si>
    <t>นาย ยงยุทธ  อรธรรมรัตน์</t>
  </si>
  <si>
    <t>STHBKK012310001542</t>
  </si>
  <si>
    <t>STHBKK012310001543</t>
  </si>
  <si>
    <t>STHBKK012310001544</t>
  </si>
  <si>
    <t>STHBKK012310001545</t>
  </si>
  <si>
    <t>นาย พีระพงศ์ สิงหพล</t>
  </si>
  <si>
    <t>STHBKK012310001546</t>
  </si>
  <si>
    <t>นางสาว จิรภาทิชา โคดมการภัทรารัช</t>
  </si>
  <si>
    <t>STHBKK012310001548</t>
  </si>
  <si>
    <t>นางสาว สุภาพร ทองเย็น</t>
  </si>
  <si>
    <t>STHBKK012310001549</t>
  </si>
  <si>
    <t>STHBKK012310001550</t>
  </si>
  <si>
    <t>STHBKK012310001551</t>
  </si>
  <si>
    <t>STHBKK012310001553</t>
  </si>
  <si>
    <t>STHBKK012310001554</t>
  </si>
  <si>
    <t>STHBKK012310001555</t>
  </si>
  <si>
    <t>STHBKK012310001556</t>
  </si>
  <si>
    <t>STHBKK012310001557</t>
  </si>
  <si>
    <t>STHONLIN2310000459</t>
  </si>
  <si>
    <t>STHONLIN2310000464</t>
  </si>
  <si>
    <t>STHONLIN2310000465</t>
  </si>
  <si>
    <t>นาย วัชรชัย ขุนศรีรักษา</t>
  </si>
  <si>
    <t>STHONLIN2310000466</t>
  </si>
  <si>
    <t>STHONLIN2310000470</t>
  </si>
  <si>
    <t>นางสาว ลำใย  เจริญศิริ</t>
  </si>
  <si>
    <t>STHONLIN2310000471</t>
  </si>
  <si>
    <t>STHONLIN2310000472</t>
  </si>
  <si>
    <t>STHONLIN2310000473</t>
  </si>
  <si>
    <t>พี่ี่นี</t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</si>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</sst>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30">
    <font>
      <sz val="10.0"/>
      <color rgb="FF000000"/>
      <name val="Arial"/>
      <scheme val="minor"/>
    </font>
    <font>
      <b/>
      <sz val="22.0"/>
      <color theme="1"/>
      <name val="Calibri"/>
    </font>
    <font/>
    <font>
      <color theme="1"/>
      <name val="Arial"/>
    </font>
    <font>
      <b/>
      <sz val="20.0"/>
      <color theme="1"/>
      <name val="Calibri"/>
    </font>
    <font>
      <b/>
      <sz val="20.0"/>
      <color rgb="FFFF0000"/>
      <name val="Calibri"/>
    </font>
    <font>
      <b/>
      <sz val="19.0"/>
      <color theme="1"/>
      <name val="Calibri"/>
    </font>
    <font>
      <sz val="17.0"/>
      <color theme="1"/>
      <name val="Calibri"/>
    </font>
    <font>
      <sz val="19.0"/>
      <color theme="1"/>
      <name val="Calibri"/>
    </font>
    <font>
      <sz val="18.0"/>
      <color theme="1"/>
      <name val="Arial"/>
    </font>
    <font>
      <sz val="22.0"/>
      <color theme="1"/>
      <name val="Calibri"/>
    </font>
    <font>
      <sz val="21.0"/>
      <color rgb="FFFF0000"/>
      <name val="Calibri"/>
    </font>
    <font>
      <sz val="14.0"/>
      <color theme="1"/>
      <name val="Calibri"/>
    </font>
    <font>
      <sz val="14.0"/>
      <color theme="1"/>
      <name val="Arial"/>
    </font>
    <font>
      <b/>
      <sz val="21.0"/>
      <color theme="1"/>
      <name val="Calibri"/>
    </font>
    <font>
      <sz val="20.0"/>
      <color theme="1"/>
      <name val="Arial"/>
    </font>
    <font>
      <b/>
      <sz val="30.0"/>
      <color theme="1"/>
      <name val="Arial"/>
    </font>
    <font>
      <b/>
      <sz val="28.0"/>
      <color rgb="FFFF9900"/>
      <name val="Arial"/>
    </font>
    <font>
      <b/>
      <sz val="30.0"/>
      <color rgb="FFFF9900"/>
      <name val="Arial"/>
    </font>
    <font>
      <b/>
      <sz val="31.0"/>
      <color theme="1"/>
      <name val="Calibri"/>
    </font>
    <font>
      <sz val="18.0"/>
      <color theme="1"/>
      <name val="Calibri"/>
    </font>
    <font>
      <sz val="13.0"/>
      <color rgb="FFFF0000"/>
      <name val="Arial"/>
    </font>
    <font>
      <sz val="24.0"/>
      <color theme="1"/>
      <name val="Calibri"/>
    </font>
    <font>
      <sz val="24.0"/>
      <color theme="1"/>
      <name val="Arial"/>
    </font>
    <font>
      <b/>
      <sz val="24.0"/>
      <color theme="1"/>
      <name val="Calibri"/>
    </font>
    <font>
      <b/>
      <sz val="29.0"/>
      <color rgb="FFFF0000"/>
      <name val="Calibri"/>
    </font>
    <font>
      <b/>
      <sz val="29.0"/>
      <color theme="1"/>
      <name val="Arial"/>
    </font>
    <font>
      <b/>
      <sz val="24.0"/>
      <color theme="1"/>
      <name val="Arial"/>
    </font>
    <font>
      <b/>
      <sz val="22.0"/>
      <color rgb="FFFF0000"/>
      <name val="Calibri"/>
    </font>
    <font>
      <b/>
      <sz val="28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1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8" fillId="0" fontId="2" numFmtId="0" xfId="0" applyBorder="1" applyFont="1"/>
    <xf borderId="7" fillId="3" fontId="6" numFmtId="0" xfId="0" applyAlignment="1" applyBorder="1" applyFont="1">
      <alignment horizontal="center" vertical="bottom"/>
    </xf>
    <xf borderId="8" fillId="4" fontId="7" numFmtId="0" xfId="0" applyAlignment="1" applyBorder="1" applyFill="1" applyFont="1">
      <alignment horizontal="center" vertical="bottom"/>
    </xf>
    <xf borderId="7" fillId="0" fontId="8" numFmtId="165" xfId="0" applyAlignment="1" applyBorder="1" applyFont="1" applyNumberFormat="1">
      <alignment horizontal="center" readingOrder="0" vertical="bottom"/>
    </xf>
    <xf borderId="7" fillId="0" fontId="8" numFmtId="4" xfId="0" applyAlignment="1" applyBorder="1" applyFont="1" applyNumberFormat="1">
      <alignment horizontal="center" readingOrder="0" vertical="bottom"/>
    </xf>
    <xf borderId="7" fillId="0" fontId="8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readingOrder="0" vertical="bottom"/>
    </xf>
    <xf borderId="7" fillId="4" fontId="9" numFmtId="38" xfId="0" applyAlignment="1" applyBorder="1" applyFont="1" applyNumberFormat="1">
      <alignment vertical="bottom"/>
    </xf>
    <xf borderId="7" fillId="4" fontId="9" numFmtId="38" xfId="0" applyAlignment="1" applyBorder="1" applyFont="1" applyNumberFormat="1">
      <alignment readingOrder="0" vertical="bottom"/>
    </xf>
    <xf borderId="7" fillId="4" fontId="9" numFmtId="38" xfId="0" applyAlignment="1" applyBorder="1" applyFont="1" applyNumberFormat="1">
      <alignment horizontal="right" vertical="bottom"/>
    </xf>
    <xf borderId="7" fillId="0" fontId="10" numFmtId="38" xfId="0" applyAlignment="1" applyBorder="1" applyFont="1" applyNumberFormat="1">
      <alignment horizontal="right" readingOrder="0" vertical="bottom"/>
    </xf>
    <xf borderId="7" fillId="4" fontId="11" numFmtId="38" xfId="0" applyAlignment="1" applyBorder="1" applyFont="1" applyNumberFormat="1">
      <alignment horizontal="right" vertical="bottom"/>
    </xf>
    <xf borderId="7" fillId="0" fontId="12" numFmtId="38" xfId="0" applyAlignment="1" applyBorder="1" applyFont="1" applyNumberFormat="1">
      <alignment readingOrder="0" vertical="bottom"/>
    </xf>
    <xf borderId="7" fillId="4" fontId="9" numFmtId="38" xfId="0" applyAlignment="1" applyBorder="1" applyFont="1" applyNumberFormat="1">
      <alignment horizontal="right" readingOrder="0" vertical="bottom"/>
    </xf>
    <xf borderId="7" fillId="4" fontId="11" numFmtId="38" xfId="0" applyAlignment="1" applyBorder="1" applyFont="1" applyNumberFormat="1">
      <alignment horizontal="right" readingOrder="0" vertical="bottom"/>
    </xf>
    <xf borderId="7" fillId="0" fontId="13" numFmtId="38" xfId="0" applyAlignment="1" applyBorder="1" applyFont="1" applyNumberFormat="1">
      <alignment readingOrder="0" vertical="bottom"/>
    </xf>
    <xf borderId="7" fillId="0" fontId="13" numFmtId="38" xfId="0" applyAlignment="1" applyBorder="1" applyFont="1" applyNumberFormat="1">
      <alignment vertical="bottom"/>
    </xf>
    <xf borderId="7" fillId="0" fontId="3" numFmtId="38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7" fillId="0" fontId="3" numFmtId="4" xfId="0" applyAlignment="1" applyBorder="1" applyFont="1" applyNumberFormat="1">
      <alignment vertical="bottom"/>
    </xf>
    <xf borderId="7" fillId="0" fontId="10" numFmtId="166" xfId="0" applyAlignment="1" applyBorder="1" applyFont="1" applyNumberFormat="1">
      <alignment horizontal="center" vertical="bottom"/>
    </xf>
    <xf borderId="7" fillId="0" fontId="3" numFmtId="166" xfId="0" applyAlignment="1" applyBorder="1" applyFont="1" applyNumberFormat="1">
      <alignment vertical="bottom"/>
    </xf>
    <xf borderId="0" fillId="4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6" fillId="4" fontId="14" numFmtId="166" xfId="0" applyAlignment="1" applyBorder="1" applyFont="1" applyNumberFormat="1">
      <alignment horizontal="center" vertical="bottom"/>
    </xf>
    <xf borderId="0" fillId="4" fontId="3" numFmtId="166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horizontal="center" vertical="bottom"/>
    </xf>
    <xf borderId="0" fillId="0" fontId="18" numFmtId="0" xfId="0" applyAlignment="1" applyFont="1">
      <alignment horizontal="center" readingOrder="0" vertical="bottom"/>
    </xf>
    <xf borderId="1" fillId="2" fontId="19" numFmtId="164" xfId="0" applyAlignment="1" applyBorder="1" applyFont="1" applyNumberFormat="1">
      <alignment readingOrder="0" vertical="bottom"/>
    </xf>
    <xf borderId="0" fillId="0" fontId="17" numFmtId="0" xfId="0" applyAlignment="1" applyFont="1">
      <alignment horizontal="center" readingOrder="0" vertical="bottom"/>
    </xf>
    <xf borderId="7" fillId="0" fontId="8" numFmtId="167" xfId="0" applyAlignment="1" applyBorder="1" applyFont="1" applyNumberFormat="1">
      <alignment horizontal="center" readingOrder="0" vertical="bottom"/>
    </xf>
    <xf borderId="7" fillId="0" fontId="8" numFmtId="167" xfId="0" applyAlignment="1" applyBorder="1" applyFont="1" applyNumberFormat="1">
      <alignment horizontal="center" vertical="bottom"/>
    </xf>
    <xf borderId="7" fillId="0" fontId="8" numFmtId="4" xfId="0" applyAlignment="1" applyBorder="1" applyFont="1" applyNumberFormat="1">
      <alignment horizontal="center" vertical="bottom"/>
    </xf>
    <xf borderId="7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vertical="bottom"/>
    </xf>
    <xf borderId="7" fillId="0" fontId="8" numFmtId="165" xfId="0" applyAlignment="1" applyBorder="1" applyFont="1" applyNumberFormat="1">
      <alignment horizontal="center" vertical="bottom"/>
    </xf>
    <xf borderId="7" fillId="0" fontId="20" numFmtId="38" xfId="0" applyAlignment="1" applyBorder="1" applyFont="1" applyNumberFormat="1">
      <alignment horizontal="center" readingOrder="0" vertical="bottom"/>
    </xf>
    <xf borderId="0" fillId="0" fontId="21" numFmtId="0" xfId="0" applyAlignment="1" applyFont="1">
      <alignment readingOrder="0"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right" readingOrder="0" vertical="bottom"/>
    </xf>
    <xf borderId="8" fillId="4" fontId="7" numFmtId="0" xfId="0" applyAlignment="1" applyBorder="1" applyFont="1">
      <alignment horizontal="center" readingOrder="0" vertical="bottom"/>
    </xf>
    <xf borderId="8" fillId="4" fontId="22" numFmtId="0" xfId="0" applyAlignment="1" applyBorder="1" applyFont="1">
      <alignment horizontal="center" vertical="bottom"/>
    </xf>
    <xf borderId="7" fillId="0" fontId="23" numFmtId="0" xfId="0" applyAlignment="1" applyBorder="1" applyFont="1">
      <alignment vertical="bottom"/>
    </xf>
    <xf borderId="7" fillId="0" fontId="23" numFmtId="4" xfId="0" applyAlignment="1" applyBorder="1" applyFont="1" applyNumberFormat="1">
      <alignment vertical="bottom"/>
    </xf>
    <xf borderId="7" fillId="0" fontId="24" numFmtId="166" xfId="0" applyAlignment="1" applyBorder="1" applyFont="1" applyNumberFormat="1">
      <alignment horizontal="center" vertical="bottom"/>
    </xf>
    <xf borderId="7" fillId="4" fontId="25" numFmtId="38" xfId="0" applyAlignment="1" applyBorder="1" applyFont="1" applyNumberFormat="1">
      <alignment horizontal="right" vertical="bottom"/>
    </xf>
    <xf borderId="7" fillId="0" fontId="26" numFmtId="166" xfId="0" applyAlignment="1" applyBorder="1" applyFont="1" applyNumberFormat="1">
      <alignment vertical="bottom"/>
    </xf>
    <xf borderId="8" fillId="0" fontId="23" numFmtId="0" xfId="0" applyAlignment="1" applyBorder="1" applyFont="1">
      <alignment vertical="bottom"/>
    </xf>
    <xf borderId="6" fillId="4" fontId="24" numFmtId="166" xfId="0" applyAlignment="1" applyBorder="1" applyFont="1" applyNumberFormat="1">
      <alignment horizontal="center" vertical="bottom"/>
    </xf>
    <xf borderId="0" fillId="4" fontId="27" numFmtId="166" xfId="0" applyAlignment="1" applyFont="1" applyNumberFormat="1">
      <alignment vertical="bottom"/>
    </xf>
    <xf borderId="0" fillId="4" fontId="27" numFmtId="0" xfId="0" applyAlignment="1" applyFont="1">
      <alignment vertical="bottom"/>
    </xf>
    <xf borderId="0" fillId="4" fontId="26" numFmtId="0" xfId="0" applyAlignment="1" applyFont="1">
      <alignment vertical="bottom"/>
    </xf>
    <xf borderId="0" fillId="0" fontId="26" numFmtId="0" xfId="0" applyAlignment="1" applyFont="1">
      <alignment vertical="bottom"/>
    </xf>
    <xf borderId="7" fillId="4" fontId="28" numFmtId="38" xfId="0" applyAlignment="1" applyBorder="1" applyFont="1" applyNumberFormat="1">
      <alignment horizontal="right" vertical="bottom"/>
    </xf>
    <xf borderId="0" fillId="0" fontId="29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14.63"/>
    <col customWidth="1" min="3" max="3" width="32.75"/>
    <col customWidth="1" min="4" max="4" width="9.0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45199.0</v>
      </c>
      <c r="C5" s="19" t="s">
        <v>22</v>
      </c>
      <c r="D5" s="20">
        <v>28414.0</v>
      </c>
      <c r="E5" s="21" t="s">
        <v>23</v>
      </c>
      <c r="F5" s="22"/>
      <c r="G5" s="22"/>
      <c r="H5" s="22"/>
      <c r="I5" s="23">
        <v>1200.0</v>
      </c>
      <c r="J5" s="24"/>
      <c r="K5" s="22"/>
      <c r="L5" s="22"/>
      <c r="M5" s="22"/>
      <c r="N5" s="22"/>
      <c r="O5" s="22"/>
      <c r="P5" s="25">
        <v>1200.0</v>
      </c>
      <c r="Q5" s="26">
        <f t="shared" ref="Q5:Q15" si="1">F5+G5+H5+I5+J5+K5+L5+M5+N5+O5-P5</f>
        <v>0</v>
      </c>
      <c r="R5" s="27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45199.0</v>
      </c>
      <c r="C6" s="19" t="s">
        <v>25</v>
      </c>
      <c r="D6" s="20">
        <v>10006.0</v>
      </c>
      <c r="E6" s="21" t="s">
        <v>26</v>
      </c>
      <c r="F6" s="22"/>
      <c r="G6" s="23">
        <v>3650.0</v>
      </c>
      <c r="H6" s="22"/>
      <c r="I6" s="22"/>
      <c r="J6" s="24"/>
      <c r="K6" s="22"/>
      <c r="L6" s="22"/>
      <c r="M6" s="22"/>
      <c r="N6" s="22"/>
      <c r="O6" s="22"/>
      <c r="P6" s="25">
        <v>3650.0</v>
      </c>
      <c r="Q6" s="26">
        <f t="shared" si="1"/>
        <v>0</v>
      </c>
      <c r="R6" s="27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45199.0</v>
      </c>
      <c r="C7" s="19" t="s">
        <v>28</v>
      </c>
      <c r="D7" s="20">
        <v>21971.0</v>
      </c>
      <c r="E7" s="21" t="s">
        <v>29</v>
      </c>
      <c r="F7" s="23">
        <v>1200.0</v>
      </c>
      <c r="G7" s="22"/>
      <c r="H7" s="24"/>
      <c r="I7" s="22"/>
      <c r="J7" s="22"/>
      <c r="K7" s="22"/>
      <c r="L7" s="22"/>
      <c r="M7" s="22"/>
      <c r="N7" s="22"/>
      <c r="O7" s="22"/>
      <c r="P7" s="25">
        <v>1200.0</v>
      </c>
      <c r="Q7" s="26">
        <f t="shared" si="1"/>
        <v>0</v>
      </c>
      <c r="R7" s="27" t="s">
        <v>30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45199.0</v>
      </c>
      <c r="C8" s="19" t="s">
        <v>31</v>
      </c>
      <c r="D8" s="20">
        <v>43955.0</v>
      </c>
      <c r="E8" s="21" t="s">
        <v>32</v>
      </c>
      <c r="F8" s="22"/>
      <c r="G8" s="22"/>
      <c r="H8" s="22"/>
      <c r="I8" s="23">
        <v>1000.0</v>
      </c>
      <c r="J8" s="22"/>
      <c r="K8" s="24"/>
      <c r="L8" s="22"/>
      <c r="M8" s="22"/>
      <c r="N8" s="22"/>
      <c r="O8" s="22"/>
      <c r="P8" s="25">
        <v>1000.0</v>
      </c>
      <c r="Q8" s="26">
        <f t="shared" si="1"/>
        <v>0</v>
      </c>
      <c r="R8" s="27" t="s">
        <v>33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45199.0</v>
      </c>
      <c r="C9" s="19" t="s">
        <v>34</v>
      </c>
      <c r="D9" s="20">
        <v>51017.0</v>
      </c>
      <c r="E9" s="21" t="s">
        <v>35</v>
      </c>
      <c r="F9" s="23"/>
      <c r="G9" s="22"/>
      <c r="H9" s="23">
        <v>98400.0</v>
      </c>
      <c r="I9" s="24"/>
      <c r="J9" s="22"/>
      <c r="K9" s="22"/>
      <c r="L9" s="22"/>
      <c r="M9" s="22"/>
      <c r="N9" s="22"/>
      <c r="O9" s="22"/>
      <c r="P9" s="25">
        <v>98400.0</v>
      </c>
      <c r="Q9" s="26">
        <f t="shared" si="1"/>
        <v>0</v>
      </c>
      <c r="R9" s="27" t="s">
        <v>36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45199.0</v>
      </c>
      <c r="C10" s="19" t="s">
        <v>37</v>
      </c>
      <c r="D10" s="20">
        <v>14329.0</v>
      </c>
      <c r="E10" s="21" t="s">
        <v>38</v>
      </c>
      <c r="F10" s="23"/>
      <c r="G10" s="22"/>
      <c r="H10" s="23"/>
      <c r="I10" s="28">
        <v>450.0</v>
      </c>
      <c r="J10" s="22"/>
      <c r="K10" s="22"/>
      <c r="L10" s="22"/>
      <c r="M10" s="22"/>
      <c r="N10" s="22"/>
      <c r="O10" s="22"/>
      <c r="P10" s="25">
        <v>450.0</v>
      </c>
      <c r="Q10" s="26">
        <f t="shared" si="1"/>
        <v>0</v>
      </c>
      <c r="R10" s="27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45199.0</v>
      </c>
      <c r="C11" s="19" t="s">
        <v>39</v>
      </c>
      <c r="D11" s="20">
        <v>78342.0</v>
      </c>
      <c r="E11" s="21" t="s">
        <v>40</v>
      </c>
      <c r="F11" s="23">
        <v>500.0</v>
      </c>
      <c r="G11" s="22"/>
      <c r="H11" s="22"/>
      <c r="I11" s="28">
        <v>2000.0</v>
      </c>
      <c r="J11" s="22"/>
      <c r="K11" s="22"/>
      <c r="L11" s="22"/>
      <c r="M11" s="22"/>
      <c r="N11" s="22"/>
      <c r="O11" s="22"/>
      <c r="P11" s="25">
        <v>2500.0</v>
      </c>
      <c r="Q11" s="26">
        <f t="shared" si="1"/>
        <v>0</v>
      </c>
      <c r="R11" s="27" t="s">
        <v>33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45199.0</v>
      </c>
      <c r="C12" s="19" t="s">
        <v>41</v>
      </c>
      <c r="D12" s="20">
        <v>77368.0</v>
      </c>
      <c r="E12" s="21" t="s">
        <v>42</v>
      </c>
      <c r="F12" s="22"/>
      <c r="G12" s="22"/>
      <c r="H12" s="22"/>
      <c r="I12" s="23">
        <v>6750.0</v>
      </c>
      <c r="J12" s="22"/>
      <c r="K12" s="24"/>
      <c r="L12" s="22"/>
      <c r="M12" s="22"/>
      <c r="N12" s="22"/>
      <c r="O12" s="22"/>
      <c r="P12" s="25">
        <v>6750.0</v>
      </c>
      <c r="Q12" s="26">
        <f t="shared" si="1"/>
        <v>0</v>
      </c>
      <c r="R12" s="27" t="s">
        <v>36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45199.0</v>
      </c>
      <c r="C13" s="19" t="s">
        <v>43</v>
      </c>
      <c r="D13" s="20">
        <v>50436.0</v>
      </c>
      <c r="E13" s="21" t="s">
        <v>44</v>
      </c>
      <c r="F13" s="22"/>
      <c r="G13" s="22"/>
      <c r="H13" s="22"/>
      <c r="I13" s="23">
        <v>2400.0</v>
      </c>
      <c r="J13" s="22"/>
      <c r="K13" s="22"/>
      <c r="L13" s="22"/>
      <c r="M13" s="24"/>
      <c r="N13" s="22"/>
      <c r="O13" s="22"/>
      <c r="P13" s="25">
        <v>2400.0</v>
      </c>
      <c r="Q13" s="26">
        <f t="shared" si="1"/>
        <v>0</v>
      </c>
      <c r="R13" s="27" t="s">
        <v>36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45200.0</v>
      </c>
      <c r="C14" s="19" t="s">
        <v>45</v>
      </c>
      <c r="D14" s="20">
        <v>48657.0</v>
      </c>
      <c r="E14" s="21" t="s">
        <v>46</v>
      </c>
      <c r="F14" s="22"/>
      <c r="G14" s="24"/>
      <c r="H14" s="22"/>
      <c r="I14" s="23">
        <v>5150.0</v>
      </c>
      <c r="J14" s="22"/>
      <c r="K14" s="22"/>
      <c r="L14" s="22"/>
      <c r="M14" s="22"/>
      <c r="N14" s="22"/>
      <c r="O14" s="22"/>
      <c r="P14" s="25">
        <v>5150.0</v>
      </c>
      <c r="Q14" s="26">
        <f t="shared" si="1"/>
        <v>0</v>
      </c>
      <c r="R14" s="27" t="s">
        <v>47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45200.0</v>
      </c>
      <c r="C15" s="19" t="s">
        <v>48</v>
      </c>
      <c r="D15" s="20">
        <v>69620.0</v>
      </c>
      <c r="E15" s="21" t="s">
        <v>49</v>
      </c>
      <c r="F15" s="22"/>
      <c r="G15" s="22"/>
      <c r="H15" s="22"/>
      <c r="I15" s="24"/>
      <c r="J15" s="23">
        <v>3850.0</v>
      </c>
      <c r="K15" s="22"/>
      <c r="L15" s="22"/>
      <c r="M15" s="22"/>
      <c r="N15" s="22"/>
      <c r="O15" s="22"/>
      <c r="P15" s="25">
        <v>3850.0</v>
      </c>
      <c r="Q15" s="26">
        <f t="shared" si="1"/>
        <v>0</v>
      </c>
      <c r="R15" s="27" t="s">
        <v>47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45200.0</v>
      </c>
      <c r="C16" s="19" t="s">
        <v>50</v>
      </c>
      <c r="D16" s="20">
        <v>72839.0</v>
      </c>
      <c r="E16" s="21" t="s">
        <v>51</v>
      </c>
      <c r="F16" s="22"/>
      <c r="G16" s="22"/>
      <c r="H16" s="22"/>
      <c r="I16" s="28">
        <v>500.0</v>
      </c>
      <c r="J16" s="22"/>
      <c r="K16" s="23" t="s">
        <v>52</v>
      </c>
      <c r="L16" s="22"/>
      <c r="M16" s="22"/>
      <c r="N16" s="22"/>
      <c r="O16" s="22"/>
      <c r="P16" s="25">
        <v>500.0</v>
      </c>
      <c r="Q16" s="29">
        <v>0.0</v>
      </c>
      <c r="R16" s="27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45200.0</v>
      </c>
      <c r="C17" s="19" t="s">
        <v>53</v>
      </c>
      <c r="D17" s="20">
        <v>53095.0</v>
      </c>
      <c r="E17" s="21" t="s">
        <v>54</v>
      </c>
      <c r="F17" s="22"/>
      <c r="G17" s="22"/>
      <c r="H17" s="22"/>
      <c r="I17" s="28">
        <v>4000.0</v>
      </c>
      <c r="J17" s="22"/>
      <c r="K17" s="22"/>
      <c r="L17" s="22"/>
      <c r="M17" s="22"/>
      <c r="N17" s="22"/>
      <c r="O17" s="22"/>
      <c r="P17" s="25">
        <v>4000.0</v>
      </c>
      <c r="Q17" s="26">
        <f t="shared" ref="Q17:Q134" si="2">F17+G17+H17+I17+J17+K17+L17+M17+N17+O17-P17</f>
        <v>0</v>
      </c>
      <c r="R17" s="27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45200.0</v>
      </c>
      <c r="C18" s="19" t="s">
        <v>55</v>
      </c>
      <c r="D18" s="20">
        <v>77547.0</v>
      </c>
      <c r="E18" s="21" t="s">
        <v>56</v>
      </c>
      <c r="F18" s="22"/>
      <c r="G18" s="22"/>
      <c r="H18" s="22"/>
      <c r="I18" s="28">
        <v>25000.0</v>
      </c>
      <c r="J18" s="22"/>
      <c r="K18" s="22"/>
      <c r="L18" s="22"/>
      <c r="M18" s="22"/>
      <c r="N18" s="22"/>
      <c r="O18" s="22"/>
      <c r="P18" s="25">
        <v>25000.0</v>
      </c>
      <c r="Q18" s="26">
        <f t="shared" si="2"/>
        <v>0</v>
      </c>
      <c r="R18" s="27" t="s">
        <v>47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45200.0</v>
      </c>
      <c r="C19" s="19" t="s">
        <v>57</v>
      </c>
      <c r="D19" s="20">
        <v>46927.0</v>
      </c>
      <c r="E19" s="21" t="s">
        <v>58</v>
      </c>
      <c r="F19" s="22"/>
      <c r="G19" s="22"/>
      <c r="H19" s="22"/>
      <c r="I19" s="28">
        <v>6600.0</v>
      </c>
      <c r="J19" s="22"/>
      <c r="K19" s="22"/>
      <c r="L19" s="22"/>
      <c r="M19" s="22"/>
      <c r="N19" s="22"/>
      <c r="O19" s="22"/>
      <c r="P19" s="25">
        <v>6600.0</v>
      </c>
      <c r="Q19" s="26">
        <f t="shared" si="2"/>
        <v>0</v>
      </c>
      <c r="R19" s="27" t="s">
        <v>33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45200.0</v>
      </c>
      <c r="C20" s="19" t="s">
        <v>59</v>
      </c>
      <c r="D20" s="20">
        <v>62508.0</v>
      </c>
      <c r="E20" s="21" t="s">
        <v>60</v>
      </c>
      <c r="F20" s="22"/>
      <c r="G20" s="22"/>
      <c r="H20" s="22"/>
      <c r="I20" s="28">
        <v>600.0</v>
      </c>
      <c r="J20" s="22"/>
      <c r="K20" s="22"/>
      <c r="L20" s="22"/>
      <c r="M20" s="22"/>
      <c r="N20" s="22"/>
      <c r="O20" s="22"/>
      <c r="P20" s="25">
        <v>600.0</v>
      </c>
      <c r="Q20" s="26">
        <f t="shared" si="2"/>
        <v>0</v>
      </c>
      <c r="R20" s="27" t="s">
        <v>27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45200.0</v>
      </c>
      <c r="C21" s="19" t="s">
        <v>61</v>
      </c>
      <c r="D21" s="20">
        <v>47126.0</v>
      </c>
      <c r="E21" s="21" t="s">
        <v>62</v>
      </c>
      <c r="F21" s="22"/>
      <c r="G21" s="22"/>
      <c r="H21" s="22"/>
      <c r="I21" s="28">
        <v>2650.0</v>
      </c>
      <c r="J21" s="22"/>
      <c r="K21" s="22"/>
      <c r="L21" s="22"/>
      <c r="M21" s="22"/>
      <c r="N21" s="22"/>
      <c r="O21" s="22"/>
      <c r="P21" s="25">
        <v>2650.0</v>
      </c>
      <c r="Q21" s="26">
        <f t="shared" si="2"/>
        <v>0</v>
      </c>
      <c r="R21" s="27" t="s">
        <v>47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45200.0</v>
      </c>
      <c r="C22" s="19" t="s">
        <v>63</v>
      </c>
      <c r="D22" s="20">
        <v>45227.0</v>
      </c>
      <c r="E22" s="21" t="s">
        <v>64</v>
      </c>
      <c r="F22" s="24"/>
      <c r="G22" s="22"/>
      <c r="H22" s="22"/>
      <c r="I22" s="23">
        <v>140.0</v>
      </c>
      <c r="J22" s="22"/>
      <c r="K22" s="22"/>
      <c r="L22" s="22"/>
      <c r="M22" s="22"/>
      <c r="N22" s="22"/>
      <c r="O22" s="22"/>
      <c r="P22" s="25">
        <v>140.0</v>
      </c>
      <c r="Q22" s="26">
        <f t="shared" si="2"/>
        <v>0</v>
      </c>
      <c r="R22" s="27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45200.0</v>
      </c>
      <c r="C23" s="19" t="s">
        <v>65</v>
      </c>
      <c r="D23" s="20">
        <v>79572.0</v>
      </c>
      <c r="E23" s="21" t="s">
        <v>66</v>
      </c>
      <c r="F23" s="22"/>
      <c r="G23" s="22"/>
      <c r="H23" s="24"/>
      <c r="I23" s="22"/>
      <c r="J23" s="23">
        <v>5150.0</v>
      </c>
      <c r="K23" s="22"/>
      <c r="L23" s="22"/>
      <c r="M23" s="22"/>
      <c r="N23" s="22"/>
      <c r="O23" s="22"/>
      <c r="P23" s="25">
        <v>5150.0</v>
      </c>
      <c r="Q23" s="26">
        <f t="shared" si="2"/>
        <v>0</v>
      </c>
      <c r="R23" s="27" t="s">
        <v>33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45200.0</v>
      </c>
      <c r="C24" s="19" t="s">
        <v>67</v>
      </c>
      <c r="D24" s="20">
        <v>13781.0</v>
      </c>
      <c r="E24" s="21" t="s">
        <v>68</v>
      </c>
      <c r="F24" s="23">
        <v>300.0</v>
      </c>
      <c r="G24" s="22"/>
      <c r="H24" s="22"/>
      <c r="I24" s="22"/>
      <c r="J24" s="24"/>
      <c r="K24" s="22"/>
      <c r="L24" s="22"/>
      <c r="M24" s="22"/>
      <c r="N24" s="22"/>
      <c r="O24" s="22"/>
      <c r="P24" s="25">
        <v>300.0</v>
      </c>
      <c r="Q24" s="26">
        <f t="shared" si="2"/>
        <v>0</v>
      </c>
      <c r="R24" s="27" t="s">
        <v>33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45200.0</v>
      </c>
      <c r="C25" s="19" t="s">
        <v>69</v>
      </c>
      <c r="D25" s="20">
        <v>52083.0</v>
      </c>
      <c r="E25" s="21" t="s">
        <v>70</v>
      </c>
      <c r="F25" s="22"/>
      <c r="G25" s="22"/>
      <c r="H25" s="22"/>
      <c r="I25" s="28">
        <v>10000.0</v>
      </c>
      <c r="J25" s="22"/>
      <c r="K25" s="22"/>
      <c r="L25" s="22"/>
      <c r="M25" s="22"/>
      <c r="N25" s="22"/>
      <c r="O25" s="22"/>
      <c r="P25" s="25">
        <v>10000.0</v>
      </c>
      <c r="Q25" s="26">
        <f t="shared" si="2"/>
        <v>0</v>
      </c>
      <c r="R25" s="27" t="s">
        <v>36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45200.0</v>
      </c>
      <c r="C26" s="19" t="s">
        <v>71</v>
      </c>
      <c r="D26" s="20">
        <v>52993.0</v>
      </c>
      <c r="E26" s="21" t="s">
        <v>72</v>
      </c>
      <c r="F26" s="22"/>
      <c r="G26" s="22"/>
      <c r="H26" s="22"/>
      <c r="I26" s="23">
        <v>500.0</v>
      </c>
      <c r="J26" s="24"/>
      <c r="K26" s="22"/>
      <c r="L26" s="22"/>
      <c r="M26" s="22"/>
      <c r="N26" s="22"/>
      <c r="O26" s="22"/>
      <c r="P26" s="25">
        <v>500.0</v>
      </c>
      <c r="Q26" s="26">
        <f t="shared" si="2"/>
        <v>0</v>
      </c>
      <c r="R26" s="27" t="s">
        <v>33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45200.0</v>
      </c>
      <c r="C27" s="19" t="s">
        <v>73</v>
      </c>
      <c r="D27" s="20">
        <v>72205.0</v>
      </c>
      <c r="E27" s="21" t="s">
        <v>74</v>
      </c>
      <c r="F27" s="22"/>
      <c r="G27" s="22"/>
      <c r="H27" s="22"/>
      <c r="I27" s="24"/>
      <c r="J27" s="23">
        <v>500.0</v>
      </c>
      <c r="K27" s="22"/>
      <c r="L27" s="22"/>
      <c r="M27" s="22"/>
      <c r="N27" s="22"/>
      <c r="O27" s="22"/>
      <c r="P27" s="25">
        <v>500.0</v>
      </c>
      <c r="Q27" s="26">
        <f t="shared" si="2"/>
        <v>0</v>
      </c>
      <c r="R27" s="27" t="s">
        <v>33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45200.0</v>
      </c>
      <c r="C28" s="19" t="s">
        <v>75</v>
      </c>
      <c r="D28" s="20">
        <v>69411.0</v>
      </c>
      <c r="E28" s="21" t="s">
        <v>76</v>
      </c>
      <c r="F28" s="22"/>
      <c r="G28" s="22"/>
      <c r="H28" s="22"/>
      <c r="I28" s="24"/>
      <c r="J28" s="22"/>
      <c r="K28" s="22"/>
      <c r="L28" s="23">
        <v>5000.0</v>
      </c>
      <c r="M28" s="22"/>
      <c r="N28" s="22"/>
      <c r="O28" s="22"/>
      <c r="P28" s="25">
        <v>5000.0</v>
      </c>
      <c r="Q28" s="26">
        <f t="shared" si="2"/>
        <v>0</v>
      </c>
      <c r="R28" s="27" t="s">
        <v>36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45200.0</v>
      </c>
      <c r="C29" s="19" t="s">
        <v>77</v>
      </c>
      <c r="D29" s="20">
        <v>52247.0</v>
      </c>
      <c r="E29" s="21" t="s">
        <v>78</v>
      </c>
      <c r="F29" s="22"/>
      <c r="G29" s="22"/>
      <c r="H29" s="22"/>
      <c r="I29" s="22"/>
      <c r="J29" s="24"/>
      <c r="K29" s="22"/>
      <c r="L29" s="22"/>
      <c r="M29" s="23">
        <v>3900.0</v>
      </c>
      <c r="N29" s="22"/>
      <c r="O29" s="22"/>
      <c r="P29" s="25">
        <v>3900.0</v>
      </c>
      <c r="Q29" s="26">
        <f t="shared" si="2"/>
        <v>0</v>
      </c>
      <c r="R29" s="27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45200.0</v>
      </c>
      <c r="C30" s="19" t="s">
        <v>79</v>
      </c>
      <c r="D30" s="20">
        <v>69411.0</v>
      </c>
      <c r="E30" s="21" t="s">
        <v>76</v>
      </c>
      <c r="F30" s="22"/>
      <c r="G30" s="23"/>
      <c r="H30" s="22"/>
      <c r="I30" s="22"/>
      <c r="J30" s="24"/>
      <c r="K30" s="22"/>
      <c r="L30" s="22"/>
      <c r="M30" s="23">
        <v>7000.0</v>
      </c>
      <c r="N30" s="22"/>
      <c r="O30" s="22"/>
      <c r="P30" s="25">
        <v>7000.0</v>
      </c>
      <c r="Q30" s="26">
        <f t="shared" si="2"/>
        <v>0</v>
      </c>
      <c r="R30" s="27" t="s">
        <v>33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45200.0</v>
      </c>
      <c r="C31" s="19" t="s">
        <v>80</v>
      </c>
      <c r="D31" s="20">
        <v>55448.0</v>
      </c>
      <c r="E31" s="21" t="s">
        <v>81</v>
      </c>
      <c r="F31" s="22"/>
      <c r="G31" s="23">
        <v>15000.0</v>
      </c>
      <c r="H31" s="22"/>
      <c r="I31" s="24"/>
      <c r="J31" s="22"/>
      <c r="K31" s="22"/>
      <c r="L31" s="22"/>
      <c r="M31" s="22"/>
      <c r="N31" s="22"/>
      <c r="O31" s="22"/>
      <c r="P31" s="25">
        <v>15000.0</v>
      </c>
      <c r="Q31" s="26">
        <f t="shared" si="2"/>
        <v>0</v>
      </c>
      <c r="R31" s="27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45201.0</v>
      </c>
      <c r="C32" s="19" t="s">
        <v>82</v>
      </c>
      <c r="D32" s="20">
        <v>77020.0</v>
      </c>
      <c r="E32" s="21" t="s">
        <v>83</v>
      </c>
      <c r="F32" s="22"/>
      <c r="G32" s="22"/>
      <c r="H32" s="22"/>
      <c r="I32" s="23">
        <v>10200.0</v>
      </c>
      <c r="J32" s="24"/>
      <c r="K32" s="22"/>
      <c r="L32" s="22"/>
      <c r="M32" s="22"/>
      <c r="N32" s="22"/>
      <c r="O32" s="22"/>
      <c r="P32" s="25">
        <v>10200.0</v>
      </c>
      <c r="Q32" s="26">
        <f t="shared" si="2"/>
        <v>0</v>
      </c>
      <c r="R32" s="27" t="s">
        <v>84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45201.0</v>
      </c>
      <c r="C33" s="19" t="s">
        <v>85</v>
      </c>
      <c r="D33" s="20">
        <v>54317.0</v>
      </c>
      <c r="E33" s="21" t="s">
        <v>86</v>
      </c>
      <c r="F33" s="22"/>
      <c r="G33" s="22"/>
      <c r="H33" s="22"/>
      <c r="I33" s="28">
        <v>25400.0</v>
      </c>
      <c r="J33" s="22"/>
      <c r="K33" s="22"/>
      <c r="L33" s="22"/>
      <c r="M33" s="22"/>
      <c r="N33" s="22"/>
      <c r="O33" s="22"/>
      <c r="P33" s="25">
        <v>25400.0</v>
      </c>
      <c r="Q33" s="26">
        <f t="shared" si="2"/>
        <v>0</v>
      </c>
      <c r="R33" s="27" t="s">
        <v>84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45201.0</v>
      </c>
      <c r="C34" s="19" t="s">
        <v>87</v>
      </c>
      <c r="D34" s="20">
        <v>54440.0</v>
      </c>
      <c r="E34" s="21" t="s">
        <v>88</v>
      </c>
      <c r="F34" s="22"/>
      <c r="G34" s="22"/>
      <c r="H34" s="22"/>
      <c r="I34" s="28">
        <v>2650.0</v>
      </c>
      <c r="J34" s="22"/>
      <c r="K34" s="22"/>
      <c r="L34" s="22"/>
      <c r="M34" s="22"/>
      <c r="N34" s="22"/>
      <c r="O34" s="22"/>
      <c r="P34" s="25">
        <v>2650.0</v>
      </c>
      <c r="Q34" s="26">
        <f t="shared" si="2"/>
        <v>0</v>
      </c>
      <c r="R34" s="27" t="s">
        <v>89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45201.0</v>
      </c>
      <c r="C35" s="19" t="s">
        <v>90</v>
      </c>
      <c r="D35" s="20">
        <v>79475.0</v>
      </c>
      <c r="E35" s="21" t="s">
        <v>91</v>
      </c>
      <c r="F35" s="22"/>
      <c r="G35" s="22"/>
      <c r="H35" s="22"/>
      <c r="I35" s="23">
        <v>500.0</v>
      </c>
      <c r="J35" s="22"/>
      <c r="K35" s="22"/>
      <c r="L35" s="22"/>
      <c r="M35" s="24"/>
      <c r="N35" s="22"/>
      <c r="O35" s="22"/>
      <c r="P35" s="25">
        <v>500.0</v>
      </c>
      <c r="Q35" s="26">
        <f t="shared" si="2"/>
        <v>0</v>
      </c>
      <c r="R35" s="27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45201.0</v>
      </c>
      <c r="C36" s="19" t="s">
        <v>92</v>
      </c>
      <c r="D36" s="20">
        <v>26831.0</v>
      </c>
      <c r="E36" s="21" t="s">
        <v>93</v>
      </c>
      <c r="F36" s="22"/>
      <c r="G36" s="22"/>
      <c r="H36" s="22"/>
      <c r="I36" s="24"/>
      <c r="J36" s="23">
        <v>10000.0</v>
      </c>
      <c r="K36" s="22"/>
      <c r="L36" s="22"/>
      <c r="M36" s="22"/>
      <c r="N36" s="22"/>
      <c r="O36" s="22"/>
      <c r="P36" s="25">
        <v>10000.0</v>
      </c>
      <c r="Q36" s="26">
        <f t="shared" si="2"/>
        <v>0</v>
      </c>
      <c r="R36" s="27" t="s">
        <v>89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45201.0</v>
      </c>
      <c r="C37" s="19" t="s">
        <v>94</v>
      </c>
      <c r="D37" s="20">
        <v>37642.0</v>
      </c>
      <c r="E37" s="21" t="s">
        <v>95</v>
      </c>
      <c r="F37" s="22"/>
      <c r="G37" s="22"/>
      <c r="H37" s="22"/>
      <c r="I37" s="23">
        <v>500.0</v>
      </c>
      <c r="J37" s="22"/>
      <c r="K37" s="22"/>
      <c r="L37" s="22"/>
      <c r="M37" s="22"/>
      <c r="N37" s="22"/>
      <c r="O37" s="22"/>
      <c r="P37" s="25">
        <v>500.0</v>
      </c>
      <c r="Q37" s="26">
        <f t="shared" si="2"/>
        <v>0</v>
      </c>
      <c r="R37" s="27" t="s">
        <v>33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45201.0</v>
      </c>
      <c r="C38" s="19" t="s">
        <v>96</v>
      </c>
      <c r="D38" s="20">
        <v>59904.0</v>
      </c>
      <c r="E38" s="21" t="s">
        <v>97</v>
      </c>
      <c r="F38" s="22"/>
      <c r="G38" s="24"/>
      <c r="H38" s="22"/>
      <c r="I38" s="23">
        <v>5000.0</v>
      </c>
      <c r="J38" s="22"/>
      <c r="K38" s="22"/>
      <c r="L38" s="22"/>
      <c r="M38" s="22"/>
      <c r="N38" s="22"/>
      <c r="O38" s="22"/>
      <c r="P38" s="25">
        <v>5000.0</v>
      </c>
      <c r="Q38" s="26">
        <f t="shared" si="2"/>
        <v>0</v>
      </c>
      <c r="R38" s="27" t="s">
        <v>84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45201.0</v>
      </c>
      <c r="C39" s="19" t="s">
        <v>98</v>
      </c>
      <c r="D39" s="20">
        <v>30909.0</v>
      </c>
      <c r="E39" s="21" t="s">
        <v>99</v>
      </c>
      <c r="F39" s="22"/>
      <c r="G39" s="23">
        <v>500.0</v>
      </c>
      <c r="H39" s="22"/>
      <c r="I39" s="24"/>
      <c r="J39" s="22"/>
      <c r="K39" s="22"/>
      <c r="L39" s="22"/>
      <c r="M39" s="22"/>
      <c r="N39" s="22"/>
      <c r="O39" s="22"/>
      <c r="P39" s="25">
        <v>500.0</v>
      </c>
      <c r="Q39" s="26">
        <f t="shared" si="2"/>
        <v>0</v>
      </c>
      <c r="R39" s="27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45201.0</v>
      </c>
      <c r="C40" s="19" t="s">
        <v>100</v>
      </c>
      <c r="D40" s="20">
        <v>10288.0</v>
      </c>
      <c r="E40" s="21" t="s">
        <v>101</v>
      </c>
      <c r="F40" s="22"/>
      <c r="G40" s="22"/>
      <c r="H40" s="24"/>
      <c r="I40" s="23">
        <v>10000.0</v>
      </c>
      <c r="J40" s="22"/>
      <c r="K40" s="22"/>
      <c r="L40" s="22"/>
      <c r="M40" s="22"/>
      <c r="N40" s="22"/>
      <c r="O40" s="22"/>
      <c r="P40" s="25">
        <v>10000.0</v>
      </c>
      <c r="Q40" s="26">
        <f t="shared" si="2"/>
        <v>0</v>
      </c>
      <c r="R40" s="27" t="s">
        <v>89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45201.0</v>
      </c>
      <c r="C41" s="19" t="s">
        <v>102</v>
      </c>
      <c r="D41" s="20">
        <v>64274.0</v>
      </c>
      <c r="E41" s="21" t="s">
        <v>103</v>
      </c>
      <c r="F41" s="22"/>
      <c r="G41" s="22"/>
      <c r="H41" s="22"/>
      <c r="I41" s="28">
        <v>1600.0</v>
      </c>
      <c r="J41" s="22"/>
      <c r="K41" s="22"/>
      <c r="L41" s="22"/>
      <c r="M41" s="22"/>
      <c r="N41" s="22"/>
      <c r="O41" s="22"/>
      <c r="P41" s="25">
        <v>1600.0</v>
      </c>
      <c r="Q41" s="26">
        <f t="shared" si="2"/>
        <v>0</v>
      </c>
      <c r="R41" s="27" t="s">
        <v>84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45201.0</v>
      </c>
      <c r="C42" s="19" t="s">
        <v>104</v>
      </c>
      <c r="D42" s="20">
        <v>69620.0</v>
      </c>
      <c r="E42" s="21" t="s">
        <v>49</v>
      </c>
      <c r="F42" s="22"/>
      <c r="G42" s="22"/>
      <c r="H42" s="22"/>
      <c r="I42" s="22"/>
      <c r="J42" s="23">
        <v>2500.0</v>
      </c>
      <c r="K42" s="22"/>
      <c r="L42" s="22"/>
      <c r="M42" s="22"/>
      <c r="N42" s="22"/>
      <c r="O42" s="22"/>
      <c r="P42" s="25">
        <v>2500.0</v>
      </c>
      <c r="Q42" s="26">
        <f t="shared" si="2"/>
        <v>0</v>
      </c>
      <c r="R42" s="27" t="s">
        <v>84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45201.0</v>
      </c>
      <c r="C43" s="19" t="s">
        <v>105</v>
      </c>
      <c r="D43" s="20">
        <v>56747.0</v>
      </c>
      <c r="E43" s="21" t="s">
        <v>106</v>
      </c>
      <c r="F43" s="22"/>
      <c r="G43" s="22"/>
      <c r="H43" s="22"/>
      <c r="I43" s="24"/>
      <c r="J43" s="23">
        <v>27500.0</v>
      </c>
      <c r="K43" s="22"/>
      <c r="L43" s="22"/>
      <c r="M43" s="22"/>
      <c r="N43" s="22"/>
      <c r="O43" s="22"/>
      <c r="P43" s="25">
        <v>27500.0</v>
      </c>
      <c r="Q43" s="26">
        <f t="shared" si="2"/>
        <v>0</v>
      </c>
      <c r="R43" s="27" t="s">
        <v>84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45201.0</v>
      </c>
      <c r="C44" s="19" t="s">
        <v>107</v>
      </c>
      <c r="D44" s="20">
        <v>35227.0</v>
      </c>
      <c r="E44" s="21" t="s">
        <v>108</v>
      </c>
      <c r="F44" s="22"/>
      <c r="G44" s="23">
        <v>4500.0</v>
      </c>
      <c r="H44" s="22"/>
      <c r="I44" s="22"/>
      <c r="J44" s="24"/>
      <c r="K44" s="22"/>
      <c r="L44" s="22"/>
      <c r="M44" s="22"/>
      <c r="N44" s="22"/>
      <c r="O44" s="22"/>
      <c r="P44" s="25">
        <v>4500.0</v>
      </c>
      <c r="Q44" s="26">
        <f t="shared" si="2"/>
        <v>0</v>
      </c>
      <c r="R44" s="27" t="s">
        <v>33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45201.0</v>
      </c>
      <c r="C45" s="19" t="s">
        <v>109</v>
      </c>
      <c r="D45" s="20">
        <v>22332.0</v>
      </c>
      <c r="E45" s="21" t="s">
        <v>110</v>
      </c>
      <c r="F45" s="22"/>
      <c r="G45" s="22"/>
      <c r="H45" s="22"/>
      <c r="I45" s="23">
        <v>2650.0</v>
      </c>
      <c r="J45" s="24"/>
      <c r="K45" s="22"/>
      <c r="L45" s="22"/>
      <c r="M45" s="22"/>
      <c r="N45" s="22"/>
      <c r="O45" s="22"/>
      <c r="P45" s="25">
        <v>2650.0</v>
      </c>
      <c r="Q45" s="26">
        <f t="shared" si="2"/>
        <v>0</v>
      </c>
      <c r="R45" s="27" t="s">
        <v>89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45201.0</v>
      </c>
      <c r="C46" s="19" t="s">
        <v>111</v>
      </c>
      <c r="D46" s="20">
        <v>79946.0</v>
      </c>
      <c r="E46" s="21" t="s">
        <v>112</v>
      </c>
      <c r="F46" s="22"/>
      <c r="G46" s="22"/>
      <c r="H46" s="22"/>
      <c r="I46" s="22"/>
      <c r="J46" s="23">
        <v>7300.0</v>
      </c>
      <c r="K46" s="24"/>
      <c r="L46" s="22"/>
      <c r="M46" s="22"/>
      <c r="N46" s="22"/>
      <c r="O46" s="22"/>
      <c r="P46" s="25">
        <v>7300.0</v>
      </c>
      <c r="Q46" s="26">
        <f t="shared" si="2"/>
        <v>0</v>
      </c>
      <c r="R46" s="27" t="s">
        <v>27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45201.0</v>
      </c>
      <c r="C47" s="19" t="s">
        <v>113</v>
      </c>
      <c r="D47" s="20">
        <v>57201.0</v>
      </c>
      <c r="E47" s="21" t="s">
        <v>114</v>
      </c>
      <c r="F47" s="22"/>
      <c r="G47" s="22"/>
      <c r="H47" s="22"/>
      <c r="I47" s="24"/>
      <c r="J47" s="22"/>
      <c r="K47" s="22"/>
      <c r="L47" s="22"/>
      <c r="M47" s="23">
        <v>500.0</v>
      </c>
      <c r="N47" s="22"/>
      <c r="O47" s="22"/>
      <c r="P47" s="25">
        <v>500.0</v>
      </c>
      <c r="Q47" s="26">
        <f t="shared" si="2"/>
        <v>0</v>
      </c>
      <c r="R47" s="27" t="s">
        <v>33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45201.0</v>
      </c>
      <c r="C48" s="19" t="s">
        <v>115</v>
      </c>
      <c r="D48" s="20">
        <v>55803.0</v>
      </c>
      <c r="E48" s="21" t="s">
        <v>116</v>
      </c>
      <c r="F48" s="22"/>
      <c r="G48" s="22"/>
      <c r="H48" s="22"/>
      <c r="I48" s="23">
        <v>10000.0</v>
      </c>
      <c r="J48" s="22"/>
      <c r="K48" s="22"/>
      <c r="L48" s="22"/>
      <c r="M48" s="22"/>
      <c r="N48" s="22"/>
      <c r="O48" s="22"/>
      <c r="P48" s="25">
        <v>10000.0</v>
      </c>
      <c r="Q48" s="26">
        <f t="shared" si="2"/>
        <v>0</v>
      </c>
      <c r="R48" s="27" t="s">
        <v>89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45201.0</v>
      </c>
      <c r="C49" s="19" t="s">
        <v>117</v>
      </c>
      <c r="D49" s="20">
        <v>74087.0</v>
      </c>
      <c r="E49" s="21" t="s">
        <v>118</v>
      </c>
      <c r="F49" s="22"/>
      <c r="G49" s="22"/>
      <c r="H49" s="22"/>
      <c r="I49" s="24"/>
      <c r="J49" s="22"/>
      <c r="K49" s="22"/>
      <c r="L49" s="22"/>
      <c r="M49" s="23">
        <v>4500.0</v>
      </c>
      <c r="N49" s="22"/>
      <c r="O49" s="22"/>
      <c r="P49" s="25">
        <v>4500.0</v>
      </c>
      <c r="Q49" s="26">
        <f t="shared" si="2"/>
        <v>0</v>
      </c>
      <c r="R49" s="27" t="s">
        <v>47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45201.0</v>
      </c>
      <c r="C50" s="19" t="s">
        <v>119</v>
      </c>
      <c r="D50" s="20">
        <v>74087.0</v>
      </c>
      <c r="E50" s="21" t="s">
        <v>118</v>
      </c>
      <c r="F50" s="22"/>
      <c r="G50" s="22"/>
      <c r="H50" s="22"/>
      <c r="I50" s="22"/>
      <c r="J50" s="24"/>
      <c r="K50" s="22"/>
      <c r="L50" s="22"/>
      <c r="M50" s="23">
        <v>10000.0</v>
      </c>
      <c r="N50" s="22"/>
      <c r="O50" s="22"/>
      <c r="P50" s="25">
        <v>10000.0</v>
      </c>
      <c r="Q50" s="26">
        <f t="shared" si="2"/>
        <v>0</v>
      </c>
      <c r="R50" s="27" t="s">
        <v>47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45201.0</v>
      </c>
      <c r="C51" s="19" t="s">
        <v>120</v>
      </c>
      <c r="D51" s="20">
        <v>49943.0</v>
      </c>
      <c r="E51" s="21" t="s">
        <v>121</v>
      </c>
      <c r="F51" s="22"/>
      <c r="G51" s="22"/>
      <c r="H51" s="22"/>
      <c r="I51" s="23">
        <v>500.0</v>
      </c>
      <c r="J51" s="22"/>
      <c r="K51" s="24"/>
      <c r="L51" s="22"/>
      <c r="M51" s="22"/>
      <c r="N51" s="22"/>
      <c r="O51" s="22"/>
      <c r="P51" s="25">
        <v>500.0</v>
      </c>
      <c r="Q51" s="26">
        <f t="shared" si="2"/>
        <v>0</v>
      </c>
      <c r="R51" s="27" t="s">
        <v>33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45201.0</v>
      </c>
      <c r="C52" s="19" t="s">
        <v>122</v>
      </c>
      <c r="D52" s="20">
        <v>53283.0</v>
      </c>
      <c r="E52" s="21" t="s">
        <v>123</v>
      </c>
      <c r="F52" s="22"/>
      <c r="G52" s="22"/>
      <c r="H52" s="22"/>
      <c r="I52" s="23">
        <v>2500.0</v>
      </c>
      <c r="J52" s="24"/>
      <c r="K52" s="22"/>
      <c r="L52" s="22"/>
      <c r="M52" s="22"/>
      <c r="N52" s="22"/>
      <c r="O52" s="22"/>
      <c r="P52" s="25">
        <v>2500.0</v>
      </c>
      <c r="Q52" s="26">
        <f t="shared" si="2"/>
        <v>0</v>
      </c>
      <c r="R52" s="27" t="s">
        <v>89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45201.0</v>
      </c>
      <c r="C53" s="19" t="s">
        <v>124</v>
      </c>
      <c r="D53" s="20">
        <v>21818.0</v>
      </c>
      <c r="E53" s="21" t="s">
        <v>125</v>
      </c>
      <c r="F53" s="22"/>
      <c r="G53" s="22"/>
      <c r="H53" s="22"/>
      <c r="I53" s="23">
        <v>500.0</v>
      </c>
      <c r="J53" s="24"/>
      <c r="K53" s="22"/>
      <c r="L53" s="22"/>
      <c r="M53" s="22"/>
      <c r="N53" s="22"/>
      <c r="O53" s="22"/>
      <c r="P53" s="25">
        <v>500.0</v>
      </c>
      <c r="Q53" s="26">
        <f t="shared" si="2"/>
        <v>0</v>
      </c>
      <c r="R53" s="27" t="s">
        <v>33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45201.0</v>
      </c>
      <c r="C54" s="19" t="s">
        <v>126</v>
      </c>
      <c r="D54" s="20">
        <v>72590.0</v>
      </c>
      <c r="E54" s="21" t="s">
        <v>127</v>
      </c>
      <c r="F54" s="22"/>
      <c r="G54" s="22"/>
      <c r="H54" s="22"/>
      <c r="I54" s="23">
        <v>5150.0</v>
      </c>
      <c r="J54" s="24"/>
      <c r="K54" s="22"/>
      <c r="L54" s="22"/>
      <c r="M54" s="22"/>
      <c r="N54" s="22"/>
      <c r="O54" s="22"/>
      <c r="P54" s="25">
        <v>5150.0</v>
      </c>
      <c r="Q54" s="26">
        <f t="shared" si="2"/>
        <v>0</v>
      </c>
      <c r="R54" s="27" t="s">
        <v>89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45201.0</v>
      </c>
      <c r="C55" s="19" t="s">
        <v>128</v>
      </c>
      <c r="D55" s="20">
        <v>59904.0</v>
      </c>
      <c r="E55" s="21" t="s">
        <v>97</v>
      </c>
      <c r="F55" s="22"/>
      <c r="G55" s="22"/>
      <c r="H55" s="22"/>
      <c r="I55" s="28">
        <v>450.0</v>
      </c>
      <c r="J55" s="22"/>
      <c r="K55" s="22"/>
      <c r="L55" s="22"/>
      <c r="M55" s="22"/>
      <c r="N55" s="22"/>
      <c r="O55" s="22"/>
      <c r="P55" s="25">
        <v>450.0</v>
      </c>
      <c r="Q55" s="26">
        <f t="shared" si="2"/>
        <v>0</v>
      </c>
      <c r="R55" s="27" t="s">
        <v>89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45201.0</v>
      </c>
      <c r="C56" s="19" t="s">
        <v>129</v>
      </c>
      <c r="D56" s="20">
        <v>10684.0</v>
      </c>
      <c r="E56" s="21" t="s">
        <v>130</v>
      </c>
      <c r="F56" s="22"/>
      <c r="G56" s="22"/>
      <c r="H56" s="22"/>
      <c r="I56" s="28">
        <v>500.0</v>
      </c>
      <c r="J56" s="22"/>
      <c r="K56" s="22"/>
      <c r="L56" s="22"/>
      <c r="M56" s="22"/>
      <c r="N56" s="22"/>
      <c r="O56" s="22"/>
      <c r="P56" s="25">
        <v>500.0</v>
      </c>
      <c r="Q56" s="26">
        <f t="shared" si="2"/>
        <v>0</v>
      </c>
      <c r="R56" s="27" t="s">
        <v>33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45201.0</v>
      </c>
      <c r="C57" s="19" t="s">
        <v>131</v>
      </c>
      <c r="D57" s="20">
        <v>22341.0</v>
      </c>
      <c r="E57" s="21" t="s">
        <v>132</v>
      </c>
      <c r="F57" s="22"/>
      <c r="G57" s="22"/>
      <c r="H57" s="22"/>
      <c r="I57" s="28">
        <v>1550.0</v>
      </c>
      <c r="J57" s="22"/>
      <c r="K57" s="22"/>
      <c r="L57" s="22"/>
      <c r="M57" s="22"/>
      <c r="N57" s="22"/>
      <c r="O57" s="22"/>
      <c r="P57" s="25">
        <v>1550.0</v>
      </c>
      <c r="Q57" s="26">
        <f t="shared" si="2"/>
        <v>0</v>
      </c>
      <c r="R57" s="27" t="s">
        <v>84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45201.0</v>
      </c>
      <c r="C58" s="19" t="s">
        <v>133</v>
      </c>
      <c r="D58" s="20">
        <v>79947.0</v>
      </c>
      <c r="E58" s="21" t="s">
        <v>134</v>
      </c>
      <c r="F58" s="22"/>
      <c r="G58" s="22"/>
      <c r="H58" s="22"/>
      <c r="I58" s="24"/>
      <c r="J58" s="23">
        <v>300.0</v>
      </c>
      <c r="K58" s="22"/>
      <c r="L58" s="22"/>
      <c r="M58" s="22"/>
      <c r="N58" s="22"/>
      <c r="O58" s="22"/>
      <c r="P58" s="25">
        <v>300.0</v>
      </c>
      <c r="Q58" s="26">
        <f t="shared" si="2"/>
        <v>0</v>
      </c>
      <c r="R58" s="27" t="s">
        <v>47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45201.0</v>
      </c>
      <c r="C59" s="19" t="s">
        <v>135</v>
      </c>
      <c r="D59" s="20">
        <v>66932.0</v>
      </c>
      <c r="E59" s="21" t="s">
        <v>136</v>
      </c>
      <c r="F59" s="22"/>
      <c r="G59" s="22"/>
      <c r="H59" s="22"/>
      <c r="I59" s="23">
        <v>18750.0</v>
      </c>
      <c r="J59" s="24"/>
      <c r="K59" s="22"/>
      <c r="L59" s="22"/>
      <c r="M59" s="22"/>
      <c r="N59" s="22"/>
      <c r="O59" s="22"/>
      <c r="P59" s="25">
        <v>18750.0</v>
      </c>
      <c r="Q59" s="26">
        <f t="shared" si="2"/>
        <v>0</v>
      </c>
      <c r="R59" s="27" t="s">
        <v>84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45201.0</v>
      </c>
      <c r="C60" s="19" t="s">
        <v>137</v>
      </c>
      <c r="D60" s="20">
        <v>19688.0</v>
      </c>
      <c r="E60" s="21" t="s">
        <v>138</v>
      </c>
      <c r="F60" s="22"/>
      <c r="G60" s="22"/>
      <c r="H60" s="22"/>
      <c r="I60" s="28">
        <v>10400.0</v>
      </c>
      <c r="J60" s="22"/>
      <c r="K60" s="22"/>
      <c r="L60" s="22"/>
      <c r="M60" s="22"/>
      <c r="N60" s="22"/>
      <c r="O60" s="22"/>
      <c r="P60" s="25">
        <v>10400.0</v>
      </c>
      <c r="Q60" s="26">
        <f t="shared" si="2"/>
        <v>0</v>
      </c>
      <c r="R60" s="27" t="s">
        <v>89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45201.0</v>
      </c>
      <c r="C61" s="19" t="s">
        <v>139</v>
      </c>
      <c r="D61" s="20">
        <v>57426.0</v>
      </c>
      <c r="E61" s="21" t="s">
        <v>140</v>
      </c>
      <c r="F61" s="22"/>
      <c r="G61" s="22"/>
      <c r="H61" s="22"/>
      <c r="I61" s="22"/>
      <c r="J61" s="28">
        <v>8300.0</v>
      </c>
      <c r="K61" s="22"/>
      <c r="L61" s="22"/>
      <c r="M61" s="22"/>
      <c r="N61" s="22"/>
      <c r="O61" s="22"/>
      <c r="P61" s="25">
        <v>8300.0</v>
      </c>
      <c r="Q61" s="26">
        <f t="shared" si="2"/>
        <v>0</v>
      </c>
      <c r="R61" s="27" t="s">
        <v>84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45201.0</v>
      </c>
      <c r="C62" s="19" t="s">
        <v>141</v>
      </c>
      <c r="D62" s="20">
        <v>79673.0</v>
      </c>
      <c r="E62" s="21" t="s">
        <v>142</v>
      </c>
      <c r="F62" s="22"/>
      <c r="G62" s="22"/>
      <c r="H62" s="24"/>
      <c r="I62" s="23">
        <v>1050.0</v>
      </c>
      <c r="J62" s="22"/>
      <c r="K62" s="22"/>
      <c r="L62" s="22"/>
      <c r="M62" s="22"/>
      <c r="N62" s="22"/>
      <c r="O62" s="22"/>
      <c r="P62" s="25">
        <v>1050.0</v>
      </c>
      <c r="Q62" s="26">
        <f t="shared" si="2"/>
        <v>0</v>
      </c>
      <c r="R62" s="27" t="s">
        <v>84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45201.0</v>
      </c>
      <c r="C63" s="19" t="s">
        <v>143</v>
      </c>
      <c r="D63" s="20">
        <v>78544.0</v>
      </c>
      <c r="E63" s="21" t="s">
        <v>144</v>
      </c>
      <c r="F63" s="22"/>
      <c r="G63" s="22"/>
      <c r="H63" s="22"/>
      <c r="I63" s="23">
        <v>5150.0</v>
      </c>
      <c r="J63" s="24"/>
      <c r="K63" s="22"/>
      <c r="L63" s="22"/>
      <c r="M63" s="22"/>
      <c r="N63" s="22"/>
      <c r="O63" s="22"/>
      <c r="P63" s="25">
        <v>5150.0</v>
      </c>
      <c r="Q63" s="26">
        <f t="shared" si="2"/>
        <v>0</v>
      </c>
      <c r="R63" s="27" t="s">
        <v>33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45201.0</v>
      </c>
      <c r="C64" s="19" t="s">
        <v>145</v>
      </c>
      <c r="D64" s="20">
        <v>79949.0</v>
      </c>
      <c r="E64" s="21" t="s">
        <v>146</v>
      </c>
      <c r="F64" s="22"/>
      <c r="G64" s="22"/>
      <c r="H64" s="22"/>
      <c r="I64" s="24"/>
      <c r="J64" s="23">
        <v>7300.0</v>
      </c>
      <c r="K64" s="22"/>
      <c r="L64" s="22"/>
      <c r="M64" s="22"/>
      <c r="N64" s="22"/>
      <c r="O64" s="22"/>
      <c r="P64" s="25">
        <v>7300.0</v>
      </c>
      <c r="Q64" s="26">
        <f t="shared" si="2"/>
        <v>0</v>
      </c>
      <c r="R64" s="27" t="s">
        <v>47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45201.0</v>
      </c>
      <c r="C65" s="19" t="s">
        <v>147</v>
      </c>
      <c r="D65" s="20">
        <v>79950.0</v>
      </c>
      <c r="E65" s="21" t="s">
        <v>148</v>
      </c>
      <c r="F65" s="22"/>
      <c r="G65" s="22"/>
      <c r="H65" s="22"/>
      <c r="I65" s="28">
        <v>7300.0</v>
      </c>
      <c r="J65" s="22"/>
      <c r="K65" s="22"/>
      <c r="L65" s="22"/>
      <c r="M65" s="22"/>
      <c r="N65" s="22"/>
      <c r="O65" s="22"/>
      <c r="P65" s="25">
        <v>7300.0</v>
      </c>
      <c r="Q65" s="26">
        <f t="shared" si="2"/>
        <v>0</v>
      </c>
      <c r="R65" s="27" t="s">
        <v>84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45201.0</v>
      </c>
      <c r="C66" s="19" t="s">
        <v>149</v>
      </c>
      <c r="D66" s="20">
        <v>75035.0</v>
      </c>
      <c r="E66" s="21" t="s">
        <v>150</v>
      </c>
      <c r="F66" s="22"/>
      <c r="G66" s="22"/>
      <c r="H66" s="22"/>
      <c r="I66" s="23">
        <v>5000.0</v>
      </c>
      <c r="J66" s="22"/>
      <c r="K66" s="22"/>
      <c r="L66" s="22"/>
      <c r="M66" s="22"/>
      <c r="N66" s="22"/>
      <c r="O66" s="22"/>
      <c r="P66" s="25">
        <v>5000.0</v>
      </c>
      <c r="Q66" s="26">
        <f t="shared" si="2"/>
        <v>0</v>
      </c>
      <c r="R66" s="27" t="s">
        <v>84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45201.0</v>
      </c>
      <c r="C67" s="19" t="s">
        <v>151</v>
      </c>
      <c r="D67" s="20">
        <v>76091.0</v>
      </c>
      <c r="E67" s="21" t="s">
        <v>152</v>
      </c>
      <c r="F67" s="22"/>
      <c r="G67" s="22"/>
      <c r="H67" s="22"/>
      <c r="I67" s="28">
        <v>5000.0</v>
      </c>
      <c r="J67" s="22"/>
      <c r="K67" s="22"/>
      <c r="L67" s="22"/>
      <c r="M67" s="22"/>
      <c r="N67" s="22"/>
      <c r="O67" s="22"/>
      <c r="P67" s="25">
        <v>5000.0</v>
      </c>
      <c r="Q67" s="26">
        <f t="shared" si="2"/>
        <v>0</v>
      </c>
      <c r="R67" s="27" t="s">
        <v>84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45201.0</v>
      </c>
      <c r="C68" s="19" t="s">
        <v>153</v>
      </c>
      <c r="D68" s="20">
        <v>79951.0</v>
      </c>
      <c r="E68" s="21" t="s">
        <v>154</v>
      </c>
      <c r="F68" s="22"/>
      <c r="G68" s="22"/>
      <c r="H68" s="22"/>
      <c r="I68" s="28">
        <v>300.0</v>
      </c>
      <c r="J68" s="22"/>
      <c r="K68" s="22"/>
      <c r="L68" s="22"/>
      <c r="M68" s="22"/>
      <c r="N68" s="22"/>
      <c r="O68" s="22"/>
      <c r="P68" s="25">
        <v>300.0</v>
      </c>
      <c r="Q68" s="26">
        <f t="shared" si="2"/>
        <v>0</v>
      </c>
      <c r="R68" s="27" t="s">
        <v>84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45201.0</v>
      </c>
      <c r="C69" s="19" t="s">
        <v>155</v>
      </c>
      <c r="D69" s="20">
        <v>50557.0</v>
      </c>
      <c r="E69" s="21" t="s">
        <v>156</v>
      </c>
      <c r="F69" s="22"/>
      <c r="G69" s="22"/>
      <c r="H69" s="22"/>
      <c r="I69" s="28">
        <v>4500.0</v>
      </c>
      <c r="J69" s="22"/>
      <c r="K69" s="22"/>
      <c r="L69" s="22"/>
      <c r="M69" s="22"/>
      <c r="N69" s="22"/>
      <c r="O69" s="22"/>
      <c r="P69" s="25">
        <v>4500.0</v>
      </c>
      <c r="Q69" s="26">
        <f t="shared" si="2"/>
        <v>0</v>
      </c>
      <c r="R69" s="27" t="s">
        <v>89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45201.0</v>
      </c>
      <c r="C70" s="19" t="s">
        <v>157</v>
      </c>
      <c r="D70" s="20">
        <v>52669.0</v>
      </c>
      <c r="E70" s="21" t="s">
        <v>158</v>
      </c>
      <c r="F70" s="22"/>
      <c r="G70" s="22"/>
      <c r="H70" s="22"/>
      <c r="I70" s="28">
        <v>450.0</v>
      </c>
      <c r="J70" s="22"/>
      <c r="K70" s="22"/>
      <c r="L70" s="22"/>
      <c r="M70" s="22"/>
      <c r="N70" s="22"/>
      <c r="O70" s="22"/>
      <c r="P70" s="25">
        <v>450.0</v>
      </c>
      <c r="Q70" s="26">
        <f t="shared" si="2"/>
        <v>0</v>
      </c>
      <c r="R70" s="27" t="s">
        <v>84</v>
      </c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45201.0</v>
      </c>
      <c r="C71" s="19" t="s">
        <v>159</v>
      </c>
      <c r="D71" s="20">
        <v>52240.0</v>
      </c>
      <c r="E71" s="21" t="s">
        <v>160</v>
      </c>
      <c r="F71" s="22"/>
      <c r="G71" s="22"/>
      <c r="H71" s="22"/>
      <c r="I71" s="28">
        <v>8200.0</v>
      </c>
      <c r="J71" s="22"/>
      <c r="K71" s="22"/>
      <c r="L71" s="22"/>
      <c r="M71" s="22"/>
      <c r="N71" s="22"/>
      <c r="O71" s="22"/>
      <c r="P71" s="25">
        <v>8200.0</v>
      </c>
      <c r="Q71" s="26">
        <f t="shared" si="2"/>
        <v>0</v>
      </c>
      <c r="R71" s="27" t="s">
        <v>89</v>
      </c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45201.0</v>
      </c>
      <c r="C72" s="19" t="s">
        <v>161</v>
      </c>
      <c r="D72" s="20">
        <v>52247.0</v>
      </c>
      <c r="E72" s="21" t="s">
        <v>78</v>
      </c>
      <c r="F72" s="22"/>
      <c r="G72" s="22"/>
      <c r="H72" s="22"/>
      <c r="I72" s="23">
        <v>5150.0</v>
      </c>
      <c r="J72" s="24"/>
      <c r="K72" s="22"/>
      <c r="L72" s="22"/>
      <c r="M72" s="22"/>
      <c r="N72" s="22"/>
      <c r="O72" s="22"/>
      <c r="P72" s="25">
        <v>5150.0</v>
      </c>
      <c r="Q72" s="26">
        <f t="shared" si="2"/>
        <v>0</v>
      </c>
      <c r="R72" s="27" t="s">
        <v>33</v>
      </c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45201.0</v>
      </c>
      <c r="C73" s="19" t="s">
        <v>162</v>
      </c>
      <c r="D73" s="20">
        <v>53634.0</v>
      </c>
      <c r="E73" s="21" t="s">
        <v>163</v>
      </c>
      <c r="F73" s="22"/>
      <c r="G73" s="22"/>
      <c r="H73" s="22"/>
      <c r="I73" s="28">
        <v>10000.0</v>
      </c>
      <c r="J73" s="22"/>
      <c r="K73" s="22"/>
      <c r="L73" s="22"/>
      <c r="M73" s="22"/>
      <c r="N73" s="22"/>
      <c r="O73" s="22"/>
      <c r="P73" s="25">
        <v>10000.0</v>
      </c>
      <c r="Q73" s="26">
        <f t="shared" si="2"/>
        <v>0</v>
      </c>
      <c r="R73" s="27" t="s">
        <v>27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45201.0</v>
      </c>
      <c r="C74" s="19" t="s">
        <v>164</v>
      </c>
      <c r="D74" s="20">
        <v>42046.0</v>
      </c>
      <c r="E74" s="21" t="s">
        <v>165</v>
      </c>
      <c r="F74" s="22"/>
      <c r="G74" s="22"/>
      <c r="H74" s="22"/>
      <c r="I74" s="28">
        <v>700.0</v>
      </c>
      <c r="J74" s="22"/>
      <c r="K74" s="22"/>
      <c r="L74" s="22"/>
      <c r="M74" s="22"/>
      <c r="N74" s="22"/>
      <c r="O74" s="22"/>
      <c r="P74" s="25">
        <v>700.0</v>
      </c>
      <c r="Q74" s="26">
        <f t="shared" si="2"/>
        <v>0</v>
      </c>
      <c r="R74" s="27" t="s">
        <v>33</v>
      </c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45201.0</v>
      </c>
      <c r="C75" s="19" t="s">
        <v>166</v>
      </c>
      <c r="D75" s="20">
        <v>79900.0</v>
      </c>
      <c r="E75" s="21" t="s">
        <v>167</v>
      </c>
      <c r="F75" s="22"/>
      <c r="G75" s="22"/>
      <c r="H75" s="22"/>
      <c r="I75" s="28">
        <v>500.0</v>
      </c>
      <c r="J75" s="24"/>
      <c r="K75" s="22"/>
      <c r="L75" s="22"/>
      <c r="M75" s="22"/>
      <c r="N75" s="22"/>
      <c r="O75" s="22"/>
      <c r="P75" s="25">
        <v>500.0</v>
      </c>
      <c r="Q75" s="26">
        <f t="shared" si="2"/>
        <v>0</v>
      </c>
      <c r="R75" s="27" t="s">
        <v>27</v>
      </c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45201.0</v>
      </c>
      <c r="C76" s="19" t="s">
        <v>168</v>
      </c>
      <c r="D76" s="20">
        <v>50820.0</v>
      </c>
      <c r="E76" s="21" t="s">
        <v>169</v>
      </c>
      <c r="F76" s="22"/>
      <c r="G76" s="22"/>
      <c r="H76" s="22"/>
      <c r="I76" s="28">
        <v>2650.0</v>
      </c>
      <c r="J76" s="22"/>
      <c r="K76" s="22"/>
      <c r="L76" s="22"/>
      <c r="M76" s="22"/>
      <c r="N76" s="22"/>
      <c r="O76" s="22"/>
      <c r="P76" s="25">
        <v>2650.0</v>
      </c>
      <c r="Q76" s="26">
        <f t="shared" si="2"/>
        <v>0</v>
      </c>
      <c r="R76" s="27" t="s">
        <v>89</v>
      </c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45201.0</v>
      </c>
      <c r="C77" s="19" t="s">
        <v>170</v>
      </c>
      <c r="D77" s="20">
        <v>58074.0</v>
      </c>
      <c r="E77" s="21" t="s">
        <v>171</v>
      </c>
      <c r="F77" s="22"/>
      <c r="G77" s="22"/>
      <c r="H77" s="22"/>
      <c r="I77" s="23">
        <v>2550.0</v>
      </c>
      <c r="J77" s="22"/>
      <c r="K77" s="24"/>
      <c r="L77" s="22"/>
      <c r="M77" s="22"/>
      <c r="N77" s="22"/>
      <c r="O77" s="22"/>
      <c r="P77" s="25">
        <v>2550.0</v>
      </c>
      <c r="Q77" s="26">
        <f t="shared" si="2"/>
        <v>0</v>
      </c>
      <c r="R77" s="27" t="s">
        <v>27</v>
      </c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>
        <v>74.0</v>
      </c>
      <c r="B78" s="18">
        <v>45201.0</v>
      </c>
      <c r="C78" s="19" t="s">
        <v>172</v>
      </c>
      <c r="D78" s="20">
        <v>37642.0</v>
      </c>
      <c r="E78" s="21" t="s">
        <v>95</v>
      </c>
      <c r="F78" s="22"/>
      <c r="G78" s="22"/>
      <c r="H78" s="22"/>
      <c r="I78" s="23">
        <v>9500.0</v>
      </c>
      <c r="J78" s="22"/>
      <c r="K78" s="24"/>
      <c r="L78" s="22"/>
      <c r="M78" s="22"/>
      <c r="N78" s="22"/>
      <c r="O78" s="22"/>
      <c r="P78" s="25">
        <v>9500.0</v>
      </c>
      <c r="Q78" s="26">
        <f t="shared" si="2"/>
        <v>0</v>
      </c>
      <c r="R78" s="27" t="s">
        <v>27</v>
      </c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7">
        <v>75.0</v>
      </c>
      <c r="B79" s="18">
        <v>45201.0</v>
      </c>
      <c r="C79" s="19" t="s">
        <v>173</v>
      </c>
      <c r="D79" s="20">
        <v>21818.0</v>
      </c>
      <c r="E79" s="21" t="s">
        <v>125</v>
      </c>
      <c r="F79" s="24"/>
      <c r="G79" s="22"/>
      <c r="H79" s="22"/>
      <c r="I79" s="22"/>
      <c r="J79" s="22"/>
      <c r="K79" s="23">
        <v>10000.0</v>
      </c>
      <c r="L79" s="22"/>
      <c r="M79" s="22"/>
      <c r="N79" s="22"/>
      <c r="O79" s="22"/>
      <c r="P79" s="25">
        <v>10000.0</v>
      </c>
      <c r="Q79" s="26">
        <f t="shared" si="2"/>
        <v>0</v>
      </c>
      <c r="R79" s="27" t="s">
        <v>27</v>
      </c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7">
        <v>76.0</v>
      </c>
      <c r="B80" s="18">
        <v>45201.0</v>
      </c>
      <c r="C80" s="19" t="s">
        <v>174</v>
      </c>
      <c r="D80" s="20">
        <v>21818.0</v>
      </c>
      <c r="E80" s="21" t="s">
        <v>125</v>
      </c>
      <c r="F80" s="22"/>
      <c r="G80" s="22"/>
      <c r="H80" s="22"/>
      <c r="I80" s="24"/>
      <c r="J80" s="22"/>
      <c r="K80" s="28">
        <v>23000.0</v>
      </c>
      <c r="L80" s="22"/>
      <c r="M80" s="22"/>
      <c r="N80" s="22"/>
      <c r="O80" s="22"/>
      <c r="P80" s="25">
        <v>23000.0</v>
      </c>
      <c r="Q80" s="26">
        <f t="shared" si="2"/>
        <v>0</v>
      </c>
      <c r="R80" s="27" t="s">
        <v>27</v>
      </c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7">
        <v>77.0</v>
      </c>
      <c r="B81" s="18">
        <v>45201.0</v>
      </c>
      <c r="C81" s="19" t="s">
        <v>175</v>
      </c>
      <c r="D81" s="20">
        <v>55992.0</v>
      </c>
      <c r="E81" s="21" t="s">
        <v>176</v>
      </c>
      <c r="F81" s="22"/>
      <c r="G81" s="22"/>
      <c r="H81" s="22"/>
      <c r="I81" s="28">
        <v>350.0</v>
      </c>
      <c r="J81" s="22"/>
      <c r="K81" s="22"/>
      <c r="L81" s="22"/>
      <c r="M81" s="22"/>
      <c r="N81" s="22"/>
      <c r="O81" s="22"/>
      <c r="P81" s="25">
        <v>350.0</v>
      </c>
      <c r="Q81" s="26">
        <f t="shared" si="2"/>
        <v>0</v>
      </c>
      <c r="R81" s="27" t="s">
        <v>89</v>
      </c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7">
        <v>78.0</v>
      </c>
      <c r="B82" s="18">
        <v>45201.0</v>
      </c>
      <c r="C82" s="19" t="s">
        <v>177</v>
      </c>
      <c r="D82" s="20">
        <v>53209.0</v>
      </c>
      <c r="E82" s="21" t="s">
        <v>178</v>
      </c>
      <c r="F82" s="22"/>
      <c r="G82" s="22"/>
      <c r="H82" s="22"/>
      <c r="I82" s="28">
        <v>19660.0</v>
      </c>
      <c r="J82" s="22"/>
      <c r="K82" s="22"/>
      <c r="L82" s="22"/>
      <c r="M82" s="22"/>
      <c r="N82" s="22"/>
      <c r="O82" s="22"/>
      <c r="P82" s="25">
        <v>19660.0</v>
      </c>
      <c r="Q82" s="26">
        <f t="shared" si="2"/>
        <v>0</v>
      </c>
      <c r="R82" s="27" t="s">
        <v>47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7">
        <v>79.0</v>
      </c>
      <c r="B83" s="18">
        <v>45201.0</v>
      </c>
      <c r="C83" s="19" t="s">
        <v>179</v>
      </c>
      <c r="D83" s="20">
        <v>48910.0</v>
      </c>
      <c r="E83" s="21" t="s">
        <v>180</v>
      </c>
      <c r="F83" s="22"/>
      <c r="G83" s="22"/>
      <c r="H83" s="22"/>
      <c r="I83" s="24"/>
      <c r="J83" s="23">
        <v>8200.0</v>
      </c>
      <c r="K83" s="22"/>
      <c r="L83" s="22"/>
      <c r="M83" s="22"/>
      <c r="N83" s="22"/>
      <c r="O83" s="22"/>
      <c r="P83" s="25">
        <v>8200.0</v>
      </c>
      <c r="Q83" s="26">
        <f t="shared" si="2"/>
        <v>0</v>
      </c>
      <c r="R83" s="27" t="s">
        <v>84</v>
      </c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7">
        <v>80.0</v>
      </c>
      <c r="B84" s="18">
        <v>45201.0</v>
      </c>
      <c r="C84" s="19" t="s">
        <v>181</v>
      </c>
      <c r="D84" s="20">
        <v>47032.0</v>
      </c>
      <c r="E84" s="21" t="s">
        <v>182</v>
      </c>
      <c r="F84" s="22"/>
      <c r="G84" s="22"/>
      <c r="H84" s="22"/>
      <c r="I84" s="22"/>
      <c r="J84" s="28">
        <v>4500.0</v>
      </c>
      <c r="K84" s="22"/>
      <c r="L84" s="22"/>
      <c r="M84" s="22"/>
      <c r="N84" s="22"/>
      <c r="O84" s="22"/>
      <c r="P84" s="25">
        <v>4500.0</v>
      </c>
      <c r="Q84" s="26">
        <f t="shared" si="2"/>
        <v>0</v>
      </c>
      <c r="R84" s="27" t="s">
        <v>27</v>
      </c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7">
        <v>81.0</v>
      </c>
      <c r="B85" s="18">
        <v>45201.0</v>
      </c>
      <c r="C85" s="19" t="s">
        <v>183</v>
      </c>
      <c r="D85" s="20">
        <v>46778.0</v>
      </c>
      <c r="E85" s="21" t="s">
        <v>184</v>
      </c>
      <c r="F85" s="22"/>
      <c r="G85" s="22"/>
      <c r="H85" s="22"/>
      <c r="I85" s="24"/>
      <c r="J85" s="23">
        <v>1000.0</v>
      </c>
      <c r="K85" s="22"/>
      <c r="L85" s="22"/>
      <c r="M85" s="22"/>
      <c r="N85" s="22"/>
      <c r="O85" s="22"/>
      <c r="P85" s="25">
        <v>1000.0</v>
      </c>
      <c r="Q85" s="26">
        <f t="shared" si="2"/>
        <v>0</v>
      </c>
      <c r="R85" s="27" t="s">
        <v>27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7">
        <v>82.0</v>
      </c>
      <c r="B86" s="18">
        <v>45201.0</v>
      </c>
      <c r="C86" s="19" t="s">
        <v>185</v>
      </c>
      <c r="D86" s="20">
        <v>46778.0</v>
      </c>
      <c r="E86" s="21" t="s">
        <v>184</v>
      </c>
      <c r="F86" s="22"/>
      <c r="G86" s="22"/>
      <c r="H86" s="22"/>
      <c r="I86" s="22"/>
      <c r="J86" s="23">
        <v>4500.0</v>
      </c>
      <c r="K86" s="22"/>
      <c r="L86" s="22"/>
      <c r="M86" s="24"/>
      <c r="N86" s="22"/>
      <c r="O86" s="22"/>
      <c r="P86" s="25">
        <v>4500.0</v>
      </c>
      <c r="Q86" s="26">
        <f t="shared" si="2"/>
        <v>0</v>
      </c>
      <c r="R86" s="27" t="s">
        <v>27</v>
      </c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7">
        <v>83.0</v>
      </c>
      <c r="B87" s="18">
        <v>45201.0</v>
      </c>
      <c r="C87" s="19" t="s">
        <v>186</v>
      </c>
      <c r="D87" s="20">
        <v>47787.0</v>
      </c>
      <c r="E87" s="21" t="s">
        <v>187</v>
      </c>
      <c r="F87" s="22"/>
      <c r="G87" s="22"/>
      <c r="H87" s="22"/>
      <c r="I87" s="28">
        <v>50.0</v>
      </c>
      <c r="J87" s="22"/>
      <c r="K87" s="22"/>
      <c r="L87" s="22"/>
      <c r="M87" s="22"/>
      <c r="N87" s="22"/>
      <c r="O87" s="22"/>
      <c r="P87" s="25">
        <v>50.0</v>
      </c>
      <c r="Q87" s="26">
        <f t="shared" si="2"/>
        <v>0</v>
      </c>
      <c r="R87" s="27" t="s">
        <v>27</v>
      </c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7">
        <v>84.0</v>
      </c>
      <c r="B88" s="18">
        <v>45201.0</v>
      </c>
      <c r="C88" s="19" t="s">
        <v>188</v>
      </c>
      <c r="D88" s="20">
        <v>34013.0</v>
      </c>
      <c r="E88" s="21" t="s">
        <v>189</v>
      </c>
      <c r="F88" s="23">
        <v>450.0</v>
      </c>
      <c r="G88" s="22"/>
      <c r="H88" s="22"/>
      <c r="I88" s="24"/>
      <c r="J88" s="24"/>
      <c r="K88" s="22"/>
      <c r="L88" s="22"/>
      <c r="M88" s="22"/>
      <c r="N88" s="22"/>
      <c r="O88" s="22"/>
      <c r="P88" s="25">
        <v>450.0</v>
      </c>
      <c r="Q88" s="26">
        <f t="shared" si="2"/>
        <v>0</v>
      </c>
      <c r="R88" s="30" t="s">
        <v>47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7">
        <v>85.0</v>
      </c>
      <c r="B89" s="18">
        <v>45201.0</v>
      </c>
      <c r="C89" s="19" t="s">
        <v>190</v>
      </c>
      <c r="D89" s="20">
        <v>35227.0</v>
      </c>
      <c r="E89" s="21" t="s">
        <v>108</v>
      </c>
      <c r="F89" s="22"/>
      <c r="G89" s="23">
        <v>5000.0</v>
      </c>
      <c r="H89" s="22"/>
      <c r="I89" s="24"/>
      <c r="J89" s="22"/>
      <c r="K89" s="22"/>
      <c r="L89" s="22"/>
      <c r="M89" s="22"/>
      <c r="N89" s="22"/>
      <c r="O89" s="22"/>
      <c r="P89" s="25">
        <v>5000.0</v>
      </c>
      <c r="Q89" s="26">
        <f t="shared" si="2"/>
        <v>0</v>
      </c>
      <c r="R89" s="30" t="s">
        <v>27</v>
      </c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7">
        <v>86.0</v>
      </c>
      <c r="B90" s="18">
        <v>45201.0</v>
      </c>
      <c r="C90" s="19" t="s">
        <v>191</v>
      </c>
      <c r="D90" s="20">
        <v>79954.0</v>
      </c>
      <c r="E90" s="21" t="s">
        <v>192</v>
      </c>
      <c r="F90" s="22"/>
      <c r="G90" s="23">
        <v>4500.0</v>
      </c>
      <c r="H90" s="22"/>
      <c r="I90" s="28">
        <v>2800.0</v>
      </c>
      <c r="J90" s="22"/>
      <c r="K90" s="22"/>
      <c r="L90" s="22"/>
      <c r="M90" s="22"/>
      <c r="N90" s="22"/>
      <c r="O90" s="22"/>
      <c r="P90" s="25">
        <v>7300.0</v>
      </c>
      <c r="Q90" s="26">
        <f t="shared" si="2"/>
        <v>-2800</v>
      </c>
      <c r="R90" s="30" t="s">
        <v>27</v>
      </c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7">
        <v>87.0</v>
      </c>
      <c r="B91" s="18">
        <v>45201.0</v>
      </c>
      <c r="C91" s="19" t="s">
        <v>193</v>
      </c>
      <c r="D91" s="20">
        <v>79422.0</v>
      </c>
      <c r="E91" s="21" t="s">
        <v>194</v>
      </c>
      <c r="F91" s="22"/>
      <c r="G91" s="22"/>
      <c r="H91" s="22"/>
      <c r="I91" s="28">
        <v>500.0</v>
      </c>
      <c r="J91" s="22"/>
      <c r="K91" s="22"/>
      <c r="L91" s="22"/>
      <c r="M91" s="22"/>
      <c r="N91" s="22"/>
      <c r="O91" s="22"/>
      <c r="P91" s="25">
        <v>500.0</v>
      </c>
      <c r="Q91" s="26">
        <f t="shared" si="2"/>
        <v>0</v>
      </c>
      <c r="R91" s="30" t="s">
        <v>27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7">
        <v>88.0</v>
      </c>
      <c r="B92" s="18">
        <v>45201.0</v>
      </c>
      <c r="C92" s="19" t="s">
        <v>195</v>
      </c>
      <c r="D92" s="20">
        <v>50436.0</v>
      </c>
      <c r="E92" s="21" t="s">
        <v>44</v>
      </c>
      <c r="F92" s="22"/>
      <c r="G92" s="24"/>
      <c r="H92" s="22"/>
      <c r="I92" s="28">
        <v>5000.0</v>
      </c>
      <c r="J92" s="22"/>
      <c r="K92" s="22"/>
      <c r="L92" s="22"/>
      <c r="M92" s="22"/>
      <c r="N92" s="22"/>
      <c r="O92" s="22"/>
      <c r="P92" s="25">
        <v>5000.0</v>
      </c>
      <c r="Q92" s="26">
        <f t="shared" si="2"/>
        <v>0</v>
      </c>
      <c r="R92" s="30" t="s">
        <v>27</v>
      </c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7">
        <v>89.0</v>
      </c>
      <c r="B93" s="18">
        <v>45201.0</v>
      </c>
      <c r="C93" s="19" t="s">
        <v>196</v>
      </c>
      <c r="D93" s="20">
        <v>35227.0</v>
      </c>
      <c r="E93" s="21" t="s">
        <v>108</v>
      </c>
      <c r="F93" s="23">
        <v>300.0</v>
      </c>
      <c r="G93" s="22"/>
      <c r="H93" s="22"/>
      <c r="I93" s="22"/>
      <c r="J93" s="24"/>
      <c r="K93" s="22"/>
      <c r="L93" s="22"/>
      <c r="M93" s="22"/>
      <c r="N93" s="22"/>
      <c r="O93" s="22"/>
      <c r="P93" s="25">
        <v>300.0</v>
      </c>
      <c r="Q93" s="26">
        <f t="shared" si="2"/>
        <v>0</v>
      </c>
      <c r="R93" s="30" t="s">
        <v>33</v>
      </c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7">
        <v>90.0</v>
      </c>
      <c r="B94" s="18">
        <v>45201.0</v>
      </c>
      <c r="C94" s="19" t="s">
        <v>197</v>
      </c>
      <c r="D94" s="20">
        <v>44406.0</v>
      </c>
      <c r="E94" s="21" t="s">
        <v>198</v>
      </c>
      <c r="F94" s="22"/>
      <c r="G94" s="22"/>
      <c r="H94" s="22"/>
      <c r="I94" s="22"/>
      <c r="J94" s="28">
        <v>150.0</v>
      </c>
      <c r="K94" s="22"/>
      <c r="L94" s="22"/>
      <c r="M94" s="22"/>
      <c r="N94" s="22"/>
      <c r="O94" s="22"/>
      <c r="P94" s="25">
        <v>150.0</v>
      </c>
      <c r="Q94" s="26">
        <f t="shared" si="2"/>
        <v>0</v>
      </c>
      <c r="R94" s="30" t="s">
        <v>27</v>
      </c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7">
        <v>91.0</v>
      </c>
      <c r="B95" s="18">
        <v>45201.0</v>
      </c>
      <c r="C95" s="19" t="s">
        <v>199</v>
      </c>
      <c r="D95" s="20">
        <v>74408.0</v>
      </c>
      <c r="E95" s="21" t="s">
        <v>200</v>
      </c>
      <c r="F95" s="22"/>
      <c r="G95" s="22"/>
      <c r="H95" s="22"/>
      <c r="I95" s="28">
        <v>890.0</v>
      </c>
      <c r="J95" s="22"/>
      <c r="K95" s="22"/>
      <c r="L95" s="22"/>
      <c r="M95" s="22"/>
      <c r="N95" s="22"/>
      <c r="O95" s="22"/>
      <c r="P95" s="25">
        <v>890.0</v>
      </c>
      <c r="Q95" s="26">
        <f t="shared" si="2"/>
        <v>0</v>
      </c>
      <c r="R95" s="30" t="s">
        <v>47</v>
      </c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7">
        <v>92.0</v>
      </c>
      <c r="B96" s="18">
        <v>45201.0</v>
      </c>
      <c r="C96" s="19" t="s">
        <v>201</v>
      </c>
      <c r="D96" s="20">
        <v>78595.0</v>
      </c>
      <c r="E96" s="21" t="s">
        <v>202</v>
      </c>
      <c r="F96" s="22"/>
      <c r="G96" s="22"/>
      <c r="H96" s="22"/>
      <c r="I96" s="22"/>
      <c r="J96" s="23">
        <v>7000.0</v>
      </c>
      <c r="K96" s="24"/>
      <c r="L96" s="22"/>
      <c r="M96" s="22"/>
      <c r="N96" s="22"/>
      <c r="O96" s="22"/>
      <c r="P96" s="25">
        <v>7000.0</v>
      </c>
      <c r="Q96" s="26">
        <f t="shared" si="2"/>
        <v>0</v>
      </c>
      <c r="R96" s="30" t="s">
        <v>27</v>
      </c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7">
        <v>93.0</v>
      </c>
      <c r="B97" s="18">
        <v>45201.0</v>
      </c>
      <c r="C97" s="19" t="s">
        <v>203</v>
      </c>
      <c r="D97" s="20">
        <v>78548.0</v>
      </c>
      <c r="E97" s="21" t="s">
        <v>204</v>
      </c>
      <c r="F97" s="22"/>
      <c r="G97" s="22"/>
      <c r="H97" s="22"/>
      <c r="I97" s="23">
        <v>4130.0</v>
      </c>
      <c r="J97" s="23">
        <v>2870.0</v>
      </c>
      <c r="K97" s="22"/>
      <c r="L97" s="22"/>
      <c r="M97" s="22"/>
      <c r="N97" s="22"/>
      <c r="O97" s="22"/>
      <c r="P97" s="25">
        <v>7000.0</v>
      </c>
      <c r="Q97" s="26">
        <f t="shared" si="2"/>
        <v>-4130</v>
      </c>
      <c r="R97" s="30" t="s">
        <v>27</v>
      </c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7">
        <v>94.0</v>
      </c>
      <c r="B98" s="18">
        <v>45201.0</v>
      </c>
      <c r="C98" s="19" t="s">
        <v>205</v>
      </c>
      <c r="D98" s="20">
        <v>55448.0</v>
      </c>
      <c r="E98" s="21" t="s">
        <v>81</v>
      </c>
      <c r="F98" s="22"/>
      <c r="G98" s="23">
        <v>25000.0</v>
      </c>
      <c r="H98" s="22"/>
      <c r="I98" s="22"/>
      <c r="J98" s="22"/>
      <c r="K98" s="22"/>
      <c r="L98" s="22"/>
      <c r="M98" s="22"/>
      <c r="N98" s="22"/>
      <c r="O98" s="22"/>
      <c r="P98" s="25">
        <v>25000.0</v>
      </c>
      <c r="Q98" s="26">
        <f t="shared" si="2"/>
        <v>0</v>
      </c>
      <c r="R98" s="30" t="s">
        <v>33</v>
      </c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7">
        <v>95.0</v>
      </c>
      <c r="B99" s="18">
        <v>45201.0</v>
      </c>
      <c r="C99" s="19" t="s">
        <v>206</v>
      </c>
      <c r="D99" s="20">
        <v>79725.0</v>
      </c>
      <c r="E99" s="21" t="s">
        <v>207</v>
      </c>
      <c r="F99" s="22"/>
      <c r="G99" s="22"/>
      <c r="H99" s="22"/>
      <c r="I99" s="23">
        <v>500.0</v>
      </c>
      <c r="J99" s="22"/>
      <c r="K99" s="22"/>
      <c r="L99" s="22"/>
      <c r="M99" s="22"/>
      <c r="N99" s="22"/>
      <c r="O99" s="22"/>
      <c r="P99" s="25">
        <v>500.0</v>
      </c>
      <c r="Q99" s="26">
        <f t="shared" si="2"/>
        <v>0</v>
      </c>
      <c r="R99" s="30" t="s">
        <v>27</v>
      </c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7">
        <v>96.0</v>
      </c>
      <c r="B100" s="18">
        <v>45201.0</v>
      </c>
      <c r="C100" s="19" t="s">
        <v>208</v>
      </c>
      <c r="D100" s="20">
        <v>52083.0</v>
      </c>
      <c r="E100" s="21" t="s">
        <v>70</v>
      </c>
      <c r="F100" s="22"/>
      <c r="G100" s="22"/>
      <c r="H100" s="24"/>
      <c r="I100" s="23">
        <v>10100.0</v>
      </c>
      <c r="J100" s="22"/>
      <c r="K100" s="22"/>
      <c r="L100" s="22"/>
      <c r="M100" s="22"/>
      <c r="N100" s="22"/>
      <c r="O100" s="22"/>
      <c r="P100" s="25">
        <v>10100.0</v>
      </c>
      <c r="Q100" s="26">
        <f t="shared" si="2"/>
        <v>0</v>
      </c>
      <c r="R100" s="30" t="s">
        <v>27</v>
      </c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7">
        <v>97.0</v>
      </c>
      <c r="B101" s="18">
        <v>45201.0</v>
      </c>
      <c r="C101" s="19" t="s">
        <v>209</v>
      </c>
      <c r="D101" s="20">
        <v>55409.0</v>
      </c>
      <c r="E101" s="21" t="s">
        <v>210</v>
      </c>
      <c r="F101" s="22"/>
      <c r="G101" s="22"/>
      <c r="H101" s="22"/>
      <c r="I101" s="23">
        <v>5150.0</v>
      </c>
      <c r="J101" s="22"/>
      <c r="K101" s="22"/>
      <c r="L101" s="22"/>
      <c r="M101" s="22"/>
      <c r="N101" s="22"/>
      <c r="O101" s="22"/>
      <c r="P101" s="25">
        <v>5150.0</v>
      </c>
      <c r="Q101" s="26">
        <f t="shared" si="2"/>
        <v>0</v>
      </c>
      <c r="R101" s="30" t="s">
        <v>33</v>
      </c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7">
        <v>98.0</v>
      </c>
      <c r="B102" s="18">
        <v>45201.0</v>
      </c>
      <c r="C102" s="19" t="s">
        <v>211</v>
      </c>
      <c r="D102" s="20">
        <v>56980.0</v>
      </c>
      <c r="E102" s="21" t="s">
        <v>212</v>
      </c>
      <c r="F102" s="22"/>
      <c r="G102" s="23">
        <v>12500.0</v>
      </c>
      <c r="H102" s="22"/>
      <c r="I102" s="22"/>
      <c r="J102" s="22"/>
      <c r="K102" s="22"/>
      <c r="L102" s="22"/>
      <c r="M102" s="22"/>
      <c r="N102" s="22"/>
      <c r="O102" s="22"/>
      <c r="P102" s="25">
        <v>12500.0</v>
      </c>
      <c r="Q102" s="26">
        <f t="shared" si="2"/>
        <v>0</v>
      </c>
      <c r="R102" s="30" t="s">
        <v>33</v>
      </c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7">
        <v>99.0</v>
      </c>
      <c r="B103" s="18">
        <v>45201.0</v>
      </c>
      <c r="C103" s="19" t="s">
        <v>213</v>
      </c>
      <c r="D103" s="20">
        <v>56980.0</v>
      </c>
      <c r="E103" s="21" t="s">
        <v>212</v>
      </c>
      <c r="F103" s="22"/>
      <c r="G103" s="22"/>
      <c r="H103" s="22"/>
      <c r="I103" s="23">
        <v>4500.0</v>
      </c>
      <c r="J103" s="22"/>
      <c r="K103" s="22"/>
      <c r="L103" s="22"/>
      <c r="M103" s="22"/>
      <c r="N103" s="22"/>
      <c r="O103" s="22"/>
      <c r="P103" s="25">
        <v>4500.0</v>
      </c>
      <c r="Q103" s="26">
        <f t="shared" si="2"/>
        <v>0</v>
      </c>
      <c r="R103" s="30" t="s">
        <v>33</v>
      </c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7">
        <v>100.0</v>
      </c>
      <c r="B104" s="18">
        <v>45201.0</v>
      </c>
      <c r="C104" s="19" t="s">
        <v>214</v>
      </c>
      <c r="D104" s="20">
        <v>56747.0</v>
      </c>
      <c r="E104" s="21" t="s">
        <v>106</v>
      </c>
      <c r="F104" s="22"/>
      <c r="G104" s="22"/>
      <c r="H104" s="22"/>
      <c r="I104" s="23"/>
      <c r="J104" s="23">
        <v>5150.0</v>
      </c>
      <c r="K104" s="22"/>
      <c r="L104" s="22"/>
      <c r="M104" s="22"/>
      <c r="N104" s="22"/>
      <c r="O104" s="22"/>
      <c r="P104" s="25">
        <v>5150.0</v>
      </c>
      <c r="Q104" s="26">
        <f t="shared" si="2"/>
        <v>0</v>
      </c>
      <c r="R104" s="30" t="s">
        <v>84</v>
      </c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7">
        <v>101.0</v>
      </c>
      <c r="B105" s="18">
        <v>45201.0</v>
      </c>
      <c r="C105" s="19" t="s">
        <v>215</v>
      </c>
      <c r="D105" s="20">
        <v>31927.0</v>
      </c>
      <c r="E105" s="21" t="s">
        <v>216</v>
      </c>
      <c r="F105" s="23"/>
      <c r="G105" s="22"/>
      <c r="H105" s="22"/>
      <c r="I105" s="23">
        <v>600.0</v>
      </c>
      <c r="J105" s="22"/>
      <c r="K105" s="22"/>
      <c r="L105" s="22"/>
      <c r="M105" s="22"/>
      <c r="N105" s="22"/>
      <c r="O105" s="22"/>
      <c r="P105" s="25">
        <v>600.0</v>
      </c>
      <c r="Q105" s="26">
        <f t="shared" si="2"/>
        <v>0</v>
      </c>
      <c r="R105" s="30" t="s">
        <v>47</v>
      </c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7">
        <v>102.0</v>
      </c>
      <c r="B106" s="18">
        <v>45201.0</v>
      </c>
      <c r="C106" s="19" t="s">
        <v>217</v>
      </c>
      <c r="D106" s="20">
        <v>22463.0</v>
      </c>
      <c r="E106" s="21" t="s">
        <v>218</v>
      </c>
      <c r="F106" s="23">
        <v>700.0</v>
      </c>
      <c r="G106" s="22"/>
      <c r="H106" s="22"/>
      <c r="I106" s="22"/>
      <c r="J106" s="22"/>
      <c r="K106" s="24"/>
      <c r="L106" s="22"/>
      <c r="M106" s="22"/>
      <c r="N106" s="22"/>
      <c r="O106" s="22"/>
      <c r="P106" s="25">
        <v>700.0</v>
      </c>
      <c r="Q106" s="26">
        <f t="shared" si="2"/>
        <v>0</v>
      </c>
      <c r="R106" s="30" t="s">
        <v>27</v>
      </c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7">
        <v>103.0</v>
      </c>
      <c r="B107" s="18">
        <v>45201.0</v>
      </c>
      <c r="C107" s="19" t="s">
        <v>219</v>
      </c>
      <c r="D107" s="20">
        <v>22463.0</v>
      </c>
      <c r="E107" s="21" t="s">
        <v>218</v>
      </c>
      <c r="F107" s="23">
        <v>70.0</v>
      </c>
      <c r="G107" s="22"/>
      <c r="H107" s="22"/>
      <c r="I107" s="22"/>
      <c r="J107" s="22"/>
      <c r="K107" s="24"/>
      <c r="L107" s="23">
        <v>5000.0</v>
      </c>
      <c r="M107" s="22"/>
      <c r="N107" s="22"/>
      <c r="O107" s="22"/>
      <c r="P107" s="25">
        <v>5070.0</v>
      </c>
      <c r="Q107" s="26">
        <f t="shared" si="2"/>
        <v>0</v>
      </c>
      <c r="R107" s="30" t="s">
        <v>27</v>
      </c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7">
        <v>104.0</v>
      </c>
      <c r="B108" s="18">
        <v>45201.0</v>
      </c>
      <c r="C108" s="19" t="s">
        <v>220</v>
      </c>
      <c r="D108" s="20">
        <v>52775.0</v>
      </c>
      <c r="E108" s="21" t="s">
        <v>221</v>
      </c>
      <c r="F108" s="22"/>
      <c r="G108" s="22"/>
      <c r="H108" s="24"/>
      <c r="I108" s="23">
        <v>150.0</v>
      </c>
      <c r="J108" s="22"/>
      <c r="K108" s="22"/>
      <c r="L108" s="22"/>
      <c r="M108" s="22"/>
      <c r="N108" s="22"/>
      <c r="O108" s="22"/>
      <c r="P108" s="25">
        <v>150.0</v>
      </c>
      <c r="Q108" s="26">
        <f t="shared" si="2"/>
        <v>0</v>
      </c>
      <c r="R108" s="30" t="s">
        <v>47</v>
      </c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17">
        <v>105.0</v>
      </c>
      <c r="B109" s="18">
        <v>45199.0</v>
      </c>
      <c r="C109" s="19" t="s">
        <v>222</v>
      </c>
      <c r="D109" s="20">
        <v>69104.0</v>
      </c>
      <c r="E109" s="21" t="s">
        <v>223</v>
      </c>
      <c r="F109" s="22"/>
      <c r="G109" s="22"/>
      <c r="H109" s="22"/>
      <c r="I109" s="22"/>
      <c r="J109" s="22"/>
      <c r="K109" s="22"/>
      <c r="L109" s="22"/>
      <c r="M109" s="23">
        <v>1775.0</v>
      </c>
      <c r="N109" s="22"/>
      <c r="O109" s="24"/>
      <c r="P109" s="25">
        <v>1775.0</v>
      </c>
      <c r="Q109" s="26">
        <f t="shared" si="2"/>
        <v>0</v>
      </c>
      <c r="R109" s="31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17">
        <v>106.0</v>
      </c>
      <c r="B110" s="18">
        <v>45199.0</v>
      </c>
      <c r="C110" s="19" t="s">
        <v>224</v>
      </c>
      <c r="D110" s="20">
        <v>35359.0</v>
      </c>
      <c r="E110" s="21" t="s">
        <v>225</v>
      </c>
      <c r="F110" s="22"/>
      <c r="G110" s="22"/>
      <c r="H110" s="23">
        <v>4500.0</v>
      </c>
      <c r="I110" s="22"/>
      <c r="J110" s="22"/>
      <c r="K110" s="22"/>
      <c r="L110" s="22"/>
      <c r="M110" s="22"/>
      <c r="N110" s="22"/>
      <c r="O110" s="22"/>
      <c r="P110" s="25">
        <v>4500.0</v>
      </c>
      <c r="Q110" s="26">
        <f t="shared" si="2"/>
        <v>0</v>
      </c>
      <c r="R110" s="31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17">
        <v>107.0</v>
      </c>
      <c r="B111" s="18">
        <v>45199.0</v>
      </c>
      <c r="C111" s="19" t="s">
        <v>226</v>
      </c>
      <c r="D111" s="20">
        <v>66838.0</v>
      </c>
      <c r="E111" s="21" t="s">
        <v>227</v>
      </c>
      <c r="F111" s="22"/>
      <c r="G111" s="22"/>
      <c r="H111" s="22"/>
      <c r="I111" s="22"/>
      <c r="J111" s="22"/>
      <c r="K111" s="22"/>
      <c r="L111" s="22"/>
      <c r="M111" s="23">
        <v>80000.0</v>
      </c>
      <c r="N111" s="22"/>
      <c r="O111" s="22"/>
      <c r="P111" s="25">
        <v>80000.0</v>
      </c>
      <c r="Q111" s="26">
        <f t="shared" si="2"/>
        <v>0</v>
      </c>
      <c r="R111" s="31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7">
        <v>108.0</v>
      </c>
      <c r="B112" s="18">
        <v>45199.0</v>
      </c>
      <c r="C112" s="19" t="s">
        <v>228</v>
      </c>
      <c r="D112" s="20">
        <v>66838.0</v>
      </c>
      <c r="E112" s="21" t="s">
        <v>227</v>
      </c>
      <c r="F112" s="22"/>
      <c r="G112" s="22"/>
      <c r="H112" s="22"/>
      <c r="I112" s="22"/>
      <c r="J112" s="22"/>
      <c r="K112" s="23"/>
      <c r="L112" s="22"/>
      <c r="M112" s="23">
        <v>10000.0</v>
      </c>
      <c r="N112" s="22"/>
      <c r="O112" s="24"/>
      <c r="P112" s="25">
        <v>10000.0</v>
      </c>
      <c r="Q112" s="26">
        <f t="shared" si="2"/>
        <v>0</v>
      </c>
      <c r="R112" s="32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17">
        <v>109.0</v>
      </c>
      <c r="B113" s="18">
        <v>45199.0</v>
      </c>
      <c r="C113" s="19" t="s">
        <v>229</v>
      </c>
      <c r="D113" s="20">
        <v>10706.0</v>
      </c>
      <c r="E113" s="21" t="s">
        <v>230</v>
      </c>
      <c r="F113" s="22"/>
      <c r="G113" s="22"/>
      <c r="H113" s="22"/>
      <c r="I113" s="22"/>
      <c r="J113" s="22"/>
      <c r="K113" s="23">
        <v>3600.0</v>
      </c>
      <c r="L113" s="22"/>
      <c r="M113" s="22"/>
      <c r="N113" s="22"/>
      <c r="O113" s="22"/>
      <c r="P113" s="25">
        <v>3600.0</v>
      </c>
      <c r="Q113" s="26">
        <f t="shared" si="2"/>
        <v>0</v>
      </c>
      <c r="R113" s="32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17">
        <v>110.0</v>
      </c>
      <c r="B114" s="18">
        <v>45199.0</v>
      </c>
      <c r="C114" s="19" t="s">
        <v>231</v>
      </c>
      <c r="D114" s="20">
        <v>10008.0</v>
      </c>
      <c r="E114" s="21" t="s">
        <v>232</v>
      </c>
      <c r="F114" s="22"/>
      <c r="G114" s="22"/>
      <c r="H114" s="22"/>
      <c r="I114" s="22"/>
      <c r="J114" s="22"/>
      <c r="K114" s="24"/>
      <c r="L114" s="22"/>
      <c r="M114" s="23">
        <v>1200.0</v>
      </c>
      <c r="N114" s="22"/>
      <c r="O114" s="22"/>
      <c r="P114" s="25">
        <v>1200.0</v>
      </c>
      <c r="Q114" s="26">
        <f t="shared" si="2"/>
        <v>0</v>
      </c>
      <c r="R114" s="32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17">
        <v>111.0</v>
      </c>
      <c r="B115" s="18">
        <v>45199.0</v>
      </c>
      <c r="C115" s="19" t="s">
        <v>233</v>
      </c>
      <c r="D115" s="20">
        <v>10006.0</v>
      </c>
      <c r="E115" s="21" t="s">
        <v>26</v>
      </c>
      <c r="F115" s="22"/>
      <c r="G115" s="22"/>
      <c r="H115" s="22"/>
      <c r="I115" s="22"/>
      <c r="J115" s="22"/>
      <c r="K115" s="22"/>
      <c r="L115" s="22"/>
      <c r="M115" s="23">
        <v>1200.0</v>
      </c>
      <c r="N115" s="22"/>
      <c r="O115" s="24"/>
      <c r="P115" s="25">
        <v>1200.0</v>
      </c>
      <c r="Q115" s="26">
        <f t="shared" si="2"/>
        <v>0</v>
      </c>
      <c r="R115" s="32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17">
        <v>112.0</v>
      </c>
      <c r="B116" s="18">
        <v>45199.0</v>
      </c>
      <c r="C116" s="19" t="s">
        <v>234</v>
      </c>
      <c r="D116" s="20">
        <v>10008.0</v>
      </c>
      <c r="E116" s="21" t="s">
        <v>232</v>
      </c>
      <c r="F116" s="22"/>
      <c r="G116" s="22"/>
      <c r="H116" s="22"/>
      <c r="I116" s="22"/>
      <c r="J116" s="22"/>
      <c r="K116" s="22"/>
      <c r="L116" s="22"/>
      <c r="M116" s="23">
        <v>2400.0</v>
      </c>
      <c r="N116" s="22"/>
      <c r="O116" s="24"/>
      <c r="P116" s="25">
        <v>2400.0</v>
      </c>
      <c r="Q116" s="26">
        <f t="shared" si="2"/>
        <v>0</v>
      </c>
      <c r="R116" s="32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17">
        <v>113.0</v>
      </c>
      <c r="B117" s="18">
        <v>45200.0</v>
      </c>
      <c r="C117" s="19" t="s">
        <v>235</v>
      </c>
      <c r="D117" s="20">
        <v>25650.0</v>
      </c>
      <c r="E117" s="21" t="s">
        <v>236</v>
      </c>
      <c r="F117" s="22"/>
      <c r="G117" s="22"/>
      <c r="H117" s="23">
        <v>8000.0</v>
      </c>
      <c r="I117" s="23"/>
      <c r="J117" s="22"/>
      <c r="K117" s="22"/>
      <c r="L117" s="22"/>
      <c r="M117" s="22"/>
      <c r="N117" s="22"/>
      <c r="O117" s="24"/>
      <c r="P117" s="25">
        <v>8000.0</v>
      </c>
      <c r="Q117" s="26">
        <f t="shared" si="2"/>
        <v>0</v>
      </c>
      <c r="R117" s="32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17">
        <v>114.0</v>
      </c>
      <c r="B118" s="18">
        <v>45200.0</v>
      </c>
      <c r="C118" s="19" t="s">
        <v>237</v>
      </c>
      <c r="D118" s="20">
        <v>21828.0</v>
      </c>
      <c r="E118" s="21" t="s">
        <v>238</v>
      </c>
      <c r="F118" s="22"/>
      <c r="G118" s="22"/>
      <c r="H118" s="22"/>
      <c r="I118" s="22"/>
      <c r="J118" s="22"/>
      <c r="K118" s="22"/>
      <c r="L118" s="22"/>
      <c r="M118" s="23">
        <v>5000.0</v>
      </c>
      <c r="N118" s="22"/>
      <c r="O118" s="24"/>
      <c r="P118" s="25">
        <v>5000.0</v>
      </c>
      <c r="Q118" s="26">
        <f t="shared" si="2"/>
        <v>0</v>
      </c>
      <c r="R118" s="32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17">
        <v>115.0</v>
      </c>
      <c r="B119" s="18">
        <v>45200.0</v>
      </c>
      <c r="C119" s="19" t="s">
        <v>239</v>
      </c>
      <c r="D119" s="20">
        <v>21971.0</v>
      </c>
      <c r="E119" s="21" t="s">
        <v>29</v>
      </c>
      <c r="F119" s="22"/>
      <c r="G119" s="22"/>
      <c r="H119" s="22"/>
      <c r="I119" s="22"/>
      <c r="J119" s="22"/>
      <c r="K119" s="24"/>
      <c r="L119" s="22"/>
      <c r="M119" s="22"/>
      <c r="N119" s="22"/>
      <c r="O119" s="28">
        <v>800.0</v>
      </c>
      <c r="P119" s="25">
        <v>800.0</v>
      </c>
      <c r="Q119" s="26">
        <f t="shared" si="2"/>
        <v>0</v>
      </c>
      <c r="R119" s="32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17">
        <v>116.0</v>
      </c>
      <c r="B120" s="18">
        <v>45200.0</v>
      </c>
      <c r="C120" s="19" t="s">
        <v>240</v>
      </c>
      <c r="D120" s="20">
        <v>45227.0</v>
      </c>
      <c r="E120" s="21" t="s">
        <v>64</v>
      </c>
      <c r="F120" s="22"/>
      <c r="G120" s="22"/>
      <c r="H120" s="22"/>
      <c r="I120" s="22"/>
      <c r="J120" s="22"/>
      <c r="K120" s="24"/>
      <c r="L120" s="22"/>
      <c r="M120" s="22"/>
      <c r="N120" s="22"/>
      <c r="O120" s="28">
        <v>350.0</v>
      </c>
      <c r="P120" s="25">
        <v>350.0</v>
      </c>
      <c r="Q120" s="26">
        <f t="shared" si="2"/>
        <v>0</v>
      </c>
      <c r="R120" s="32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17">
        <v>117.0</v>
      </c>
      <c r="B121" s="18">
        <v>45201.0</v>
      </c>
      <c r="C121" s="19" t="s">
        <v>241</v>
      </c>
      <c r="D121" s="20">
        <v>31927.0</v>
      </c>
      <c r="E121" s="21" t="s">
        <v>216</v>
      </c>
      <c r="F121" s="22"/>
      <c r="G121" s="22"/>
      <c r="H121" s="23"/>
      <c r="I121" s="22"/>
      <c r="J121" s="22"/>
      <c r="K121" s="22"/>
      <c r="L121" s="22"/>
      <c r="M121" s="23">
        <v>700.0</v>
      </c>
      <c r="N121" s="22"/>
      <c r="O121" s="24"/>
      <c r="P121" s="25">
        <v>700.0</v>
      </c>
      <c r="Q121" s="26">
        <f t="shared" si="2"/>
        <v>0</v>
      </c>
      <c r="R121" s="32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17">
        <v>118.0</v>
      </c>
      <c r="B122" s="18">
        <v>45201.0</v>
      </c>
      <c r="C122" s="19" t="s">
        <v>242</v>
      </c>
      <c r="D122" s="20">
        <v>57201.0</v>
      </c>
      <c r="E122" s="21" t="s">
        <v>114</v>
      </c>
      <c r="F122" s="22"/>
      <c r="G122" s="22"/>
      <c r="H122" s="23">
        <v>5000.0</v>
      </c>
      <c r="I122" s="22"/>
      <c r="J122" s="22"/>
      <c r="K122" s="22"/>
      <c r="L122" s="22"/>
      <c r="M122" s="22"/>
      <c r="N122" s="22"/>
      <c r="O122" s="24"/>
      <c r="P122" s="25">
        <v>5000.0</v>
      </c>
      <c r="Q122" s="26">
        <f t="shared" si="2"/>
        <v>0</v>
      </c>
      <c r="R122" s="32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17">
        <v>119.0</v>
      </c>
      <c r="B123" s="18">
        <v>45201.0</v>
      </c>
      <c r="C123" s="19" t="s">
        <v>243</v>
      </c>
      <c r="D123" s="20">
        <v>43380.0</v>
      </c>
      <c r="E123" s="21" t="s">
        <v>244</v>
      </c>
      <c r="F123" s="22"/>
      <c r="G123" s="22"/>
      <c r="H123" s="22"/>
      <c r="I123" s="22"/>
      <c r="J123" s="22"/>
      <c r="K123" s="23">
        <v>245.0</v>
      </c>
      <c r="L123" s="22"/>
      <c r="M123" s="22"/>
      <c r="N123" s="22"/>
      <c r="O123" s="23">
        <v>2155.0</v>
      </c>
      <c r="P123" s="25">
        <v>2400.0</v>
      </c>
      <c r="Q123" s="26">
        <f t="shared" si="2"/>
        <v>0</v>
      </c>
      <c r="R123" s="32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17">
        <v>120.0</v>
      </c>
      <c r="B124" s="18">
        <v>45201.0</v>
      </c>
      <c r="C124" s="19" t="s">
        <v>245</v>
      </c>
      <c r="D124" s="20">
        <v>19122.0</v>
      </c>
      <c r="E124" s="21" t="s">
        <v>246</v>
      </c>
      <c r="F124" s="22"/>
      <c r="G124" s="22"/>
      <c r="H124" s="22"/>
      <c r="I124" s="22"/>
      <c r="J124" s="22"/>
      <c r="K124" s="23">
        <v>410.0</v>
      </c>
      <c r="L124" s="22"/>
      <c r="M124" s="22"/>
      <c r="N124" s="22"/>
      <c r="O124" s="28">
        <v>790.0</v>
      </c>
      <c r="P124" s="25">
        <v>1200.0</v>
      </c>
      <c r="Q124" s="26">
        <f t="shared" si="2"/>
        <v>0</v>
      </c>
      <c r="R124" s="32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17">
        <v>121.0</v>
      </c>
      <c r="B125" s="18">
        <v>45201.0</v>
      </c>
      <c r="C125" s="19" t="s">
        <v>247</v>
      </c>
      <c r="D125" s="20">
        <v>43380.0</v>
      </c>
      <c r="E125" s="21" t="s">
        <v>244</v>
      </c>
      <c r="F125" s="22"/>
      <c r="G125" s="22"/>
      <c r="H125" s="23">
        <v>3750.0</v>
      </c>
      <c r="I125" s="22"/>
      <c r="J125" s="22"/>
      <c r="K125" s="22"/>
      <c r="L125" s="22"/>
      <c r="M125" s="22"/>
      <c r="N125" s="22"/>
      <c r="O125" s="24"/>
      <c r="P125" s="25">
        <v>3750.0</v>
      </c>
      <c r="Q125" s="26">
        <f t="shared" si="2"/>
        <v>0</v>
      </c>
      <c r="R125" s="32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17">
        <v>122.0</v>
      </c>
      <c r="B126" s="18">
        <v>45201.0</v>
      </c>
      <c r="C126" s="19" t="s">
        <v>248</v>
      </c>
      <c r="D126" s="20">
        <v>47787.0</v>
      </c>
      <c r="E126" s="21" t="s">
        <v>187</v>
      </c>
      <c r="F126" s="22"/>
      <c r="G126" s="22"/>
      <c r="H126" s="23">
        <v>5900.0</v>
      </c>
      <c r="I126" s="22"/>
      <c r="J126" s="22"/>
      <c r="K126" s="24"/>
      <c r="L126" s="22"/>
      <c r="M126" s="22"/>
      <c r="N126" s="22"/>
      <c r="O126" s="24"/>
      <c r="P126" s="25">
        <v>5900.0</v>
      </c>
      <c r="Q126" s="26">
        <f t="shared" si="2"/>
        <v>0</v>
      </c>
      <c r="R126" s="32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17">
        <v>123.0</v>
      </c>
      <c r="B127" s="18">
        <v>45201.0</v>
      </c>
      <c r="C127" s="19" t="s">
        <v>249</v>
      </c>
      <c r="D127" s="20">
        <v>51406.0</v>
      </c>
      <c r="E127" s="21" t="s">
        <v>250</v>
      </c>
      <c r="F127" s="22"/>
      <c r="G127" s="22"/>
      <c r="H127" s="23">
        <v>10000.0</v>
      </c>
      <c r="I127" s="22"/>
      <c r="J127" s="22"/>
      <c r="K127" s="22"/>
      <c r="L127" s="22"/>
      <c r="M127" s="22"/>
      <c r="N127" s="22"/>
      <c r="O127" s="24"/>
      <c r="P127" s="25">
        <v>10000.0</v>
      </c>
      <c r="Q127" s="26">
        <f t="shared" si="2"/>
        <v>0</v>
      </c>
      <c r="R127" s="32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17">
        <v>124.0</v>
      </c>
      <c r="B128" s="18">
        <v>45201.0</v>
      </c>
      <c r="C128" s="19" t="s">
        <v>251</v>
      </c>
      <c r="D128" s="20">
        <v>44406.0</v>
      </c>
      <c r="E128" s="21" t="s">
        <v>198</v>
      </c>
      <c r="F128" s="22"/>
      <c r="G128" s="22"/>
      <c r="H128" s="22"/>
      <c r="I128" s="22"/>
      <c r="J128" s="22"/>
      <c r="K128" s="22"/>
      <c r="L128" s="22"/>
      <c r="M128" s="22"/>
      <c r="N128" s="22"/>
      <c r="O128" s="28">
        <v>3275.0</v>
      </c>
      <c r="P128" s="25">
        <v>3275.0</v>
      </c>
      <c r="Q128" s="26">
        <f t="shared" si="2"/>
        <v>0</v>
      </c>
      <c r="R128" s="32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17">
        <v>125.0</v>
      </c>
      <c r="B129" s="18">
        <v>45201.0</v>
      </c>
      <c r="C129" s="19" t="s">
        <v>252</v>
      </c>
      <c r="D129" s="20">
        <v>55409.0</v>
      </c>
      <c r="E129" s="21" t="s">
        <v>210</v>
      </c>
      <c r="F129" s="22"/>
      <c r="G129" s="22"/>
      <c r="H129" s="22"/>
      <c r="I129" s="22"/>
      <c r="J129" s="22"/>
      <c r="K129" s="23"/>
      <c r="L129" s="22"/>
      <c r="M129" s="22"/>
      <c r="N129" s="22"/>
      <c r="O129" s="28">
        <v>2400.0</v>
      </c>
      <c r="P129" s="25">
        <v>2400.0</v>
      </c>
      <c r="Q129" s="26">
        <f t="shared" si="2"/>
        <v>0</v>
      </c>
      <c r="R129" s="32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17">
        <v>126.0</v>
      </c>
      <c r="B130" s="18">
        <v>45201.0</v>
      </c>
      <c r="C130" s="19" t="s">
        <v>253</v>
      </c>
      <c r="D130" s="20">
        <v>56980.0</v>
      </c>
      <c r="E130" s="21" t="s">
        <v>212</v>
      </c>
      <c r="F130" s="22"/>
      <c r="G130" s="22"/>
      <c r="H130" s="22"/>
      <c r="I130" s="22"/>
      <c r="J130" s="22"/>
      <c r="K130" s="23">
        <v>200.0</v>
      </c>
      <c r="L130" s="22"/>
      <c r="M130" s="22"/>
      <c r="N130" s="22"/>
      <c r="O130" s="28">
        <v>1000.0</v>
      </c>
      <c r="P130" s="25">
        <v>1200.0</v>
      </c>
      <c r="Q130" s="26">
        <f t="shared" si="2"/>
        <v>0</v>
      </c>
      <c r="R130" s="32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17">
        <v>127.0</v>
      </c>
      <c r="B131" s="18">
        <v>45201.0</v>
      </c>
      <c r="C131" s="19" t="s">
        <v>254</v>
      </c>
      <c r="D131" s="20">
        <v>56782.0</v>
      </c>
      <c r="E131" s="21" t="s">
        <v>255</v>
      </c>
      <c r="F131" s="22"/>
      <c r="G131" s="22"/>
      <c r="H131" s="22"/>
      <c r="I131" s="22"/>
      <c r="J131" s="22"/>
      <c r="K131" s="22"/>
      <c r="L131" s="22"/>
      <c r="M131" s="22"/>
      <c r="N131" s="22"/>
      <c r="O131" s="28">
        <v>800.0</v>
      </c>
      <c r="P131" s="25">
        <v>800.0</v>
      </c>
      <c r="Q131" s="26">
        <f t="shared" si="2"/>
        <v>0</v>
      </c>
      <c r="R131" s="32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17">
        <v>128.0</v>
      </c>
      <c r="B132" s="18">
        <v>45201.0</v>
      </c>
      <c r="C132" s="19" t="s">
        <v>256</v>
      </c>
      <c r="D132" s="20">
        <v>50595.0</v>
      </c>
      <c r="E132" s="21" t="s">
        <v>257</v>
      </c>
      <c r="F132" s="22"/>
      <c r="G132" s="22"/>
      <c r="H132" s="23">
        <v>33500.0</v>
      </c>
      <c r="I132" s="22"/>
      <c r="J132" s="22"/>
      <c r="K132" s="22"/>
      <c r="L132" s="22"/>
      <c r="M132" s="22"/>
      <c r="N132" s="22"/>
      <c r="O132" s="24"/>
      <c r="P132" s="25">
        <v>33500.0</v>
      </c>
      <c r="Q132" s="26">
        <f t="shared" si="2"/>
        <v>0</v>
      </c>
      <c r="R132" s="32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17">
        <v>129.0</v>
      </c>
      <c r="B133" s="18">
        <v>45201.0</v>
      </c>
      <c r="C133" s="19" t="s">
        <v>258</v>
      </c>
      <c r="D133" s="20">
        <v>52775.0</v>
      </c>
      <c r="E133" s="21" t="s">
        <v>221</v>
      </c>
      <c r="F133" s="22"/>
      <c r="G133" s="22"/>
      <c r="H133" s="22"/>
      <c r="I133" s="22"/>
      <c r="J133" s="22"/>
      <c r="K133" s="22"/>
      <c r="L133" s="22"/>
      <c r="M133" s="22"/>
      <c r="N133" s="22"/>
      <c r="O133" s="28">
        <v>4800.0</v>
      </c>
      <c r="P133" s="25">
        <v>4800.0</v>
      </c>
      <c r="Q133" s="26">
        <f t="shared" si="2"/>
        <v>0</v>
      </c>
      <c r="R133" s="32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17">
        <v>130.0</v>
      </c>
      <c r="B134" s="18">
        <v>45201.0</v>
      </c>
      <c r="C134" s="19" t="s">
        <v>259</v>
      </c>
      <c r="D134" s="20">
        <v>22463.0</v>
      </c>
      <c r="E134" s="21" t="s">
        <v>218</v>
      </c>
      <c r="F134" s="22"/>
      <c r="G134" s="22"/>
      <c r="H134" s="22"/>
      <c r="I134" s="22"/>
      <c r="J134" s="22"/>
      <c r="K134" s="22"/>
      <c r="L134" s="22"/>
      <c r="M134" s="22"/>
      <c r="N134" s="22"/>
      <c r="O134" s="28">
        <v>1200.0</v>
      </c>
      <c r="P134" s="25">
        <v>1200.0</v>
      </c>
      <c r="Q134" s="26">
        <f t="shared" si="2"/>
        <v>0</v>
      </c>
      <c r="R134" s="32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17"/>
      <c r="B135" s="33"/>
      <c r="C135" s="34"/>
      <c r="D135" s="33"/>
      <c r="E135" s="33"/>
      <c r="F135" s="35">
        <f t="shared" ref="F135:Q135" si="3">SUM(F5:F134)</f>
        <v>3520</v>
      </c>
      <c r="G135" s="35">
        <f t="shared" si="3"/>
        <v>70650</v>
      </c>
      <c r="H135" s="35">
        <f t="shared" si="3"/>
        <v>169050</v>
      </c>
      <c r="I135" s="35">
        <f t="shared" si="3"/>
        <v>300120</v>
      </c>
      <c r="J135" s="35">
        <f t="shared" si="3"/>
        <v>106070</v>
      </c>
      <c r="K135" s="35">
        <f t="shared" si="3"/>
        <v>37455</v>
      </c>
      <c r="L135" s="35">
        <f t="shared" si="3"/>
        <v>10000</v>
      </c>
      <c r="M135" s="35">
        <f t="shared" si="3"/>
        <v>128175</v>
      </c>
      <c r="N135" s="35">
        <f t="shared" si="3"/>
        <v>0</v>
      </c>
      <c r="O135" s="35">
        <f t="shared" si="3"/>
        <v>17570</v>
      </c>
      <c r="P135" s="35">
        <f t="shared" si="3"/>
        <v>842610</v>
      </c>
      <c r="Q135" s="26">
        <f t="shared" si="3"/>
        <v>-6930</v>
      </c>
      <c r="R135" s="36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</row>
    <row r="136">
      <c r="A136" s="38"/>
      <c r="B136" s="33"/>
      <c r="C136" s="33"/>
      <c r="D136" s="33"/>
      <c r="E136" s="33"/>
      <c r="F136" s="39">
        <f>F135+G135+H135+I135+J135+K135+L135+M135+N135+O135</f>
        <v>842610</v>
      </c>
      <c r="G136" s="8"/>
      <c r="H136" s="8"/>
      <c r="I136" s="8"/>
      <c r="J136" s="8"/>
      <c r="K136" s="9"/>
      <c r="L136" s="40"/>
      <c r="M136" s="40"/>
      <c r="N136" s="40"/>
      <c r="O136" s="40"/>
      <c r="P136" s="37"/>
      <c r="Q136" s="37"/>
      <c r="R136" s="4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1" t="s">
        <v>30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2" t="s">
        <v>260</v>
      </c>
      <c r="F140" s="43" t="s">
        <v>261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4" t="s">
        <v>262</v>
      </c>
      <c r="F141" s="45" t="s">
        <v>52</v>
      </c>
      <c r="G141" s="4"/>
      <c r="H141" s="4"/>
      <c r="I141" s="4"/>
      <c r="J141" s="4"/>
      <c r="K141" s="4"/>
      <c r="L141" s="4"/>
      <c r="M141" s="4"/>
      <c r="N141" s="4"/>
      <c r="O141" s="4" t="s">
        <v>30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4" t="s">
        <v>263</v>
      </c>
      <c r="F142" s="4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4" t="s">
        <v>264</v>
      </c>
      <c r="F143" s="4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4" t="s">
        <v>265</v>
      </c>
      <c r="F144" s="4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4" t="s">
        <v>266</v>
      </c>
      <c r="F145" s="4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2" t="s">
        <v>267</v>
      </c>
      <c r="F146" s="46" t="s">
        <v>268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4" t="s">
        <v>269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 t="s">
        <v>30</v>
      </c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2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 t="s">
        <v>52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</row>
  </sheetData>
  <mergeCells count="16">
    <mergeCell ref="E2:E4"/>
    <mergeCell ref="F3:F4"/>
    <mergeCell ref="G3:H3"/>
    <mergeCell ref="I3:J3"/>
    <mergeCell ref="F136:K136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14.63"/>
    <col customWidth="1" min="3" max="3" width="32.75"/>
    <col customWidth="1" min="4" max="4" width="9.0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2.63"/>
  </cols>
  <sheetData>
    <row r="1">
      <c r="A1" s="47" t="s">
        <v>270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45201.0</v>
      </c>
      <c r="C5" s="19" t="s">
        <v>271</v>
      </c>
      <c r="D5" s="20">
        <v>25541.0</v>
      </c>
      <c r="E5" s="21" t="s">
        <v>272</v>
      </c>
      <c r="F5" s="22"/>
      <c r="G5" s="22"/>
      <c r="H5" s="22"/>
      <c r="I5" s="23"/>
      <c r="J5" s="24"/>
      <c r="K5" s="22"/>
      <c r="L5" s="22"/>
      <c r="M5" s="23">
        <v>500.0</v>
      </c>
      <c r="N5" s="22"/>
      <c r="O5" s="22"/>
      <c r="P5" s="25">
        <v>500.0</v>
      </c>
      <c r="Q5" s="26">
        <f t="shared" ref="Q5:Q77" si="1">F5+G5+H5+I5+J5+K5+L5+M5+N5+O5-P5</f>
        <v>0</v>
      </c>
      <c r="R5" s="27" t="s">
        <v>33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45202.0</v>
      </c>
      <c r="C6" s="19" t="s">
        <v>273</v>
      </c>
      <c r="D6" s="20">
        <v>10250.0</v>
      </c>
      <c r="E6" s="21" t="s">
        <v>274</v>
      </c>
      <c r="F6" s="22"/>
      <c r="G6" s="23"/>
      <c r="H6" s="22"/>
      <c r="I6" s="23">
        <v>19000.0</v>
      </c>
      <c r="J6" s="24"/>
      <c r="K6" s="22"/>
      <c r="L6" s="22"/>
      <c r="M6" s="22"/>
      <c r="N6" s="22"/>
      <c r="O6" s="22"/>
      <c r="P6" s="25">
        <v>19000.0</v>
      </c>
      <c r="Q6" s="26">
        <f t="shared" si="1"/>
        <v>0</v>
      </c>
      <c r="R6" s="27" t="s">
        <v>89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45202.0</v>
      </c>
      <c r="C7" s="19" t="s">
        <v>275</v>
      </c>
      <c r="D7" s="20">
        <v>69659.0</v>
      </c>
      <c r="E7" s="21" t="s">
        <v>276</v>
      </c>
      <c r="F7" s="23"/>
      <c r="G7" s="22"/>
      <c r="H7" s="24"/>
      <c r="I7" s="23">
        <v>1450.0</v>
      </c>
      <c r="J7" s="22"/>
      <c r="K7" s="22"/>
      <c r="L7" s="22"/>
      <c r="M7" s="22"/>
      <c r="N7" s="22"/>
      <c r="O7" s="22"/>
      <c r="P7" s="25">
        <v>1450.0</v>
      </c>
      <c r="Q7" s="26">
        <f t="shared" si="1"/>
        <v>0</v>
      </c>
      <c r="R7" s="27" t="s">
        <v>84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45202.0</v>
      </c>
      <c r="C8" s="19" t="s">
        <v>277</v>
      </c>
      <c r="D8" s="20">
        <v>49679.0</v>
      </c>
      <c r="E8" s="21" t="s">
        <v>278</v>
      </c>
      <c r="F8" s="22"/>
      <c r="G8" s="22"/>
      <c r="H8" s="22"/>
      <c r="I8" s="23">
        <v>2650.0</v>
      </c>
      <c r="J8" s="22"/>
      <c r="K8" s="24"/>
      <c r="L8" s="22"/>
      <c r="M8" s="22"/>
      <c r="N8" s="22"/>
      <c r="O8" s="22"/>
      <c r="P8" s="25">
        <v>2650.0</v>
      </c>
      <c r="Q8" s="26">
        <f t="shared" si="1"/>
        <v>0</v>
      </c>
      <c r="R8" s="27" t="s">
        <v>84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45202.0</v>
      </c>
      <c r="C9" s="19" t="s">
        <v>279</v>
      </c>
      <c r="D9" s="20">
        <v>43134.0</v>
      </c>
      <c r="E9" s="21" t="s">
        <v>280</v>
      </c>
      <c r="F9" s="23"/>
      <c r="G9" s="22"/>
      <c r="H9" s="23"/>
      <c r="I9" s="28">
        <v>25000.0</v>
      </c>
      <c r="J9" s="22"/>
      <c r="K9" s="22"/>
      <c r="L9" s="22"/>
      <c r="M9" s="22"/>
      <c r="N9" s="22"/>
      <c r="O9" s="22"/>
      <c r="P9" s="25">
        <v>25000.0</v>
      </c>
      <c r="Q9" s="26">
        <f t="shared" si="1"/>
        <v>0</v>
      </c>
      <c r="R9" s="27" t="s">
        <v>89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45202.0</v>
      </c>
      <c r="C10" s="19" t="s">
        <v>281</v>
      </c>
      <c r="D10" s="20">
        <v>53495.0</v>
      </c>
      <c r="E10" s="21" t="s">
        <v>282</v>
      </c>
      <c r="F10" s="23"/>
      <c r="G10" s="22"/>
      <c r="H10" s="23"/>
      <c r="I10" s="28">
        <v>10000.0</v>
      </c>
      <c r="J10" s="22"/>
      <c r="K10" s="22"/>
      <c r="L10" s="22"/>
      <c r="M10" s="22"/>
      <c r="N10" s="22"/>
      <c r="O10" s="22"/>
      <c r="P10" s="25">
        <v>10000.0</v>
      </c>
      <c r="Q10" s="26">
        <f t="shared" si="1"/>
        <v>0</v>
      </c>
      <c r="R10" s="27" t="s">
        <v>89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45202.0</v>
      </c>
      <c r="C11" s="19" t="s">
        <v>283</v>
      </c>
      <c r="D11" s="20">
        <v>75100.0</v>
      </c>
      <c r="E11" s="21" t="s">
        <v>284</v>
      </c>
      <c r="F11" s="23"/>
      <c r="G11" s="22"/>
      <c r="H11" s="22"/>
      <c r="I11" s="28">
        <v>1050.0</v>
      </c>
      <c r="J11" s="22"/>
      <c r="K11" s="22"/>
      <c r="L11" s="22"/>
      <c r="M11" s="22"/>
      <c r="N11" s="22"/>
      <c r="O11" s="22"/>
      <c r="P11" s="25">
        <v>1050.0</v>
      </c>
      <c r="Q11" s="26">
        <f t="shared" si="1"/>
        <v>0</v>
      </c>
      <c r="R11" s="27" t="s">
        <v>84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45202.0</v>
      </c>
      <c r="C12" s="19" t="s">
        <v>285</v>
      </c>
      <c r="D12" s="20">
        <v>50402.0</v>
      </c>
      <c r="E12" s="21" t="s">
        <v>286</v>
      </c>
      <c r="F12" s="22"/>
      <c r="G12" s="22"/>
      <c r="H12" s="22"/>
      <c r="I12" s="23">
        <v>1690.0</v>
      </c>
      <c r="J12" s="22"/>
      <c r="K12" s="24"/>
      <c r="L12" s="22"/>
      <c r="M12" s="22"/>
      <c r="N12" s="22"/>
      <c r="O12" s="22"/>
      <c r="P12" s="25">
        <v>1690.0</v>
      </c>
      <c r="Q12" s="26">
        <f t="shared" si="1"/>
        <v>0</v>
      </c>
      <c r="R12" s="27" t="s">
        <v>89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45202.0</v>
      </c>
      <c r="C13" s="19" t="s">
        <v>287</v>
      </c>
      <c r="D13" s="20">
        <v>67899.0</v>
      </c>
      <c r="E13" s="21" t="s">
        <v>288</v>
      </c>
      <c r="F13" s="22"/>
      <c r="G13" s="22"/>
      <c r="H13" s="22"/>
      <c r="I13" s="23">
        <v>9875.0</v>
      </c>
      <c r="J13" s="22"/>
      <c r="K13" s="22"/>
      <c r="L13" s="22"/>
      <c r="M13" s="24"/>
      <c r="N13" s="22"/>
      <c r="O13" s="22"/>
      <c r="P13" s="25">
        <v>9875.0</v>
      </c>
      <c r="Q13" s="26">
        <f t="shared" si="1"/>
        <v>0</v>
      </c>
      <c r="R13" s="27" t="s">
        <v>33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45202.0</v>
      </c>
      <c r="C14" s="19" t="s">
        <v>289</v>
      </c>
      <c r="D14" s="20">
        <v>79719.0</v>
      </c>
      <c r="E14" s="21" t="s">
        <v>290</v>
      </c>
      <c r="F14" s="22"/>
      <c r="G14" s="24"/>
      <c r="H14" s="22"/>
      <c r="I14" s="23"/>
      <c r="J14" s="22"/>
      <c r="K14" s="22"/>
      <c r="L14" s="22"/>
      <c r="M14" s="23">
        <v>1750.0</v>
      </c>
      <c r="N14" s="22"/>
      <c r="O14" s="22"/>
      <c r="P14" s="25">
        <v>1750.0</v>
      </c>
      <c r="Q14" s="26">
        <f t="shared" si="1"/>
        <v>0</v>
      </c>
      <c r="R14" s="27" t="s">
        <v>84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45202.0</v>
      </c>
      <c r="C15" s="19" t="s">
        <v>291</v>
      </c>
      <c r="D15" s="20">
        <v>10291.0</v>
      </c>
      <c r="E15" s="21" t="s">
        <v>292</v>
      </c>
      <c r="F15" s="22"/>
      <c r="G15" s="22"/>
      <c r="H15" s="22"/>
      <c r="I15" s="24"/>
      <c r="J15" s="23">
        <v>3050.0</v>
      </c>
      <c r="K15" s="22"/>
      <c r="L15" s="22"/>
      <c r="M15" s="22"/>
      <c r="N15" s="22"/>
      <c r="O15" s="22"/>
      <c r="P15" s="25">
        <v>3050.0</v>
      </c>
      <c r="Q15" s="26">
        <f t="shared" si="1"/>
        <v>0</v>
      </c>
      <c r="R15" s="27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45202.0</v>
      </c>
      <c r="C16" s="19" t="s">
        <v>293</v>
      </c>
      <c r="D16" s="20">
        <v>79812.0</v>
      </c>
      <c r="E16" s="21" t="s">
        <v>294</v>
      </c>
      <c r="F16" s="22"/>
      <c r="G16" s="22"/>
      <c r="H16" s="22"/>
      <c r="I16" s="28"/>
      <c r="J16" s="23">
        <v>2650.0</v>
      </c>
      <c r="K16" s="23"/>
      <c r="L16" s="22"/>
      <c r="M16" s="22"/>
      <c r="N16" s="22"/>
      <c r="O16" s="22"/>
      <c r="P16" s="25">
        <v>2650.0</v>
      </c>
      <c r="Q16" s="26">
        <f t="shared" si="1"/>
        <v>0</v>
      </c>
      <c r="R16" s="27" t="s">
        <v>89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45202.0</v>
      </c>
      <c r="C17" s="19" t="s">
        <v>295</v>
      </c>
      <c r="D17" s="20">
        <v>48657.0</v>
      </c>
      <c r="E17" s="21" t="s">
        <v>46</v>
      </c>
      <c r="F17" s="22"/>
      <c r="G17" s="22"/>
      <c r="H17" s="22"/>
      <c r="I17" s="28">
        <v>2700.0</v>
      </c>
      <c r="J17" s="22"/>
      <c r="K17" s="22"/>
      <c r="L17" s="22"/>
      <c r="M17" s="22"/>
      <c r="N17" s="22"/>
      <c r="O17" s="22"/>
      <c r="P17" s="25">
        <v>2700.0</v>
      </c>
      <c r="Q17" s="26">
        <f t="shared" si="1"/>
        <v>0</v>
      </c>
      <c r="R17" s="27" t="s">
        <v>89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45202.0</v>
      </c>
      <c r="C18" s="19" t="s">
        <v>296</v>
      </c>
      <c r="D18" s="20">
        <v>68124.0</v>
      </c>
      <c r="E18" s="21" t="s">
        <v>297</v>
      </c>
      <c r="F18" s="22"/>
      <c r="G18" s="22"/>
      <c r="H18" s="22"/>
      <c r="I18" s="28">
        <v>2330.0</v>
      </c>
      <c r="J18" s="22"/>
      <c r="K18" s="22"/>
      <c r="L18" s="22"/>
      <c r="M18" s="22"/>
      <c r="N18" s="22"/>
      <c r="O18" s="22"/>
      <c r="P18" s="25">
        <v>2330.0</v>
      </c>
      <c r="Q18" s="26">
        <f t="shared" si="1"/>
        <v>0</v>
      </c>
      <c r="R18" s="27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45202.0</v>
      </c>
      <c r="C19" s="19" t="s">
        <v>298</v>
      </c>
      <c r="D19" s="20">
        <v>19122.0</v>
      </c>
      <c r="E19" s="21" t="s">
        <v>246</v>
      </c>
      <c r="F19" s="22"/>
      <c r="G19" s="22"/>
      <c r="H19" s="22"/>
      <c r="I19" s="28">
        <v>3900.0</v>
      </c>
      <c r="J19" s="22"/>
      <c r="K19" s="22"/>
      <c r="L19" s="22"/>
      <c r="M19" s="22"/>
      <c r="N19" s="22"/>
      <c r="O19" s="22"/>
      <c r="P19" s="25">
        <v>3900.0</v>
      </c>
      <c r="Q19" s="26">
        <f t="shared" si="1"/>
        <v>0</v>
      </c>
      <c r="R19" s="27" t="s">
        <v>89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45202.0</v>
      </c>
      <c r="C20" s="19" t="s">
        <v>299</v>
      </c>
      <c r="D20" s="20">
        <v>28414.0</v>
      </c>
      <c r="E20" s="21" t="s">
        <v>23</v>
      </c>
      <c r="F20" s="22"/>
      <c r="G20" s="22"/>
      <c r="H20" s="22"/>
      <c r="I20" s="28">
        <v>10000.0</v>
      </c>
      <c r="J20" s="22"/>
      <c r="K20" s="22"/>
      <c r="L20" s="22"/>
      <c r="M20" s="22"/>
      <c r="N20" s="22"/>
      <c r="O20" s="22"/>
      <c r="P20" s="25">
        <v>10000.0</v>
      </c>
      <c r="Q20" s="26">
        <f t="shared" si="1"/>
        <v>0</v>
      </c>
      <c r="R20" s="27" t="s">
        <v>89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45202.0</v>
      </c>
      <c r="C21" s="19" t="s">
        <v>300</v>
      </c>
      <c r="D21" s="20">
        <v>51678.0</v>
      </c>
      <c r="E21" s="21" t="s">
        <v>301</v>
      </c>
      <c r="F21" s="22"/>
      <c r="G21" s="22"/>
      <c r="H21" s="22"/>
      <c r="I21" s="28">
        <v>2650.0</v>
      </c>
      <c r="J21" s="22"/>
      <c r="K21" s="22"/>
      <c r="L21" s="22"/>
      <c r="M21" s="22"/>
      <c r="N21" s="22"/>
      <c r="O21" s="22"/>
      <c r="P21" s="25">
        <v>2650.0</v>
      </c>
      <c r="Q21" s="26">
        <f t="shared" si="1"/>
        <v>0</v>
      </c>
      <c r="R21" s="27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45202.0</v>
      </c>
      <c r="C22" s="19" t="s">
        <v>302</v>
      </c>
      <c r="D22" s="20">
        <v>46778.0</v>
      </c>
      <c r="E22" s="21" t="s">
        <v>184</v>
      </c>
      <c r="F22" s="24"/>
      <c r="G22" s="22"/>
      <c r="H22" s="22"/>
      <c r="I22" s="23"/>
      <c r="J22" s="23">
        <v>2650.0</v>
      </c>
      <c r="K22" s="22"/>
      <c r="L22" s="22"/>
      <c r="M22" s="22"/>
      <c r="N22" s="22"/>
      <c r="O22" s="22"/>
      <c r="P22" s="25">
        <v>2650.0</v>
      </c>
      <c r="Q22" s="26">
        <f t="shared" si="1"/>
        <v>0</v>
      </c>
      <c r="R22" s="27" t="s">
        <v>89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45202.0</v>
      </c>
      <c r="C23" s="19" t="s">
        <v>303</v>
      </c>
      <c r="D23" s="20">
        <v>29621.0</v>
      </c>
      <c r="E23" s="21" t="s">
        <v>304</v>
      </c>
      <c r="F23" s="22"/>
      <c r="G23" s="22"/>
      <c r="H23" s="24"/>
      <c r="I23" s="22"/>
      <c r="J23" s="23">
        <v>15000.0</v>
      </c>
      <c r="K23" s="22"/>
      <c r="L23" s="22"/>
      <c r="M23" s="22"/>
      <c r="N23" s="22"/>
      <c r="O23" s="22"/>
      <c r="P23" s="25">
        <v>15000.0</v>
      </c>
      <c r="Q23" s="26">
        <f t="shared" si="1"/>
        <v>0</v>
      </c>
      <c r="R23" s="27" t="s">
        <v>89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45202.0</v>
      </c>
      <c r="C24" s="19" t="s">
        <v>305</v>
      </c>
      <c r="D24" s="20">
        <v>22341.0</v>
      </c>
      <c r="E24" s="21" t="s">
        <v>132</v>
      </c>
      <c r="F24" s="23"/>
      <c r="G24" s="22"/>
      <c r="H24" s="22"/>
      <c r="I24" s="23">
        <v>2650.0</v>
      </c>
      <c r="J24" s="24"/>
      <c r="K24" s="22"/>
      <c r="L24" s="22"/>
      <c r="M24" s="22"/>
      <c r="N24" s="22"/>
      <c r="O24" s="22"/>
      <c r="P24" s="25">
        <v>2650.0</v>
      </c>
      <c r="Q24" s="26">
        <f t="shared" si="1"/>
        <v>0</v>
      </c>
      <c r="R24" s="27" t="s">
        <v>84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45202.0</v>
      </c>
      <c r="C25" s="19" t="s">
        <v>306</v>
      </c>
      <c r="D25" s="20">
        <v>70036.0</v>
      </c>
      <c r="E25" s="21" t="s">
        <v>307</v>
      </c>
      <c r="F25" s="22"/>
      <c r="G25" s="22"/>
      <c r="H25" s="22"/>
      <c r="I25" s="28">
        <v>7000.0</v>
      </c>
      <c r="J25" s="22"/>
      <c r="K25" s="22"/>
      <c r="L25" s="22"/>
      <c r="M25" s="22"/>
      <c r="N25" s="22"/>
      <c r="O25" s="22"/>
      <c r="P25" s="25">
        <v>7000.0</v>
      </c>
      <c r="Q25" s="26">
        <f t="shared" si="1"/>
        <v>0</v>
      </c>
      <c r="R25" s="27" t="s">
        <v>47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45202.0</v>
      </c>
      <c r="C26" s="19" t="s">
        <v>308</v>
      </c>
      <c r="D26" s="20">
        <v>41245.0</v>
      </c>
      <c r="E26" s="21" t="s">
        <v>309</v>
      </c>
      <c r="F26" s="22"/>
      <c r="G26" s="22"/>
      <c r="H26" s="22"/>
      <c r="I26" s="23">
        <v>9500.0</v>
      </c>
      <c r="J26" s="24"/>
      <c r="K26" s="22"/>
      <c r="L26" s="22"/>
      <c r="M26" s="22"/>
      <c r="N26" s="22"/>
      <c r="O26" s="22"/>
      <c r="P26" s="25">
        <v>9500.0</v>
      </c>
      <c r="Q26" s="26">
        <f t="shared" si="1"/>
        <v>0</v>
      </c>
      <c r="R26" s="27" t="s">
        <v>84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45202.0</v>
      </c>
      <c r="C27" s="19" t="s">
        <v>310</v>
      </c>
      <c r="D27" s="20">
        <v>19688.0</v>
      </c>
      <c r="E27" s="21" t="s">
        <v>138</v>
      </c>
      <c r="F27" s="22"/>
      <c r="G27" s="22"/>
      <c r="H27" s="22"/>
      <c r="I27" s="28">
        <v>2650.0</v>
      </c>
      <c r="J27" s="23"/>
      <c r="K27" s="22"/>
      <c r="L27" s="22"/>
      <c r="M27" s="22"/>
      <c r="N27" s="22"/>
      <c r="O27" s="22"/>
      <c r="P27" s="25">
        <v>2650.0</v>
      </c>
      <c r="Q27" s="26">
        <f t="shared" si="1"/>
        <v>0</v>
      </c>
      <c r="R27" s="27" t="s">
        <v>84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45202.0</v>
      </c>
      <c r="C28" s="19" t="s">
        <v>311</v>
      </c>
      <c r="D28" s="20">
        <v>61582.0</v>
      </c>
      <c r="E28" s="21" t="s">
        <v>312</v>
      </c>
      <c r="F28" s="22"/>
      <c r="G28" s="22"/>
      <c r="H28" s="22"/>
      <c r="I28" s="28">
        <v>2500.0</v>
      </c>
      <c r="J28" s="22"/>
      <c r="K28" s="22"/>
      <c r="L28" s="23"/>
      <c r="M28" s="22"/>
      <c r="N28" s="22"/>
      <c r="O28" s="22"/>
      <c r="P28" s="25">
        <v>2500.0</v>
      </c>
      <c r="Q28" s="26">
        <f t="shared" si="1"/>
        <v>0</v>
      </c>
      <c r="R28" s="27" t="s">
        <v>84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45202.0</v>
      </c>
      <c r="C29" s="19" t="s">
        <v>313</v>
      </c>
      <c r="D29" s="20">
        <v>65117.0</v>
      </c>
      <c r="E29" s="21" t="s">
        <v>314</v>
      </c>
      <c r="F29" s="22"/>
      <c r="G29" s="22"/>
      <c r="H29" s="22"/>
      <c r="I29" s="23">
        <v>5740.0</v>
      </c>
      <c r="J29" s="24"/>
      <c r="K29" s="22"/>
      <c r="L29" s="22"/>
      <c r="M29" s="23"/>
      <c r="N29" s="22"/>
      <c r="O29" s="22"/>
      <c r="P29" s="25">
        <v>5740.0</v>
      </c>
      <c r="Q29" s="26">
        <f t="shared" si="1"/>
        <v>0</v>
      </c>
      <c r="R29" s="27" t="s">
        <v>84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45202.0</v>
      </c>
      <c r="C30" s="19" t="s">
        <v>315</v>
      </c>
      <c r="D30" s="20">
        <v>63406.0</v>
      </c>
      <c r="E30" s="21" t="s">
        <v>316</v>
      </c>
      <c r="F30" s="22"/>
      <c r="G30" s="23"/>
      <c r="H30" s="22"/>
      <c r="I30" s="23">
        <v>300.0</v>
      </c>
      <c r="J30" s="24"/>
      <c r="K30" s="22"/>
      <c r="L30" s="22"/>
      <c r="M30" s="23"/>
      <c r="N30" s="22"/>
      <c r="O30" s="22"/>
      <c r="P30" s="25">
        <v>300.0</v>
      </c>
      <c r="Q30" s="26">
        <f t="shared" si="1"/>
        <v>0</v>
      </c>
      <c r="R30" s="27" t="s">
        <v>89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45202.0</v>
      </c>
      <c r="C31" s="19" t="s">
        <v>317</v>
      </c>
      <c r="D31" s="20">
        <v>69980.0</v>
      </c>
      <c r="E31" s="21" t="s">
        <v>318</v>
      </c>
      <c r="F31" s="22"/>
      <c r="G31" s="23"/>
      <c r="H31" s="22"/>
      <c r="I31" s="24"/>
      <c r="J31" s="23">
        <v>12500.0</v>
      </c>
      <c r="K31" s="22"/>
      <c r="L31" s="22"/>
      <c r="M31" s="22"/>
      <c r="N31" s="22"/>
      <c r="O31" s="22"/>
      <c r="P31" s="25">
        <v>12500.0</v>
      </c>
      <c r="Q31" s="26">
        <f t="shared" si="1"/>
        <v>0</v>
      </c>
      <c r="R31" s="27" t="s">
        <v>84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45202.0</v>
      </c>
      <c r="C32" s="19" t="s">
        <v>319</v>
      </c>
      <c r="D32" s="20">
        <v>71404.0</v>
      </c>
      <c r="E32" s="21" t="s">
        <v>320</v>
      </c>
      <c r="F32" s="22"/>
      <c r="G32" s="22"/>
      <c r="H32" s="22"/>
      <c r="I32" s="23"/>
      <c r="J32" s="28">
        <v>9500.0</v>
      </c>
      <c r="K32" s="22"/>
      <c r="L32" s="22"/>
      <c r="M32" s="22"/>
      <c r="N32" s="22"/>
      <c r="O32" s="22"/>
      <c r="P32" s="25">
        <v>9500.0</v>
      </c>
      <c r="Q32" s="26">
        <f t="shared" si="1"/>
        <v>0</v>
      </c>
      <c r="R32" s="27" t="s">
        <v>84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45202.0</v>
      </c>
      <c r="C33" s="19" t="s">
        <v>321</v>
      </c>
      <c r="D33" s="20">
        <v>10249.0</v>
      </c>
      <c r="E33" s="21" t="s">
        <v>322</v>
      </c>
      <c r="F33" s="22"/>
      <c r="G33" s="22"/>
      <c r="H33" s="22"/>
      <c r="I33" s="28"/>
      <c r="J33" s="23">
        <v>4650.0</v>
      </c>
      <c r="K33" s="22"/>
      <c r="L33" s="22"/>
      <c r="M33" s="22"/>
      <c r="N33" s="22"/>
      <c r="O33" s="22"/>
      <c r="P33" s="25">
        <v>4650.0</v>
      </c>
      <c r="Q33" s="26">
        <f t="shared" si="1"/>
        <v>0</v>
      </c>
      <c r="R33" s="27" t="s">
        <v>36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45202.0</v>
      </c>
      <c r="C34" s="19" t="s">
        <v>323</v>
      </c>
      <c r="D34" s="20">
        <v>22341.0</v>
      </c>
      <c r="E34" s="21" t="s">
        <v>132</v>
      </c>
      <c r="F34" s="22"/>
      <c r="G34" s="22"/>
      <c r="H34" s="22"/>
      <c r="I34" s="28">
        <v>600.0</v>
      </c>
      <c r="J34" s="22"/>
      <c r="K34" s="22"/>
      <c r="L34" s="22"/>
      <c r="M34" s="22"/>
      <c r="N34" s="22"/>
      <c r="O34" s="22"/>
      <c r="P34" s="25">
        <v>600.0</v>
      </c>
      <c r="Q34" s="26">
        <f t="shared" si="1"/>
        <v>0</v>
      </c>
      <c r="R34" s="27" t="s">
        <v>89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45202.0</v>
      </c>
      <c r="C35" s="19" t="s">
        <v>324</v>
      </c>
      <c r="D35" s="20">
        <v>46927.0</v>
      </c>
      <c r="E35" s="21" t="s">
        <v>58</v>
      </c>
      <c r="F35" s="22"/>
      <c r="G35" s="22"/>
      <c r="H35" s="22"/>
      <c r="I35" s="23">
        <v>8200.0</v>
      </c>
      <c r="J35" s="22"/>
      <c r="K35" s="22"/>
      <c r="L35" s="22"/>
      <c r="M35" s="24"/>
      <c r="N35" s="22"/>
      <c r="O35" s="22"/>
      <c r="P35" s="25">
        <v>8200.0</v>
      </c>
      <c r="Q35" s="26">
        <f t="shared" si="1"/>
        <v>0</v>
      </c>
      <c r="R35" s="27" t="s">
        <v>89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45202.0</v>
      </c>
      <c r="C36" s="19" t="s">
        <v>325</v>
      </c>
      <c r="D36" s="20">
        <v>75594.0</v>
      </c>
      <c r="E36" s="21" t="s">
        <v>326</v>
      </c>
      <c r="F36" s="22"/>
      <c r="G36" s="22"/>
      <c r="H36" s="22"/>
      <c r="I36" s="28">
        <v>150.0</v>
      </c>
      <c r="J36" s="23"/>
      <c r="K36" s="22"/>
      <c r="L36" s="22"/>
      <c r="M36" s="22"/>
      <c r="N36" s="22"/>
      <c r="O36" s="22"/>
      <c r="P36" s="25">
        <v>150.0</v>
      </c>
      <c r="Q36" s="26">
        <f t="shared" si="1"/>
        <v>0</v>
      </c>
      <c r="R36" s="27" t="s">
        <v>33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45202.0</v>
      </c>
      <c r="C37" s="19" t="s">
        <v>327</v>
      </c>
      <c r="D37" s="20">
        <v>70818.0</v>
      </c>
      <c r="E37" s="21" t="s">
        <v>328</v>
      </c>
      <c r="F37" s="22"/>
      <c r="G37" s="22"/>
      <c r="H37" s="22"/>
      <c r="I37" s="23"/>
      <c r="J37" s="22"/>
      <c r="K37" s="23">
        <v>420.0</v>
      </c>
      <c r="L37" s="22"/>
      <c r="M37" s="22"/>
      <c r="N37" s="22"/>
      <c r="O37" s="22"/>
      <c r="P37" s="25">
        <v>420.0</v>
      </c>
      <c r="Q37" s="26">
        <f t="shared" si="1"/>
        <v>0</v>
      </c>
      <c r="R37" s="27" t="s">
        <v>89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45202.0</v>
      </c>
      <c r="C38" s="19" t="s">
        <v>329</v>
      </c>
      <c r="D38" s="20">
        <v>48052.0</v>
      </c>
      <c r="E38" s="21" t="s">
        <v>330</v>
      </c>
      <c r="F38" s="22"/>
      <c r="G38" s="24"/>
      <c r="H38" s="22"/>
      <c r="I38" s="23">
        <v>2500.0</v>
      </c>
      <c r="J38" s="22"/>
      <c r="K38" s="22"/>
      <c r="L38" s="22"/>
      <c r="M38" s="22"/>
      <c r="N38" s="22"/>
      <c r="O38" s="22"/>
      <c r="P38" s="25">
        <v>2500.0</v>
      </c>
      <c r="Q38" s="26">
        <f t="shared" si="1"/>
        <v>0</v>
      </c>
      <c r="R38" s="27" t="s">
        <v>36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45202.0</v>
      </c>
      <c r="C39" s="19" t="s">
        <v>331</v>
      </c>
      <c r="D39" s="20">
        <v>41669.0</v>
      </c>
      <c r="E39" s="21" t="s">
        <v>332</v>
      </c>
      <c r="F39" s="22"/>
      <c r="G39" s="23"/>
      <c r="H39" s="22"/>
      <c r="I39" s="24"/>
      <c r="J39" s="23">
        <v>4500.0</v>
      </c>
      <c r="K39" s="22"/>
      <c r="L39" s="22"/>
      <c r="M39" s="22"/>
      <c r="N39" s="22"/>
      <c r="O39" s="22"/>
      <c r="P39" s="25">
        <v>4500.0</v>
      </c>
      <c r="Q39" s="26">
        <f t="shared" si="1"/>
        <v>0</v>
      </c>
      <c r="R39" s="27" t="s">
        <v>84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45202.0</v>
      </c>
      <c r="C40" s="19" t="s">
        <v>333</v>
      </c>
      <c r="D40" s="20">
        <v>47787.0</v>
      </c>
      <c r="E40" s="21" t="s">
        <v>187</v>
      </c>
      <c r="F40" s="22"/>
      <c r="G40" s="22"/>
      <c r="H40" s="24"/>
      <c r="I40" s="23">
        <v>350.0</v>
      </c>
      <c r="J40" s="22"/>
      <c r="K40" s="22"/>
      <c r="L40" s="22"/>
      <c r="M40" s="22"/>
      <c r="N40" s="22"/>
      <c r="O40" s="22"/>
      <c r="P40" s="25">
        <v>350.0</v>
      </c>
      <c r="Q40" s="26">
        <f t="shared" si="1"/>
        <v>0</v>
      </c>
      <c r="R40" s="27" t="s">
        <v>84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45202.0</v>
      </c>
      <c r="C41" s="19" t="s">
        <v>334</v>
      </c>
      <c r="D41" s="20">
        <v>49864.0</v>
      </c>
      <c r="E41" s="21" t="s">
        <v>335</v>
      </c>
      <c r="F41" s="22"/>
      <c r="G41" s="22"/>
      <c r="H41" s="22"/>
      <c r="I41" s="28">
        <v>2500.0</v>
      </c>
      <c r="J41" s="22"/>
      <c r="K41" s="22"/>
      <c r="L41" s="22"/>
      <c r="M41" s="22"/>
      <c r="N41" s="22"/>
      <c r="O41" s="22"/>
      <c r="P41" s="25">
        <v>2500.0</v>
      </c>
      <c r="Q41" s="26">
        <f t="shared" si="1"/>
        <v>0</v>
      </c>
      <c r="R41" s="27" t="s">
        <v>84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45202.0</v>
      </c>
      <c r="C42" s="19" t="s">
        <v>336</v>
      </c>
      <c r="D42" s="20">
        <v>36555.0</v>
      </c>
      <c r="E42" s="21" t="s">
        <v>337</v>
      </c>
      <c r="F42" s="22"/>
      <c r="G42" s="22"/>
      <c r="H42" s="23">
        <v>7000.0</v>
      </c>
      <c r="I42" s="22"/>
      <c r="J42" s="23"/>
      <c r="K42" s="22"/>
      <c r="L42" s="22"/>
      <c r="M42" s="22"/>
      <c r="N42" s="22"/>
      <c r="O42" s="22"/>
      <c r="P42" s="25">
        <v>7000.0</v>
      </c>
      <c r="Q42" s="26">
        <f t="shared" si="1"/>
        <v>0</v>
      </c>
      <c r="R42" s="27" t="s">
        <v>36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45202.0</v>
      </c>
      <c r="C43" s="19" t="s">
        <v>338</v>
      </c>
      <c r="D43" s="20">
        <v>79962.0</v>
      </c>
      <c r="E43" s="21" t="s">
        <v>339</v>
      </c>
      <c r="F43" s="22"/>
      <c r="G43" s="22"/>
      <c r="H43" s="22"/>
      <c r="I43" s="24"/>
      <c r="J43" s="23">
        <v>7300.0</v>
      </c>
      <c r="K43" s="22"/>
      <c r="L43" s="22"/>
      <c r="M43" s="22"/>
      <c r="N43" s="22"/>
      <c r="O43" s="22"/>
      <c r="P43" s="25">
        <v>7300.0</v>
      </c>
      <c r="Q43" s="26">
        <f t="shared" si="1"/>
        <v>0</v>
      </c>
      <c r="R43" s="27" t="s">
        <v>36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45202.0</v>
      </c>
      <c r="C44" s="19" t="s">
        <v>340</v>
      </c>
      <c r="D44" s="20">
        <v>47787.0</v>
      </c>
      <c r="E44" s="21" t="s">
        <v>187</v>
      </c>
      <c r="F44" s="22"/>
      <c r="G44" s="23"/>
      <c r="H44" s="22"/>
      <c r="I44" s="23">
        <v>900.0</v>
      </c>
      <c r="J44" s="24"/>
      <c r="K44" s="22"/>
      <c r="L44" s="22"/>
      <c r="M44" s="22"/>
      <c r="N44" s="22"/>
      <c r="O44" s="22"/>
      <c r="P44" s="25">
        <v>900.0</v>
      </c>
      <c r="Q44" s="26">
        <f t="shared" si="1"/>
        <v>0</v>
      </c>
      <c r="R44" s="27" t="s">
        <v>36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45202.0</v>
      </c>
      <c r="C45" s="19" t="s">
        <v>341</v>
      </c>
      <c r="D45" s="20">
        <v>10249.0</v>
      </c>
      <c r="E45" s="21" t="s">
        <v>322</v>
      </c>
      <c r="F45" s="22"/>
      <c r="G45" s="22"/>
      <c r="H45" s="22"/>
      <c r="I45" s="23"/>
      <c r="J45" s="28">
        <v>2500.0</v>
      </c>
      <c r="K45" s="22"/>
      <c r="L45" s="22"/>
      <c r="M45" s="22"/>
      <c r="N45" s="22"/>
      <c r="O45" s="22"/>
      <c r="P45" s="25">
        <v>2500.0</v>
      </c>
      <c r="Q45" s="26">
        <f t="shared" si="1"/>
        <v>0</v>
      </c>
      <c r="R45" s="27" t="s">
        <v>36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45202.0</v>
      </c>
      <c r="C46" s="19" t="s">
        <v>342</v>
      </c>
      <c r="D46" s="20">
        <v>68284.0</v>
      </c>
      <c r="E46" s="21" t="s">
        <v>343</v>
      </c>
      <c r="F46" s="22"/>
      <c r="G46" s="22"/>
      <c r="H46" s="22"/>
      <c r="I46" s="23">
        <v>3150.0</v>
      </c>
      <c r="J46" s="23"/>
      <c r="K46" s="24"/>
      <c r="L46" s="22"/>
      <c r="M46" s="22"/>
      <c r="N46" s="22"/>
      <c r="O46" s="22"/>
      <c r="P46" s="25">
        <v>3150.0</v>
      </c>
      <c r="Q46" s="26">
        <f t="shared" si="1"/>
        <v>0</v>
      </c>
      <c r="R46" s="27" t="s">
        <v>47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45202.0</v>
      </c>
      <c r="C47" s="19" t="s">
        <v>344</v>
      </c>
      <c r="D47" s="20">
        <v>14329.0</v>
      </c>
      <c r="E47" s="21" t="s">
        <v>38</v>
      </c>
      <c r="F47" s="22"/>
      <c r="G47" s="22"/>
      <c r="H47" s="22"/>
      <c r="I47" s="28">
        <v>5000.0</v>
      </c>
      <c r="J47" s="22"/>
      <c r="K47" s="22"/>
      <c r="L47" s="22"/>
      <c r="M47" s="23"/>
      <c r="N47" s="22"/>
      <c r="O47" s="22"/>
      <c r="P47" s="25">
        <v>5000.0</v>
      </c>
      <c r="Q47" s="26">
        <f t="shared" si="1"/>
        <v>0</v>
      </c>
      <c r="R47" s="27" t="s">
        <v>84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45202.0</v>
      </c>
      <c r="C48" s="19" t="s">
        <v>345</v>
      </c>
      <c r="D48" s="20">
        <v>74610.0</v>
      </c>
      <c r="E48" s="21" t="s">
        <v>346</v>
      </c>
      <c r="F48" s="22"/>
      <c r="G48" s="22"/>
      <c r="H48" s="22"/>
      <c r="I48" s="23">
        <v>10000.0</v>
      </c>
      <c r="J48" s="22"/>
      <c r="K48" s="22"/>
      <c r="L48" s="22"/>
      <c r="M48" s="22"/>
      <c r="N48" s="22"/>
      <c r="O48" s="22"/>
      <c r="P48" s="25">
        <v>10000.0</v>
      </c>
      <c r="Q48" s="26">
        <f t="shared" si="1"/>
        <v>0</v>
      </c>
      <c r="R48" s="27" t="s">
        <v>89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45202.0</v>
      </c>
      <c r="C49" s="19" t="s">
        <v>347</v>
      </c>
      <c r="D49" s="20">
        <v>79964.0</v>
      </c>
      <c r="E49" s="21" t="s">
        <v>348</v>
      </c>
      <c r="F49" s="22"/>
      <c r="G49" s="22"/>
      <c r="H49" s="23">
        <v>7300.0</v>
      </c>
      <c r="I49" s="24"/>
      <c r="J49" s="22"/>
      <c r="K49" s="22"/>
      <c r="L49" s="22"/>
      <c r="M49" s="23"/>
      <c r="N49" s="22"/>
      <c r="O49" s="22"/>
      <c r="P49" s="25">
        <v>7300.0</v>
      </c>
      <c r="Q49" s="26">
        <f t="shared" si="1"/>
        <v>0</v>
      </c>
      <c r="R49" s="27" t="s">
        <v>33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45202.0</v>
      </c>
      <c r="C50" s="19" t="s">
        <v>349</v>
      </c>
      <c r="D50" s="20">
        <v>59904.0</v>
      </c>
      <c r="E50" s="21" t="s">
        <v>97</v>
      </c>
      <c r="F50" s="22"/>
      <c r="G50" s="22"/>
      <c r="H50" s="22"/>
      <c r="I50" s="23">
        <v>5000.0</v>
      </c>
      <c r="J50" s="24"/>
      <c r="K50" s="22"/>
      <c r="L50" s="22"/>
      <c r="M50" s="23"/>
      <c r="N50" s="22"/>
      <c r="O50" s="22"/>
      <c r="P50" s="25">
        <v>5000.0</v>
      </c>
      <c r="Q50" s="26">
        <f t="shared" si="1"/>
        <v>0</v>
      </c>
      <c r="R50" s="27" t="s">
        <v>84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45202.0</v>
      </c>
      <c r="C51" s="19" t="s">
        <v>350</v>
      </c>
      <c r="D51" s="20">
        <v>67909.0</v>
      </c>
      <c r="E51" s="21" t="s">
        <v>351</v>
      </c>
      <c r="F51" s="22"/>
      <c r="G51" s="22"/>
      <c r="H51" s="22"/>
      <c r="I51" s="23">
        <v>5150.0</v>
      </c>
      <c r="J51" s="22"/>
      <c r="K51" s="24"/>
      <c r="L51" s="22"/>
      <c r="M51" s="22"/>
      <c r="N51" s="22"/>
      <c r="O51" s="22"/>
      <c r="P51" s="25">
        <v>5150.0</v>
      </c>
      <c r="Q51" s="26">
        <f t="shared" si="1"/>
        <v>0</v>
      </c>
      <c r="R51" s="27" t="s">
        <v>24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45202.0</v>
      </c>
      <c r="C52" s="19" t="s">
        <v>352</v>
      </c>
      <c r="D52" s="20">
        <v>79042.0</v>
      </c>
      <c r="E52" s="21" t="s">
        <v>353</v>
      </c>
      <c r="F52" s="22"/>
      <c r="G52" s="22"/>
      <c r="H52" s="22"/>
      <c r="I52" s="23"/>
      <c r="J52" s="28">
        <v>2940.0</v>
      </c>
      <c r="K52" s="22"/>
      <c r="L52" s="22"/>
      <c r="M52" s="22"/>
      <c r="N52" s="22"/>
      <c r="O52" s="22"/>
      <c r="P52" s="25">
        <v>2940.0</v>
      </c>
      <c r="Q52" s="26">
        <f t="shared" si="1"/>
        <v>0</v>
      </c>
      <c r="R52" s="27" t="s">
        <v>47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45202.0</v>
      </c>
      <c r="C53" s="19" t="s">
        <v>354</v>
      </c>
      <c r="D53" s="20">
        <v>22727.0</v>
      </c>
      <c r="E53" s="21" t="s">
        <v>355</v>
      </c>
      <c r="F53" s="22"/>
      <c r="G53" s="22"/>
      <c r="H53" s="22"/>
      <c r="I53" s="23"/>
      <c r="J53" s="28">
        <v>26950.0</v>
      </c>
      <c r="K53" s="22"/>
      <c r="L53" s="22"/>
      <c r="M53" s="22"/>
      <c r="N53" s="22"/>
      <c r="O53" s="22"/>
      <c r="P53" s="25">
        <v>26950.0</v>
      </c>
      <c r="Q53" s="26">
        <f t="shared" si="1"/>
        <v>0</v>
      </c>
      <c r="R53" s="27" t="s">
        <v>24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45202.0</v>
      </c>
      <c r="C54" s="19" t="s">
        <v>356</v>
      </c>
      <c r="D54" s="20">
        <v>54211.0</v>
      </c>
      <c r="E54" s="21" t="s">
        <v>357</v>
      </c>
      <c r="F54" s="22"/>
      <c r="G54" s="22"/>
      <c r="H54" s="22"/>
      <c r="I54" s="23">
        <v>7000.0</v>
      </c>
      <c r="J54" s="24"/>
      <c r="K54" s="22"/>
      <c r="L54" s="22"/>
      <c r="M54" s="22"/>
      <c r="N54" s="22"/>
      <c r="O54" s="22"/>
      <c r="P54" s="25">
        <v>7000.0</v>
      </c>
      <c r="Q54" s="26">
        <f t="shared" si="1"/>
        <v>0</v>
      </c>
      <c r="R54" s="27" t="s">
        <v>33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45202.0</v>
      </c>
      <c r="C55" s="19" t="s">
        <v>358</v>
      </c>
      <c r="D55" s="20">
        <v>79528.0</v>
      </c>
      <c r="E55" s="21" t="s">
        <v>359</v>
      </c>
      <c r="F55" s="22"/>
      <c r="G55" s="22"/>
      <c r="H55" s="22"/>
      <c r="I55" s="28">
        <v>7000.0</v>
      </c>
      <c r="J55" s="22"/>
      <c r="K55" s="22"/>
      <c r="L55" s="22"/>
      <c r="M55" s="22"/>
      <c r="N55" s="22"/>
      <c r="O55" s="22"/>
      <c r="P55" s="25">
        <v>7000.0</v>
      </c>
      <c r="Q55" s="26">
        <f t="shared" si="1"/>
        <v>0</v>
      </c>
      <c r="R55" s="27" t="s">
        <v>36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45202.0</v>
      </c>
      <c r="C56" s="19" t="s">
        <v>360</v>
      </c>
      <c r="D56" s="20">
        <v>69998.0</v>
      </c>
      <c r="E56" s="21" t="s">
        <v>361</v>
      </c>
      <c r="F56" s="22"/>
      <c r="G56" s="22"/>
      <c r="H56" s="22"/>
      <c r="I56" s="28"/>
      <c r="J56" s="23">
        <v>2650.0</v>
      </c>
      <c r="K56" s="22"/>
      <c r="L56" s="22"/>
      <c r="M56" s="22"/>
      <c r="N56" s="22"/>
      <c r="O56" s="22"/>
      <c r="P56" s="25">
        <v>2650.0</v>
      </c>
      <c r="Q56" s="26">
        <f t="shared" si="1"/>
        <v>0</v>
      </c>
      <c r="R56" s="27" t="s">
        <v>36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45202.0</v>
      </c>
      <c r="C57" s="19" t="s">
        <v>362</v>
      </c>
      <c r="D57" s="20">
        <v>47126.0</v>
      </c>
      <c r="E57" s="21" t="s">
        <v>62</v>
      </c>
      <c r="F57" s="22"/>
      <c r="G57" s="22"/>
      <c r="H57" s="22"/>
      <c r="I57" s="28">
        <v>5150.0</v>
      </c>
      <c r="J57" s="22"/>
      <c r="K57" s="22"/>
      <c r="L57" s="22"/>
      <c r="M57" s="22"/>
      <c r="N57" s="22"/>
      <c r="O57" s="22"/>
      <c r="P57" s="25">
        <v>5150.0</v>
      </c>
      <c r="Q57" s="26">
        <f t="shared" si="1"/>
        <v>0</v>
      </c>
      <c r="R57" s="27" t="s">
        <v>33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45202.0</v>
      </c>
      <c r="C58" s="19" t="s">
        <v>363</v>
      </c>
      <c r="D58" s="20">
        <v>52083.0</v>
      </c>
      <c r="E58" s="21" t="s">
        <v>70</v>
      </c>
      <c r="F58" s="22"/>
      <c r="G58" s="22"/>
      <c r="H58" s="22"/>
      <c r="I58" s="28">
        <v>10000.0</v>
      </c>
      <c r="J58" s="23"/>
      <c r="K58" s="22"/>
      <c r="L58" s="22"/>
      <c r="M58" s="22"/>
      <c r="N58" s="22"/>
      <c r="O58" s="22"/>
      <c r="P58" s="25">
        <v>10000.0</v>
      </c>
      <c r="Q58" s="26">
        <f t="shared" si="1"/>
        <v>0</v>
      </c>
      <c r="R58" s="27" t="s">
        <v>36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45202.0</v>
      </c>
      <c r="C59" s="19" t="s">
        <v>364</v>
      </c>
      <c r="D59" s="20">
        <v>54816.0</v>
      </c>
      <c r="E59" s="21" t="s">
        <v>365</v>
      </c>
      <c r="F59" s="22"/>
      <c r="G59" s="22"/>
      <c r="H59" s="22"/>
      <c r="I59" s="23"/>
      <c r="J59" s="28">
        <v>3850.0</v>
      </c>
      <c r="K59" s="22"/>
      <c r="L59" s="22"/>
      <c r="M59" s="22"/>
      <c r="N59" s="22"/>
      <c r="O59" s="22"/>
      <c r="P59" s="25">
        <v>3850.0</v>
      </c>
      <c r="Q59" s="26">
        <f t="shared" si="1"/>
        <v>0</v>
      </c>
      <c r="R59" s="27" t="s">
        <v>36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45202.0</v>
      </c>
      <c r="C60" s="19" t="s">
        <v>366</v>
      </c>
      <c r="D60" s="20">
        <v>71954.0</v>
      </c>
      <c r="E60" s="21" t="s">
        <v>367</v>
      </c>
      <c r="F60" s="22"/>
      <c r="G60" s="22"/>
      <c r="H60" s="22"/>
      <c r="I60" s="28"/>
      <c r="J60" s="23">
        <v>7650.0</v>
      </c>
      <c r="K60" s="22"/>
      <c r="L60" s="22"/>
      <c r="M60" s="22"/>
      <c r="N60" s="22"/>
      <c r="O60" s="22"/>
      <c r="P60" s="25">
        <v>7650.0</v>
      </c>
      <c r="Q60" s="26">
        <f t="shared" si="1"/>
        <v>0</v>
      </c>
      <c r="R60" s="27" t="s">
        <v>36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45202.0</v>
      </c>
      <c r="C61" s="19" t="s">
        <v>368</v>
      </c>
      <c r="D61" s="20">
        <v>64461.0</v>
      </c>
      <c r="E61" s="21" t="s">
        <v>369</v>
      </c>
      <c r="F61" s="22"/>
      <c r="G61" s="22"/>
      <c r="H61" s="22"/>
      <c r="I61" s="23">
        <v>100.0</v>
      </c>
      <c r="J61" s="28"/>
      <c r="K61" s="22"/>
      <c r="L61" s="22"/>
      <c r="M61" s="22"/>
      <c r="N61" s="22"/>
      <c r="O61" s="22"/>
      <c r="P61" s="25">
        <v>100.0</v>
      </c>
      <c r="Q61" s="26">
        <f t="shared" si="1"/>
        <v>0</v>
      </c>
      <c r="R61" s="27" t="s">
        <v>33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45202.0</v>
      </c>
      <c r="C62" s="19" t="s">
        <v>370</v>
      </c>
      <c r="D62" s="20">
        <v>79967.0</v>
      </c>
      <c r="E62" s="21" t="s">
        <v>371</v>
      </c>
      <c r="F62" s="22"/>
      <c r="G62" s="22"/>
      <c r="H62" s="24"/>
      <c r="I62" s="23">
        <v>7300.0</v>
      </c>
      <c r="J62" s="22"/>
      <c r="K62" s="22"/>
      <c r="L62" s="22"/>
      <c r="M62" s="22"/>
      <c r="N62" s="22"/>
      <c r="O62" s="22"/>
      <c r="P62" s="25">
        <v>7300.0</v>
      </c>
      <c r="Q62" s="26">
        <f t="shared" si="1"/>
        <v>0</v>
      </c>
      <c r="R62" s="27" t="s">
        <v>24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45202.0</v>
      </c>
      <c r="C63" s="19" t="s">
        <v>372</v>
      </c>
      <c r="D63" s="20">
        <v>59812.0</v>
      </c>
      <c r="E63" s="21" t="s">
        <v>373</v>
      </c>
      <c r="F63" s="22"/>
      <c r="G63" s="22"/>
      <c r="H63" s="22"/>
      <c r="I63" s="23">
        <v>1800.0</v>
      </c>
      <c r="J63" s="24"/>
      <c r="K63" s="22"/>
      <c r="L63" s="22"/>
      <c r="M63" s="22"/>
      <c r="N63" s="22"/>
      <c r="O63" s="22"/>
      <c r="P63" s="25">
        <v>1800.0</v>
      </c>
      <c r="Q63" s="26">
        <f t="shared" si="1"/>
        <v>0</v>
      </c>
      <c r="R63" s="27" t="s">
        <v>24</v>
      </c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45202.0</v>
      </c>
      <c r="C64" s="19" t="s">
        <v>374</v>
      </c>
      <c r="D64" s="20">
        <v>30909.0</v>
      </c>
      <c r="E64" s="21" t="s">
        <v>99</v>
      </c>
      <c r="F64" s="22"/>
      <c r="G64" s="22"/>
      <c r="H64" s="23">
        <v>1450.0</v>
      </c>
      <c r="I64" s="24"/>
      <c r="J64" s="23"/>
      <c r="K64" s="22"/>
      <c r="L64" s="22"/>
      <c r="M64" s="22"/>
      <c r="N64" s="22"/>
      <c r="O64" s="22"/>
      <c r="P64" s="25">
        <v>1450.0</v>
      </c>
      <c r="Q64" s="26">
        <f t="shared" si="1"/>
        <v>0</v>
      </c>
      <c r="R64" s="27" t="s">
        <v>36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45202.0</v>
      </c>
      <c r="C65" s="19" t="s">
        <v>375</v>
      </c>
      <c r="D65" s="20">
        <v>79767.0</v>
      </c>
      <c r="E65" s="21" t="s">
        <v>376</v>
      </c>
      <c r="F65" s="22"/>
      <c r="G65" s="22"/>
      <c r="H65" s="22"/>
      <c r="I65" s="28">
        <v>300.0</v>
      </c>
      <c r="J65" s="22"/>
      <c r="K65" s="22"/>
      <c r="L65" s="22"/>
      <c r="M65" s="22"/>
      <c r="N65" s="22"/>
      <c r="O65" s="22"/>
      <c r="P65" s="25">
        <v>300.0</v>
      </c>
      <c r="Q65" s="26">
        <f t="shared" si="1"/>
        <v>0</v>
      </c>
      <c r="R65" s="27" t="s">
        <v>33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45201.0</v>
      </c>
      <c r="C66" s="19" t="s">
        <v>377</v>
      </c>
      <c r="D66" s="20">
        <v>49943.0</v>
      </c>
      <c r="E66" s="21" t="s">
        <v>121</v>
      </c>
      <c r="F66" s="22"/>
      <c r="G66" s="22"/>
      <c r="H66" s="22"/>
      <c r="I66" s="23"/>
      <c r="J66" s="22"/>
      <c r="K66" s="22"/>
      <c r="L66" s="22"/>
      <c r="M66" s="22"/>
      <c r="N66" s="22"/>
      <c r="O66" s="23">
        <v>1200.0</v>
      </c>
      <c r="P66" s="25">
        <v>1200.0</v>
      </c>
      <c r="Q66" s="26">
        <f t="shared" si="1"/>
        <v>0</v>
      </c>
      <c r="R66" s="27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45202.0</v>
      </c>
      <c r="C67" s="19" t="s">
        <v>378</v>
      </c>
      <c r="D67" s="20">
        <v>71285.0</v>
      </c>
      <c r="E67" s="21" t="s">
        <v>379</v>
      </c>
      <c r="F67" s="22"/>
      <c r="G67" s="22"/>
      <c r="H67" s="22"/>
      <c r="I67" s="28"/>
      <c r="J67" s="22"/>
      <c r="K67" s="22"/>
      <c r="L67" s="22"/>
      <c r="M67" s="22"/>
      <c r="N67" s="22"/>
      <c r="O67" s="23">
        <v>1200.0</v>
      </c>
      <c r="P67" s="25">
        <v>1200.0</v>
      </c>
      <c r="Q67" s="26">
        <f t="shared" si="1"/>
        <v>0</v>
      </c>
      <c r="R67" s="27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45202.0</v>
      </c>
      <c r="C68" s="19" t="s">
        <v>380</v>
      </c>
      <c r="D68" s="20">
        <v>49961.0</v>
      </c>
      <c r="E68" s="21" t="s">
        <v>381</v>
      </c>
      <c r="F68" s="22"/>
      <c r="G68" s="22"/>
      <c r="H68" s="22"/>
      <c r="I68" s="28"/>
      <c r="J68" s="22"/>
      <c r="K68" s="22"/>
      <c r="L68" s="22"/>
      <c r="M68" s="22"/>
      <c r="N68" s="22"/>
      <c r="O68" s="23">
        <v>3600.0</v>
      </c>
      <c r="P68" s="25">
        <v>3600.0</v>
      </c>
      <c r="Q68" s="26">
        <f t="shared" si="1"/>
        <v>0</v>
      </c>
      <c r="R68" s="27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45202.0</v>
      </c>
      <c r="C69" s="19" t="s">
        <v>382</v>
      </c>
      <c r="D69" s="20">
        <v>53495.0</v>
      </c>
      <c r="E69" s="21" t="s">
        <v>282</v>
      </c>
      <c r="F69" s="22"/>
      <c r="G69" s="22"/>
      <c r="H69" s="22"/>
      <c r="I69" s="28"/>
      <c r="J69" s="22"/>
      <c r="K69" s="22"/>
      <c r="L69" s="22"/>
      <c r="M69" s="22"/>
      <c r="N69" s="22"/>
      <c r="O69" s="23">
        <v>16000.0</v>
      </c>
      <c r="P69" s="25">
        <v>16000.0</v>
      </c>
      <c r="Q69" s="26">
        <f t="shared" si="1"/>
        <v>0</v>
      </c>
      <c r="R69" s="27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45202.0</v>
      </c>
      <c r="C70" s="19" t="s">
        <v>383</v>
      </c>
      <c r="D70" s="20">
        <v>52214.0</v>
      </c>
      <c r="E70" s="21" t="s">
        <v>384</v>
      </c>
      <c r="F70" s="22"/>
      <c r="G70" s="22"/>
      <c r="H70" s="23">
        <v>6500.0</v>
      </c>
      <c r="I70" s="28"/>
      <c r="J70" s="22"/>
      <c r="K70" s="22"/>
      <c r="L70" s="22"/>
      <c r="M70" s="22"/>
      <c r="N70" s="22"/>
      <c r="O70" s="22"/>
      <c r="P70" s="25">
        <v>6500.0</v>
      </c>
      <c r="Q70" s="26">
        <f t="shared" si="1"/>
        <v>0</v>
      </c>
      <c r="R70" s="27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18">
        <v>45202.0</v>
      </c>
      <c r="C71" s="19" t="s">
        <v>385</v>
      </c>
      <c r="D71" s="20">
        <v>10291.0</v>
      </c>
      <c r="E71" s="21" t="s">
        <v>292</v>
      </c>
      <c r="F71" s="22"/>
      <c r="G71" s="22"/>
      <c r="H71" s="22"/>
      <c r="I71" s="28"/>
      <c r="J71" s="22"/>
      <c r="K71" s="22"/>
      <c r="L71" s="22"/>
      <c r="M71" s="22"/>
      <c r="N71" s="22"/>
      <c r="O71" s="23">
        <v>1200.0</v>
      </c>
      <c r="P71" s="25">
        <v>1200.0</v>
      </c>
      <c r="Q71" s="26">
        <f t="shared" si="1"/>
        <v>0</v>
      </c>
      <c r="R71" s="27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18">
        <v>45202.0</v>
      </c>
      <c r="C72" s="19" t="s">
        <v>386</v>
      </c>
      <c r="D72" s="20">
        <v>78360.0</v>
      </c>
      <c r="E72" s="21" t="s">
        <v>387</v>
      </c>
      <c r="F72" s="22"/>
      <c r="G72" s="22"/>
      <c r="H72" s="22"/>
      <c r="I72" s="23"/>
      <c r="J72" s="24"/>
      <c r="K72" s="23">
        <v>7000.0</v>
      </c>
      <c r="L72" s="22"/>
      <c r="M72" s="22"/>
      <c r="N72" s="22"/>
      <c r="O72" s="22"/>
      <c r="P72" s="25">
        <v>7000.0</v>
      </c>
      <c r="Q72" s="26">
        <f t="shared" si="1"/>
        <v>0</v>
      </c>
      <c r="R72" s="27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18">
        <v>45202.0</v>
      </c>
      <c r="C73" s="19" t="s">
        <v>388</v>
      </c>
      <c r="D73" s="20">
        <v>10249.0</v>
      </c>
      <c r="E73" s="21" t="s">
        <v>322</v>
      </c>
      <c r="F73" s="22"/>
      <c r="G73" s="22"/>
      <c r="H73" s="22"/>
      <c r="I73" s="28"/>
      <c r="J73" s="22"/>
      <c r="K73" s="22"/>
      <c r="L73" s="22"/>
      <c r="M73" s="22"/>
      <c r="N73" s="22"/>
      <c r="O73" s="23">
        <v>1200.0</v>
      </c>
      <c r="P73" s="25">
        <v>1200.0</v>
      </c>
      <c r="Q73" s="26">
        <f t="shared" si="1"/>
        <v>0</v>
      </c>
      <c r="R73" s="27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18">
        <v>45202.0</v>
      </c>
      <c r="C74" s="19" t="s">
        <v>389</v>
      </c>
      <c r="D74" s="20">
        <v>75594.0</v>
      </c>
      <c r="E74" s="21" t="s">
        <v>326</v>
      </c>
      <c r="F74" s="22"/>
      <c r="G74" s="22"/>
      <c r="H74" s="22"/>
      <c r="I74" s="28"/>
      <c r="J74" s="22"/>
      <c r="K74" s="22"/>
      <c r="L74" s="22"/>
      <c r="M74" s="22"/>
      <c r="N74" s="22"/>
      <c r="O74" s="23">
        <v>800.0</v>
      </c>
      <c r="P74" s="25">
        <v>800.0</v>
      </c>
      <c r="Q74" s="26">
        <f t="shared" si="1"/>
        <v>0</v>
      </c>
      <c r="R74" s="27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45202.0</v>
      </c>
      <c r="C75" s="19" t="s">
        <v>390</v>
      </c>
      <c r="D75" s="20">
        <v>51406.0</v>
      </c>
      <c r="E75" s="21" t="s">
        <v>250</v>
      </c>
      <c r="F75" s="22"/>
      <c r="G75" s="22"/>
      <c r="H75" s="23">
        <v>10000.0</v>
      </c>
      <c r="I75" s="28"/>
      <c r="J75" s="24"/>
      <c r="K75" s="22"/>
      <c r="L75" s="22"/>
      <c r="M75" s="22"/>
      <c r="N75" s="22"/>
      <c r="O75" s="22"/>
      <c r="P75" s="25">
        <v>10000.0</v>
      </c>
      <c r="Q75" s="26">
        <f t="shared" si="1"/>
        <v>0</v>
      </c>
      <c r="R75" s="27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>
        <v>72.0</v>
      </c>
      <c r="B76" s="18">
        <v>45202.0</v>
      </c>
      <c r="C76" s="19" t="s">
        <v>391</v>
      </c>
      <c r="D76" s="20">
        <v>79963.0</v>
      </c>
      <c r="E76" s="21" t="s">
        <v>392</v>
      </c>
      <c r="F76" s="22"/>
      <c r="G76" s="22"/>
      <c r="H76" s="22"/>
      <c r="I76" s="28"/>
      <c r="J76" s="22"/>
      <c r="K76" s="23">
        <v>7300.0</v>
      </c>
      <c r="L76" s="22"/>
      <c r="M76" s="22"/>
      <c r="N76" s="22"/>
      <c r="O76" s="22"/>
      <c r="P76" s="25">
        <v>7300.0</v>
      </c>
      <c r="Q76" s="26">
        <f t="shared" si="1"/>
        <v>0</v>
      </c>
      <c r="R76" s="27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7">
        <v>73.0</v>
      </c>
      <c r="B77" s="18">
        <v>45202.0</v>
      </c>
      <c r="C77" s="19" t="s">
        <v>393</v>
      </c>
      <c r="D77" s="20">
        <v>79800.0</v>
      </c>
      <c r="E77" s="21" t="s">
        <v>394</v>
      </c>
      <c r="F77" s="22"/>
      <c r="G77" s="22"/>
      <c r="H77" s="22"/>
      <c r="I77" s="22"/>
      <c r="J77" s="22"/>
      <c r="K77" s="23" t="s">
        <v>52</v>
      </c>
      <c r="L77" s="22"/>
      <c r="M77" s="23">
        <v>9700.0</v>
      </c>
      <c r="N77" s="22"/>
      <c r="O77" s="28"/>
      <c r="P77" s="25">
        <v>9700.0</v>
      </c>
      <c r="Q77" s="26" t="str">
        <f t="shared" si="1"/>
        <v>#VALUE!</v>
      </c>
      <c r="R77" s="32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7"/>
      <c r="B78" s="33"/>
      <c r="C78" s="34"/>
      <c r="D78" s="33"/>
      <c r="E78" s="33"/>
      <c r="F78" s="35">
        <f t="shared" ref="F78:Q78" si="2">SUM(F5:F77)</f>
        <v>0</v>
      </c>
      <c r="G78" s="35">
        <f t="shared" si="2"/>
        <v>0</v>
      </c>
      <c r="H78" s="35">
        <f t="shared" si="2"/>
        <v>32250</v>
      </c>
      <c r="I78" s="35">
        <f t="shared" si="2"/>
        <v>204785</v>
      </c>
      <c r="J78" s="35">
        <f t="shared" si="2"/>
        <v>108340</v>
      </c>
      <c r="K78" s="35">
        <f t="shared" si="2"/>
        <v>14720</v>
      </c>
      <c r="L78" s="35">
        <f t="shared" si="2"/>
        <v>0</v>
      </c>
      <c r="M78" s="35">
        <f t="shared" si="2"/>
        <v>11950</v>
      </c>
      <c r="N78" s="35">
        <f t="shared" si="2"/>
        <v>0</v>
      </c>
      <c r="O78" s="35">
        <f t="shared" si="2"/>
        <v>25200</v>
      </c>
      <c r="P78" s="35">
        <f t="shared" si="2"/>
        <v>397245</v>
      </c>
      <c r="Q78" s="26" t="str">
        <f t="shared" si="2"/>
        <v>#VALUE!</v>
      </c>
      <c r="R78" s="36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</row>
    <row r="79">
      <c r="A79" s="38"/>
      <c r="B79" s="33"/>
      <c r="C79" s="33"/>
      <c r="D79" s="33"/>
      <c r="E79" s="33"/>
      <c r="F79" s="39">
        <f>F78+G78+H78+I78+J78+K78+L78+M78+N78+O78</f>
        <v>397245</v>
      </c>
      <c r="G79" s="8"/>
      <c r="H79" s="8"/>
      <c r="I79" s="8"/>
      <c r="J79" s="8"/>
      <c r="K79" s="9"/>
      <c r="L79" s="40"/>
      <c r="M79" s="40"/>
      <c r="N79" s="40"/>
      <c r="O79" s="40"/>
      <c r="P79" s="37"/>
      <c r="Q79" s="37"/>
      <c r="R79" s="4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1" t="s">
        <v>30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2" t="s">
        <v>260</v>
      </c>
      <c r="F83" s="43" t="s">
        <v>395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4" t="s">
        <v>396</v>
      </c>
      <c r="F84" s="45" t="s">
        <v>52</v>
      </c>
      <c r="G84" s="4"/>
      <c r="H84" s="4"/>
      <c r="I84" s="4"/>
      <c r="J84" s="4"/>
      <c r="K84" s="4"/>
      <c r="L84" s="4"/>
      <c r="M84" s="4"/>
      <c r="N84" s="4"/>
      <c r="O84" s="4" t="s">
        <v>30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4" t="s">
        <v>397</v>
      </c>
      <c r="F85" s="4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4" t="s">
        <v>398</v>
      </c>
      <c r="F86" s="4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4" t="s">
        <v>399</v>
      </c>
      <c r="F87" s="4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4" t="s">
        <v>400</v>
      </c>
      <c r="F88" s="4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2" t="s">
        <v>267</v>
      </c>
      <c r="F89" s="46" t="s">
        <v>268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4" t="s">
        <v>401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 t="s">
        <v>30</v>
      </c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2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 t="s">
        <v>52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</sheetData>
  <mergeCells count="16">
    <mergeCell ref="E2:E4"/>
    <mergeCell ref="F3:F4"/>
    <mergeCell ref="G3:H3"/>
    <mergeCell ref="I3:J3"/>
    <mergeCell ref="F79:K79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14.63"/>
    <col customWidth="1" min="3" max="3" width="32.75"/>
    <col customWidth="1" min="4" max="4" width="9.0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2.63"/>
  </cols>
  <sheetData>
    <row r="1">
      <c r="A1" s="47" t="s">
        <v>402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45203.0</v>
      </c>
      <c r="C5" s="19" t="s">
        <v>403</v>
      </c>
      <c r="D5" s="20">
        <v>51814.0</v>
      </c>
      <c r="E5" s="21" t="s">
        <v>404</v>
      </c>
      <c r="F5" s="22"/>
      <c r="G5" s="22"/>
      <c r="H5" s="22"/>
      <c r="I5" s="23">
        <v>6050.0</v>
      </c>
      <c r="J5" s="24"/>
      <c r="K5" s="22"/>
      <c r="L5" s="22"/>
      <c r="M5" s="23"/>
      <c r="N5" s="22"/>
      <c r="O5" s="22"/>
      <c r="P5" s="25">
        <v>6050.0</v>
      </c>
      <c r="Q5" s="26">
        <f t="shared" ref="Q5:Q58" si="1">F5+G5+H5+I5+J5+K5+L5+M5+N5+O5-P5</f>
        <v>0</v>
      </c>
      <c r="R5" s="27" t="s">
        <v>89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45203.0</v>
      </c>
      <c r="C6" s="19" t="s">
        <v>405</v>
      </c>
      <c r="D6" s="20">
        <v>52509.0</v>
      </c>
      <c r="E6" s="21" t="s">
        <v>406</v>
      </c>
      <c r="F6" s="22"/>
      <c r="G6" s="23"/>
      <c r="H6" s="22"/>
      <c r="I6" s="23"/>
      <c r="J6" s="28">
        <v>5150.0</v>
      </c>
      <c r="K6" s="22"/>
      <c r="L6" s="22"/>
      <c r="M6" s="22"/>
      <c r="N6" s="22"/>
      <c r="O6" s="22"/>
      <c r="P6" s="25">
        <v>5150.0</v>
      </c>
      <c r="Q6" s="26">
        <f t="shared" si="1"/>
        <v>0</v>
      </c>
      <c r="R6" s="27" t="s">
        <v>89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45203.0</v>
      </c>
      <c r="C7" s="19" t="s">
        <v>407</v>
      </c>
      <c r="D7" s="20">
        <v>62440.0</v>
      </c>
      <c r="E7" s="21" t="s">
        <v>408</v>
      </c>
      <c r="F7" s="23"/>
      <c r="G7" s="22"/>
      <c r="H7" s="24"/>
      <c r="I7" s="23">
        <v>2550.0</v>
      </c>
      <c r="J7" s="22"/>
      <c r="K7" s="22"/>
      <c r="L7" s="22"/>
      <c r="M7" s="22"/>
      <c r="N7" s="22"/>
      <c r="O7" s="22"/>
      <c r="P7" s="25">
        <v>2550.0</v>
      </c>
      <c r="Q7" s="26">
        <f t="shared" si="1"/>
        <v>0</v>
      </c>
      <c r="R7" s="27" t="s">
        <v>84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45203.0</v>
      </c>
      <c r="C8" s="19" t="s">
        <v>409</v>
      </c>
      <c r="D8" s="20">
        <v>78249.0</v>
      </c>
      <c r="E8" s="21" t="s">
        <v>410</v>
      </c>
      <c r="F8" s="22"/>
      <c r="G8" s="23">
        <v>8000.0</v>
      </c>
      <c r="H8" s="22"/>
      <c r="I8" s="23"/>
      <c r="J8" s="22"/>
      <c r="K8" s="24"/>
      <c r="L8" s="22"/>
      <c r="M8" s="22"/>
      <c r="N8" s="22"/>
      <c r="O8" s="22"/>
      <c r="P8" s="25">
        <v>8000.0</v>
      </c>
      <c r="Q8" s="26">
        <f t="shared" si="1"/>
        <v>0</v>
      </c>
      <c r="R8" s="27" t="s">
        <v>33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45203.0</v>
      </c>
      <c r="C9" s="19" t="s">
        <v>411</v>
      </c>
      <c r="D9" s="20">
        <v>74643.0</v>
      </c>
      <c r="E9" s="21" t="s">
        <v>412</v>
      </c>
      <c r="F9" s="23"/>
      <c r="G9" s="22"/>
      <c r="H9" s="23"/>
      <c r="I9" s="28">
        <v>1600.0</v>
      </c>
      <c r="J9" s="22"/>
      <c r="K9" s="22"/>
      <c r="L9" s="22"/>
      <c r="M9" s="22"/>
      <c r="N9" s="22"/>
      <c r="O9" s="22"/>
      <c r="P9" s="25">
        <v>1600.0</v>
      </c>
      <c r="Q9" s="26">
        <f t="shared" si="1"/>
        <v>0</v>
      </c>
      <c r="R9" s="27" t="s">
        <v>89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45203.0</v>
      </c>
      <c r="C10" s="19" t="s">
        <v>413</v>
      </c>
      <c r="D10" s="20">
        <v>64740.0</v>
      </c>
      <c r="E10" s="21" t="s">
        <v>414</v>
      </c>
      <c r="F10" s="23"/>
      <c r="G10" s="22"/>
      <c r="H10" s="23"/>
      <c r="I10" s="28"/>
      <c r="J10" s="23">
        <v>2760.0</v>
      </c>
      <c r="K10" s="23">
        <v>2990.0</v>
      </c>
      <c r="L10" s="22"/>
      <c r="M10" s="22"/>
      <c r="N10" s="22"/>
      <c r="O10" s="22"/>
      <c r="P10" s="25">
        <v>5750.0</v>
      </c>
      <c r="Q10" s="26">
        <f t="shared" si="1"/>
        <v>0</v>
      </c>
      <c r="R10" s="27" t="s">
        <v>84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45203.0</v>
      </c>
      <c r="C11" s="19" t="s">
        <v>415</v>
      </c>
      <c r="D11" s="20">
        <v>48052.0</v>
      </c>
      <c r="E11" s="21" t="s">
        <v>330</v>
      </c>
      <c r="F11" s="23"/>
      <c r="G11" s="22"/>
      <c r="H11" s="22"/>
      <c r="I11" s="28">
        <v>2500.0</v>
      </c>
      <c r="J11" s="22"/>
      <c r="K11" s="22"/>
      <c r="L11" s="22"/>
      <c r="M11" s="22"/>
      <c r="N11" s="22"/>
      <c r="O11" s="22"/>
      <c r="P11" s="25">
        <v>2500.0</v>
      </c>
      <c r="Q11" s="26">
        <f t="shared" si="1"/>
        <v>0</v>
      </c>
      <c r="R11" s="27" t="s">
        <v>33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45203.0</v>
      </c>
      <c r="C12" s="19" t="s">
        <v>416</v>
      </c>
      <c r="D12" s="20">
        <v>36928.0</v>
      </c>
      <c r="E12" s="21" t="s">
        <v>417</v>
      </c>
      <c r="F12" s="22"/>
      <c r="G12" s="22"/>
      <c r="H12" s="22"/>
      <c r="I12" s="23"/>
      <c r="J12" s="22"/>
      <c r="K12" s="28">
        <v>6650.0</v>
      </c>
      <c r="L12" s="22"/>
      <c r="M12" s="22"/>
      <c r="N12" s="22"/>
      <c r="O12" s="22"/>
      <c r="P12" s="25">
        <v>6650.0</v>
      </c>
      <c r="Q12" s="26">
        <f t="shared" si="1"/>
        <v>0</v>
      </c>
      <c r="R12" s="27" t="s">
        <v>47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45203.0</v>
      </c>
      <c r="C13" s="19" t="s">
        <v>418</v>
      </c>
      <c r="D13" s="20">
        <v>54317.0</v>
      </c>
      <c r="E13" s="21" t="s">
        <v>86</v>
      </c>
      <c r="F13" s="22"/>
      <c r="G13" s="22"/>
      <c r="H13" s="22"/>
      <c r="I13" s="23">
        <v>10000.0</v>
      </c>
      <c r="J13" s="22"/>
      <c r="K13" s="22"/>
      <c r="L13" s="22"/>
      <c r="M13" s="24"/>
      <c r="N13" s="22"/>
      <c r="O13" s="22"/>
      <c r="P13" s="25">
        <v>10000.0</v>
      </c>
      <c r="Q13" s="26">
        <f t="shared" si="1"/>
        <v>0</v>
      </c>
      <c r="R13" s="27" t="s">
        <v>84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45203.0</v>
      </c>
      <c r="C14" s="19" t="s">
        <v>419</v>
      </c>
      <c r="D14" s="20">
        <v>54325.0</v>
      </c>
      <c r="E14" s="21" t="s">
        <v>420</v>
      </c>
      <c r="F14" s="22"/>
      <c r="G14" s="24"/>
      <c r="H14" s="22"/>
      <c r="I14" s="23"/>
      <c r="J14" s="23">
        <v>15000.0</v>
      </c>
      <c r="K14" s="22"/>
      <c r="L14" s="22"/>
      <c r="M14" s="23"/>
      <c r="N14" s="22"/>
      <c r="O14" s="22"/>
      <c r="P14" s="25">
        <v>15000.0</v>
      </c>
      <c r="Q14" s="26">
        <f t="shared" si="1"/>
        <v>0</v>
      </c>
      <c r="R14" s="27" t="s">
        <v>84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45203.0</v>
      </c>
      <c r="C15" s="19" t="s">
        <v>421</v>
      </c>
      <c r="D15" s="20">
        <v>10250.0</v>
      </c>
      <c r="E15" s="21" t="s">
        <v>274</v>
      </c>
      <c r="F15" s="22"/>
      <c r="G15" s="22"/>
      <c r="H15" s="22"/>
      <c r="I15" s="28">
        <v>1250.0</v>
      </c>
      <c r="J15" s="23"/>
      <c r="K15" s="22"/>
      <c r="L15" s="22"/>
      <c r="M15" s="22"/>
      <c r="N15" s="22"/>
      <c r="O15" s="22"/>
      <c r="P15" s="25">
        <v>1250.0</v>
      </c>
      <c r="Q15" s="26">
        <f t="shared" si="1"/>
        <v>0</v>
      </c>
      <c r="R15" s="27" t="s">
        <v>84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45203.0</v>
      </c>
      <c r="C16" s="19" t="s">
        <v>422</v>
      </c>
      <c r="D16" s="20">
        <v>52373.0</v>
      </c>
      <c r="E16" s="21" t="s">
        <v>423</v>
      </c>
      <c r="F16" s="22"/>
      <c r="G16" s="22"/>
      <c r="H16" s="22"/>
      <c r="I16" s="28"/>
      <c r="J16" s="23">
        <v>10000.0</v>
      </c>
      <c r="K16" s="23"/>
      <c r="L16" s="22"/>
      <c r="M16" s="22"/>
      <c r="N16" s="22"/>
      <c r="O16" s="22"/>
      <c r="P16" s="25">
        <v>10000.0</v>
      </c>
      <c r="Q16" s="26">
        <f t="shared" si="1"/>
        <v>0</v>
      </c>
      <c r="R16" s="27" t="s">
        <v>89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45203.0</v>
      </c>
      <c r="C17" s="19" t="s">
        <v>424</v>
      </c>
      <c r="D17" s="20">
        <v>76987.0</v>
      </c>
      <c r="E17" s="21" t="s">
        <v>425</v>
      </c>
      <c r="F17" s="22"/>
      <c r="G17" s="22"/>
      <c r="H17" s="22"/>
      <c r="I17" s="28"/>
      <c r="J17" s="23">
        <v>5150.0</v>
      </c>
      <c r="K17" s="22"/>
      <c r="L17" s="22"/>
      <c r="M17" s="22"/>
      <c r="N17" s="22"/>
      <c r="O17" s="22"/>
      <c r="P17" s="25">
        <v>5150.0</v>
      </c>
      <c r="Q17" s="26">
        <f t="shared" si="1"/>
        <v>0</v>
      </c>
      <c r="R17" s="27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45203.0</v>
      </c>
      <c r="C18" s="19" t="s">
        <v>426</v>
      </c>
      <c r="D18" s="20">
        <v>62606.0</v>
      </c>
      <c r="E18" s="21" t="s">
        <v>427</v>
      </c>
      <c r="F18" s="22"/>
      <c r="G18" s="22"/>
      <c r="H18" s="22"/>
      <c r="I18" s="28"/>
      <c r="J18" s="23">
        <v>2650.0</v>
      </c>
      <c r="K18" s="22"/>
      <c r="L18" s="22"/>
      <c r="M18" s="22"/>
      <c r="N18" s="22"/>
      <c r="O18" s="22"/>
      <c r="P18" s="25">
        <v>2650.0</v>
      </c>
      <c r="Q18" s="26">
        <f t="shared" si="1"/>
        <v>0</v>
      </c>
      <c r="R18" s="27" t="s">
        <v>89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45203.0</v>
      </c>
      <c r="C19" s="19" t="s">
        <v>428</v>
      </c>
      <c r="D19" s="20">
        <v>55162.0</v>
      </c>
      <c r="E19" s="21" t="s">
        <v>429</v>
      </c>
      <c r="F19" s="22"/>
      <c r="G19" s="22"/>
      <c r="H19" s="22"/>
      <c r="I19" s="28"/>
      <c r="J19" s="23">
        <v>25000.0</v>
      </c>
      <c r="K19" s="22"/>
      <c r="L19" s="22"/>
      <c r="M19" s="22"/>
      <c r="N19" s="22"/>
      <c r="O19" s="22"/>
      <c r="P19" s="25">
        <v>25000.0</v>
      </c>
      <c r="Q19" s="26">
        <f t="shared" si="1"/>
        <v>0</v>
      </c>
      <c r="R19" s="27" t="s">
        <v>89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45203.0</v>
      </c>
      <c r="C20" s="19" t="s">
        <v>430</v>
      </c>
      <c r="D20" s="20">
        <v>53283.0</v>
      </c>
      <c r="E20" s="21" t="s">
        <v>123</v>
      </c>
      <c r="F20" s="22"/>
      <c r="G20" s="22"/>
      <c r="H20" s="22"/>
      <c r="I20" s="28">
        <v>450.0</v>
      </c>
      <c r="J20" s="22"/>
      <c r="K20" s="22"/>
      <c r="L20" s="22"/>
      <c r="M20" s="22"/>
      <c r="N20" s="22"/>
      <c r="O20" s="22"/>
      <c r="P20" s="25">
        <v>450.0</v>
      </c>
      <c r="Q20" s="26">
        <f t="shared" si="1"/>
        <v>0</v>
      </c>
      <c r="R20" s="27" t="s">
        <v>89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45203.0</v>
      </c>
      <c r="C21" s="19" t="s">
        <v>431</v>
      </c>
      <c r="D21" s="20">
        <v>45227.0</v>
      </c>
      <c r="E21" s="21" t="s">
        <v>64</v>
      </c>
      <c r="F21" s="24"/>
      <c r="G21" s="22"/>
      <c r="H21" s="22"/>
      <c r="I21" s="23">
        <v>4500.0</v>
      </c>
      <c r="J21" s="23"/>
      <c r="K21" s="22"/>
      <c r="L21" s="22"/>
      <c r="M21" s="22"/>
      <c r="N21" s="22"/>
      <c r="O21" s="22"/>
      <c r="P21" s="25">
        <v>4500.0</v>
      </c>
      <c r="Q21" s="26">
        <f t="shared" si="1"/>
        <v>0</v>
      </c>
      <c r="R21" s="27" t="s">
        <v>89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45203.0</v>
      </c>
      <c r="C22" s="19" t="s">
        <v>432</v>
      </c>
      <c r="D22" s="20">
        <v>52669.0</v>
      </c>
      <c r="E22" s="21" t="s">
        <v>158</v>
      </c>
      <c r="F22" s="22"/>
      <c r="G22" s="22"/>
      <c r="H22" s="28">
        <v>30000.0</v>
      </c>
      <c r="I22" s="22"/>
      <c r="J22" s="23"/>
      <c r="K22" s="22"/>
      <c r="L22" s="22"/>
      <c r="M22" s="22"/>
      <c r="N22" s="22"/>
      <c r="O22" s="22"/>
      <c r="P22" s="25">
        <v>30000.0</v>
      </c>
      <c r="Q22" s="26">
        <f t="shared" si="1"/>
        <v>0</v>
      </c>
      <c r="R22" s="27" t="s">
        <v>33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45203.0</v>
      </c>
      <c r="C23" s="19" t="s">
        <v>433</v>
      </c>
      <c r="D23" s="20">
        <v>68939.0</v>
      </c>
      <c r="E23" s="21" t="s">
        <v>434</v>
      </c>
      <c r="F23" s="23"/>
      <c r="G23" s="22"/>
      <c r="H23" s="22"/>
      <c r="I23" s="23">
        <v>2650.0</v>
      </c>
      <c r="J23" s="24"/>
      <c r="K23" s="22"/>
      <c r="L23" s="22"/>
      <c r="M23" s="22"/>
      <c r="N23" s="22"/>
      <c r="O23" s="22"/>
      <c r="P23" s="25">
        <v>2650.0</v>
      </c>
      <c r="Q23" s="26">
        <f t="shared" si="1"/>
        <v>0</v>
      </c>
      <c r="R23" s="27" t="s">
        <v>47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45203.0</v>
      </c>
      <c r="C24" s="19" t="s">
        <v>435</v>
      </c>
      <c r="D24" s="20">
        <v>74492.0</v>
      </c>
      <c r="E24" s="21" t="s">
        <v>436</v>
      </c>
      <c r="F24" s="22"/>
      <c r="G24" s="22"/>
      <c r="H24" s="22"/>
      <c r="I24" s="28">
        <v>12450.0</v>
      </c>
      <c r="J24" s="22"/>
      <c r="K24" s="22"/>
      <c r="L24" s="22"/>
      <c r="M24" s="22"/>
      <c r="N24" s="22"/>
      <c r="O24" s="22"/>
      <c r="P24" s="25">
        <v>12450.0</v>
      </c>
      <c r="Q24" s="26">
        <f t="shared" si="1"/>
        <v>0</v>
      </c>
      <c r="R24" s="27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45203.0</v>
      </c>
      <c r="C25" s="19" t="s">
        <v>437</v>
      </c>
      <c r="D25" s="20">
        <v>45227.0</v>
      </c>
      <c r="E25" s="21" t="s">
        <v>64</v>
      </c>
      <c r="F25" s="22"/>
      <c r="G25" s="22"/>
      <c r="H25" s="23">
        <v>5200.0</v>
      </c>
      <c r="I25" s="23">
        <v>600.0</v>
      </c>
      <c r="J25" s="24"/>
      <c r="K25" s="22"/>
      <c r="L25" s="22"/>
      <c r="M25" s="22"/>
      <c r="N25" s="22"/>
      <c r="O25" s="22"/>
      <c r="P25" s="25">
        <v>5800.0</v>
      </c>
      <c r="Q25" s="26">
        <f t="shared" si="1"/>
        <v>0</v>
      </c>
      <c r="R25" s="27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45203.0</v>
      </c>
      <c r="C26" s="19" t="s">
        <v>438</v>
      </c>
      <c r="D26" s="20">
        <v>24751.0</v>
      </c>
      <c r="E26" s="21" t="s">
        <v>439</v>
      </c>
      <c r="F26" s="22"/>
      <c r="G26" s="22"/>
      <c r="H26" s="22"/>
      <c r="I26" s="28"/>
      <c r="J26" s="23"/>
      <c r="K26" s="22"/>
      <c r="L26" s="22"/>
      <c r="M26" s="23">
        <v>2250.0</v>
      </c>
      <c r="N26" s="22"/>
      <c r="O26" s="22"/>
      <c r="P26" s="25">
        <v>2250.0</v>
      </c>
      <c r="Q26" s="26">
        <f t="shared" si="1"/>
        <v>0</v>
      </c>
      <c r="R26" s="27" t="s">
        <v>33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45203.0</v>
      </c>
      <c r="C27" s="19" t="s">
        <v>440</v>
      </c>
      <c r="D27" s="20">
        <v>73356.0</v>
      </c>
      <c r="E27" s="21" t="s">
        <v>441</v>
      </c>
      <c r="F27" s="22"/>
      <c r="G27" s="22"/>
      <c r="H27" s="22"/>
      <c r="I27" s="28">
        <v>10000.0</v>
      </c>
      <c r="J27" s="22"/>
      <c r="K27" s="22"/>
      <c r="L27" s="23"/>
      <c r="M27" s="22"/>
      <c r="N27" s="22"/>
      <c r="O27" s="22"/>
      <c r="P27" s="25">
        <v>10000.0</v>
      </c>
      <c r="Q27" s="26">
        <f t="shared" si="1"/>
        <v>0</v>
      </c>
      <c r="R27" s="27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45203.0</v>
      </c>
      <c r="C28" s="19" t="s">
        <v>442</v>
      </c>
      <c r="D28" s="20">
        <v>68284.0</v>
      </c>
      <c r="E28" s="21" t="s">
        <v>343</v>
      </c>
      <c r="F28" s="22"/>
      <c r="G28" s="22"/>
      <c r="H28" s="22"/>
      <c r="I28" s="23"/>
      <c r="J28" s="28">
        <v>8450.0</v>
      </c>
      <c r="K28" s="22"/>
      <c r="L28" s="22"/>
      <c r="M28" s="23"/>
      <c r="N28" s="22"/>
      <c r="O28" s="22"/>
      <c r="P28" s="25">
        <v>8450.0</v>
      </c>
      <c r="Q28" s="26">
        <f t="shared" si="1"/>
        <v>0</v>
      </c>
      <c r="R28" s="27" t="s">
        <v>33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45203.0</v>
      </c>
      <c r="C29" s="19" t="s">
        <v>443</v>
      </c>
      <c r="D29" s="20">
        <v>52669.0</v>
      </c>
      <c r="E29" s="21" t="s">
        <v>158</v>
      </c>
      <c r="F29" s="22"/>
      <c r="G29" s="23"/>
      <c r="H29" s="22"/>
      <c r="I29" s="23">
        <v>350.0</v>
      </c>
      <c r="J29" s="24"/>
      <c r="K29" s="22"/>
      <c r="L29" s="22"/>
      <c r="M29" s="23"/>
      <c r="N29" s="22"/>
      <c r="O29" s="22"/>
      <c r="P29" s="25">
        <v>350.0</v>
      </c>
      <c r="Q29" s="26">
        <f t="shared" si="1"/>
        <v>0</v>
      </c>
      <c r="R29" s="27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45203.0</v>
      </c>
      <c r="C30" s="19" t="s">
        <v>444</v>
      </c>
      <c r="D30" s="20">
        <v>51406.0</v>
      </c>
      <c r="E30" s="21" t="s">
        <v>250</v>
      </c>
      <c r="F30" s="22"/>
      <c r="G30" s="23"/>
      <c r="H30" s="22"/>
      <c r="I30" s="28">
        <v>5900.0</v>
      </c>
      <c r="J30" s="23"/>
      <c r="K30" s="22"/>
      <c r="L30" s="22"/>
      <c r="M30" s="22"/>
      <c r="N30" s="22"/>
      <c r="O30" s="22"/>
      <c r="P30" s="25">
        <v>5900.0</v>
      </c>
      <c r="Q30" s="26">
        <f t="shared" si="1"/>
        <v>0</v>
      </c>
      <c r="R30" s="27" t="s">
        <v>36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45203.0</v>
      </c>
      <c r="C31" s="19" t="s">
        <v>445</v>
      </c>
      <c r="D31" s="20">
        <v>51876.0</v>
      </c>
      <c r="E31" s="21" t="s">
        <v>446</v>
      </c>
      <c r="F31" s="22"/>
      <c r="G31" s="22"/>
      <c r="H31" s="22"/>
      <c r="I31" s="23">
        <v>19400.0</v>
      </c>
      <c r="J31" s="28"/>
      <c r="K31" s="22"/>
      <c r="L31" s="22"/>
      <c r="M31" s="22"/>
      <c r="N31" s="22"/>
      <c r="O31" s="22"/>
      <c r="P31" s="25">
        <v>19400.0</v>
      </c>
      <c r="Q31" s="26">
        <f t="shared" si="1"/>
        <v>0</v>
      </c>
      <c r="R31" s="27" t="s">
        <v>36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45203.0</v>
      </c>
      <c r="C32" s="19" t="s">
        <v>447</v>
      </c>
      <c r="D32" s="20">
        <v>79964.0</v>
      </c>
      <c r="E32" s="21" t="s">
        <v>348</v>
      </c>
      <c r="F32" s="22"/>
      <c r="G32" s="22"/>
      <c r="H32" s="22"/>
      <c r="I32" s="28"/>
      <c r="J32" s="23">
        <v>3550.0</v>
      </c>
      <c r="K32" s="22"/>
      <c r="L32" s="22"/>
      <c r="M32" s="22"/>
      <c r="N32" s="22"/>
      <c r="O32" s="22"/>
      <c r="P32" s="25">
        <v>3550.0</v>
      </c>
      <c r="Q32" s="26">
        <f t="shared" si="1"/>
        <v>0</v>
      </c>
      <c r="R32" s="27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45203.0</v>
      </c>
      <c r="C33" s="19" t="s">
        <v>448</v>
      </c>
      <c r="D33" s="20">
        <v>36555.0</v>
      </c>
      <c r="E33" s="21" t="s">
        <v>337</v>
      </c>
      <c r="F33" s="22"/>
      <c r="G33" s="22"/>
      <c r="H33" s="22"/>
      <c r="I33" s="28"/>
      <c r="J33" s="22"/>
      <c r="K33" s="23">
        <v>3000.0</v>
      </c>
      <c r="L33" s="22"/>
      <c r="M33" s="22"/>
      <c r="N33" s="22"/>
      <c r="O33" s="22"/>
      <c r="P33" s="25">
        <v>3000.0</v>
      </c>
      <c r="Q33" s="26">
        <f t="shared" si="1"/>
        <v>0</v>
      </c>
      <c r="R33" s="27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45203.0</v>
      </c>
      <c r="C34" s="19" t="s">
        <v>449</v>
      </c>
      <c r="D34" s="20">
        <v>69620.0</v>
      </c>
      <c r="E34" s="21" t="s">
        <v>49</v>
      </c>
      <c r="F34" s="22"/>
      <c r="G34" s="22"/>
      <c r="H34" s="22"/>
      <c r="I34" s="23"/>
      <c r="J34" s="22"/>
      <c r="K34" s="23">
        <v>1350.0</v>
      </c>
      <c r="L34" s="22"/>
      <c r="M34" s="24"/>
      <c r="N34" s="22"/>
      <c r="O34" s="22"/>
      <c r="P34" s="25">
        <v>1350.0</v>
      </c>
      <c r="Q34" s="26">
        <f t="shared" si="1"/>
        <v>0</v>
      </c>
      <c r="R34" s="27" t="s">
        <v>47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45203.0</v>
      </c>
      <c r="C35" s="19" t="s">
        <v>450</v>
      </c>
      <c r="D35" s="20">
        <v>25541.0</v>
      </c>
      <c r="E35" s="21" t="s">
        <v>272</v>
      </c>
      <c r="F35" s="22"/>
      <c r="G35" s="23">
        <v>2000.0</v>
      </c>
      <c r="H35" s="22"/>
      <c r="I35" s="28"/>
      <c r="J35" s="23"/>
      <c r="K35" s="22"/>
      <c r="L35" s="22"/>
      <c r="M35" s="22"/>
      <c r="N35" s="22"/>
      <c r="O35" s="22"/>
      <c r="P35" s="25">
        <v>2000.0</v>
      </c>
      <c r="Q35" s="26">
        <f t="shared" si="1"/>
        <v>0</v>
      </c>
      <c r="R35" s="27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45203.0</v>
      </c>
      <c r="C36" s="19" t="s">
        <v>451</v>
      </c>
      <c r="D36" s="20">
        <v>51660.0</v>
      </c>
      <c r="E36" s="21" t="s">
        <v>452</v>
      </c>
      <c r="F36" s="22"/>
      <c r="G36" s="23">
        <v>1450.0</v>
      </c>
      <c r="H36" s="22"/>
      <c r="I36" s="23"/>
      <c r="J36" s="22"/>
      <c r="K36" s="23"/>
      <c r="L36" s="22"/>
      <c r="M36" s="22"/>
      <c r="N36" s="22"/>
      <c r="O36" s="22"/>
      <c r="P36" s="25">
        <v>1450.0</v>
      </c>
      <c r="Q36" s="26">
        <f t="shared" si="1"/>
        <v>0</v>
      </c>
      <c r="R36" s="27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45203.0</v>
      </c>
      <c r="C37" s="19" t="s">
        <v>453</v>
      </c>
      <c r="D37" s="20">
        <v>79974.0</v>
      </c>
      <c r="E37" s="21" t="s">
        <v>454</v>
      </c>
      <c r="F37" s="22"/>
      <c r="G37" s="24"/>
      <c r="H37" s="22"/>
      <c r="I37" s="23">
        <v>7300.0</v>
      </c>
      <c r="J37" s="22"/>
      <c r="K37" s="22"/>
      <c r="L37" s="22"/>
      <c r="M37" s="22"/>
      <c r="N37" s="22"/>
      <c r="O37" s="22"/>
      <c r="P37" s="25">
        <v>7300.0</v>
      </c>
      <c r="Q37" s="26">
        <f t="shared" si="1"/>
        <v>0</v>
      </c>
      <c r="R37" s="27" t="s">
        <v>24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45203.0</v>
      </c>
      <c r="C38" s="19" t="s">
        <v>455</v>
      </c>
      <c r="D38" s="20">
        <v>79974.0</v>
      </c>
      <c r="E38" s="21" t="s">
        <v>454</v>
      </c>
      <c r="F38" s="22"/>
      <c r="G38" s="23"/>
      <c r="H38" s="22"/>
      <c r="I38" s="28">
        <v>5000.0</v>
      </c>
      <c r="J38" s="23"/>
      <c r="K38" s="22"/>
      <c r="L38" s="22"/>
      <c r="M38" s="22"/>
      <c r="N38" s="22"/>
      <c r="O38" s="22"/>
      <c r="P38" s="25">
        <v>5000.0</v>
      </c>
      <c r="Q38" s="26">
        <f t="shared" si="1"/>
        <v>0</v>
      </c>
      <c r="R38" s="27" t="s">
        <v>24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45203.0</v>
      </c>
      <c r="C39" s="19" t="s">
        <v>456</v>
      </c>
      <c r="D39" s="20">
        <v>13781.0</v>
      </c>
      <c r="E39" s="21" t="s">
        <v>68</v>
      </c>
      <c r="F39" s="22"/>
      <c r="G39" s="22"/>
      <c r="H39" s="24"/>
      <c r="I39" s="23">
        <v>10000.0</v>
      </c>
      <c r="J39" s="22"/>
      <c r="K39" s="22"/>
      <c r="L39" s="22"/>
      <c r="M39" s="22"/>
      <c r="N39" s="22"/>
      <c r="O39" s="22"/>
      <c r="P39" s="25">
        <v>10000.0</v>
      </c>
      <c r="Q39" s="26">
        <f t="shared" si="1"/>
        <v>0</v>
      </c>
      <c r="R39" s="27" t="s">
        <v>33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45203.0</v>
      </c>
      <c r="C40" s="19" t="s">
        <v>457</v>
      </c>
      <c r="D40" s="20">
        <v>79975.0</v>
      </c>
      <c r="E40" s="21" t="s">
        <v>458</v>
      </c>
      <c r="F40" s="22"/>
      <c r="G40" s="22"/>
      <c r="H40" s="22"/>
      <c r="I40" s="28"/>
      <c r="J40" s="23">
        <v>7300.0</v>
      </c>
      <c r="K40" s="22"/>
      <c r="L40" s="22"/>
      <c r="M40" s="22"/>
      <c r="N40" s="22"/>
      <c r="O40" s="22"/>
      <c r="P40" s="25">
        <v>7300.0</v>
      </c>
      <c r="Q40" s="26">
        <f t="shared" si="1"/>
        <v>0</v>
      </c>
      <c r="R40" s="27" t="s">
        <v>47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45203.0</v>
      </c>
      <c r="C41" s="19" t="s">
        <v>459</v>
      </c>
      <c r="D41" s="20">
        <v>13781.0</v>
      </c>
      <c r="E41" s="21" t="s">
        <v>68</v>
      </c>
      <c r="F41" s="22"/>
      <c r="G41" s="22"/>
      <c r="H41" s="23"/>
      <c r="I41" s="23">
        <v>14500.0</v>
      </c>
      <c r="J41" s="23"/>
      <c r="K41" s="22"/>
      <c r="L41" s="22"/>
      <c r="M41" s="22"/>
      <c r="N41" s="22"/>
      <c r="O41" s="22"/>
      <c r="P41" s="25">
        <v>14500.0</v>
      </c>
      <c r="Q41" s="26">
        <f t="shared" si="1"/>
        <v>0</v>
      </c>
      <c r="R41" s="27" t="s">
        <v>33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45203.0</v>
      </c>
      <c r="C42" s="19" t="s">
        <v>460</v>
      </c>
      <c r="D42" s="20">
        <v>69620.0</v>
      </c>
      <c r="E42" s="21" t="s">
        <v>49</v>
      </c>
      <c r="F42" s="22"/>
      <c r="G42" s="22"/>
      <c r="H42" s="22"/>
      <c r="I42" s="24"/>
      <c r="J42" s="23">
        <v>40.0</v>
      </c>
      <c r="K42" s="23">
        <v>2460.0</v>
      </c>
      <c r="L42" s="22"/>
      <c r="M42" s="22"/>
      <c r="N42" s="22"/>
      <c r="O42" s="22"/>
      <c r="P42" s="25">
        <v>2500.0</v>
      </c>
      <c r="Q42" s="26">
        <f t="shared" si="1"/>
        <v>0</v>
      </c>
      <c r="R42" s="27" t="s">
        <v>33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45203.0</v>
      </c>
      <c r="C43" s="19" t="s">
        <v>461</v>
      </c>
      <c r="D43" s="20">
        <v>42278.0</v>
      </c>
      <c r="E43" s="21" t="s">
        <v>462</v>
      </c>
      <c r="F43" s="22"/>
      <c r="G43" s="23">
        <v>15000.0</v>
      </c>
      <c r="H43" s="22"/>
      <c r="I43" s="23"/>
      <c r="J43" s="24"/>
      <c r="K43" s="22"/>
      <c r="L43" s="22"/>
      <c r="M43" s="22"/>
      <c r="N43" s="22"/>
      <c r="O43" s="22"/>
      <c r="P43" s="25">
        <v>15000.0</v>
      </c>
      <c r="Q43" s="26">
        <f t="shared" si="1"/>
        <v>0</v>
      </c>
      <c r="R43" s="27" t="s">
        <v>36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45203.0</v>
      </c>
      <c r="C44" s="19" t="s">
        <v>463</v>
      </c>
      <c r="D44" s="20">
        <v>52083.0</v>
      </c>
      <c r="E44" s="21" t="s">
        <v>70</v>
      </c>
      <c r="F44" s="22"/>
      <c r="G44" s="22"/>
      <c r="H44" s="22"/>
      <c r="I44" s="23">
        <v>10000.0</v>
      </c>
      <c r="J44" s="28"/>
      <c r="K44" s="22"/>
      <c r="L44" s="22"/>
      <c r="M44" s="23"/>
      <c r="N44" s="22"/>
      <c r="O44" s="22"/>
      <c r="P44" s="25">
        <v>10000.0</v>
      </c>
      <c r="Q44" s="26">
        <f t="shared" si="1"/>
        <v>0</v>
      </c>
      <c r="R44" s="27" t="s">
        <v>47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45203.0</v>
      </c>
      <c r="C45" s="19" t="s">
        <v>464</v>
      </c>
      <c r="D45" s="20">
        <v>79977.0</v>
      </c>
      <c r="E45" s="21" t="s">
        <v>465</v>
      </c>
      <c r="F45" s="22"/>
      <c r="G45" s="22"/>
      <c r="H45" s="22"/>
      <c r="I45" s="23">
        <v>300.0</v>
      </c>
      <c r="J45" s="23"/>
      <c r="K45" s="24"/>
      <c r="L45" s="22"/>
      <c r="M45" s="22"/>
      <c r="N45" s="22"/>
      <c r="O45" s="22"/>
      <c r="P45" s="25">
        <v>300.0</v>
      </c>
      <c r="Q45" s="26">
        <f t="shared" si="1"/>
        <v>0</v>
      </c>
      <c r="R45" s="27" t="s">
        <v>24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45203.0</v>
      </c>
      <c r="C46" s="19" t="s">
        <v>466</v>
      </c>
      <c r="D46" s="20">
        <v>56408.0</v>
      </c>
      <c r="E46" s="21" t="s">
        <v>467</v>
      </c>
      <c r="F46" s="22"/>
      <c r="G46" s="22"/>
      <c r="H46" s="22"/>
      <c r="I46" s="28"/>
      <c r="J46" s="22"/>
      <c r="K46" s="23">
        <v>7200.0</v>
      </c>
      <c r="L46" s="22"/>
      <c r="M46" s="23">
        <v>42800.0</v>
      </c>
      <c r="N46" s="22"/>
      <c r="O46" s="22"/>
      <c r="P46" s="25">
        <v>50000.0</v>
      </c>
      <c r="Q46" s="26">
        <f t="shared" si="1"/>
        <v>0</v>
      </c>
      <c r="R46" s="27" t="s">
        <v>33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45203.0</v>
      </c>
      <c r="C47" s="19" t="s">
        <v>468</v>
      </c>
      <c r="D47" s="20">
        <v>79159.0</v>
      </c>
      <c r="E47" s="21" t="s">
        <v>469</v>
      </c>
      <c r="F47" s="22"/>
      <c r="G47" s="22"/>
      <c r="H47" s="22"/>
      <c r="I47" s="23"/>
      <c r="J47" s="22"/>
      <c r="K47" s="22"/>
      <c r="L47" s="22"/>
      <c r="M47" s="23">
        <v>10000.0</v>
      </c>
      <c r="N47" s="22"/>
      <c r="O47" s="22"/>
      <c r="P47" s="25">
        <v>10000.0</v>
      </c>
      <c r="Q47" s="26">
        <f t="shared" si="1"/>
        <v>0</v>
      </c>
      <c r="R47" s="27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45203.0</v>
      </c>
      <c r="C48" s="19" t="s">
        <v>470</v>
      </c>
      <c r="D48" s="20">
        <v>78301.0</v>
      </c>
      <c r="E48" s="21" t="s">
        <v>471</v>
      </c>
      <c r="F48" s="22"/>
      <c r="G48" s="22"/>
      <c r="H48" s="23"/>
      <c r="I48" s="24"/>
      <c r="J48" s="22"/>
      <c r="K48" s="22"/>
      <c r="L48" s="22"/>
      <c r="M48" s="23">
        <v>5250.0</v>
      </c>
      <c r="N48" s="22"/>
      <c r="O48" s="22"/>
      <c r="P48" s="25">
        <v>5250.0</v>
      </c>
      <c r="Q48" s="26">
        <f t="shared" si="1"/>
        <v>0</v>
      </c>
      <c r="R48" s="27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45203.0</v>
      </c>
      <c r="C49" s="19" t="s">
        <v>472</v>
      </c>
      <c r="D49" s="20">
        <v>55969.0</v>
      </c>
      <c r="E49" s="21" t="s">
        <v>473</v>
      </c>
      <c r="F49" s="22"/>
      <c r="G49" s="22"/>
      <c r="H49" s="22"/>
      <c r="I49" s="23"/>
      <c r="J49" s="24"/>
      <c r="K49" s="22"/>
      <c r="L49" s="22"/>
      <c r="M49" s="23"/>
      <c r="N49" s="22"/>
      <c r="O49" s="23">
        <v>2400.0</v>
      </c>
      <c r="P49" s="25">
        <v>2400.0</v>
      </c>
      <c r="Q49" s="26">
        <f t="shared" si="1"/>
        <v>0</v>
      </c>
      <c r="R49" s="27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45203.0</v>
      </c>
      <c r="C50" s="19" t="s">
        <v>474</v>
      </c>
      <c r="D50" s="20">
        <v>53249.0</v>
      </c>
      <c r="E50" s="21" t="s">
        <v>475</v>
      </c>
      <c r="F50" s="22"/>
      <c r="G50" s="22"/>
      <c r="H50" s="22"/>
      <c r="I50" s="23"/>
      <c r="J50" s="22"/>
      <c r="K50" s="24"/>
      <c r="L50" s="22"/>
      <c r="M50" s="22"/>
      <c r="N50" s="22"/>
      <c r="O50" s="23">
        <v>1200.0</v>
      </c>
      <c r="P50" s="25">
        <v>1200.0</v>
      </c>
      <c r="Q50" s="26">
        <f t="shared" si="1"/>
        <v>0</v>
      </c>
      <c r="R50" s="27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45203.0</v>
      </c>
      <c r="C51" s="19" t="s">
        <v>476</v>
      </c>
      <c r="D51" s="20">
        <v>56033.0</v>
      </c>
      <c r="E51" s="21" t="s">
        <v>477</v>
      </c>
      <c r="F51" s="22"/>
      <c r="G51" s="22"/>
      <c r="H51" s="22"/>
      <c r="I51" s="23"/>
      <c r="J51" s="28"/>
      <c r="K51" s="22"/>
      <c r="L51" s="22"/>
      <c r="M51" s="22"/>
      <c r="N51" s="22"/>
      <c r="O51" s="23">
        <v>1200.0</v>
      </c>
      <c r="P51" s="25">
        <v>1200.0</v>
      </c>
      <c r="Q51" s="26">
        <f t="shared" si="1"/>
        <v>0</v>
      </c>
      <c r="R51" s="27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45203.0</v>
      </c>
      <c r="C52" s="19" t="s">
        <v>478</v>
      </c>
      <c r="D52" s="20">
        <v>26005.0</v>
      </c>
      <c r="E52" s="21" t="s">
        <v>479</v>
      </c>
      <c r="F52" s="22"/>
      <c r="G52" s="22"/>
      <c r="H52" s="22"/>
      <c r="I52" s="23"/>
      <c r="J52" s="28"/>
      <c r="K52" s="22"/>
      <c r="L52" s="22"/>
      <c r="M52" s="22"/>
      <c r="N52" s="22"/>
      <c r="O52" s="23">
        <v>1575.0</v>
      </c>
      <c r="P52" s="25">
        <v>1575.0</v>
      </c>
      <c r="Q52" s="26">
        <f t="shared" si="1"/>
        <v>0</v>
      </c>
      <c r="R52" s="2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45203.0</v>
      </c>
      <c r="C53" s="19" t="s">
        <v>480</v>
      </c>
      <c r="D53" s="20">
        <v>52214.0</v>
      </c>
      <c r="E53" s="21" t="s">
        <v>384</v>
      </c>
      <c r="F53" s="22"/>
      <c r="G53" s="22"/>
      <c r="H53" s="22"/>
      <c r="I53" s="23"/>
      <c r="J53" s="24"/>
      <c r="K53" s="22"/>
      <c r="L53" s="22"/>
      <c r="M53" s="22"/>
      <c r="N53" s="22"/>
      <c r="O53" s="23">
        <v>1900.0</v>
      </c>
      <c r="P53" s="25">
        <v>1900.0</v>
      </c>
      <c r="Q53" s="26">
        <f t="shared" si="1"/>
        <v>0</v>
      </c>
      <c r="R53" s="2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45203.0</v>
      </c>
      <c r="C54" s="19" t="s">
        <v>481</v>
      </c>
      <c r="D54" s="20">
        <v>74492.0</v>
      </c>
      <c r="E54" s="21" t="s">
        <v>436</v>
      </c>
      <c r="F54" s="22"/>
      <c r="G54" s="22"/>
      <c r="H54" s="22"/>
      <c r="I54" s="28"/>
      <c r="J54" s="22"/>
      <c r="K54" s="22"/>
      <c r="L54" s="22"/>
      <c r="M54" s="22"/>
      <c r="N54" s="22"/>
      <c r="O54" s="23">
        <v>2000.0</v>
      </c>
      <c r="P54" s="25">
        <v>2000.0</v>
      </c>
      <c r="Q54" s="26">
        <f t="shared" si="1"/>
        <v>0</v>
      </c>
      <c r="R54" s="27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45203.0</v>
      </c>
      <c r="C55" s="19" t="s">
        <v>482</v>
      </c>
      <c r="D55" s="20">
        <v>72934.0</v>
      </c>
      <c r="E55" s="21" t="s">
        <v>483</v>
      </c>
      <c r="F55" s="22"/>
      <c r="G55" s="22"/>
      <c r="H55" s="22"/>
      <c r="I55" s="28"/>
      <c r="J55" s="23"/>
      <c r="K55" s="23">
        <v>7000.0</v>
      </c>
      <c r="L55" s="22"/>
      <c r="M55" s="22"/>
      <c r="N55" s="22"/>
      <c r="O55" s="22"/>
      <c r="P55" s="25">
        <v>7000.0</v>
      </c>
      <c r="Q55" s="26">
        <f t="shared" si="1"/>
        <v>0</v>
      </c>
      <c r="R55" s="27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45203.0</v>
      </c>
      <c r="C56" s="19" t="s">
        <v>484</v>
      </c>
      <c r="D56" s="20">
        <v>79809.0</v>
      </c>
      <c r="E56" s="21" t="s">
        <v>485</v>
      </c>
      <c r="F56" s="22"/>
      <c r="G56" s="22"/>
      <c r="H56" s="23">
        <v>7000.0</v>
      </c>
      <c r="I56" s="28"/>
      <c r="J56" s="22"/>
      <c r="K56" s="22"/>
      <c r="L56" s="22"/>
      <c r="M56" s="22"/>
      <c r="N56" s="22"/>
      <c r="O56" s="22"/>
      <c r="P56" s="25">
        <v>7000.0</v>
      </c>
      <c r="Q56" s="26">
        <f t="shared" si="1"/>
        <v>0</v>
      </c>
      <c r="R56" s="27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45203.0</v>
      </c>
      <c r="C57" s="19" t="s">
        <v>486</v>
      </c>
      <c r="D57" s="20">
        <v>47787.0</v>
      </c>
      <c r="E57" s="21" t="s">
        <v>187</v>
      </c>
      <c r="F57" s="22"/>
      <c r="G57" s="22"/>
      <c r="H57" s="23">
        <v>5000.0</v>
      </c>
      <c r="I57" s="28"/>
      <c r="J57" s="23"/>
      <c r="K57" s="22"/>
      <c r="L57" s="22"/>
      <c r="M57" s="22"/>
      <c r="N57" s="22"/>
      <c r="O57" s="22"/>
      <c r="P57" s="25">
        <v>5000.0</v>
      </c>
      <c r="Q57" s="26">
        <f t="shared" si="1"/>
        <v>0</v>
      </c>
      <c r="R57" s="27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45203.0</v>
      </c>
      <c r="C58" s="19" t="s">
        <v>487</v>
      </c>
      <c r="D58" s="20">
        <v>42278.0</v>
      </c>
      <c r="E58" s="21" t="s">
        <v>462</v>
      </c>
      <c r="F58" s="22"/>
      <c r="G58" s="22"/>
      <c r="H58" s="22"/>
      <c r="I58" s="23"/>
      <c r="J58" s="28"/>
      <c r="K58" s="22"/>
      <c r="L58" s="22"/>
      <c r="M58" s="22"/>
      <c r="N58" s="22"/>
      <c r="O58" s="23">
        <v>3600.0</v>
      </c>
      <c r="P58" s="25">
        <v>3600.0</v>
      </c>
      <c r="Q58" s="26">
        <f t="shared" si="1"/>
        <v>0</v>
      </c>
      <c r="R58" s="27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/>
      <c r="B59" s="33"/>
      <c r="C59" s="34"/>
      <c r="D59" s="33"/>
      <c r="E59" s="33"/>
      <c r="F59" s="35">
        <f t="shared" ref="F59:Q59" si="2">SUM(F5:F58)</f>
        <v>0</v>
      </c>
      <c r="G59" s="35">
        <f t="shared" si="2"/>
        <v>26450</v>
      </c>
      <c r="H59" s="35">
        <f t="shared" si="2"/>
        <v>47200</v>
      </c>
      <c r="I59" s="35">
        <f t="shared" si="2"/>
        <v>127350</v>
      </c>
      <c r="J59" s="35">
        <f t="shared" si="2"/>
        <v>85050</v>
      </c>
      <c r="K59" s="35">
        <f t="shared" si="2"/>
        <v>30650</v>
      </c>
      <c r="L59" s="35">
        <f t="shared" si="2"/>
        <v>0</v>
      </c>
      <c r="M59" s="35">
        <f t="shared" si="2"/>
        <v>60300</v>
      </c>
      <c r="N59" s="35">
        <f t="shared" si="2"/>
        <v>0</v>
      </c>
      <c r="O59" s="35">
        <f t="shared" si="2"/>
        <v>13875</v>
      </c>
      <c r="P59" s="35">
        <f t="shared" si="2"/>
        <v>390875</v>
      </c>
      <c r="Q59" s="26">
        <f t="shared" si="2"/>
        <v>0</v>
      </c>
      <c r="R59" s="36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</row>
    <row r="60">
      <c r="A60" s="38"/>
      <c r="B60" s="33"/>
      <c r="C60" s="33"/>
      <c r="D60" s="33"/>
      <c r="E60" s="33"/>
      <c r="F60" s="39">
        <f>F59+G59+H59+I59+J59+K59+L59+M59+N59+O59</f>
        <v>390875</v>
      </c>
      <c r="G60" s="8"/>
      <c r="H60" s="8"/>
      <c r="I60" s="8"/>
      <c r="J60" s="8"/>
      <c r="K60" s="9"/>
      <c r="L60" s="40"/>
      <c r="M60" s="40"/>
      <c r="N60" s="40"/>
      <c r="O60" s="40"/>
      <c r="P60" s="37"/>
      <c r="Q60" s="37"/>
      <c r="R60" s="4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1" t="s">
        <v>30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2" t="s">
        <v>260</v>
      </c>
      <c r="F64" s="43" t="s">
        <v>261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4" t="s">
        <v>488</v>
      </c>
      <c r="F65" s="45" t="s">
        <v>52</v>
      </c>
      <c r="G65" s="4"/>
      <c r="H65" s="4"/>
      <c r="I65" s="4"/>
      <c r="J65" s="4"/>
      <c r="K65" s="4"/>
      <c r="L65" s="4"/>
      <c r="M65" s="4"/>
      <c r="N65" s="4"/>
      <c r="O65" s="4" t="s">
        <v>30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4" t="s">
        <v>489</v>
      </c>
      <c r="F66" s="4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4" t="s">
        <v>490</v>
      </c>
      <c r="F67" s="4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4" t="s">
        <v>491</v>
      </c>
      <c r="F68" s="4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4" t="s">
        <v>492</v>
      </c>
      <c r="F69" s="4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2" t="s">
        <v>267</v>
      </c>
      <c r="F70" s="46" t="s">
        <v>268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4" t="s">
        <v>493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 t="s">
        <v>30</v>
      </c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2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 t="s">
        <v>52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</sheetData>
  <mergeCells count="16">
    <mergeCell ref="E2:E4"/>
    <mergeCell ref="F3:F4"/>
    <mergeCell ref="G3:H3"/>
    <mergeCell ref="I3:J3"/>
    <mergeCell ref="F60:K60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14.63"/>
    <col customWidth="1" min="3" max="3" width="32.75"/>
    <col customWidth="1" min="4" max="4" width="9.0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2.63"/>
  </cols>
  <sheetData>
    <row r="1">
      <c r="A1" s="47" t="s">
        <v>494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45203.0</v>
      </c>
      <c r="C5" s="19" t="s">
        <v>495</v>
      </c>
      <c r="D5" s="20">
        <v>24368.0</v>
      </c>
      <c r="E5" s="21" t="s">
        <v>496</v>
      </c>
      <c r="F5" s="22"/>
      <c r="G5" s="22"/>
      <c r="H5" s="22"/>
      <c r="I5" s="23">
        <v>99.0</v>
      </c>
      <c r="J5" s="24"/>
      <c r="K5" s="23">
        <v>1301.0</v>
      </c>
      <c r="L5" s="22"/>
      <c r="M5" s="23"/>
      <c r="N5" s="22"/>
      <c r="O5" s="22"/>
      <c r="P5" s="25">
        <v>1400.0</v>
      </c>
      <c r="Q5" s="26">
        <f t="shared" ref="Q5:Q64" si="1">F5+G5+H5+I5+J5+K5+L5+M5+N5+O5-P5</f>
        <v>0</v>
      </c>
      <c r="R5" s="27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45204.0</v>
      </c>
      <c r="C6" s="19" t="s">
        <v>497</v>
      </c>
      <c r="D6" s="20">
        <v>70571.0</v>
      </c>
      <c r="E6" s="21" t="s">
        <v>498</v>
      </c>
      <c r="F6" s="22"/>
      <c r="G6" s="23"/>
      <c r="H6" s="22"/>
      <c r="I6" s="23"/>
      <c r="J6" s="28"/>
      <c r="K6" s="22"/>
      <c r="L6" s="22"/>
      <c r="M6" s="23">
        <v>10000.0</v>
      </c>
      <c r="N6" s="22"/>
      <c r="O6" s="22"/>
      <c r="P6" s="25">
        <v>10000.0</v>
      </c>
      <c r="Q6" s="26">
        <f t="shared" si="1"/>
        <v>0</v>
      </c>
      <c r="R6" s="27" t="s">
        <v>84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45204.0</v>
      </c>
      <c r="C7" s="19" t="s">
        <v>499</v>
      </c>
      <c r="D7" s="20">
        <v>54501.0</v>
      </c>
      <c r="E7" s="21" t="s">
        <v>500</v>
      </c>
      <c r="F7" s="23"/>
      <c r="G7" s="22"/>
      <c r="H7" s="24"/>
      <c r="I7" s="23">
        <v>5150.0</v>
      </c>
      <c r="J7" s="22"/>
      <c r="K7" s="22"/>
      <c r="L7" s="22"/>
      <c r="M7" s="23"/>
      <c r="N7" s="22"/>
      <c r="O7" s="22"/>
      <c r="P7" s="25">
        <v>5150.0</v>
      </c>
      <c r="Q7" s="26">
        <f t="shared" si="1"/>
        <v>0</v>
      </c>
      <c r="R7" s="27" t="s">
        <v>89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45204.0</v>
      </c>
      <c r="C8" s="19" t="s">
        <v>501</v>
      </c>
      <c r="D8" s="20">
        <v>76252.0</v>
      </c>
      <c r="E8" s="21" t="s">
        <v>502</v>
      </c>
      <c r="F8" s="22"/>
      <c r="G8" s="23"/>
      <c r="H8" s="22"/>
      <c r="I8" s="23">
        <v>5150.0</v>
      </c>
      <c r="J8" s="22"/>
      <c r="K8" s="24"/>
      <c r="L8" s="22"/>
      <c r="M8" s="22"/>
      <c r="N8" s="22"/>
      <c r="O8" s="22"/>
      <c r="P8" s="25">
        <v>5150.0</v>
      </c>
      <c r="Q8" s="26">
        <f t="shared" si="1"/>
        <v>0</v>
      </c>
      <c r="R8" s="27" t="s">
        <v>84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45204.0</v>
      </c>
      <c r="C9" s="19" t="s">
        <v>503</v>
      </c>
      <c r="D9" s="20">
        <v>10250.0</v>
      </c>
      <c r="E9" s="21" t="s">
        <v>274</v>
      </c>
      <c r="F9" s="23"/>
      <c r="G9" s="22"/>
      <c r="H9" s="23"/>
      <c r="I9" s="28">
        <v>625.0</v>
      </c>
      <c r="J9" s="22"/>
      <c r="K9" s="22"/>
      <c r="L9" s="22"/>
      <c r="M9" s="22"/>
      <c r="N9" s="22"/>
      <c r="O9" s="22"/>
      <c r="P9" s="25">
        <v>625.0</v>
      </c>
      <c r="Q9" s="26">
        <f t="shared" si="1"/>
        <v>0</v>
      </c>
      <c r="R9" s="27" t="s">
        <v>89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45204.0</v>
      </c>
      <c r="C10" s="19" t="s">
        <v>504</v>
      </c>
      <c r="D10" s="20">
        <v>59812.0</v>
      </c>
      <c r="E10" s="21" t="s">
        <v>373</v>
      </c>
      <c r="F10" s="23"/>
      <c r="G10" s="22"/>
      <c r="H10" s="23"/>
      <c r="I10" s="28">
        <v>5150.0</v>
      </c>
      <c r="J10" s="23"/>
      <c r="K10" s="23"/>
      <c r="L10" s="22"/>
      <c r="M10" s="22"/>
      <c r="N10" s="22"/>
      <c r="O10" s="22"/>
      <c r="P10" s="25">
        <v>5150.0</v>
      </c>
      <c r="Q10" s="26">
        <f t="shared" si="1"/>
        <v>0</v>
      </c>
      <c r="R10" s="27" t="s">
        <v>89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45204.0</v>
      </c>
      <c r="C11" s="19" t="s">
        <v>505</v>
      </c>
      <c r="D11" s="20">
        <v>51939.0</v>
      </c>
      <c r="E11" s="21" t="s">
        <v>506</v>
      </c>
      <c r="F11" s="23"/>
      <c r="G11" s="22"/>
      <c r="H11" s="22"/>
      <c r="I11" s="28">
        <v>11250.0</v>
      </c>
      <c r="J11" s="22"/>
      <c r="K11" s="22"/>
      <c r="L11" s="22"/>
      <c r="M11" s="22"/>
      <c r="N11" s="22"/>
      <c r="O11" s="22"/>
      <c r="P11" s="25">
        <v>11250.0</v>
      </c>
      <c r="Q11" s="26">
        <f t="shared" si="1"/>
        <v>0</v>
      </c>
      <c r="R11" s="27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45204.0</v>
      </c>
      <c r="C12" s="19" t="s">
        <v>507</v>
      </c>
      <c r="D12" s="20">
        <v>51017.0</v>
      </c>
      <c r="E12" s="21" t="s">
        <v>35</v>
      </c>
      <c r="F12" s="22"/>
      <c r="G12" s="22"/>
      <c r="H12" s="23">
        <v>65000.0</v>
      </c>
      <c r="I12" s="23"/>
      <c r="J12" s="22"/>
      <c r="K12" s="28"/>
      <c r="L12" s="22"/>
      <c r="M12" s="22"/>
      <c r="N12" s="22"/>
      <c r="O12" s="22"/>
      <c r="P12" s="25">
        <v>65000.0</v>
      </c>
      <c r="Q12" s="26">
        <f t="shared" si="1"/>
        <v>0</v>
      </c>
      <c r="R12" s="27" t="s">
        <v>36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45204.0</v>
      </c>
      <c r="C13" s="19" t="s">
        <v>508</v>
      </c>
      <c r="D13" s="20">
        <v>69089.0</v>
      </c>
      <c r="E13" s="21" t="s">
        <v>509</v>
      </c>
      <c r="F13" s="22"/>
      <c r="G13" s="22"/>
      <c r="H13" s="22"/>
      <c r="I13" s="23">
        <v>7450.0</v>
      </c>
      <c r="J13" s="23"/>
      <c r="K13" s="22"/>
      <c r="L13" s="22"/>
      <c r="M13" s="24"/>
      <c r="N13" s="22"/>
      <c r="O13" s="22"/>
      <c r="P13" s="25">
        <v>7450.0</v>
      </c>
      <c r="Q13" s="26">
        <f t="shared" si="1"/>
        <v>0</v>
      </c>
      <c r="R13" s="27" t="s">
        <v>89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45204.0</v>
      </c>
      <c r="C14" s="19" t="s">
        <v>510</v>
      </c>
      <c r="D14" s="20">
        <v>74087.0</v>
      </c>
      <c r="E14" s="21" t="s">
        <v>118</v>
      </c>
      <c r="F14" s="22"/>
      <c r="G14" s="24"/>
      <c r="H14" s="22"/>
      <c r="I14" s="23"/>
      <c r="J14" s="23">
        <v>3900.0</v>
      </c>
      <c r="K14" s="22"/>
      <c r="L14" s="22"/>
      <c r="M14" s="23"/>
      <c r="N14" s="22"/>
      <c r="O14" s="22"/>
      <c r="P14" s="25">
        <v>3900.0</v>
      </c>
      <c r="Q14" s="26">
        <f t="shared" si="1"/>
        <v>0</v>
      </c>
      <c r="R14" s="27" t="s">
        <v>47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45204.0</v>
      </c>
      <c r="C15" s="19" t="s">
        <v>511</v>
      </c>
      <c r="D15" s="20">
        <v>76602.0</v>
      </c>
      <c r="E15" s="21" t="s">
        <v>512</v>
      </c>
      <c r="F15" s="22"/>
      <c r="G15" s="22"/>
      <c r="H15" s="22"/>
      <c r="I15" s="28"/>
      <c r="J15" s="23">
        <v>9790.0</v>
      </c>
      <c r="K15" s="22"/>
      <c r="L15" s="22"/>
      <c r="M15" s="22"/>
      <c r="N15" s="22"/>
      <c r="O15" s="22"/>
      <c r="P15" s="25">
        <v>9790.0</v>
      </c>
      <c r="Q15" s="26">
        <f t="shared" si="1"/>
        <v>0</v>
      </c>
      <c r="R15" s="27" t="s">
        <v>33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45204.0</v>
      </c>
      <c r="C16" s="19" t="s">
        <v>513</v>
      </c>
      <c r="D16" s="20">
        <v>51512.0</v>
      </c>
      <c r="E16" s="21" t="s">
        <v>514</v>
      </c>
      <c r="F16" s="22"/>
      <c r="G16" s="22"/>
      <c r="H16" s="22"/>
      <c r="I16" s="28"/>
      <c r="J16" s="23">
        <v>8400.0</v>
      </c>
      <c r="K16" s="23"/>
      <c r="L16" s="22"/>
      <c r="M16" s="22"/>
      <c r="N16" s="22"/>
      <c r="O16" s="22"/>
      <c r="P16" s="25">
        <v>8400.0</v>
      </c>
      <c r="Q16" s="26">
        <f t="shared" si="1"/>
        <v>0</v>
      </c>
      <c r="R16" s="27" t="s">
        <v>84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45204.0</v>
      </c>
      <c r="C17" s="19" t="s">
        <v>515</v>
      </c>
      <c r="D17" s="20">
        <v>49194.0</v>
      </c>
      <c r="E17" s="21" t="s">
        <v>516</v>
      </c>
      <c r="F17" s="22"/>
      <c r="G17" s="22"/>
      <c r="H17" s="22"/>
      <c r="I17" s="28"/>
      <c r="J17" s="23"/>
      <c r="K17" s="23">
        <v>2650.0</v>
      </c>
      <c r="L17" s="22"/>
      <c r="M17" s="22"/>
      <c r="N17" s="22"/>
      <c r="O17" s="22"/>
      <c r="P17" s="25">
        <v>2650.0</v>
      </c>
      <c r="Q17" s="26">
        <f t="shared" si="1"/>
        <v>0</v>
      </c>
      <c r="R17" s="27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45204.0</v>
      </c>
      <c r="C18" s="19" t="s">
        <v>517</v>
      </c>
      <c r="D18" s="20">
        <v>52512.0</v>
      </c>
      <c r="E18" s="21" t="s">
        <v>518</v>
      </c>
      <c r="F18" s="22"/>
      <c r="G18" s="22"/>
      <c r="H18" s="22"/>
      <c r="I18" s="28"/>
      <c r="J18" s="23">
        <v>2650.0</v>
      </c>
      <c r="K18" s="22"/>
      <c r="L18" s="22"/>
      <c r="M18" s="22"/>
      <c r="N18" s="22"/>
      <c r="O18" s="22"/>
      <c r="P18" s="25">
        <v>2650.0</v>
      </c>
      <c r="Q18" s="26">
        <f t="shared" si="1"/>
        <v>0</v>
      </c>
      <c r="R18" s="27" t="s">
        <v>47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45204.0</v>
      </c>
      <c r="C19" s="19" t="s">
        <v>519</v>
      </c>
      <c r="D19" s="20">
        <v>43955.0</v>
      </c>
      <c r="E19" s="21" t="s">
        <v>32</v>
      </c>
      <c r="F19" s="22"/>
      <c r="G19" s="22"/>
      <c r="H19" s="22"/>
      <c r="I19" s="28">
        <v>400.0</v>
      </c>
      <c r="J19" s="23"/>
      <c r="K19" s="22"/>
      <c r="L19" s="22"/>
      <c r="M19" s="22"/>
      <c r="N19" s="22"/>
      <c r="O19" s="22"/>
      <c r="P19" s="25">
        <v>400.0</v>
      </c>
      <c r="Q19" s="26">
        <f t="shared" si="1"/>
        <v>0</v>
      </c>
      <c r="R19" s="27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45204.0</v>
      </c>
      <c r="C20" s="19" t="s">
        <v>520</v>
      </c>
      <c r="D20" s="20">
        <v>22332.0</v>
      </c>
      <c r="E20" s="21" t="s">
        <v>110</v>
      </c>
      <c r="F20" s="22"/>
      <c r="G20" s="22"/>
      <c r="H20" s="22"/>
      <c r="I20" s="28">
        <v>3550.0</v>
      </c>
      <c r="J20" s="22"/>
      <c r="K20" s="22"/>
      <c r="L20" s="22"/>
      <c r="M20" s="22"/>
      <c r="N20" s="22"/>
      <c r="O20" s="22"/>
      <c r="P20" s="25">
        <v>3550.0</v>
      </c>
      <c r="Q20" s="26">
        <f t="shared" si="1"/>
        <v>0</v>
      </c>
      <c r="R20" s="27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45204.0</v>
      </c>
      <c r="C21" s="19" t="s">
        <v>521</v>
      </c>
      <c r="D21" s="20">
        <v>78329.0</v>
      </c>
      <c r="E21" s="21" t="s">
        <v>522</v>
      </c>
      <c r="F21" s="24"/>
      <c r="G21" s="22"/>
      <c r="H21" s="22"/>
      <c r="I21" s="23">
        <v>500.0</v>
      </c>
      <c r="J21" s="23"/>
      <c r="K21" s="22"/>
      <c r="L21" s="22"/>
      <c r="M21" s="22"/>
      <c r="N21" s="22"/>
      <c r="O21" s="22"/>
      <c r="P21" s="25">
        <v>500.0</v>
      </c>
      <c r="Q21" s="26">
        <f t="shared" si="1"/>
        <v>0</v>
      </c>
      <c r="R21" s="27" t="s">
        <v>33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45204.0</v>
      </c>
      <c r="C22" s="19" t="s">
        <v>523</v>
      </c>
      <c r="D22" s="20">
        <v>58758.0</v>
      </c>
      <c r="E22" s="21" t="s">
        <v>524</v>
      </c>
      <c r="F22" s="22"/>
      <c r="G22" s="22"/>
      <c r="H22" s="28"/>
      <c r="I22" s="23">
        <v>2650.0</v>
      </c>
      <c r="J22" s="23"/>
      <c r="K22" s="22"/>
      <c r="L22" s="22"/>
      <c r="M22" s="22"/>
      <c r="N22" s="22"/>
      <c r="O22" s="22"/>
      <c r="P22" s="25">
        <v>2650.0</v>
      </c>
      <c r="Q22" s="26">
        <f t="shared" si="1"/>
        <v>0</v>
      </c>
      <c r="R22" s="27" t="s">
        <v>89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45204.0</v>
      </c>
      <c r="C23" s="19" t="s">
        <v>525</v>
      </c>
      <c r="D23" s="20">
        <v>76593.0</v>
      </c>
      <c r="E23" s="21" t="s">
        <v>526</v>
      </c>
      <c r="F23" s="23"/>
      <c r="G23" s="22"/>
      <c r="H23" s="22"/>
      <c r="I23" s="23">
        <v>500.0</v>
      </c>
      <c r="J23" s="24"/>
      <c r="K23" s="22"/>
      <c r="L23" s="22"/>
      <c r="M23" s="22"/>
      <c r="N23" s="22"/>
      <c r="O23" s="22"/>
      <c r="P23" s="25">
        <v>500.0</v>
      </c>
      <c r="Q23" s="26">
        <f t="shared" si="1"/>
        <v>0</v>
      </c>
      <c r="R23" s="27" t="s">
        <v>33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45204.0</v>
      </c>
      <c r="C24" s="19" t="s">
        <v>527</v>
      </c>
      <c r="D24" s="20">
        <v>55562.0</v>
      </c>
      <c r="E24" s="21" t="s">
        <v>528</v>
      </c>
      <c r="F24" s="22"/>
      <c r="G24" s="22"/>
      <c r="H24" s="22"/>
      <c r="I24" s="28">
        <v>10000.0</v>
      </c>
      <c r="J24" s="22"/>
      <c r="K24" s="22"/>
      <c r="L24" s="22"/>
      <c r="M24" s="22"/>
      <c r="N24" s="22"/>
      <c r="O24" s="22"/>
      <c r="P24" s="25">
        <v>10000.0</v>
      </c>
      <c r="Q24" s="26">
        <f t="shared" si="1"/>
        <v>0</v>
      </c>
      <c r="R24" s="27" t="s">
        <v>47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45204.0</v>
      </c>
      <c r="C25" s="19" t="s">
        <v>529</v>
      </c>
      <c r="D25" s="20">
        <v>10288.0</v>
      </c>
      <c r="E25" s="21" t="s">
        <v>101</v>
      </c>
      <c r="F25" s="22"/>
      <c r="G25" s="22"/>
      <c r="H25" s="23"/>
      <c r="I25" s="23">
        <v>7500.0</v>
      </c>
      <c r="J25" s="24"/>
      <c r="K25" s="23">
        <v>2500.0</v>
      </c>
      <c r="L25" s="22"/>
      <c r="M25" s="22"/>
      <c r="N25" s="22"/>
      <c r="O25" s="22"/>
      <c r="P25" s="25">
        <v>10000.0</v>
      </c>
      <c r="Q25" s="26">
        <f t="shared" si="1"/>
        <v>0</v>
      </c>
      <c r="R25" s="27" t="s">
        <v>89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45204.0</v>
      </c>
      <c r="C26" s="19" t="s">
        <v>530</v>
      </c>
      <c r="D26" s="20">
        <v>62815.0</v>
      </c>
      <c r="E26" s="21" t="s">
        <v>531</v>
      </c>
      <c r="F26" s="22"/>
      <c r="G26" s="22"/>
      <c r="H26" s="22"/>
      <c r="I26" s="28">
        <v>25000.0</v>
      </c>
      <c r="J26" s="23"/>
      <c r="K26" s="22"/>
      <c r="L26" s="22"/>
      <c r="M26" s="23"/>
      <c r="N26" s="22"/>
      <c r="O26" s="22"/>
      <c r="P26" s="25">
        <v>25000.0</v>
      </c>
      <c r="Q26" s="26">
        <f t="shared" si="1"/>
        <v>0</v>
      </c>
      <c r="R26" s="27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45204.0</v>
      </c>
      <c r="C27" s="19" t="s">
        <v>532</v>
      </c>
      <c r="D27" s="20">
        <v>54280.0</v>
      </c>
      <c r="E27" s="21" t="s">
        <v>533</v>
      </c>
      <c r="F27" s="22"/>
      <c r="G27" s="22"/>
      <c r="H27" s="22"/>
      <c r="I27" s="28">
        <v>550.0</v>
      </c>
      <c r="J27" s="22"/>
      <c r="K27" s="22"/>
      <c r="L27" s="23"/>
      <c r="M27" s="22"/>
      <c r="N27" s="22"/>
      <c r="O27" s="22"/>
      <c r="P27" s="25">
        <v>550.0</v>
      </c>
      <c r="Q27" s="26">
        <f t="shared" si="1"/>
        <v>0</v>
      </c>
      <c r="R27" s="27" t="s">
        <v>84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45204.0</v>
      </c>
      <c r="C28" s="19" t="s">
        <v>534</v>
      </c>
      <c r="D28" s="20">
        <v>37642.0</v>
      </c>
      <c r="E28" s="21" t="s">
        <v>95</v>
      </c>
      <c r="F28" s="22"/>
      <c r="G28" s="22"/>
      <c r="H28" s="22"/>
      <c r="I28" s="23">
        <v>400.0</v>
      </c>
      <c r="J28" s="28"/>
      <c r="K28" s="22"/>
      <c r="L28" s="22"/>
      <c r="M28" s="23"/>
      <c r="N28" s="22"/>
      <c r="O28" s="22"/>
      <c r="P28" s="25">
        <v>400.0</v>
      </c>
      <c r="Q28" s="26">
        <f t="shared" si="1"/>
        <v>0</v>
      </c>
      <c r="R28" s="27" t="s">
        <v>33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45204.0</v>
      </c>
      <c r="C29" s="19" t="s">
        <v>535</v>
      </c>
      <c r="D29" s="20">
        <v>31927.0</v>
      </c>
      <c r="E29" s="21" t="s">
        <v>216</v>
      </c>
      <c r="F29" s="22"/>
      <c r="G29" s="23"/>
      <c r="H29" s="22"/>
      <c r="I29" s="23">
        <v>982.0</v>
      </c>
      <c r="J29" s="24"/>
      <c r="K29" s="23">
        <v>1718.0</v>
      </c>
      <c r="L29" s="22"/>
      <c r="M29" s="23"/>
      <c r="N29" s="22"/>
      <c r="O29" s="22"/>
      <c r="P29" s="25">
        <v>2700.0</v>
      </c>
      <c r="Q29" s="26">
        <f t="shared" si="1"/>
        <v>0</v>
      </c>
      <c r="R29" s="27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45204.0</v>
      </c>
      <c r="C30" s="19" t="s">
        <v>536</v>
      </c>
      <c r="D30" s="20">
        <v>51697.0</v>
      </c>
      <c r="E30" s="21" t="s">
        <v>537</v>
      </c>
      <c r="F30" s="22"/>
      <c r="G30" s="23"/>
      <c r="H30" s="22"/>
      <c r="I30" s="28"/>
      <c r="J30" s="23">
        <v>162.0</v>
      </c>
      <c r="K30" s="23">
        <v>4838.0</v>
      </c>
      <c r="L30" s="22"/>
      <c r="M30" s="22"/>
      <c r="N30" s="22"/>
      <c r="O30" s="22"/>
      <c r="P30" s="25">
        <v>5000.0</v>
      </c>
      <c r="Q30" s="26">
        <f t="shared" si="1"/>
        <v>0</v>
      </c>
      <c r="R30" s="27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45204.0</v>
      </c>
      <c r="C31" s="19" t="s">
        <v>538</v>
      </c>
      <c r="D31" s="20">
        <v>37642.0</v>
      </c>
      <c r="E31" s="21" t="s">
        <v>95</v>
      </c>
      <c r="F31" s="22"/>
      <c r="G31" s="22"/>
      <c r="H31" s="22"/>
      <c r="I31" s="23">
        <v>20000.0</v>
      </c>
      <c r="J31" s="28"/>
      <c r="K31" s="22"/>
      <c r="L31" s="22"/>
      <c r="M31" s="22"/>
      <c r="N31" s="22"/>
      <c r="O31" s="22"/>
      <c r="P31" s="25">
        <v>20000.0</v>
      </c>
      <c r="Q31" s="26">
        <f t="shared" si="1"/>
        <v>0</v>
      </c>
      <c r="R31" s="27" t="s">
        <v>33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45204.0</v>
      </c>
      <c r="C32" s="19" t="s">
        <v>539</v>
      </c>
      <c r="D32" s="20">
        <v>53249.0</v>
      </c>
      <c r="E32" s="21" t="s">
        <v>475</v>
      </c>
      <c r="F32" s="22"/>
      <c r="G32" s="22"/>
      <c r="H32" s="22"/>
      <c r="I32" s="28"/>
      <c r="J32" s="23">
        <v>30000.0</v>
      </c>
      <c r="K32" s="22"/>
      <c r="L32" s="22"/>
      <c r="M32" s="22"/>
      <c r="N32" s="22"/>
      <c r="O32" s="22"/>
      <c r="P32" s="25">
        <v>30000.0</v>
      </c>
      <c r="Q32" s="26">
        <f t="shared" si="1"/>
        <v>0</v>
      </c>
      <c r="R32" s="27" t="s">
        <v>33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45204.0</v>
      </c>
      <c r="C33" s="19" t="s">
        <v>540</v>
      </c>
      <c r="D33" s="20">
        <v>79979.0</v>
      </c>
      <c r="E33" s="21" t="s">
        <v>541</v>
      </c>
      <c r="F33" s="22"/>
      <c r="G33" s="22"/>
      <c r="H33" s="22"/>
      <c r="I33" s="28"/>
      <c r="J33" s="23">
        <v>300.0</v>
      </c>
      <c r="K33" s="23"/>
      <c r="L33" s="22"/>
      <c r="M33" s="22"/>
      <c r="N33" s="22"/>
      <c r="O33" s="22"/>
      <c r="P33" s="25">
        <v>300.0</v>
      </c>
      <c r="Q33" s="26">
        <f t="shared" si="1"/>
        <v>0</v>
      </c>
      <c r="R33" s="27" t="s">
        <v>84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45204.0</v>
      </c>
      <c r="C34" s="19" t="s">
        <v>542</v>
      </c>
      <c r="D34" s="20">
        <v>69620.0</v>
      </c>
      <c r="E34" s="21" t="s">
        <v>49</v>
      </c>
      <c r="F34" s="22"/>
      <c r="G34" s="22"/>
      <c r="H34" s="22"/>
      <c r="I34" s="23"/>
      <c r="J34" s="23">
        <v>2500.0</v>
      </c>
      <c r="K34" s="23"/>
      <c r="L34" s="22"/>
      <c r="M34" s="24"/>
      <c r="N34" s="22"/>
      <c r="O34" s="22"/>
      <c r="P34" s="25">
        <v>2500.0</v>
      </c>
      <c r="Q34" s="26">
        <f t="shared" si="1"/>
        <v>0</v>
      </c>
      <c r="R34" s="27" t="s">
        <v>47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45204.0</v>
      </c>
      <c r="C35" s="19" t="s">
        <v>543</v>
      </c>
      <c r="D35" s="20">
        <v>19688.0</v>
      </c>
      <c r="E35" s="21" t="s">
        <v>138</v>
      </c>
      <c r="F35" s="22"/>
      <c r="G35" s="23"/>
      <c r="H35" s="22"/>
      <c r="I35" s="28">
        <v>5150.0</v>
      </c>
      <c r="J35" s="23"/>
      <c r="K35" s="22"/>
      <c r="L35" s="22"/>
      <c r="M35" s="22"/>
      <c r="N35" s="22"/>
      <c r="O35" s="22"/>
      <c r="P35" s="25">
        <v>5150.0</v>
      </c>
      <c r="Q35" s="26">
        <f t="shared" si="1"/>
        <v>0</v>
      </c>
      <c r="R35" s="27" t="s">
        <v>89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45204.0</v>
      </c>
      <c r="C36" s="19" t="s">
        <v>544</v>
      </c>
      <c r="D36" s="20">
        <v>48973.0</v>
      </c>
      <c r="E36" s="21" t="s">
        <v>545</v>
      </c>
      <c r="F36" s="22"/>
      <c r="G36" s="23"/>
      <c r="H36" s="22"/>
      <c r="I36" s="23">
        <v>150.0</v>
      </c>
      <c r="J36" s="22"/>
      <c r="K36" s="23"/>
      <c r="L36" s="22"/>
      <c r="M36" s="22"/>
      <c r="N36" s="22"/>
      <c r="O36" s="22"/>
      <c r="P36" s="25">
        <v>150.0</v>
      </c>
      <c r="Q36" s="26">
        <f t="shared" si="1"/>
        <v>0</v>
      </c>
      <c r="R36" s="27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45204.0</v>
      </c>
      <c r="C37" s="19" t="s">
        <v>546</v>
      </c>
      <c r="D37" s="20">
        <v>22332.0</v>
      </c>
      <c r="E37" s="21" t="s">
        <v>110</v>
      </c>
      <c r="F37" s="22"/>
      <c r="G37" s="24"/>
      <c r="H37" s="22"/>
      <c r="I37" s="23">
        <v>5150.0</v>
      </c>
      <c r="J37" s="22"/>
      <c r="K37" s="22"/>
      <c r="L37" s="22"/>
      <c r="M37" s="22"/>
      <c r="N37" s="22"/>
      <c r="O37" s="22"/>
      <c r="P37" s="25">
        <v>5150.0</v>
      </c>
      <c r="Q37" s="26">
        <f t="shared" si="1"/>
        <v>0</v>
      </c>
      <c r="R37" s="27" t="s">
        <v>89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45204.0</v>
      </c>
      <c r="C38" s="19" t="s">
        <v>547</v>
      </c>
      <c r="D38" s="20">
        <v>78063.0</v>
      </c>
      <c r="E38" s="21" t="s">
        <v>548</v>
      </c>
      <c r="F38" s="22"/>
      <c r="G38" s="23"/>
      <c r="H38" s="22"/>
      <c r="I38" s="28">
        <v>5000.0</v>
      </c>
      <c r="J38" s="23"/>
      <c r="K38" s="22"/>
      <c r="L38" s="22"/>
      <c r="M38" s="22"/>
      <c r="N38" s="22"/>
      <c r="O38" s="22"/>
      <c r="P38" s="25">
        <v>5000.0</v>
      </c>
      <c r="Q38" s="26">
        <f t="shared" si="1"/>
        <v>0</v>
      </c>
      <c r="R38" s="27" t="s">
        <v>89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45204.0</v>
      </c>
      <c r="C39" s="19" t="s">
        <v>549</v>
      </c>
      <c r="D39" s="20">
        <v>66838.0</v>
      </c>
      <c r="E39" s="21" t="s">
        <v>227</v>
      </c>
      <c r="F39" s="22"/>
      <c r="G39" s="22"/>
      <c r="H39" s="24"/>
      <c r="I39" s="23"/>
      <c r="J39" s="22"/>
      <c r="K39" s="23">
        <v>250.0</v>
      </c>
      <c r="L39" s="22"/>
      <c r="M39" s="22"/>
      <c r="N39" s="22"/>
      <c r="O39" s="22"/>
      <c r="P39" s="25">
        <v>250.0</v>
      </c>
      <c r="Q39" s="26">
        <f t="shared" si="1"/>
        <v>0</v>
      </c>
      <c r="R39" s="27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45204.0</v>
      </c>
      <c r="C40" s="19" t="s">
        <v>550</v>
      </c>
      <c r="D40" s="20">
        <v>66838.0</v>
      </c>
      <c r="E40" s="21" t="s">
        <v>227</v>
      </c>
      <c r="F40" s="22"/>
      <c r="G40" s="22"/>
      <c r="H40" s="22"/>
      <c r="I40" s="28"/>
      <c r="J40" s="23"/>
      <c r="K40" s="22"/>
      <c r="L40" s="23">
        <v>4900.0</v>
      </c>
      <c r="M40" s="22"/>
      <c r="N40" s="22"/>
      <c r="O40" s="22"/>
      <c r="P40" s="25">
        <v>4900.0</v>
      </c>
      <c r="Q40" s="26">
        <f t="shared" si="1"/>
        <v>0</v>
      </c>
      <c r="R40" s="27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45204.0</v>
      </c>
      <c r="C41" s="19" t="s">
        <v>551</v>
      </c>
      <c r="D41" s="20">
        <v>47787.0</v>
      </c>
      <c r="E41" s="21" t="s">
        <v>187</v>
      </c>
      <c r="F41" s="22"/>
      <c r="G41" s="22"/>
      <c r="H41" s="23"/>
      <c r="I41" s="23">
        <v>800.0</v>
      </c>
      <c r="J41" s="23"/>
      <c r="K41" s="22"/>
      <c r="L41" s="22"/>
      <c r="M41" s="22"/>
      <c r="N41" s="22"/>
      <c r="O41" s="22"/>
      <c r="P41" s="25">
        <v>800.0</v>
      </c>
      <c r="Q41" s="26">
        <f t="shared" si="1"/>
        <v>0</v>
      </c>
      <c r="R41" s="27" t="s">
        <v>89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45204.0</v>
      </c>
      <c r="C42" s="19" t="s">
        <v>552</v>
      </c>
      <c r="D42" s="20">
        <v>33616.0</v>
      </c>
      <c r="E42" s="21" t="s">
        <v>553</v>
      </c>
      <c r="F42" s="22"/>
      <c r="G42" s="22"/>
      <c r="H42" s="22"/>
      <c r="I42" s="24"/>
      <c r="J42" s="23">
        <v>1600.0</v>
      </c>
      <c r="K42" s="23"/>
      <c r="L42" s="22"/>
      <c r="M42" s="22"/>
      <c r="N42" s="22"/>
      <c r="O42" s="22"/>
      <c r="P42" s="25">
        <v>1600.0</v>
      </c>
      <c r="Q42" s="26">
        <f t="shared" si="1"/>
        <v>0</v>
      </c>
      <c r="R42" s="27" t="s">
        <v>47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45204.0</v>
      </c>
      <c r="C43" s="19" t="s">
        <v>554</v>
      </c>
      <c r="D43" s="20">
        <v>53283.0</v>
      </c>
      <c r="E43" s="21" t="s">
        <v>123</v>
      </c>
      <c r="F43" s="22"/>
      <c r="G43" s="23"/>
      <c r="H43" s="22"/>
      <c r="I43" s="23">
        <v>3600.0</v>
      </c>
      <c r="J43" s="24"/>
      <c r="K43" s="22"/>
      <c r="L43" s="22"/>
      <c r="M43" s="22"/>
      <c r="N43" s="22"/>
      <c r="O43" s="22"/>
      <c r="P43" s="25">
        <v>3600.0</v>
      </c>
      <c r="Q43" s="26">
        <f t="shared" si="1"/>
        <v>0</v>
      </c>
      <c r="R43" s="27" t="s">
        <v>89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45204.0</v>
      </c>
      <c r="C44" s="19" t="s">
        <v>555</v>
      </c>
      <c r="D44" s="20">
        <v>52032.0</v>
      </c>
      <c r="E44" s="21" t="s">
        <v>556</v>
      </c>
      <c r="F44" s="22"/>
      <c r="G44" s="22"/>
      <c r="H44" s="22"/>
      <c r="I44" s="23">
        <v>2500.0</v>
      </c>
      <c r="J44" s="28"/>
      <c r="K44" s="22"/>
      <c r="L44" s="22"/>
      <c r="M44" s="23"/>
      <c r="N44" s="22"/>
      <c r="O44" s="22"/>
      <c r="P44" s="25">
        <v>2500.0</v>
      </c>
      <c r="Q44" s="26">
        <f t="shared" si="1"/>
        <v>0</v>
      </c>
      <c r="R44" s="27" t="s">
        <v>84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45204.0</v>
      </c>
      <c r="C45" s="19" t="s">
        <v>557</v>
      </c>
      <c r="D45" s="20">
        <v>78620.0</v>
      </c>
      <c r="E45" s="21" t="s">
        <v>558</v>
      </c>
      <c r="F45" s="22"/>
      <c r="G45" s="22"/>
      <c r="H45" s="22"/>
      <c r="I45" s="23">
        <v>4000.0</v>
      </c>
      <c r="J45" s="23"/>
      <c r="K45" s="24"/>
      <c r="L45" s="22"/>
      <c r="M45" s="22"/>
      <c r="N45" s="22"/>
      <c r="O45" s="22"/>
      <c r="P45" s="25">
        <v>4000.0</v>
      </c>
      <c r="Q45" s="26">
        <f t="shared" si="1"/>
        <v>0</v>
      </c>
      <c r="R45" s="27" t="s">
        <v>84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45204.0</v>
      </c>
      <c r="C46" s="19" t="s">
        <v>559</v>
      </c>
      <c r="D46" s="20">
        <v>68268.0</v>
      </c>
      <c r="E46" s="21" t="s">
        <v>560</v>
      </c>
      <c r="F46" s="22"/>
      <c r="G46" s="22"/>
      <c r="H46" s="22"/>
      <c r="I46" s="28">
        <v>1640.0</v>
      </c>
      <c r="J46" s="22"/>
      <c r="K46" s="23"/>
      <c r="L46" s="22"/>
      <c r="M46" s="23"/>
      <c r="N46" s="22"/>
      <c r="O46" s="22"/>
      <c r="P46" s="25">
        <v>1640.0</v>
      </c>
      <c r="Q46" s="26">
        <f t="shared" si="1"/>
        <v>0</v>
      </c>
      <c r="R46" s="27" t="s">
        <v>27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45204.0</v>
      </c>
      <c r="C47" s="19" t="s">
        <v>561</v>
      </c>
      <c r="D47" s="20">
        <v>20541.0</v>
      </c>
      <c r="E47" s="21" t="s">
        <v>562</v>
      </c>
      <c r="F47" s="22"/>
      <c r="G47" s="22"/>
      <c r="H47" s="22"/>
      <c r="I47" s="23"/>
      <c r="J47" s="23">
        <v>20200.0</v>
      </c>
      <c r="K47" s="22"/>
      <c r="L47" s="22"/>
      <c r="M47" s="23"/>
      <c r="N47" s="22"/>
      <c r="O47" s="22"/>
      <c r="P47" s="25">
        <v>20200.0</v>
      </c>
      <c r="Q47" s="26">
        <f t="shared" si="1"/>
        <v>0</v>
      </c>
      <c r="R47" s="27" t="s">
        <v>24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45204.0</v>
      </c>
      <c r="C48" s="19" t="s">
        <v>563</v>
      </c>
      <c r="D48" s="20">
        <v>35245.0</v>
      </c>
      <c r="E48" s="21" t="s">
        <v>564</v>
      </c>
      <c r="F48" s="22"/>
      <c r="G48" s="22"/>
      <c r="H48" s="23"/>
      <c r="I48" s="24"/>
      <c r="J48" s="22"/>
      <c r="K48" s="23">
        <v>300.0</v>
      </c>
      <c r="L48" s="22"/>
      <c r="M48" s="23"/>
      <c r="N48" s="22"/>
      <c r="O48" s="22"/>
      <c r="P48" s="25">
        <v>300.0</v>
      </c>
      <c r="Q48" s="26">
        <f t="shared" si="1"/>
        <v>0</v>
      </c>
      <c r="R48" s="27" t="s">
        <v>33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45204.0</v>
      </c>
      <c r="C49" s="19" t="s">
        <v>565</v>
      </c>
      <c r="D49" s="20">
        <v>73639.0</v>
      </c>
      <c r="E49" s="21" t="s">
        <v>566</v>
      </c>
      <c r="F49" s="22"/>
      <c r="G49" s="22"/>
      <c r="H49" s="22"/>
      <c r="I49" s="23">
        <v>10000.0</v>
      </c>
      <c r="J49" s="24"/>
      <c r="K49" s="22"/>
      <c r="L49" s="22"/>
      <c r="M49" s="23"/>
      <c r="N49" s="22"/>
      <c r="O49" s="23"/>
      <c r="P49" s="25">
        <v>10000.0</v>
      </c>
      <c r="Q49" s="26">
        <f t="shared" si="1"/>
        <v>0</v>
      </c>
      <c r="R49" s="27" t="s">
        <v>84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45204.0</v>
      </c>
      <c r="C50" s="19" t="s">
        <v>567</v>
      </c>
      <c r="D50" s="20">
        <v>47661.0</v>
      </c>
      <c r="E50" s="21" t="s">
        <v>568</v>
      </c>
      <c r="F50" s="22"/>
      <c r="G50" s="22"/>
      <c r="H50" s="22"/>
      <c r="I50" s="23">
        <v>15000.0</v>
      </c>
      <c r="J50" s="22"/>
      <c r="K50" s="24"/>
      <c r="L50" s="22"/>
      <c r="M50" s="22"/>
      <c r="N50" s="22"/>
      <c r="O50" s="23"/>
      <c r="P50" s="25">
        <v>15000.0</v>
      </c>
      <c r="Q50" s="26">
        <f t="shared" si="1"/>
        <v>0</v>
      </c>
      <c r="R50" s="27" t="s">
        <v>33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45204.0</v>
      </c>
      <c r="C51" s="19" t="s">
        <v>569</v>
      </c>
      <c r="D51" s="20">
        <v>59103.0</v>
      </c>
      <c r="E51" s="21" t="s">
        <v>570</v>
      </c>
      <c r="F51" s="22"/>
      <c r="G51" s="22"/>
      <c r="H51" s="22"/>
      <c r="I51" s="23">
        <v>4500.0</v>
      </c>
      <c r="J51" s="28"/>
      <c r="K51" s="22"/>
      <c r="L51" s="22"/>
      <c r="M51" s="22"/>
      <c r="N51" s="22"/>
      <c r="O51" s="23"/>
      <c r="P51" s="25">
        <v>4500.0</v>
      </c>
      <c r="Q51" s="26">
        <f t="shared" si="1"/>
        <v>0</v>
      </c>
      <c r="R51" s="27" t="s">
        <v>84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45204.0</v>
      </c>
      <c r="C52" s="19" t="s">
        <v>571</v>
      </c>
      <c r="D52" s="20">
        <v>54763.0</v>
      </c>
      <c r="E52" s="21" t="s">
        <v>572</v>
      </c>
      <c r="F52" s="22"/>
      <c r="G52" s="22"/>
      <c r="H52" s="22"/>
      <c r="I52" s="23"/>
      <c r="J52" s="28"/>
      <c r="K52" s="23">
        <v>2950.0</v>
      </c>
      <c r="L52" s="22"/>
      <c r="M52" s="22"/>
      <c r="N52" s="22"/>
      <c r="O52" s="23"/>
      <c r="P52" s="25">
        <v>2950.0</v>
      </c>
      <c r="Q52" s="26">
        <f t="shared" si="1"/>
        <v>0</v>
      </c>
      <c r="R52" s="27" t="s">
        <v>36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45204.0</v>
      </c>
      <c r="C53" s="19" t="s">
        <v>573</v>
      </c>
      <c r="D53" s="20">
        <v>78846.0</v>
      </c>
      <c r="E53" s="21" t="s">
        <v>574</v>
      </c>
      <c r="F53" s="22"/>
      <c r="G53" s="22"/>
      <c r="H53" s="22"/>
      <c r="I53" s="23">
        <v>5000.0</v>
      </c>
      <c r="J53" s="24"/>
      <c r="K53" s="22"/>
      <c r="L53" s="22"/>
      <c r="M53" s="22"/>
      <c r="N53" s="22"/>
      <c r="O53" s="23"/>
      <c r="P53" s="25">
        <v>5000.0</v>
      </c>
      <c r="Q53" s="26">
        <f t="shared" si="1"/>
        <v>0</v>
      </c>
      <c r="R53" s="27" t="s">
        <v>47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45204.0</v>
      </c>
      <c r="C54" s="19" t="s">
        <v>575</v>
      </c>
      <c r="D54" s="20">
        <v>78850.0</v>
      </c>
      <c r="E54" s="21" t="s">
        <v>576</v>
      </c>
      <c r="F54" s="22"/>
      <c r="G54" s="22"/>
      <c r="H54" s="22"/>
      <c r="I54" s="28">
        <v>6350.0</v>
      </c>
      <c r="J54" s="22"/>
      <c r="K54" s="22"/>
      <c r="L54" s="22"/>
      <c r="M54" s="22"/>
      <c r="N54" s="22"/>
      <c r="O54" s="23"/>
      <c r="P54" s="25">
        <v>6350.0</v>
      </c>
      <c r="Q54" s="26">
        <f t="shared" si="1"/>
        <v>0</v>
      </c>
      <c r="R54" s="27" t="s">
        <v>47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45204.0</v>
      </c>
      <c r="C55" s="19" t="s">
        <v>577</v>
      </c>
      <c r="D55" s="20">
        <v>46559.0</v>
      </c>
      <c r="E55" s="21" t="s">
        <v>578</v>
      </c>
      <c r="F55" s="22"/>
      <c r="G55" s="22"/>
      <c r="H55" s="22"/>
      <c r="I55" s="28"/>
      <c r="J55" s="23">
        <v>5400.0</v>
      </c>
      <c r="K55" s="23"/>
      <c r="L55" s="22"/>
      <c r="M55" s="22"/>
      <c r="N55" s="22"/>
      <c r="O55" s="22"/>
      <c r="P55" s="25">
        <v>5400.0</v>
      </c>
      <c r="Q55" s="26">
        <f t="shared" si="1"/>
        <v>0</v>
      </c>
      <c r="R55" s="27" t="s">
        <v>47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45204.0</v>
      </c>
      <c r="C56" s="19" t="s">
        <v>579</v>
      </c>
      <c r="D56" s="20">
        <v>59137.0</v>
      </c>
      <c r="E56" s="21" t="s">
        <v>580</v>
      </c>
      <c r="F56" s="22"/>
      <c r="G56" s="22"/>
      <c r="H56" s="23">
        <v>12500.0</v>
      </c>
      <c r="I56" s="28"/>
      <c r="J56" s="23"/>
      <c r="K56" s="23"/>
      <c r="L56" s="22"/>
      <c r="M56" s="22"/>
      <c r="N56" s="22"/>
      <c r="O56" s="22"/>
      <c r="P56" s="25">
        <v>12500.0</v>
      </c>
      <c r="Q56" s="26">
        <f t="shared" si="1"/>
        <v>0</v>
      </c>
      <c r="R56" s="27" t="s">
        <v>24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45204.0</v>
      </c>
      <c r="C57" s="19" t="s">
        <v>581</v>
      </c>
      <c r="D57" s="20">
        <v>21384.0</v>
      </c>
      <c r="E57" s="21" t="s">
        <v>582</v>
      </c>
      <c r="F57" s="22"/>
      <c r="G57" s="22"/>
      <c r="H57" s="22"/>
      <c r="I57" s="28">
        <v>4500.0</v>
      </c>
      <c r="J57" s="23"/>
      <c r="K57" s="23"/>
      <c r="L57" s="22"/>
      <c r="M57" s="22"/>
      <c r="N57" s="22"/>
      <c r="O57" s="22"/>
      <c r="P57" s="25">
        <v>4500.0</v>
      </c>
      <c r="Q57" s="26">
        <f t="shared" si="1"/>
        <v>0</v>
      </c>
      <c r="R57" s="27" t="s">
        <v>36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45204.0</v>
      </c>
      <c r="C58" s="19" t="s">
        <v>583</v>
      </c>
      <c r="D58" s="20">
        <v>46927.0</v>
      </c>
      <c r="E58" s="21" t="s">
        <v>58</v>
      </c>
      <c r="F58" s="22"/>
      <c r="G58" s="22"/>
      <c r="H58" s="22"/>
      <c r="I58" s="28">
        <v>300.0</v>
      </c>
      <c r="J58" s="23"/>
      <c r="K58" s="23"/>
      <c r="L58" s="22"/>
      <c r="M58" s="22"/>
      <c r="N58" s="22"/>
      <c r="O58" s="22"/>
      <c r="P58" s="25">
        <v>300.0</v>
      </c>
      <c r="Q58" s="26">
        <f t="shared" si="1"/>
        <v>0</v>
      </c>
      <c r="R58" s="27" t="s">
        <v>24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45204.0</v>
      </c>
      <c r="C59" s="19" t="s">
        <v>584</v>
      </c>
      <c r="D59" s="20">
        <v>64461.0</v>
      </c>
      <c r="E59" s="21" t="s">
        <v>369</v>
      </c>
      <c r="F59" s="22"/>
      <c r="G59" s="22"/>
      <c r="H59" s="22"/>
      <c r="I59" s="28"/>
      <c r="J59" s="23">
        <v>1600.0</v>
      </c>
      <c r="K59" s="23"/>
      <c r="L59" s="22"/>
      <c r="M59" s="22"/>
      <c r="N59" s="22"/>
      <c r="O59" s="22"/>
      <c r="P59" s="25">
        <v>1600.0</v>
      </c>
      <c r="Q59" s="26">
        <f t="shared" si="1"/>
        <v>0</v>
      </c>
      <c r="R59" s="27" t="s">
        <v>27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45204.0</v>
      </c>
      <c r="C60" s="19" t="s">
        <v>585</v>
      </c>
      <c r="D60" s="20">
        <v>59812.0</v>
      </c>
      <c r="E60" s="21" t="s">
        <v>373</v>
      </c>
      <c r="F60" s="22"/>
      <c r="G60" s="22"/>
      <c r="H60" s="23"/>
      <c r="I60" s="28"/>
      <c r="J60" s="22"/>
      <c r="K60" s="22"/>
      <c r="L60" s="22"/>
      <c r="M60" s="22"/>
      <c r="N60" s="22"/>
      <c r="O60" s="23">
        <v>1200.0</v>
      </c>
      <c r="P60" s="25">
        <v>1200.0</v>
      </c>
      <c r="Q60" s="26">
        <f t="shared" si="1"/>
        <v>0</v>
      </c>
      <c r="R60" s="27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45204.0</v>
      </c>
      <c r="C61" s="19" t="s">
        <v>586</v>
      </c>
      <c r="D61" s="20">
        <v>48973.0</v>
      </c>
      <c r="E61" s="21" t="s">
        <v>545</v>
      </c>
      <c r="F61" s="22"/>
      <c r="G61" s="22"/>
      <c r="H61" s="23"/>
      <c r="I61" s="28"/>
      <c r="J61" s="22"/>
      <c r="K61" s="22"/>
      <c r="L61" s="22"/>
      <c r="M61" s="22"/>
      <c r="N61" s="22"/>
      <c r="O61" s="23">
        <v>1200.0</v>
      </c>
      <c r="P61" s="25">
        <v>1200.0</v>
      </c>
      <c r="Q61" s="26">
        <f t="shared" si="1"/>
        <v>0</v>
      </c>
      <c r="R61" s="27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45204.0</v>
      </c>
      <c r="C62" s="19" t="s">
        <v>587</v>
      </c>
      <c r="D62" s="20">
        <v>48577.0</v>
      </c>
      <c r="E62" s="21" t="s">
        <v>588</v>
      </c>
      <c r="F62" s="22"/>
      <c r="G62" s="22"/>
      <c r="H62" s="23"/>
      <c r="I62" s="28"/>
      <c r="J62" s="22"/>
      <c r="K62" s="23">
        <v>170.0</v>
      </c>
      <c r="L62" s="22"/>
      <c r="M62" s="22"/>
      <c r="N62" s="22"/>
      <c r="O62" s="23">
        <v>630.0</v>
      </c>
      <c r="P62" s="25">
        <v>800.0</v>
      </c>
      <c r="Q62" s="26">
        <f t="shared" si="1"/>
        <v>0</v>
      </c>
      <c r="R62" s="27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45204.0</v>
      </c>
      <c r="C63" s="19" t="s">
        <v>589</v>
      </c>
      <c r="D63" s="20">
        <v>51406.0</v>
      </c>
      <c r="E63" s="21" t="s">
        <v>250</v>
      </c>
      <c r="F63" s="22"/>
      <c r="G63" s="22"/>
      <c r="H63" s="23">
        <v>5000.0</v>
      </c>
      <c r="I63" s="28"/>
      <c r="J63" s="23"/>
      <c r="K63" s="22"/>
      <c r="L63" s="22"/>
      <c r="M63" s="22"/>
      <c r="N63" s="22"/>
      <c r="O63" s="22"/>
      <c r="P63" s="25">
        <v>5000.0</v>
      </c>
      <c r="Q63" s="26">
        <f t="shared" si="1"/>
        <v>0</v>
      </c>
      <c r="R63" s="27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45204.0</v>
      </c>
      <c r="C64" s="19" t="s">
        <v>590</v>
      </c>
      <c r="D64" s="20">
        <v>76783.0</v>
      </c>
      <c r="E64" s="21" t="s">
        <v>591</v>
      </c>
      <c r="F64" s="22"/>
      <c r="G64" s="22"/>
      <c r="H64" s="23">
        <v>4650.0</v>
      </c>
      <c r="I64" s="23"/>
      <c r="J64" s="28"/>
      <c r="K64" s="22"/>
      <c r="L64" s="22"/>
      <c r="M64" s="22"/>
      <c r="N64" s="22"/>
      <c r="O64" s="23"/>
      <c r="P64" s="25">
        <v>4650.0</v>
      </c>
      <c r="Q64" s="26">
        <f t="shared" si="1"/>
        <v>0</v>
      </c>
      <c r="R64" s="27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/>
      <c r="B65" s="33"/>
      <c r="C65" s="34"/>
      <c r="D65" s="33"/>
      <c r="E65" s="33"/>
      <c r="F65" s="35">
        <f t="shared" ref="F65:Q65" si="2">SUM(F5:F64)</f>
        <v>0</v>
      </c>
      <c r="G65" s="35">
        <f t="shared" si="2"/>
        <v>0</v>
      </c>
      <c r="H65" s="35">
        <f t="shared" si="2"/>
        <v>87150</v>
      </c>
      <c r="I65" s="35">
        <f t="shared" si="2"/>
        <v>180546</v>
      </c>
      <c r="J65" s="35">
        <f t="shared" si="2"/>
        <v>86502</v>
      </c>
      <c r="K65" s="35">
        <f t="shared" si="2"/>
        <v>16677</v>
      </c>
      <c r="L65" s="35">
        <f t="shared" si="2"/>
        <v>4900</v>
      </c>
      <c r="M65" s="35">
        <f t="shared" si="2"/>
        <v>10000</v>
      </c>
      <c r="N65" s="35">
        <f t="shared" si="2"/>
        <v>0</v>
      </c>
      <c r="O65" s="35">
        <f t="shared" si="2"/>
        <v>3030</v>
      </c>
      <c r="P65" s="35">
        <f t="shared" si="2"/>
        <v>388805</v>
      </c>
      <c r="Q65" s="26">
        <f t="shared" si="2"/>
        <v>0</v>
      </c>
      <c r="R65" s="36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  <row r="66">
      <c r="A66" s="38"/>
      <c r="B66" s="33"/>
      <c r="C66" s="33"/>
      <c r="D66" s="33"/>
      <c r="E66" s="33"/>
      <c r="F66" s="39">
        <f>F65+G65+H65+I65+J65+K65+L65+M65+N65+O65</f>
        <v>388805</v>
      </c>
      <c r="G66" s="8"/>
      <c r="H66" s="8"/>
      <c r="I66" s="8"/>
      <c r="J66" s="8"/>
      <c r="K66" s="9"/>
      <c r="L66" s="40"/>
      <c r="M66" s="40"/>
      <c r="N66" s="40"/>
      <c r="O66" s="40"/>
      <c r="P66" s="37"/>
      <c r="Q66" s="37"/>
      <c r="R66" s="4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1" t="s">
        <v>30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2" t="s">
        <v>260</v>
      </c>
      <c r="F70" s="43" t="s">
        <v>395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4" t="s">
        <v>592</v>
      </c>
      <c r="F71" s="45" t="s">
        <v>52</v>
      </c>
      <c r="G71" s="4"/>
      <c r="H71" s="4"/>
      <c r="I71" s="4"/>
      <c r="J71" s="4"/>
      <c r="K71" s="4"/>
      <c r="L71" s="4"/>
      <c r="M71" s="4"/>
      <c r="N71" s="4"/>
      <c r="O71" s="4" t="s">
        <v>30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4" t="s">
        <v>593</v>
      </c>
      <c r="F72" s="4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4" t="s">
        <v>594</v>
      </c>
      <c r="F73" s="4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4" t="s">
        <v>595</v>
      </c>
      <c r="F74" s="4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4" t="s">
        <v>596</v>
      </c>
      <c r="F75" s="4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2" t="s">
        <v>267</v>
      </c>
      <c r="F76" s="46" t="s">
        <v>268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4" t="s">
        <v>597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 t="s">
        <v>30</v>
      </c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 t="s">
        <v>52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</sheetData>
  <mergeCells count="16">
    <mergeCell ref="E2:E4"/>
    <mergeCell ref="F3:F4"/>
    <mergeCell ref="G3:H3"/>
    <mergeCell ref="I3:J3"/>
    <mergeCell ref="F66:K66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14.63"/>
    <col customWidth="1" min="3" max="3" width="32.75"/>
    <col customWidth="1" min="4" max="4" width="9.0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2.63"/>
  </cols>
  <sheetData>
    <row r="1">
      <c r="A1" s="47" t="s">
        <v>598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45205.0</v>
      </c>
      <c r="C5" s="19" t="s">
        <v>599</v>
      </c>
      <c r="D5" s="20">
        <v>60134.0</v>
      </c>
      <c r="E5" s="21" t="s">
        <v>600</v>
      </c>
      <c r="F5" s="22"/>
      <c r="G5" s="22"/>
      <c r="H5" s="22"/>
      <c r="I5" s="23">
        <v>2650.0</v>
      </c>
      <c r="J5" s="24"/>
      <c r="K5" s="23"/>
      <c r="L5" s="22"/>
      <c r="M5" s="23"/>
      <c r="N5" s="22"/>
      <c r="O5" s="22"/>
      <c r="P5" s="25">
        <v>2650.0</v>
      </c>
      <c r="Q5" s="26">
        <f t="shared" ref="Q5:Q69" si="1">F5+G5+H5+I5+J5+K5+L5+M5+N5+O5-P5</f>
        <v>0</v>
      </c>
      <c r="R5" s="27" t="s">
        <v>89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45205.0</v>
      </c>
      <c r="C6" s="19" t="s">
        <v>601</v>
      </c>
      <c r="D6" s="20">
        <v>10849.0</v>
      </c>
      <c r="E6" s="21" t="s">
        <v>602</v>
      </c>
      <c r="F6" s="22"/>
      <c r="G6" s="23"/>
      <c r="H6" s="22"/>
      <c r="I6" s="23">
        <v>2650.0</v>
      </c>
      <c r="J6" s="28"/>
      <c r="K6" s="22"/>
      <c r="L6" s="22"/>
      <c r="M6" s="23"/>
      <c r="N6" s="22"/>
      <c r="O6" s="22"/>
      <c r="P6" s="25">
        <v>2650.0</v>
      </c>
      <c r="Q6" s="26">
        <f t="shared" si="1"/>
        <v>0</v>
      </c>
      <c r="R6" s="27" t="s">
        <v>89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45205.0</v>
      </c>
      <c r="C7" s="19" t="s">
        <v>603</v>
      </c>
      <c r="D7" s="20">
        <v>57363.0</v>
      </c>
      <c r="E7" s="21" t="s">
        <v>604</v>
      </c>
      <c r="F7" s="23"/>
      <c r="G7" s="22"/>
      <c r="H7" s="24"/>
      <c r="I7" s="23">
        <v>1400.0</v>
      </c>
      <c r="J7" s="22"/>
      <c r="K7" s="22"/>
      <c r="L7" s="22"/>
      <c r="M7" s="23"/>
      <c r="N7" s="22"/>
      <c r="O7" s="22"/>
      <c r="P7" s="25">
        <v>1400.0</v>
      </c>
      <c r="Q7" s="26">
        <f t="shared" si="1"/>
        <v>0</v>
      </c>
      <c r="R7" s="27" t="s">
        <v>84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45205.0</v>
      </c>
      <c r="C8" s="19" t="s">
        <v>605</v>
      </c>
      <c r="D8" s="20">
        <v>57426.0</v>
      </c>
      <c r="E8" s="21" t="s">
        <v>140</v>
      </c>
      <c r="F8" s="22"/>
      <c r="G8" s="23"/>
      <c r="H8" s="22"/>
      <c r="I8" s="23"/>
      <c r="J8" s="23">
        <v>12150.0</v>
      </c>
      <c r="K8" s="24"/>
      <c r="L8" s="22"/>
      <c r="M8" s="22"/>
      <c r="N8" s="22"/>
      <c r="O8" s="22"/>
      <c r="P8" s="25">
        <v>12150.0</v>
      </c>
      <c r="Q8" s="26">
        <f t="shared" si="1"/>
        <v>0</v>
      </c>
      <c r="R8" s="27" t="s">
        <v>84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45205.0</v>
      </c>
      <c r="C9" s="19" t="s">
        <v>606</v>
      </c>
      <c r="D9" s="20">
        <v>56669.0</v>
      </c>
      <c r="E9" s="21" t="s">
        <v>607</v>
      </c>
      <c r="F9" s="23"/>
      <c r="G9" s="22"/>
      <c r="H9" s="23"/>
      <c r="I9" s="28">
        <v>500.0</v>
      </c>
      <c r="J9" s="22"/>
      <c r="K9" s="22"/>
      <c r="L9" s="22"/>
      <c r="M9" s="22"/>
      <c r="N9" s="22"/>
      <c r="O9" s="22"/>
      <c r="P9" s="25">
        <v>500.0</v>
      </c>
      <c r="Q9" s="26">
        <f t="shared" si="1"/>
        <v>0</v>
      </c>
      <c r="R9" s="27" t="s">
        <v>89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45205.0</v>
      </c>
      <c r="C10" s="19" t="s">
        <v>608</v>
      </c>
      <c r="D10" s="20">
        <v>19688.0</v>
      </c>
      <c r="E10" s="21" t="s">
        <v>138</v>
      </c>
      <c r="F10" s="23"/>
      <c r="G10" s="22"/>
      <c r="H10" s="23"/>
      <c r="I10" s="28">
        <v>150.0</v>
      </c>
      <c r="J10" s="23"/>
      <c r="K10" s="23"/>
      <c r="L10" s="22"/>
      <c r="M10" s="22"/>
      <c r="N10" s="22"/>
      <c r="O10" s="22"/>
      <c r="P10" s="25">
        <v>150.0</v>
      </c>
      <c r="Q10" s="26">
        <f t="shared" si="1"/>
        <v>0</v>
      </c>
      <c r="R10" s="27" t="s">
        <v>89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45205.0</v>
      </c>
      <c r="C11" s="19" t="s">
        <v>609</v>
      </c>
      <c r="D11" s="20">
        <v>45096.0</v>
      </c>
      <c r="E11" s="21" t="s">
        <v>610</v>
      </c>
      <c r="F11" s="23"/>
      <c r="G11" s="22"/>
      <c r="H11" s="22"/>
      <c r="I11" s="28">
        <v>8400.0</v>
      </c>
      <c r="J11" s="22"/>
      <c r="K11" s="22"/>
      <c r="L11" s="22"/>
      <c r="M11" s="22"/>
      <c r="N11" s="22"/>
      <c r="O11" s="22"/>
      <c r="P11" s="25">
        <v>8400.0</v>
      </c>
      <c r="Q11" s="26">
        <f t="shared" si="1"/>
        <v>0</v>
      </c>
      <c r="R11" s="27" t="s">
        <v>84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45205.0</v>
      </c>
      <c r="C12" s="19" t="s">
        <v>611</v>
      </c>
      <c r="D12" s="20">
        <v>42339.0</v>
      </c>
      <c r="E12" s="21" t="s">
        <v>612</v>
      </c>
      <c r="F12" s="22"/>
      <c r="G12" s="22"/>
      <c r="H12" s="23"/>
      <c r="I12" s="23"/>
      <c r="J12" s="23">
        <v>6250.0</v>
      </c>
      <c r="K12" s="28"/>
      <c r="L12" s="22"/>
      <c r="M12" s="22"/>
      <c r="N12" s="22"/>
      <c r="O12" s="22"/>
      <c r="P12" s="25">
        <v>6250.0</v>
      </c>
      <c r="Q12" s="26">
        <f t="shared" si="1"/>
        <v>0</v>
      </c>
      <c r="R12" s="27" t="s">
        <v>84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45205.0</v>
      </c>
      <c r="C13" s="19" t="s">
        <v>613</v>
      </c>
      <c r="D13" s="20">
        <v>76812.0</v>
      </c>
      <c r="E13" s="21" t="s">
        <v>614</v>
      </c>
      <c r="F13" s="22"/>
      <c r="G13" s="22"/>
      <c r="H13" s="22"/>
      <c r="I13" s="23">
        <v>3900.0</v>
      </c>
      <c r="J13" s="23"/>
      <c r="K13" s="22"/>
      <c r="L13" s="22"/>
      <c r="M13" s="24"/>
      <c r="N13" s="22"/>
      <c r="O13" s="22"/>
      <c r="P13" s="25">
        <v>3900.0</v>
      </c>
      <c r="Q13" s="26">
        <f t="shared" si="1"/>
        <v>0</v>
      </c>
      <c r="R13" s="27" t="s">
        <v>24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45205.0</v>
      </c>
      <c r="C14" s="19" t="s">
        <v>615</v>
      </c>
      <c r="D14" s="20">
        <v>53067.0</v>
      </c>
      <c r="E14" s="21" t="s">
        <v>616</v>
      </c>
      <c r="F14" s="22"/>
      <c r="G14" s="24"/>
      <c r="H14" s="22"/>
      <c r="I14" s="23">
        <v>5150.0</v>
      </c>
      <c r="J14" s="23"/>
      <c r="K14" s="22"/>
      <c r="L14" s="22"/>
      <c r="M14" s="23"/>
      <c r="N14" s="22"/>
      <c r="O14" s="22"/>
      <c r="P14" s="25">
        <v>5150.0</v>
      </c>
      <c r="Q14" s="26">
        <f t="shared" si="1"/>
        <v>0</v>
      </c>
      <c r="R14" s="27" t="s">
        <v>84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45205.0</v>
      </c>
      <c r="C15" s="19" t="s">
        <v>617</v>
      </c>
      <c r="D15" s="20">
        <v>52206.0</v>
      </c>
      <c r="E15" s="21" t="s">
        <v>618</v>
      </c>
      <c r="F15" s="22"/>
      <c r="G15" s="22"/>
      <c r="H15" s="22"/>
      <c r="I15" s="28">
        <v>450.0</v>
      </c>
      <c r="J15" s="23"/>
      <c r="K15" s="22"/>
      <c r="L15" s="22"/>
      <c r="M15" s="22"/>
      <c r="N15" s="22"/>
      <c r="O15" s="22"/>
      <c r="P15" s="25">
        <v>450.0</v>
      </c>
      <c r="Q15" s="26">
        <f t="shared" si="1"/>
        <v>0</v>
      </c>
      <c r="R15" s="27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45205.0</v>
      </c>
      <c r="C16" s="19" t="s">
        <v>619</v>
      </c>
      <c r="D16" s="20">
        <v>64740.0</v>
      </c>
      <c r="E16" s="21" t="s">
        <v>414</v>
      </c>
      <c r="F16" s="22"/>
      <c r="G16" s="22"/>
      <c r="H16" s="22"/>
      <c r="I16" s="28"/>
      <c r="J16" s="23">
        <v>12000.0</v>
      </c>
      <c r="K16" s="23"/>
      <c r="L16" s="22"/>
      <c r="M16" s="22"/>
      <c r="N16" s="22"/>
      <c r="O16" s="22"/>
      <c r="P16" s="25">
        <v>12000.0</v>
      </c>
      <c r="Q16" s="26">
        <f t="shared" si="1"/>
        <v>0</v>
      </c>
      <c r="R16" s="27" t="s">
        <v>89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45205.0</v>
      </c>
      <c r="C17" s="19" t="s">
        <v>620</v>
      </c>
      <c r="D17" s="20">
        <v>79042.0</v>
      </c>
      <c r="E17" s="21" t="s">
        <v>353</v>
      </c>
      <c r="F17" s="22"/>
      <c r="G17" s="22"/>
      <c r="H17" s="22"/>
      <c r="I17" s="28"/>
      <c r="J17" s="23">
        <v>2650.0</v>
      </c>
      <c r="K17" s="23"/>
      <c r="L17" s="22"/>
      <c r="M17" s="22"/>
      <c r="N17" s="22"/>
      <c r="O17" s="22"/>
      <c r="P17" s="25">
        <v>2650.0</v>
      </c>
      <c r="Q17" s="26">
        <f t="shared" si="1"/>
        <v>0</v>
      </c>
      <c r="R17" s="27" t="s">
        <v>84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45205.0</v>
      </c>
      <c r="C18" s="19" t="s">
        <v>621</v>
      </c>
      <c r="D18" s="20">
        <v>65868.0</v>
      </c>
      <c r="E18" s="21" t="s">
        <v>622</v>
      </c>
      <c r="F18" s="22"/>
      <c r="G18" s="22"/>
      <c r="H18" s="22"/>
      <c r="I18" s="28">
        <v>300.0</v>
      </c>
      <c r="J18" s="23"/>
      <c r="K18" s="22"/>
      <c r="L18" s="22"/>
      <c r="M18" s="22"/>
      <c r="N18" s="22"/>
      <c r="O18" s="22"/>
      <c r="P18" s="25">
        <v>300.0</v>
      </c>
      <c r="Q18" s="26">
        <f t="shared" si="1"/>
        <v>0</v>
      </c>
      <c r="R18" s="27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45205.0</v>
      </c>
      <c r="C19" s="19" t="s">
        <v>623</v>
      </c>
      <c r="D19" s="20">
        <v>50436.0</v>
      </c>
      <c r="E19" s="21" t="s">
        <v>44</v>
      </c>
      <c r="F19" s="22"/>
      <c r="G19" s="22"/>
      <c r="H19" s="22"/>
      <c r="I19" s="28">
        <v>1250.0</v>
      </c>
      <c r="J19" s="23"/>
      <c r="K19" s="22"/>
      <c r="L19" s="22"/>
      <c r="M19" s="22"/>
      <c r="N19" s="22"/>
      <c r="O19" s="22"/>
      <c r="P19" s="25">
        <v>1250.0</v>
      </c>
      <c r="Q19" s="26">
        <f t="shared" si="1"/>
        <v>0</v>
      </c>
      <c r="R19" s="27" t="s">
        <v>84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45205.0</v>
      </c>
      <c r="C20" s="19" t="s">
        <v>624</v>
      </c>
      <c r="D20" s="20">
        <v>43381.0</v>
      </c>
      <c r="E20" s="21" t="s">
        <v>625</v>
      </c>
      <c r="F20" s="22"/>
      <c r="G20" s="22"/>
      <c r="H20" s="22"/>
      <c r="I20" s="28"/>
      <c r="J20" s="22"/>
      <c r="K20" s="22"/>
      <c r="L20" s="23">
        <v>4950.0</v>
      </c>
      <c r="M20" s="22"/>
      <c r="N20" s="22"/>
      <c r="O20" s="22"/>
      <c r="P20" s="25">
        <v>4950.0</v>
      </c>
      <c r="Q20" s="26">
        <f t="shared" si="1"/>
        <v>0</v>
      </c>
      <c r="R20" s="27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45205.0</v>
      </c>
      <c r="C21" s="19" t="s">
        <v>626</v>
      </c>
      <c r="D21" s="20">
        <v>52776.0</v>
      </c>
      <c r="E21" s="21" t="s">
        <v>627</v>
      </c>
      <c r="F21" s="24"/>
      <c r="G21" s="22"/>
      <c r="H21" s="22"/>
      <c r="I21" s="23"/>
      <c r="J21" s="23">
        <v>30400.0</v>
      </c>
      <c r="K21" s="22"/>
      <c r="L21" s="22"/>
      <c r="M21" s="22"/>
      <c r="N21" s="22"/>
      <c r="O21" s="22"/>
      <c r="P21" s="25">
        <v>30400.0</v>
      </c>
      <c r="Q21" s="26">
        <f t="shared" si="1"/>
        <v>0</v>
      </c>
      <c r="R21" s="27" t="s">
        <v>47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45205.0</v>
      </c>
      <c r="C22" s="19" t="s">
        <v>628</v>
      </c>
      <c r="D22" s="20">
        <v>48973.0</v>
      </c>
      <c r="E22" s="21" t="s">
        <v>545</v>
      </c>
      <c r="F22" s="22"/>
      <c r="G22" s="22"/>
      <c r="H22" s="28"/>
      <c r="I22" s="23">
        <v>1400.0</v>
      </c>
      <c r="J22" s="23"/>
      <c r="K22" s="22"/>
      <c r="L22" s="22"/>
      <c r="M22" s="22"/>
      <c r="N22" s="22"/>
      <c r="O22" s="22"/>
      <c r="P22" s="25">
        <v>1400.0</v>
      </c>
      <c r="Q22" s="26">
        <f t="shared" si="1"/>
        <v>0</v>
      </c>
      <c r="R22" s="27" t="s">
        <v>47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45205.0</v>
      </c>
      <c r="C23" s="19" t="s">
        <v>629</v>
      </c>
      <c r="D23" s="20">
        <v>45227.0</v>
      </c>
      <c r="E23" s="21" t="s">
        <v>64</v>
      </c>
      <c r="F23" s="23"/>
      <c r="G23" s="22"/>
      <c r="H23" s="22"/>
      <c r="I23" s="23">
        <v>450.0</v>
      </c>
      <c r="J23" s="24"/>
      <c r="K23" s="22"/>
      <c r="L23" s="22"/>
      <c r="M23" s="22"/>
      <c r="N23" s="22"/>
      <c r="O23" s="22"/>
      <c r="P23" s="25">
        <v>450.0</v>
      </c>
      <c r="Q23" s="26">
        <f t="shared" si="1"/>
        <v>0</v>
      </c>
      <c r="R23" s="27" t="s">
        <v>47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45205.0</v>
      </c>
      <c r="C24" s="19" t="s">
        <v>630</v>
      </c>
      <c r="D24" s="20">
        <v>29621.0</v>
      </c>
      <c r="E24" s="21" t="s">
        <v>304</v>
      </c>
      <c r="F24" s="22"/>
      <c r="G24" s="22"/>
      <c r="H24" s="22"/>
      <c r="I24" s="28"/>
      <c r="J24" s="23">
        <v>2650.0</v>
      </c>
      <c r="K24" s="22"/>
      <c r="L24" s="22"/>
      <c r="M24" s="22"/>
      <c r="N24" s="22"/>
      <c r="O24" s="22"/>
      <c r="P24" s="25">
        <v>2650.0</v>
      </c>
      <c r="Q24" s="26">
        <f t="shared" si="1"/>
        <v>0</v>
      </c>
      <c r="R24" s="27" t="s">
        <v>84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45205.0</v>
      </c>
      <c r="C25" s="19" t="s">
        <v>631</v>
      </c>
      <c r="D25" s="20">
        <v>20670.0</v>
      </c>
      <c r="E25" s="21" t="s">
        <v>632</v>
      </c>
      <c r="F25" s="22"/>
      <c r="G25" s="22"/>
      <c r="H25" s="23"/>
      <c r="I25" s="23">
        <v>150.0</v>
      </c>
      <c r="J25" s="24"/>
      <c r="K25" s="23"/>
      <c r="L25" s="22"/>
      <c r="M25" s="22"/>
      <c r="N25" s="22"/>
      <c r="O25" s="22"/>
      <c r="P25" s="25">
        <v>150.0</v>
      </c>
      <c r="Q25" s="26">
        <f t="shared" si="1"/>
        <v>0</v>
      </c>
      <c r="R25" s="27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45205.0</v>
      </c>
      <c r="C26" s="19" t="s">
        <v>633</v>
      </c>
      <c r="D26" s="20">
        <v>62508.0</v>
      </c>
      <c r="E26" s="21" t="s">
        <v>60</v>
      </c>
      <c r="F26" s="22"/>
      <c r="G26" s="22"/>
      <c r="H26" s="22"/>
      <c r="I26" s="28">
        <v>8150.0</v>
      </c>
      <c r="J26" s="23"/>
      <c r="K26" s="22"/>
      <c r="L26" s="22"/>
      <c r="M26" s="23"/>
      <c r="N26" s="22"/>
      <c r="O26" s="22"/>
      <c r="P26" s="25">
        <v>8150.0</v>
      </c>
      <c r="Q26" s="26">
        <f t="shared" si="1"/>
        <v>0</v>
      </c>
      <c r="R26" s="27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45205.0</v>
      </c>
      <c r="C27" s="19" t="s">
        <v>634</v>
      </c>
      <c r="D27" s="20">
        <v>52206.0</v>
      </c>
      <c r="E27" s="21" t="s">
        <v>618</v>
      </c>
      <c r="F27" s="22"/>
      <c r="G27" s="22"/>
      <c r="H27" s="22"/>
      <c r="I27" s="28">
        <v>5000.0</v>
      </c>
      <c r="J27" s="22"/>
      <c r="K27" s="22"/>
      <c r="L27" s="23"/>
      <c r="M27" s="22"/>
      <c r="N27" s="22"/>
      <c r="O27" s="22"/>
      <c r="P27" s="25">
        <v>5000.0</v>
      </c>
      <c r="Q27" s="26">
        <f t="shared" si="1"/>
        <v>0</v>
      </c>
      <c r="R27" s="27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45205.0</v>
      </c>
      <c r="C28" s="19" t="s">
        <v>635</v>
      </c>
      <c r="D28" s="20">
        <v>46927.0</v>
      </c>
      <c r="E28" s="21" t="s">
        <v>58</v>
      </c>
      <c r="F28" s="22"/>
      <c r="G28" s="22"/>
      <c r="H28" s="22"/>
      <c r="I28" s="23">
        <v>5700.0</v>
      </c>
      <c r="J28" s="28"/>
      <c r="K28" s="22"/>
      <c r="L28" s="22"/>
      <c r="M28" s="23"/>
      <c r="N28" s="22"/>
      <c r="O28" s="22"/>
      <c r="P28" s="25">
        <v>5700.0</v>
      </c>
      <c r="Q28" s="26">
        <f t="shared" si="1"/>
        <v>0</v>
      </c>
      <c r="R28" s="27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45205.0</v>
      </c>
      <c r="C29" s="19" t="s">
        <v>636</v>
      </c>
      <c r="D29" s="20">
        <v>36555.0</v>
      </c>
      <c r="E29" s="21" t="s">
        <v>337</v>
      </c>
      <c r="F29" s="22"/>
      <c r="G29" s="23"/>
      <c r="H29" s="22"/>
      <c r="I29" s="23">
        <v>100.0</v>
      </c>
      <c r="J29" s="24"/>
      <c r="K29" s="23"/>
      <c r="L29" s="22"/>
      <c r="M29" s="23"/>
      <c r="N29" s="22"/>
      <c r="O29" s="22"/>
      <c r="P29" s="25">
        <v>100.0</v>
      </c>
      <c r="Q29" s="26">
        <f t="shared" si="1"/>
        <v>0</v>
      </c>
      <c r="R29" s="27" t="s">
        <v>47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45205.0</v>
      </c>
      <c r="C30" s="19" t="s">
        <v>637</v>
      </c>
      <c r="D30" s="20">
        <v>48387.0</v>
      </c>
      <c r="E30" s="21" t="s">
        <v>638</v>
      </c>
      <c r="F30" s="22"/>
      <c r="G30" s="23"/>
      <c r="H30" s="22"/>
      <c r="I30" s="28">
        <v>700.0</v>
      </c>
      <c r="J30" s="23"/>
      <c r="K30" s="23"/>
      <c r="L30" s="22"/>
      <c r="M30" s="22"/>
      <c r="N30" s="22"/>
      <c r="O30" s="22"/>
      <c r="P30" s="25">
        <v>700.0</v>
      </c>
      <c r="Q30" s="26">
        <f t="shared" si="1"/>
        <v>0</v>
      </c>
      <c r="R30" s="27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45205.0</v>
      </c>
      <c r="C31" s="19" t="s">
        <v>639</v>
      </c>
      <c r="D31" s="20">
        <v>36769.0</v>
      </c>
      <c r="E31" s="21" t="s">
        <v>640</v>
      </c>
      <c r="F31" s="22"/>
      <c r="G31" s="22"/>
      <c r="H31" s="22"/>
      <c r="I31" s="23">
        <v>14500.0</v>
      </c>
      <c r="J31" s="28"/>
      <c r="K31" s="22"/>
      <c r="L31" s="22"/>
      <c r="M31" s="22"/>
      <c r="N31" s="22"/>
      <c r="O31" s="22"/>
      <c r="P31" s="25">
        <v>14500.0</v>
      </c>
      <c r="Q31" s="26">
        <f t="shared" si="1"/>
        <v>0</v>
      </c>
      <c r="R31" s="27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45205.0</v>
      </c>
      <c r="C32" s="19" t="s">
        <v>641</v>
      </c>
      <c r="D32" s="20">
        <v>42046.0</v>
      </c>
      <c r="E32" s="21" t="s">
        <v>165</v>
      </c>
      <c r="F32" s="22"/>
      <c r="G32" s="22"/>
      <c r="H32" s="22"/>
      <c r="I32" s="28">
        <v>625.0</v>
      </c>
      <c r="J32" s="23"/>
      <c r="K32" s="22"/>
      <c r="L32" s="22"/>
      <c r="M32" s="22"/>
      <c r="N32" s="22"/>
      <c r="O32" s="22"/>
      <c r="P32" s="25">
        <v>625.0</v>
      </c>
      <c r="Q32" s="26">
        <f t="shared" si="1"/>
        <v>0</v>
      </c>
      <c r="R32" s="27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45205.0</v>
      </c>
      <c r="C33" s="19" t="s">
        <v>642</v>
      </c>
      <c r="D33" s="20">
        <v>10744.0</v>
      </c>
      <c r="E33" s="21" t="s">
        <v>643</v>
      </c>
      <c r="F33" s="22"/>
      <c r="G33" s="22"/>
      <c r="H33" s="22"/>
      <c r="I33" s="28">
        <v>15000.0</v>
      </c>
      <c r="J33" s="23"/>
      <c r="K33" s="23"/>
      <c r="L33" s="22"/>
      <c r="M33" s="22"/>
      <c r="N33" s="22"/>
      <c r="O33" s="22"/>
      <c r="P33" s="25">
        <v>15000.0</v>
      </c>
      <c r="Q33" s="26">
        <f t="shared" si="1"/>
        <v>0</v>
      </c>
      <c r="R33" s="27" t="s">
        <v>89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45205.0</v>
      </c>
      <c r="C34" s="19" t="s">
        <v>644</v>
      </c>
      <c r="D34" s="20">
        <v>60054.0</v>
      </c>
      <c r="E34" s="21" t="s">
        <v>645</v>
      </c>
      <c r="F34" s="22"/>
      <c r="G34" s="22"/>
      <c r="H34" s="22"/>
      <c r="I34" s="23">
        <v>2650.0</v>
      </c>
      <c r="J34" s="23"/>
      <c r="K34" s="23"/>
      <c r="L34" s="22"/>
      <c r="M34" s="24"/>
      <c r="N34" s="22"/>
      <c r="O34" s="22"/>
      <c r="P34" s="25">
        <v>2650.0</v>
      </c>
      <c r="Q34" s="26">
        <f t="shared" si="1"/>
        <v>0</v>
      </c>
      <c r="R34" s="27" t="s">
        <v>89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45205.0</v>
      </c>
      <c r="C35" s="19" t="s">
        <v>646</v>
      </c>
      <c r="D35" s="20">
        <v>67909.0</v>
      </c>
      <c r="E35" s="21" t="s">
        <v>351</v>
      </c>
      <c r="F35" s="22"/>
      <c r="G35" s="23"/>
      <c r="H35" s="22"/>
      <c r="I35" s="28">
        <v>4650.0</v>
      </c>
      <c r="J35" s="23"/>
      <c r="K35" s="22"/>
      <c r="L35" s="22"/>
      <c r="M35" s="22"/>
      <c r="N35" s="22"/>
      <c r="O35" s="22"/>
      <c r="P35" s="25">
        <v>4650.0</v>
      </c>
      <c r="Q35" s="26">
        <f t="shared" si="1"/>
        <v>0</v>
      </c>
      <c r="R35" s="27" t="s">
        <v>89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45205.0</v>
      </c>
      <c r="C36" s="19" t="s">
        <v>647</v>
      </c>
      <c r="D36" s="20">
        <v>59904.0</v>
      </c>
      <c r="E36" s="21" t="s">
        <v>97</v>
      </c>
      <c r="F36" s="22"/>
      <c r="G36" s="23"/>
      <c r="H36" s="22"/>
      <c r="I36" s="23">
        <v>1250.0</v>
      </c>
      <c r="J36" s="22"/>
      <c r="K36" s="23"/>
      <c r="L36" s="22"/>
      <c r="M36" s="22"/>
      <c r="N36" s="22"/>
      <c r="O36" s="22"/>
      <c r="P36" s="25">
        <v>1250.0</v>
      </c>
      <c r="Q36" s="26">
        <f t="shared" si="1"/>
        <v>0</v>
      </c>
      <c r="R36" s="27" t="s">
        <v>89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45205.0</v>
      </c>
      <c r="C37" s="19" t="s">
        <v>648</v>
      </c>
      <c r="D37" s="20">
        <v>50739.0</v>
      </c>
      <c r="E37" s="21" t="s">
        <v>649</v>
      </c>
      <c r="F37" s="22"/>
      <c r="G37" s="24"/>
      <c r="H37" s="22"/>
      <c r="I37" s="23">
        <v>27500.0</v>
      </c>
      <c r="J37" s="22"/>
      <c r="K37" s="22"/>
      <c r="L37" s="22"/>
      <c r="M37" s="22"/>
      <c r="N37" s="22"/>
      <c r="O37" s="22"/>
      <c r="P37" s="25">
        <v>27500.0</v>
      </c>
      <c r="Q37" s="26">
        <f t="shared" si="1"/>
        <v>0</v>
      </c>
      <c r="R37" s="27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45205.0</v>
      </c>
      <c r="C38" s="19" t="s">
        <v>650</v>
      </c>
      <c r="D38" s="20">
        <v>52669.0</v>
      </c>
      <c r="E38" s="21" t="s">
        <v>158</v>
      </c>
      <c r="F38" s="22"/>
      <c r="G38" s="23"/>
      <c r="H38" s="22"/>
      <c r="I38" s="28">
        <v>1250.0</v>
      </c>
      <c r="J38" s="23"/>
      <c r="K38" s="22"/>
      <c r="L38" s="22"/>
      <c r="M38" s="22"/>
      <c r="N38" s="22"/>
      <c r="O38" s="22"/>
      <c r="P38" s="25">
        <v>1250.0</v>
      </c>
      <c r="Q38" s="26">
        <f t="shared" si="1"/>
        <v>0</v>
      </c>
      <c r="R38" s="27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45205.0</v>
      </c>
      <c r="C39" s="19" t="s">
        <v>651</v>
      </c>
      <c r="D39" s="20">
        <v>66932.0</v>
      </c>
      <c r="E39" s="21" t="s">
        <v>136</v>
      </c>
      <c r="F39" s="22"/>
      <c r="G39" s="22"/>
      <c r="H39" s="24"/>
      <c r="I39" s="23">
        <v>3550.0</v>
      </c>
      <c r="J39" s="22"/>
      <c r="K39" s="23"/>
      <c r="L39" s="22"/>
      <c r="M39" s="22"/>
      <c r="N39" s="22"/>
      <c r="O39" s="22"/>
      <c r="P39" s="25">
        <v>3550.0</v>
      </c>
      <c r="Q39" s="26">
        <f t="shared" si="1"/>
        <v>0</v>
      </c>
      <c r="R39" s="27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45205.0</v>
      </c>
      <c r="C40" s="19" t="s">
        <v>652</v>
      </c>
      <c r="D40" s="20">
        <v>54317.0</v>
      </c>
      <c r="E40" s="21" t="s">
        <v>86</v>
      </c>
      <c r="F40" s="22"/>
      <c r="G40" s="22"/>
      <c r="H40" s="22"/>
      <c r="I40" s="28">
        <v>12500.0</v>
      </c>
      <c r="J40" s="23"/>
      <c r="K40" s="22"/>
      <c r="L40" s="23"/>
      <c r="M40" s="22"/>
      <c r="N40" s="22"/>
      <c r="O40" s="22"/>
      <c r="P40" s="25">
        <v>12500.0</v>
      </c>
      <c r="Q40" s="26">
        <f t="shared" si="1"/>
        <v>0</v>
      </c>
      <c r="R40" s="27" t="s">
        <v>27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45205.0</v>
      </c>
      <c r="C41" s="19" t="s">
        <v>653</v>
      </c>
      <c r="D41" s="20">
        <v>51946.0</v>
      </c>
      <c r="E41" s="21" t="s">
        <v>654</v>
      </c>
      <c r="F41" s="22"/>
      <c r="G41" s="22"/>
      <c r="H41" s="23"/>
      <c r="I41" s="23">
        <v>5000.0</v>
      </c>
      <c r="J41" s="23"/>
      <c r="K41" s="22"/>
      <c r="L41" s="22"/>
      <c r="M41" s="22"/>
      <c r="N41" s="22"/>
      <c r="O41" s="22"/>
      <c r="P41" s="25">
        <v>5000.0</v>
      </c>
      <c r="Q41" s="26">
        <f t="shared" si="1"/>
        <v>0</v>
      </c>
      <c r="R41" s="27" t="s">
        <v>27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45205.0</v>
      </c>
      <c r="C42" s="19" t="s">
        <v>655</v>
      </c>
      <c r="D42" s="20">
        <v>47787.0</v>
      </c>
      <c r="E42" s="21" t="s">
        <v>187</v>
      </c>
      <c r="F42" s="22"/>
      <c r="G42" s="22"/>
      <c r="H42" s="22"/>
      <c r="I42" s="28">
        <v>2500.0</v>
      </c>
      <c r="J42" s="23"/>
      <c r="K42" s="23"/>
      <c r="L42" s="22"/>
      <c r="M42" s="22"/>
      <c r="N42" s="22"/>
      <c r="O42" s="22"/>
      <c r="P42" s="25">
        <v>2500.0</v>
      </c>
      <c r="Q42" s="26">
        <f t="shared" si="1"/>
        <v>0</v>
      </c>
      <c r="R42" s="27" t="s">
        <v>47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45205.0</v>
      </c>
      <c r="C43" s="19" t="s">
        <v>656</v>
      </c>
      <c r="D43" s="20">
        <v>48631.0</v>
      </c>
      <c r="E43" s="21" t="s">
        <v>657</v>
      </c>
      <c r="F43" s="22"/>
      <c r="G43" s="23"/>
      <c r="H43" s="22"/>
      <c r="I43" s="23"/>
      <c r="J43" s="28">
        <v>10000.0</v>
      </c>
      <c r="K43" s="22"/>
      <c r="L43" s="22"/>
      <c r="M43" s="22"/>
      <c r="N43" s="22"/>
      <c r="O43" s="22"/>
      <c r="P43" s="25">
        <v>10000.0</v>
      </c>
      <c r="Q43" s="26">
        <f t="shared" si="1"/>
        <v>0</v>
      </c>
      <c r="R43" s="27" t="s">
        <v>47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45205.0</v>
      </c>
      <c r="C44" s="19" t="s">
        <v>658</v>
      </c>
      <c r="D44" s="20">
        <v>64461.0</v>
      </c>
      <c r="E44" s="21" t="s">
        <v>369</v>
      </c>
      <c r="F44" s="23">
        <v>250.0</v>
      </c>
      <c r="G44" s="22"/>
      <c r="H44" s="22"/>
      <c r="I44" s="23"/>
      <c r="J44" s="28"/>
      <c r="K44" s="22"/>
      <c r="L44" s="22"/>
      <c r="M44" s="23"/>
      <c r="N44" s="22"/>
      <c r="O44" s="22"/>
      <c r="P44" s="25">
        <v>250.0</v>
      </c>
      <c r="Q44" s="26">
        <f t="shared" si="1"/>
        <v>0</v>
      </c>
      <c r="R44" s="27" t="s">
        <v>27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45205.0</v>
      </c>
      <c r="C45" s="19" t="s">
        <v>659</v>
      </c>
      <c r="D45" s="20">
        <v>36769.0</v>
      </c>
      <c r="E45" s="21" t="s">
        <v>640</v>
      </c>
      <c r="F45" s="22"/>
      <c r="G45" s="22"/>
      <c r="H45" s="22"/>
      <c r="I45" s="23">
        <v>500.0</v>
      </c>
      <c r="J45" s="23"/>
      <c r="K45" s="24"/>
      <c r="L45" s="22"/>
      <c r="M45" s="22"/>
      <c r="N45" s="22"/>
      <c r="O45" s="22"/>
      <c r="P45" s="25">
        <v>500.0</v>
      </c>
      <c r="Q45" s="26">
        <f t="shared" si="1"/>
        <v>0</v>
      </c>
      <c r="R45" s="27" t="s">
        <v>27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45205.0</v>
      </c>
      <c r="C46" s="19" t="s">
        <v>660</v>
      </c>
      <c r="D46" s="20">
        <v>48910.0</v>
      </c>
      <c r="E46" s="21" t="s">
        <v>180</v>
      </c>
      <c r="F46" s="22"/>
      <c r="G46" s="22"/>
      <c r="H46" s="22"/>
      <c r="I46" s="28"/>
      <c r="J46" s="23">
        <v>900.0</v>
      </c>
      <c r="K46" s="23"/>
      <c r="L46" s="22"/>
      <c r="M46" s="23"/>
      <c r="N46" s="22"/>
      <c r="O46" s="22"/>
      <c r="P46" s="25">
        <v>900.0</v>
      </c>
      <c r="Q46" s="26">
        <f t="shared" si="1"/>
        <v>0</v>
      </c>
      <c r="R46" s="27" t="s">
        <v>24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45205.0</v>
      </c>
      <c r="C47" s="19" t="s">
        <v>661</v>
      </c>
      <c r="D47" s="20">
        <v>33054.0</v>
      </c>
      <c r="E47" s="21" t="s">
        <v>662</v>
      </c>
      <c r="F47" s="22"/>
      <c r="G47" s="22"/>
      <c r="H47" s="22"/>
      <c r="I47" s="23"/>
      <c r="J47" s="23">
        <v>2150.0</v>
      </c>
      <c r="K47" s="22"/>
      <c r="L47" s="22"/>
      <c r="M47" s="23"/>
      <c r="N47" s="22"/>
      <c r="O47" s="22"/>
      <c r="P47" s="25">
        <v>2150.0</v>
      </c>
      <c r="Q47" s="26">
        <f t="shared" si="1"/>
        <v>0</v>
      </c>
      <c r="R47" s="27" t="s">
        <v>24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45205.0</v>
      </c>
      <c r="C48" s="19" t="s">
        <v>663</v>
      </c>
      <c r="D48" s="20">
        <v>22341.0</v>
      </c>
      <c r="E48" s="21" t="s">
        <v>132</v>
      </c>
      <c r="F48" s="22"/>
      <c r="G48" s="22"/>
      <c r="H48" s="23"/>
      <c r="I48" s="28">
        <v>2500.0</v>
      </c>
      <c r="J48" s="22"/>
      <c r="K48" s="23"/>
      <c r="L48" s="22"/>
      <c r="M48" s="23"/>
      <c r="N48" s="22"/>
      <c r="O48" s="22"/>
      <c r="P48" s="25">
        <v>2500.0</v>
      </c>
      <c r="Q48" s="26">
        <f t="shared" si="1"/>
        <v>0</v>
      </c>
      <c r="R48" s="27" t="s">
        <v>24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45204.0</v>
      </c>
      <c r="C49" s="19" t="s">
        <v>664</v>
      </c>
      <c r="D49" s="20">
        <v>46522.0</v>
      </c>
      <c r="E49" s="21" t="s">
        <v>665</v>
      </c>
      <c r="F49" s="22"/>
      <c r="G49" s="22"/>
      <c r="H49" s="23"/>
      <c r="I49" s="23"/>
      <c r="J49" s="24"/>
      <c r="K49" s="22"/>
      <c r="L49" s="22"/>
      <c r="M49" s="23"/>
      <c r="N49" s="22"/>
      <c r="O49" s="23">
        <v>1050.0</v>
      </c>
      <c r="P49" s="25">
        <v>1050.0</v>
      </c>
      <c r="Q49" s="26">
        <f t="shared" si="1"/>
        <v>0</v>
      </c>
      <c r="R49" s="27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45204.0</v>
      </c>
      <c r="C50" s="19" t="s">
        <v>666</v>
      </c>
      <c r="D50" s="20">
        <v>19688.0</v>
      </c>
      <c r="E50" s="21" t="s">
        <v>138</v>
      </c>
      <c r="F50" s="22"/>
      <c r="G50" s="22"/>
      <c r="H50" s="22"/>
      <c r="I50" s="23"/>
      <c r="J50" s="22"/>
      <c r="K50" s="24"/>
      <c r="L50" s="22"/>
      <c r="M50" s="22"/>
      <c r="N50" s="22"/>
      <c r="O50" s="23">
        <v>3275.0</v>
      </c>
      <c r="P50" s="25">
        <v>3275.0</v>
      </c>
      <c r="Q50" s="26">
        <f t="shared" si="1"/>
        <v>0</v>
      </c>
      <c r="R50" s="27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45204.0</v>
      </c>
      <c r="C51" s="19" t="s">
        <v>667</v>
      </c>
      <c r="D51" s="20">
        <v>21670.0</v>
      </c>
      <c r="E51" s="21" t="s">
        <v>668</v>
      </c>
      <c r="F51" s="22"/>
      <c r="G51" s="22"/>
      <c r="H51" s="22"/>
      <c r="I51" s="23"/>
      <c r="J51" s="28"/>
      <c r="K51" s="22"/>
      <c r="L51" s="22"/>
      <c r="M51" s="22"/>
      <c r="N51" s="22"/>
      <c r="O51" s="23">
        <v>1200.0</v>
      </c>
      <c r="P51" s="25">
        <v>1200.0</v>
      </c>
      <c r="Q51" s="26">
        <f t="shared" si="1"/>
        <v>0</v>
      </c>
      <c r="R51" s="27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45204.0</v>
      </c>
      <c r="C52" s="19" t="s">
        <v>669</v>
      </c>
      <c r="D52" s="20">
        <v>49925.0</v>
      </c>
      <c r="E52" s="21" t="s">
        <v>670</v>
      </c>
      <c r="F52" s="22"/>
      <c r="G52" s="22"/>
      <c r="H52" s="22"/>
      <c r="I52" s="23"/>
      <c r="J52" s="28"/>
      <c r="K52" s="23"/>
      <c r="L52" s="22"/>
      <c r="M52" s="22"/>
      <c r="N52" s="22"/>
      <c r="O52" s="23">
        <v>1200.0</v>
      </c>
      <c r="P52" s="25">
        <v>1200.0</v>
      </c>
      <c r="Q52" s="26">
        <f t="shared" si="1"/>
        <v>0</v>
      </c>
      <c r="R52" s="2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45204.0</v>
      </c>
      <c r="C53" s="19" t="s">
        <v>671</v>
      </c>
      <c r="D53" s="20">
        <v>48651.0</v>
      </c>
      <c r="E53" s="21" t="s">
        <v>672</v>
      </c>
      <c r="F53" s="22"/>
      <c r="G53" s="22"/>
      <c r="H53" s="22"/>
      <c r="I53" s="23"/>
      <c r="J53" s="24"/>
      <c r="K53" s="22"/>
      <c r="L53" s="22"/>
      <c r="M53" s="22"/>
      <c r="N53" s="22"/>
      <c r="O53" s="23">
        <v>1290.0</v>
      </c>
      <c r="P53" s="25">
        <v>1290.0</v>
      </c>
      <c r="Q53" s="26">
        <f t="shared" si="1"/>
        <v>0</v>
      </c>
      <c r="R53" s="2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45204.0</v>
      </c>
      <c r="C54" s="19" t="s">
        <v>673</v>
      </c>
      <c r="D54" s="20">
        <v>50115.0</v>
      </c>
      <c r="E54" s="21" t="s">
        <v>674</v>
      </c>
      <c r="F54" s="22"/>
      <c r="G54" s="22"/>
      <c r="H54" s="22"/>
      <c r="I54" s="28"/>
      <c r="J54" s="22"/>
      <c r="K54" s="22"/>
      <c r="L54" s="22"/>
      <c r="M54" s="22"/>
      <c r="N54" s="22"/>
      <c r="O54" s="23">
        <v>875.0</v>
      </c>
      <c r="P54" s="25">
        <v>875.0</v>
      </c>
      <c r="Q54" s="26">
        <f t="shared" si="1"/>
        <v>0</v>
      </c>
      <c r="R54" s="27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45204.0</v>
      </c>
      <c r="C55" s="19" t="s">
        <v>675</v>
      </c>
      <c r="D55" s="20">
        <v>51168.0</v>
      </c>
      <c r="E55" s="21" t="s">
        <v>676</v>
      </c>
      <c r="F55" s="22"/>
      <c r="G55" s="22"/>
      <c r="H55" s="22"/>
      <c r="I55" s="28"/>
      <c r="J55" s="23"/>
      <c r="K55" s="23"/>
      <c r="L55" s="22"/>
      <c r="M55" s="22"/>
      <c r="N55" s="22"/>
      <c r="O55" s="23">
        <v>2075.0</v>
      </c>
      <c r="P55" s="25">
        <v>2075.0</v>
      </c>
      <c r="Q55" s="26">
        <f t="shared" si="1"/>
        <v>0</v>
      </c>
      <c r="R55" s="27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45205.0</v>
      </c>
      <c r="C56" s="19" t="s">
        <v>677</v>
      </c>
      <c r="D56" s="20">
        <v>71597.0</v>
      </c>
      <c r="E56" s="21" t="s">
        <v>678</v>
      </c>
      <c r="F56" s="22"/>
      <c r="G56" s="22"/>
      <c r="H56" s="23">
        <v>1450.0</v>
      </c>
      <c r="I56" s="28"/>
      <c r="J56" s="23"/>
      <c r="K56" s="23"/>
      <c r="L56" s="22"/>
      <c r="M56" s="22"/>
      <c r="N56" s="22"/>
      <c r="O56" s="22"/>
      <c r="P56" s="25">
        <v>1450.0</v>
      </c>
      <c r="Q56" s="26">
        <f t="shared" si="1"/>
        <v>0</v>
      </c>
      <c r="R56" s="27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45205.0</v>
      </c>
      <c r="C57" s="19" t="s">
        <v>679</v>
      </c>
      <c r="D57" s="20">
        <v>52214.0</v>
      </c>
      <c r="E57" s="21" t="s">
        <v>384</v>
      </c>
      <c r="F57" s="22"/>
      <c r="G57" s="22"/>
      <c r="H57" s="23">
        <v>5200.0</v>
      </c>
      <c r="I57" s="28"/>
      <c r="J57" s="23"/>
      <c r="K57" s="23"/>
      <c r="L57" s="22"/>
      <c r="M57" s="22"/>
      <c r="N57" s="22"/>
      <c r="O57" s="22"/>
      <c r="P57" s="25">
        <v>5200.0</v>
      </c>
      <c r="Q57" s="26">
        <f t="shared" si="1"/>
        <v>0</v>
      </c>
      <c r="R57" s="27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45205.0</v>
      </c>
      <c r="C58" s="19" t="s">
        <v>680</v>
      </c>
      <c r="D58" s="20">
        <v>21828.0</v>
      </c>
      <c r="E58" s="21" t="s">
        <v>238</v>
      </c>
      <c r="F58" s="22"/>
      <c r="G58" s="22"/>
      <c r="H58" s="22"/>
      <c r="I58" s="28"/>
      <c r="J58" s="23"/>
      <c r="K58" s="23">
        <v>900.0</v>
      </c>
      <c r="L58" s="22"/>
      <c r="M58" s="22"/>
      <c r="N58" s="22"/>
      <c r="O58" s="22"/>
      <c r="P58" s="25">
        <v>900.0</v>
      </c>
      <c r="Q58" s="26">
        <f t="shared" si="1"/>
        <v>0</v>
      </c>
      <c r="R58" s="27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45205.0</v>
      </c>
      <c r="C59" s="19" t="s">
        <v>681</v>
      </c>
      <c r="D59" s="20">
        <v>43381.0</v>
      </c>
      <c r="E59" s="21" t="s">
        <v>625</v>
      </c>
      <c r="F59" s="22"/>
      <c r="G59" s="22"/>
      <c r="H59" s="22"/>
      <c r="I59" s="28"/>
      <c r="J59" s="23"/>
      <c r="K59" s="23"/>
      <c r="L59" s="22"/>
      <c r="M59" s="22"/>
      <c r="N59" s="22"/>
      <c r="O59" s="23">
        <v>1200.0</v>
      </c>
      <c r="P59" s="25">
        <v>1200.0</v>
      </c>
      <c r="Q59" s="26">
        <f t="shared" si="1"/>
        <v>0</v>
      </c>
      <c r="R59" s="27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45205.0</v>
      </c>
      <c r="C60" s="19" t="s">
        <v>682</v>
      </c>
      <c r="D60" s="20">
        <v>20670.0</v>
      </c>
      <c r="E60" s="21" t="s">
        <v>632</v>
      </c>
      <c r="F60" s="22"/>
      <c r="G60" s="22"/>
      <c r="H60" s="23"/>
      <c r="I60" s="28"/>
      <c r="J60" s="22"/>
      <c r="K60" s="22"/>
      <c r="L60" s="22"/>
      <c r="M60" s="22"/>
      <c r="N60" s="22"/>
      <c r="O60" s="23">
        <v>5500.0</v>
      </c>
      <c r="P60" s="25">
        <v>5500.0</v>
      </c>
      <c r="Q60" s="26">
        <f t="shared" si="1"/>
        <v>0</v>
      </c>
      <c r="R60" s="27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45205.0</v>
      </c>
      <c r="C61" s="19" t="s">
        <v>683</v>
      </c>
      <c r="D61" s="20">
        <v>20541.0</v>
      </c>
      <c r="E61" s="21" t="s">
        <v>562</v>
      </c>
      <c r="F61" s="22"/>
      <c r="G61" s="22"/>
      <c r="H61" s="23"/>
      <c r="I61" s="28"/>
      <c r="J61" s="22"/>
      <c r="K61" s="22"/>
      <c r="L61" s="22"/>
      <c r="M61" s="22"/>
      <c r="N61" s="22"/>
      <c r="O61" s="23">
        <v>4980.0</v>
      </c>
      <c r="P61" s="25">
        <v>4980.0</v>
      </c>
      <c r="Q61" s="26">
        <f t="shared" si="1"/>
        <v>0</v>
      </c>
      <c r="R61" s="27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45205.0</v>
      </c>
      <c r="C62" s="19" t="s">
        <v>684</v>
      </c>
      <c r="D62" s="20">
        <v>79987.0</v>
      </c>
      <c r="E62" s="21" t="s">
        <v>685</v>
      </c>
      <c r="F62" s="22"/>
      <c r="G62" s="22"/>
      <c r="H62" s="23"/>
      <c r="I62" s="28"/>
      <c r="J62" s="22"/>
      <c r="K62" s="23">
        <v>7000.0</v>
      </c>
      <c r="L62" s="22"/>
      <c r="M62" s="22"/>
      <c r="N62" s="22"/>
      <c r="O62" s="23"/>
      <c r="P62" s="25">
        <v>7000.0</v>
      </c>
      <c r="Q62" s="26">
        <f t="shared" si="1"/>
        <v>0</v>
      </c>
      <c r="R62" s="27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45205.0</v>
      </c>
      <c r="C63" s="19" t="s">
        <v>686</v>
      </c>
      <c r="D63" s="20">
        <v>79987.0</v>
      </c>
      <c r="E63" s="21" t="s">
        <v>685</v>
      </c>
      <c r="F63" s="22"/>
      <c r="G63" s="22"/>
      <c r="H63" s="23"/>
      <c r="I63" s="28"/>
      <c r="J63" s="23"/>
      <c r="K63" s="23">
        <v>300.0</v>
      </c>
      <c r="L63" s="22"/>
      <c r="M63" s="22"/>
      <c r="N63" s="22"/>
      <c r="O63" s="22"/>
      <c r="P63" s="25">
        <v>300.0</v>
      </c>
      <c r="Q63" s="26">
        <f t="shared" si="1"/>
        <v>0</v>
      </c>
      <c r="R63" s="27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45205.0</v>
      </c>
      <c r="C64" s="19" t="s">
        <v>687</v>
      </c>
      <c r="D64" s="20">
        <v>25650.0</v>
      </c>
      <c r="E64" s="21" t="s">
        <v>236</v>
      </c>
      <c r="F64" s="22"/>
      <c r="G64" s="22"/>
      <c r="H64" s="23"/>
      <c r="I64" s="23"/>
      <c r="J64" s="28"/>
      <c r="K64" s="23">
        <v>3150.0</v>
      </c>
      <c r="L64" s="22"/>
      <c r="M64" s="22"/>
      <c r="N64" s="22"/>
      <c r="O64" s="23"/>
      <c r="P64" s="25">
        <v>3150.0</v>
      </c>
      <c r="Q64" s="26">
        <f t="shared" si="1"/>
        <v>0</v>
      </c>
      <c r="R64" s="27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45205.0</v>
      </c>
      <c r="C65" s="19" t="s">
        <v>688</v>
      </c>
      <c r="D65" s="20">
        <v>50148.0</v>
      </c>
      <c r="E65" s="21" t="s">
        <v>689</v>
      </c>
      <c r="F65" s="22"/>
      <c r="G65" s="22"/>
      <c r="H65" s="23"/>
      <c r="I65" s="23"/>
      <c r="J65" s="28"/>
      <c r="K65" s="23">
        <v>10200.0</v>
      </c>
      <c r="L65" s="22"/>
      <c r="M65" s="22"/>
      <c r="N65" s="22"/>
      <c r="O65" s="23"/>
      <c r="P65" s="25">
        <v>10200.0</v>
      </c>
      <c r="Q65" s="26">
        <f t="shared" si="1"/>
        <v>0</v>
      </c>
      <c r="R65" s="27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45205.0</v>
      </c>
      <c r="C66" s="19" t="s">
        <v>690</v>
      </c>
      <c r="D66" s="20">
        <v>54317.0</v>
      </c>
      <c r="E66" s="21" t="s">
        <v>86</v>
      </c>
      <c r="F66" s="22"/>
      <c r="G66" s="22"/>
      <c r="H66" s="23"/>
      <c r="I66" s="23"/>
      <c r="J66" s="28"/>
      <c r="K66" s="22"/>
      <c r="L66" s="22"/>
      <c r="M66" s="22"/>
      <c r="N66" s="22"/>
      <c r="O66" s="23">
        <v>1200.0</v>
      </c>
      <c r="P66" s="25">
        <v>1200.0</v>
      </c>
      <c r="Q66" s="26">
        <f t="shared" si="1"/>
        <v>0</v>
      </c>
      <c r="R66" s="27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45205.0</v>
      </c>
      <c r="C67" s="19" t="s">
        <v>691</v>
      </c>
      <c r="D67" s="20">
        <v>64461.0</v>
      </c>
      <c r="E67" s="21" t="s">
        <v>369</v>
      </c>
      <c r="F67" s="22"/>
      <c r="G67" s="22"/>
      <c r="H67" s="23"/>
      <c r="I67" s="23"/>
      <c r="J67" s="28"/>
      <c r="K67" s="22"/>
      <c r="L67" s="22"/>
      <c r="M67" s="22"/>
      <c r="N67" s="22"/>
      <c r="O67" s="23">
        <v>1200.0</v>
      </c>
      <c r="P67" s="25">
        <v>1200.0</v>
      </c>
      <c r="Q67" s="26">
        <f t="shared" si="1"/>
        <v>0</v>
      </c>
      <c r="R67" s="27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45205.0</v>
      </c>
      <c r="C68" s="19" t="s">
        <v>692</v>
      </c>
      <c r="D68" s="20">
        <v>52083.0</v>
      </c>
      <c r="E68" s="21" t="s">
        <v>70</v>
      </c>
      <c r="F68" s="22"/>
      <c r="G68" s="22"/>
      <c r="H68" s="23">
        <v>10000.0</v>
      </c>
      <c r="I68" s="23"/>
      <c r="J68" s="28"/>
      <c r="K68" s="22"/>
      <c r="L68" s="22"/>
      <c r="M68" s="22"/>
      <c r="N68" s="22"/>
      <c r="O68" s="23"/>
      <c r="P68" s="25">
        <v>10000.0</v>
      </c>
      <c r="Q68" s="26">
        <f t="shared" si="1"/>
        <v>0</v>
      </c>
      <c r="R68" s="27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45205.0</v>
      </c>
      <c r="C69" s="19" t="s">
        <v>693</v>
      </c>
      <c r="D69" s="20">
        <v>79990.0</v>
      </c>
      <c r="E69" s="21" t="s">
        <v>694</v>
      </c>
      <c r="F69" s="22"/>
      <c r="G69" s="22"/>
      <c r="H69" s="23">
        <v>7000.0</v>
      </c>
      <c r="I69" s="23"/>
      <c r="J69" s="28"/>
      <c r="K69" s="22"/>
      <c r="L69" s="22"/>
      <c r="M69" s="22"/>
      <c r="N69" s="22"/>
      <c r="O69" s="23"/>
      <c r="P69" s="25">
        <v>7000.0</v>
      </c>
      <c r="Q69" s="26">
        <f t="shared" si="1"/>
        <v>0</v>
      </c>
      <c r="R69" s="27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/>
      <c r="B70" s="33"/>
      <c r="C70" s="34"/>
      <c r="D70" s="33"/>
      <c r="E70" s="33"/>
      <c r="F70" s="35">
        <f t="shared" ref="F70:P70" si="2">SUM(F5:F69)</f>
        <v>250</v>
      </c>
      <c r="G70" s="35">
        <f t="shared" si="2"/>
        <v>0</v>
      </c>
      <c r="H70" s="35">
        <f t="shared" si="2"/>
        <v>23650</v>
      </c>
      <c r="I70" s="35">
        <f t="shared" si="2"/>
        <v>142425</v>
      </c>
      <c r="J70" s="35">
        <f t="shared" si="2"/>
        <v>79150</v>
      </c>
      <c r="K70" s="35">
        <f t="shared" si="2"/>
        <v>21550</v>
      </c>
      <c r="L70" s="35">
        <f t="shared" si="2"/>
        <v>4950</v>
      </c>
      <c r="M70" s="35">
        <f t="shared" si="2"/>
        <v>0</v>
      </c>
      <c r="N70" s="35">
        <f t="shared" si="2"/>
        <v>0</v>
      </c>
      <c r="O70" s="35">
        <f t="shared" si="2"/>
        <v>25045</v>
      </c>
      <c r="P70" s="35">
        <f t="shared" si="2"/>
        <v>297020</v>
      </c>
      <c r="Q70" s="26">
        <f>SUM(Q5:Q64)</f>
        <v>0</v>
      </c>
      <c r="R70" s="36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</row>
    <row r="71">
      <c r="A71" s="38"/>
      <c r="B71" s="33"/>
      <c r="C71" s="33"/>
      <c r="D71" s="33"/>
      <c r="E71" s="33"/>
      <c r="F71" s="39">
        <f>F70+G70+H70+I70+J70+K70+L70+M70+N70+O70</f>
        <v>297020</v>
      </c>
      <c r="G71" s="8"/>
      <c r="H71" s="8"/>
      <c r="I71" s="8"/>
      <c r="J71" s="8"/>
      <c r="K71" s="9"/>
      <c r="L71" s="40"/>
      <c r="M71" s="40"/>
      <c r="N71" s="40"/>
      <c r="O71" s="40"/>
      <c r="P71" s="37"/>
      <c r="Q71" s="37"/>
      <c r="R71" s="4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1" t="s">
        <v>30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2" t="s">
        <v>260</v>
      </c>
      <c r="F75" s="48" t="s">
        <v>261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4" t="s">
        <v>695</v>
      </c>
      <c r="F76" s="45" t="s">
        <v>52</v>
      </c>
      <c r="G76" s="4"/>
      <c r="H76" s="4"/>
      <c r="I76" s="4"/>
      <c r="J76" s="4"/>
      <c r="K76" s="4"/>
      <c r="L76" s="4"/>
      <c r="M76" s="4"/>
      <c r="N76" s="4"/>
      <c r="O76" s="4" t="s">
        <v>30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4" t="s">
        <v>696</v>
      </c>
      <c r="F77" s="4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4" t="s">
        <v>697</v>
      </c>
      <c r="F78" s="4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4" t="s">
        <v>698</v>
      </c>
      <c r="F79" s="4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4" t="s">
        <v>699</v>
      </c>
      <c r="F80" s="4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2" t="s">
        <v>267</v>
      </c>
      <c r="F81" s="46" t="s">
        <v>395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4" t="s">
        <v>700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 t="s">
        <v>30</v>
      </c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 t="s">
        <v>52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</sheetData>
  <mergeCells count="16">
    <mergeCell ref="E2:E4"/>
    <mergeCell ref="F3:F4"/>
    <mergeCell ref="G3:H3"/>
    <mergeCell ref="I3:J3"/>
    <mergeCell ref="F71:K71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14.63"/>
    <col customWidth="1" min="3" max="3" width="32.75"/>
    <col customWidth="1" min="4" max="4" width="9.0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2.63"/>
  </cols>
  <sheetData>
    <row r="1">
      <c r="A1" s="47" t="s">
        <v>701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18">
        <v>45205.0</v>
      </c>
      <c r="C5" s="19" t="s">
        <v>702</v>
      </c>
      <c r="D5" s="20">
        <v>50020.0</v>
      </c>
      <c r="E5" s="21" t="s">
        <v>703</v>
      </c>
      <c r="F5" s="22"/>
      <c r="G5" s="22"/>
      <c r="H5" s="22"/>
      <c r="I5" s="23"/>
      <c r="J5" s="24">
        <v>2025.0</v>
      </c>
      <c r="K5" s="23"/>
      <c r="L5" s="22"/>
      <c r="M5" s="23"/>
      <c r="N5" s="22"/>
      <c r="O5" s="22"/>
      <c r="P5" s="25">
        <v>2025.0</v>
      </c>
      <c r="Q5" s="26">
        <f t="shared" ref="Q5:Q59" si="1">F5+G5+H5+I5+J5+K5+L5+M5+N5+O5-P5</f>
        <v>0</v>
      </c>
      <c r="R5" s="27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45206.0</v>
      </c>
      <c r="C6" s="19" t="s">
        <v>704</v>
      </c>
      <c r="D6" s="20">
        <v>10250.0</v>
      </c>
      <c r="E6" s="21" t="s">
        <v>274</v>
      </c>
      <c r="F6" s="22"/>
      <c r="G6" s="23"/>
      <c r="H6" s="22"/>
      <c r="I6" s="23">
        <v>350.0</v>
      </c>
      <c r="J6" s="28"/>
      <c r="K6" s="22"/>
      <c r="L6" s="22"/>
      <c r="M6" s="23"/>
      <c r="N6" s="22"/>
      <c r="O6" s="22"/>
      <c r="P6" s="25">
        <v>350.0</v>
      </c>
      <c r="Q6" s="26">
        <f t="shared" si="1"/>
        <v>0</v>
      </c>
      <c r="R6" s="27" t="s">
        <v>33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45206.0</v>
      </c>
      <c r="C7" s="19" t="s">
        <v>705</v>
      </c>
      <c r="D7" s="20">
        <v>73239.0</v>
      </c>
      <c r="E7" s="21" t="s">
        <v>706</v>
      </c>
      <c r="F7" s="23"/>
      <c r="G7" s="22"/>
      <c r="H7" s="24"/>
      <c r="I7" s="23">
        <v>5150.0</v>
      </c>
      <c r="J7" s="22"/>
      <c r="K7" s="22"/>
      <c r="L7" s="22"/>
      <c r="M7" s="23"/>
      <c r="N7" s="22"/>
      <c r="O7" s="22"/>
      <c r="P7" s="25">
        <v>5150.0</v>
      </c>
      <c r="Q7" s="26">
        <f t="shared" si="1"/>
        <v>0</v>
      </c>
      <c r="R7" s="27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45206.0</v>
      </c>
      <c r="C8" s="19" t="s">
        <v>707</v>
      </c>
      <c r="D8" s="20">
        <v>74932.0</v>
      </c>
      <c r="E8" s="21" t="s">
        <v>708</v>
      </c>
      <c r="F8" s="22"/>
      <c r="G8" s="23"/>
      <c r="H8" s="22"/>
      <c r="I8" s="23"/>
      <c r="J8" s="23">
        <v>7000.0</v>
      </c>
      <c r="K8" s="24"/>
      <c r="L8" s="22"/>
      <c r="M8" s="22"/>
      <c r="N8" s="22"/>
      <c r="O8" s="22"/>
      <c r="P8" s="25">
        <v>7000.0</v>
      </c>
      <c r="Q8" s="26">
        <f t="shared" si="1"/>
        <v>0</v>
      </c>
      <c r="R8" s="27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45206.0</v>
      </c>
      <c r="C9" s="19" t="s">
        <v>709</v>
      </c>
      <c r="D9" s="20">
        <v>57426.0</v>
      </c>
      <c r="E9" s="21" t="s">
        <v>140</v>
      </c>
      <c r="F9" s="23"/>
      <c r="G9" s="22"/>
      <c r="H9" s="23"/>
      <c r="I9" s="28"/>
      <c r="J9" s="22">
        <v>1400.0</v>
      </c>
      <c r="K9" s="22"/>
      <c r="L9" s="22"/>
      <c r="M9" s="22"/>
      <c r="N9" s="22"/>
      <c r="O9" s="22"/>
      <c r="P9" s="25">
        <v>1400.0</v>
      </c>
      <c r="Q9" s="26">
        <f t="shared" si="1"/>
        <v>0</v>
      </c>
      <c r="R9" s="27" t="s">
        <v>84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45206.0</v>
      </c>
      <c r="C10" s="19" t="s">
        <v>710</v>
      </c>
      <c r="D10" s="20">
        <v>10281.0</v>
      </c>
      <c r="E10" s="21" t="s">
        <v>711</v>
      </c>
      <c r="F10" s="23"/>
      <c r="G10" s="22"/>
      <c r="H10" s="23"/>
      <c r="I10" s="28"/>
      <c r="J10" s="23"/>
      <c r="K10" s="23"/>
      <c r="L10" s="22"/>
      <c r="M10" s="22">
        <v>2650.0</v>
      </c>
      <c r="N10" s="22"/>
      <c r="O10" s="22"/>
      <c r="P10" s="25">
        <v>2650.0</v>
      </c>
      <c r="Q10" s="26">
        <f t="shared" si="1"/>
        <v>0</v>
      </c>
      <c r="R10" s="27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45206.0</v>
      </c>
      <c r="C11" s="19" t="s">
        <v>712</v>
      </c>
      <c r="D11" s="20">
        <v>10250.0</v>
      </c>
      <c r="E11" s="21" t="s">
        <v>274</v>
      </c>
      <c r="F11" s="23"/>
      <c r="G11" s="22"/>
      <c r="H11" s="22"/>
      <c r="I11" s="28">
        <v>1000.0</v>
      </c>
      <c r="J11" s="22"/>
      <c r="K11" s="22"/>
      <c r="L11" s="22"/>
      <c r="M11" s="22"/>
      <c r="N11" s="22"/>
      <c r="O11" s="22"/>
      <c r="P11" s="25">
        <v>1000.0</v>
      </c>
      <c r="Q11" s="26">
        <f t="shared" si="1"/>
        <v>0</v>
      </c>
      <c r="R11" s="27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45206.0</v>
      </c>
      <c r="C12" s="19" t="s">
        <v>713</v>
      </c>
      <c r="D12" s="20">
        <v>45096.0</v>
      </c>
      <c r="E12" s="21" t="s">
        <v>610</v>
      </c>
      <c r="F12" s="22"/>
      <c r="G12" s="22"/>
      <c r="H12" s="23"/>
      <c r="I12" s="23">
        <v>8240.0</v>
      </c>
      <c r="J12" s="23"/>
      <c r="K12" s="28"/>
      <c r="L12" s="22"/>
      <c r="M12" s="22"/>
      <c r="N12" s="22"/>
      <c r="O12" s="22"/>
      <c r="P12" s="25">
        <v>8240.0</v>
      </c>
      <c r="Q12" s="26">
        <f t="shared" si="1"/>
        <v>0</v>
      </c>
      <c r="R12" s="27" t="s">
        <v>84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45206.0</v>
      </c>
      <c r="C13" s="19" t="s">
        <v>714</v>
      </c>
      <c r="D13" s="20">
        <v>48471.0</v>
      </c>
      <c r="E13" s="21" t="s">
        <v>715</v>
      </c>
      <c r="F13" s="22"/>
      <c r="G13" s="22"/>
      <c r="H13" s="22"/>
      <c r="I13" s="23">
        <v>2650.0</v>
      </c>
      <c r="J13" s="23"/>
      <c r="K13" s="22"/>
      <c r="L13" s="22"/>
      <c r="M13" s="24"/>
      <c r="N13" s="22"/>
      <c r="O13" s="22"/>
      <c r="P13" s="25">
        <v>2650.0</v>
      </c>
      <c r="Q13" s="26">
        <f t="shared" si="1"/>
        <v>0</v>
      </c>
      <c r="R13" s="27" t="s">
        <v>84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45206.0</v>
      </c>
      <c r="C14" s="19" t="s">
        <v>716</v>
      </c>
      <c r="D14" s="20">
        <v>45227.0</v>
      </c>
      <c r="E14" s="21" t="s">
        <v>64</v>
      </c>
      <c r="F14" s="22"/>
      <c r="G14" s="24"/>
      <c r="H14" s="22"/>
      <c r="I14" s="23">
        <v>350.0</v>
      </c>
      <c r="J14" s="23"/>
      <c r="K14" s="22"/>
      <c r="L14" s="22"/>
      <c r="M14" s="23"/>
      <c r="N14" s="22"/>
      <c r="O14" s="22"/>
      <c r="P14" s="25">
        <v>350.0</v>
      </c>
      <c r="Q14" s="26">
        <f t="shared" si="1"/>
        <v>0</v>
      </c>
      <c r="R14" s="27" t="s">
        <v>84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45206.0</v>
      </c>
      <c r="C15" s="19" t="s">
        <v>717</v>
      </c>
      <c r="D15" s="20">
        <v>78238.0</v>
      </c>
      <c r="E15" s="21" t="s">
        <v>718</v>
      </c>
      <c r="F15" s="22"/>
      <c r="G15" s="22"/>
      <c r="H15" s="22"/>
      <c r="I15" s="28">
        <v>5000.0</v>
      </c>
      <c r="J15" s="23"/>
      <c r="K15" s="22"/>
      <c r="L15" s="22"/>
      <c r="M15" s="22"/>
      <c r="N15" s="22"/>
      <c r="O15" s="22"/>
      <c r="P15" s="25">
        <v>5000.0</v>
      </c>
      <c r="Q15" s="26">
        <f t="shared" si="1"/>
        <v>0</v>
      </c>
      <c r="R15" s="27" t="s">
        <v>84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45206.0</v>
      </c>
      <c r="C16" s="19" t="s">
        <v>719</v>
      </c>
      <c r="D16" s="20">
        <v>19688.0</v>
      </c>
      <c r="E16" s="21" t="s">
        <v>138</v>
      </c>
      <c r="F16" s="22"/>
      <c r="G16" s="22"/>
      <c r="H16" s="22"/>
      <c r="I16" s="28">
        <v>7650.0</v>
      </c>
      <c r="J16" s="23"/>
      <c r="K16" s="23"/>
      <c r="L16" s="22"/>
      <c r="M16" s="22"/>
      <c r="N16" s="22"/>
      <c r="O16" s="22"/>
      <c r="P16" s="25">
        <v>7650.0</v>
      </c>
      <c r="Q16" s="26">
        <f t="shared" si="1"/>
        <v>0</v>
      </c>
      <c r="R16" s="27" t="s">
        <v>84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45206.0</v>
      </c>
      <c r="C17" s="19" t="s">
        <v>720</v>
      </c>
      <c r="D17" s="20">
        <v>50595.0</v>
      </c>
      <c r="E17" s="21" t="s">
        <v>257</v>
      </c>
      <c r="F17" s="22"/>
      <c r="G17" s="22"/>
      <c r="H17" s="22">
        <v>41950.0</v>
      </c>
      <c r="I17" s="28"/>
      <c r="J17" s="23"/>
      <c r="K17" s="23"/>
      <c r="L17" s="22"/>
      <c r="M17" s="22"/>
      <c r="N17" s="22"/>
      <c r="O17" s="22"/>
      <c r="P17" s="25">
        <v>41950.0</v>
      </c>
      <c r="Q17" s="26">
        <f t="shared" si="1"/>
        <v>0</v>
      </c>
      <c r="R17" s="27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45206.0</v>
      </c>
      <c r="C18" s="19" t="s">
        <v>721</v>
      </c>
      <c r="D18" s="20">
        <v>56727.0</v>
      </c>
      <c r="E18" s="21" t="s">
        <v>722</v>
      </c>
      <c r="F18" s="22"/>
      <c r="G18" s="22"/>
      <c r="H18" s="22"/>
      <c r="I18" s="28">
        <v>4650.0</v>
      </c>
      <c r="J18" s="23"/>
      <c r="K18" s="22"/>
      <c r="L18" s="22"/>
      <c r="M18" s="22"/>
      <c r="N18" s="22"/>
      <c r="O18" s="22"/>
      <c r="P18" s="25">
        <v>4650.0</v>
      </c>
      <c r="Q18" s="26">
        <f t="shared" si="1"/>
        <v>0</v>
      </c>
      <c r="R18" s="27" t="s">
        <v>84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45206.0</v>
      </c>
      <c r="C19" s="19" t="s">
        <v>723</v>
      </c>
      <c r="D19" s="20">
        <v>52509.0</v>
      </c>
      <c r="E19" s="21" t="s">
        <v>406</v>
      </c>
      <c r="F19" s="22"/>
      <c r="G19" s="22"/>
      <c r="H19" s="22"/>
      <c r="I19" s="28"/>
      <c r="J19" s="23">
        <v>5150.0</v>
      </c>
      <c r="K19" s="22"/>
      <c r="L19" s="22"/>
      <c r="M19" s="22"/>
      <c r="N19" s="22"/>
      <c r="O19" s="22"/>
      <c r="P19" s="25">
        <v>5150.0</v>
      </c>
      <c r="Q19" s="26">
        <f t="shared" si="1"/>
        <v>0</v>
      </c>
      <c r="R19" s="27" t="s">
        <v>84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45206.0</v>
      </c>
      <c r="C20" s="19" t="s">
        <v>724</v>
      </c>
      <c r="D20" s="20">
        <v>75872.0</v>
      </c>
      <c r="E20" s="21" t="s">
        <v>725</v>
      </c>
      <c r="F20" s="22"/>
      <c r="G20" s="22"/>
      <c r="H20" s="22"/>
      <c r="I20" s="28">
        <v>2650.0</v>
      </c>
      <c r="J20" s="22"/>
      <c r="K20" s="22"/>
      <c r="L20" s="23"/>
      <c r="M20" s="22"/>
      <c r="N20" s="22"/>
      <c r="O20" s="22"/>
      <c r="P20" s="25">
        <v>2650.0</v>
      </c>
      <c r="Q20" s="26">
        <f t="shared" si="1"/>
        <v>0</v>
      </c>
      <c r="R20" s="27" t="s">
        <v>84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45206.0</v>
      </c>
      <c r="C21" s="19" t="s">
        <v>726</v>
      </c>
      <c r="D21" s="20">
        <v>74909.0</v>
      </c>
      <c r="E21" s="21" t="s">
        <v>727</v>
      </c>
      <c r="F21" s="24"/>
      <c r="G21" s="22"/>
      <c r="H21" s="22"/>
      <c r="I21" s="23">
        <v>5150.0</v>
      </c>
      <c r="J21" s="23"/>
      <c r="K21" s="22"/>
      <c r="L21" s="22"/>
      <c r="M21" s="22"/>
      <c r="N21" s="22"/>
      <c r="O21" s="22"/>
      <c r="P21" s="25">
        <v>5150.0</v>
      </c>
      <c r="Q21" s="26">
        <f t="shared" si="1"/>
        <v>0</v>
      </c>
      <c r="R21" s="27" t="s">
        <v>84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45206.0</v>
      </c>
      <c r="C22" s="19" t="s">
        <v>728</v>
      </c>
      <c r="D22" s="20">
        <v>36555.0</v>
      </c>
      <c r="E22" s="21" t="s">
        <v>337</v>
      </c>
      <c r="F22" s="22"/>
      <c r="G22" s="22"/>
      <c r="H22" s="28"/>
      <c r="I22" s="23">
        <v>9500.0</v>
      </c>
      <c r="J22" s="23"/>
      <c r="K22" s="22"/>
      <c r="L22" s="22"/>
      <c r="M22" s="22"/>
      <c r="N22" s="22"/>
      <c r="O22" s="22"/>
      <c r="P22" s="25">
        <v>9500.0</v>
      </c>
      <c r="Q22" s="26">
        <f t="shared" si="1"/>
        <v>0</v>
      </c>
      <c r="R22" s="27" t="s">
        <v>84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45206.0</v>
      </c>
      <c r="C23" s="19" t="s">
        <v>729</v>
      </c>
      <c r="D23" s="20">
        <v>10288.0</v>
      </c>
      <c r="E23" s="21" t="s">
        <v>101</v>
      </c>
      <c r="F23" s="23"/>
      <c r="G23" s="22"/>
      <c r="H23" s="22"/>
      <c r="I23" s="23">
        <v>10500.0</v>
      </c>
      <c r="J23" s="24"/>
      <c r="K23" s="22"/>
      <c r="L23" s="22"/>
      <c r="M23" s="22"/>
      <c r="N23" s="22"/>
      <c r="O23" s="22"/>
      <c r="P23" s="25">
        <v>10500.0</v>
      </c>
      <c r="Q23" s="26">
        <f t="shared" si="1"/>
        <v>0</v>
      </c>
      <c r="R23" s="27" t="s">
        <v>84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45206.0</v>
      </c>
      <c r="C24" s="19" t="s">
        <v>730</v>
      </c>
      <c r="D24" s="20">
        <v>67797.0</v>
      </c>
      <c r="E24" s="21" t="s">
        <v>731</v>
      </c>
      <c r="F24" s="22"/>
      <c r="G24" s="22"/>
      <c r="H24" s="22"/>
      <c r="I24" s="28"/>
      <c r="J24" s="23">
        <v>30000.0</v>
      </c>
      <c r="K24" s="22"/>
      <c r="L24" s="22"/>
      <c r="M24" s="22"/>
      <c r="N24" s="22"/>
      <c r="O24" s="22"/>
      <c r="P24" s="25">
        <v>30000.0</v>
      </c>
      <c r="Q24" s="26">
        <f t="shared" si="1"/>
        <v>0</v>
      </c>
      <c r="R24" s="27" t="s">
        <v>33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45206.0</v>
      </c>
      <c r="C25" s="19" t="s">
        <v>732</v>
      </c>
      <c r="D25" s="20">
        <v>79993.0</v>
      </c>
      <c r="E25" s="21" t="s">
        <v>733</v>
      </c>
      <c r="F25" s="22"/>
      <c r="G25" s="22"/>
      <c r="H25" s="23"/>
      <c r="I25" s="23">
        <v>300.0</v>
      </c>
      <c r="J25" s="24"/>
      <c r="K25" s="23"/>
      <c r="L25" s="22"/>
      <c r="M25" s="22"/>
      <c r="N25" s="22"/>
      <c r="O25" s="22"/>
      <c r="P25" s="25">
        <v>300.0</v>
      </c>
      <c r="Q25" s="26">
        <f t="shared" si="1"/>
        <v>0</v>
      </c>
      <c r="R25" s="27" t="s">
        <v>33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45206.0</v>
      </c>
      <c r="C26" s="19" t="s">
        <v>734</v>
      </c>
      <c r="D26" s="20">
        <v>79992.0</v>
      </c>
      <c r="E26" s="21" t="s">
        <v>735</v>
      </c>
      <c r="F26" s="22"/>
      <c r="G26" s="22"/>
      <c r="H26" s="22"/>
      <c r="I26" s="28">
        <v>7300.0</v>
      </c>
      <c r="J26" s="23"/>
      <c r="K26" s="22"/>
      <c r="L26" s="22"/>
      <c r="M26" s="23"/>
      <c r="N26" s="22"/>
      <c r="O26" s="22"/>
      <c r="P26" s="25">
        <v>7300.0</v>
      </c>
      <c r="Q26" s="26">
        <f t="shared" si="1"/>
        <v>0</v>
      </c>
      <c r="R26" s="27" t="s">
        <v>84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45206.0</v>
      </c>
      <c r="C27" s="19" t="s">
        <v>736</v>
      </c>
      <c r="D27" s="20">
        <v>54211.0</v>
      </c>
      <c r="E27" s="21" t="s">
        <v>357</v>
      </c>
      <c r="F27" s="22"/>
      <c r="G27" s="22"/>
      <c r="H27" s="22"/>
      <c r="I27" s="28">
        <v>9500.0</v>
      </c>
      <c r="J27" s="22"/>
      <c r="K27" s="22"/>
      <c r="L27" s="23"/>
      <c r="M27" s="22"/>
      <c r="N27" s="22"/>
      <c r="O27" s="22"/>
      <c r="P27" s="25">
        <v>9500.0</v>
      </c>
      <c r="Q27" s="26">
        <f t="shared" si="1"/>
        <v>0</v>
      </c>
      <c r="R27" s="27" t="s">
        <v>27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45206.0</v>
      </c>
      <c r="C28" s="19" t="s">
        <v>737</v>
      </c>
      <c r="D28" s="20">
        <v>74625.0</v>
      </c>
      <c r="E28" s="21" t="s">
        <v>738</v>
      </c>
      <c r="F28" s="22"/>
      <c r="G28" s="22"/>
      <c r="H28" s="22"/>
      <c r="I28" s="23">
        <v>7000.0</v>
      </c>
      <c r="J28" s="28"/>
      <c r="K28" s="22"/>
      <c r="L28" s="22"/>
      <c r="M28" s="23"/>
      <c r="N28" s="22"/>
      <c r="O28" s="22"/>
      <c r="P28" s="25">
        <v>7000.0</v>
      </c>
      <c r="Q28" s="26">
        <f t="shared" si="1"/>
        <v>0</v>
      </c>
      <c r="R28" s="27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45206.0</v>
      </c>
      <c r="C29" s="19" t="s">
        <v>739</v>
      </c>
      <c r="D29" s="20">
        <v>74331.0</v>
      </c>
      <c r="E29" s="21" t="s">
        <v>740</v>
      </c>
      <c r="F29" s="22"/>
      <c r="G29" s="23"/>
      <c r="H29" s="22"/>
      <c r="I29" s="23"/>
      <c r="J29" s="24"/>
      <c r="K29" s="23"/>
      <c r="L29" s="22"/>
      <c r="M29" s="23">
        <v>5150.0</v>
      </c>
      <c r="N29" s="22"/>
      <c r="O29" s="22"/>
      <c r="P29" s="25">
        <v>5150.0</v>
      </c>
      <c r="Q29" s="26">
        <f t="shared" si="1"/>
        <v>0</v>
      </c>
      <c r="R29" s="27" t="s">
        <v>84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45206.0</v>
      </c>
      <c r="C30" s="19" t="s">
        <v>741</v>
      </c>
      <c r="D30" s="20">
        <v>39317.0</v>
      </c>
      <c r="E30" s="21" t="s">
        <v>742</v>
      </c>
      <c r="F30" s="22"/>
      <c r="G30" s="23"/>
      <c r="H30" s="22"/>
      <c r="I30" s="28"/>
      <c r="J30" s="23">
        <v>900.0</v>
      </c>
      <c r="K30" s="23"/>
      <c r="L30" s="22"/>
      <c r="M30" s="22"/>
      <c r="N30" s="22"/>
      <c r="O30" s="22"/>
      <c r="P30" s="25">
        <v>900.0</v>
      </c>
      <c r="Q30" s="26">
        <f t="shared" si="1"/>
        <v>0</v>
      </c>
      <c r="R30" s="27" t="s">
        <v>84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45206.0</v>
      </c>
      <c r="C31" s="19" t="s">
        <v>743</v>
      </c>
      <c r="D31" s="20">
        <v>55071.0</v>
      </c>
      <c r="E31" s="21" t="s">
        <v>744</v>
      </c>
      <c r="F31" s="22"/>
      <c r="G31" s="22"/>
      <c r="H31" s="22"/>
      <c r="I31" s="23"/>
      <c r="J31" s="28">
        <v>75000.0</v>
      </c>
      <c r="K31" s="22"/>
      <c r="L31" s="22"/>
      <c r="M31" s="22"/>
      <c r="N31" s="22"/>
      <c r="O31" s="22"/>
      <c r="P31" s="25">
        <v>75000.0</v>
      </c>
      <c r="Q31" s="26">
        <f t="shared" si="1"/>
        <v>0</v>
      </c>
      <c r="R31" s="27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45206.0</v>
      </c>
      <c r="C32" s="19" t="s">
        <v>745</v>
      </c>
      <c r="D32" s="20">
        <v>39317.0</v>
      </c>
      <c r="E32" s="21" t="s">
        <v>742</v>
      </c>
      <c r="F32" s="22"/>
      <c r="G32" s="22"/>
      <c r="H32" s="22"/>
      <c r="I32" s="28"/>
      <c r="J32" s="23">
        <v>4500.0</v>
      </c>
      <c r="K32" s="22"/>
      <c r="L32" s="22"/>
      <c r="M32" s="22"/>
      <c r="N32" s="22"/>
      <c r="O32" s="22"/>
      <c r="P32" s="25">
        <v>4500.0</v>
      </c>
      <c r="Q32" s="26">
        <f t="shared" si="1"/>
        <v>0</v>
      </c>
      <c r="R32" s="27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45206.0</v>
      </c>
      <c r="C33" s="19" t="s">
        <v>746</v>
      </c>
      <c r="D33" s="20">
        <v>35227.0</v>
      </c>
      <c r="E33" s="21" t="s">
        <v>108</v>
      </c>
      <c r="F33" s="22">
        <v>50.0</v>
      </c>
      <c r="G33" s="22"/>
      <c r="H33" s="22"/>
      <c r="I33" s="28">
        <v>7700.0</v>
      </c>
      <c r="J33" s="23"/>
      <c r="K33" s="23"/>
      <c r="L33" s="22"/>
      <c r="M33" s="22"/>
      <c r="N33" s="22"/>
      <c r="O33" s="22"/>
      <c r="P33" s="25">
        <v>7750.0</v>
      </c>
      <c r="Q33" s="26">
        <f t="shared" si="1"/>
        <v>0</v>
      </c>
      <c r="R33" s="27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45206.0</v>
      </c>
      <c r="C34" s="19" t="s">
        <v>747</v>
      </c>
      <c r="D34" s="20">
        <v>54211.0</v>
      </c>
      <c r="E34" s="21" t="s">
        <v>357</v>
      </c>
      <c r="F34" s="22"/>
      <c r="G34" s="22"/>
      <c r="H34" s="22"/>
      <c r="I34" s="23">
        <v>7000.0</v>
      </c>
      <c r="J34" s="23"/>
      <c r="K34" s="23"/>
      <c r="L34" s="22"/>
      <c r="M34" s="24"/>
      <c r="N34" s="22"/>
      <c r="O34" s="22"/>
      <c r="P34" s="25">
        <v>7000.0</v>
      </c>
      <c r="Q34" s="26">
        <f t="shared" si="1"/>
        <v>0</v>
      </c>
      <c r="R34" s="27" t="s">
        <v>27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45206.0</v>
      </c>
      <c r="C35" s="19" t="s">
        <v>748</v>
      </c>
      <c r="D35" s="20">
        <v>79994.0</v>
      </c>
      <c r="E35" s="21" t="s">
        <v>749</v>
      </c>
      <c r="F35" s="22"/>
      <c r="G35" s="23"/>
      <c r="H35" s="22"/>
      <c r="I35" s="28">
        <v>7000.0</v>
      </c>
      <c r="J35" s="23"/>
      <c r="K35" s="22"/>
      <c r="L35" s="22"/>
      <c r="M35" s="22"/>
      <c r="N35" s="22"/>
      <c r="O35" s="22"/>
      <c r="P35" s="25">
        <v>7000.0</v>
      </c>
      <c r="Q35" s="26">
        <f t="shared" si="1"/>
        <v>0</v>
      </c>
      <c r="R35" s="27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45206.0</v>
      </c>
      <c r="C36" s="19" t="s">
        <v>750</v>
      </c>
      <c r="D36" s="20">
        <v>47787.0</v>
      </c>
      <c r="E36" s="21" t="s">
        <v>187</v>
      </c>
      <c r="F36" s="22"/>
      <c r="G36" s="23"/>
      <c r="H36" s="22"/>
      <c r="I36" s="23">
        <v>800.0</v>
      </c>
      <c r="J36" s="22"/>
      <c r="K36" s="23"/>
      <c r="L36" s="22"/>
      <c r="M36" s="22"/>
      <c r="N36" s="22"/>
      <c r="O36" s="22"/>
      <c r="P36" s="25">
        <v>800.0</v>
      </c>
      <c r="Q36" s="26">
        <f t="shared" si="1"/>
        <v>0</v>
      </c>
      <c r="R36" s="27" t="s">
        <v>84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45206.0</v>
      </c>
      <c r="C37" s="19" t="s">
        <v>751</v>
      </c>
      <c r="D37" s="20">
        <v>35227.0</v>
      </c>
      <c r="E37" s="21" t="s">
        <v>108</v>
      </c>
      <c r="F37" s="22"/>
      <c r="G37" s="24"/>
      <c r="H37" s="22"/>
      <c r="I37" s="23">
        <v>300.0</v>
      </c>
      <c r="J37" s="22"/>
      <c r="K37" s="22"/>
      <c r="L37" s="22"/>
      <c r="M37" s="22"/>
      <c r="N37" s="22"/>
      <c r="O37" s="22"/>
      <c r="P37" s="25">
        <v>300.0</v>
      </c>
      <c r="Q37" s="26">
        <f t="shared" si="1"/>
        <v>0</v>
      </c>
      <c r="R37" s="27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45206.0</v>
      </c>
      <c r="C38" s="19" t="s">
        <v>752</v>
      </c>
      <c r="D38" s="20">
        <v>48053.0</v>
      </c>
      <c r="E38" s="21" t="s">
        <v>753</v>
      </c>
      <c r="F38" s="22"/>
      <c r="G38" s="23"/>
      <c r="H38" s="22"/>
      <c r="I38" s="28">
        <v>2700.0</v>
      </c>
      <c r="J38" s="23"/>
      <c r="K38" s="22"/>
      <c r="L38" s="22"/>
      <c r="M38" s="22"/>
      <c r="N38" s="22"/>
      <c r="O38" s="22"/>
      <c r="P38" s="25">
        <v>2700.0</v>
      </c>
      <c r="Q38" s="26">
        <f t="shared" si="1"/>
        <v>0</v>
      </c>
      <c r="R38" s="27" t="s">
        <v>33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45206.0</v>
      </c>
      <c r="C39" s="19" t="s">
        <v>754</v>
      </c>
      <c r="D39" s="20">
        <v>72414.0</v>
      </c>
      <c r="E39" s="21" t="s">
        <v>755</v>
      </c>
      <c r="F39" s="22"/>
      <c r="G39" s="22"/>
      <c r="H39" s="24"/>
      <c r="I39" s="23"/>
      <c r="J39" s="22">
        <v>5150.0</v>
      </c>
      <c r="K39" s="23"/>
      <c r="L39" s="22"/>
      <c r="M39" s="22"/>
      <c r="N39" s="22"/>
      <c r="O39" s="22"/>
      <c r="P39" s="25">
        <v>5150.0</v>
      </c>
      <c r="Q39" s="26">
        <f t="shared" si="1"/>
        <v>0</v>
      </c>
      <c r="R39" s="27" t="s">
        <v>33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45206.0</v>
      </c>
      <c r="C40" s="19" t="s">
        <v>756</v>
      </c>
      <c r="D40" s="20">
        <v>51309.0</v>
      </c>
      <c r="E40" s="21" t="s">
        <v>757</v>
      </c>
      <c r="F40" s="22"/>
      <c r="G40" s="22"/>
      <c r="H40" s="22"/>
      <c r="I40" s="28">
        <v>4000.0</v>
      </c>
      <c r="J40" s="23"/>
      <c r="K40" s="22"/>
      <c r="L40" s="23"/>
      <c r="M40" s="22"/>
      <c r="N40" s="22"/>
      <c r="O40" s="22"/>
      <c r="P40" s="25">
        <v>4000.0</v>
      </c>
      <c r="Q40" s="26">
        <f t="shared" si="1"/>
        <v>0</v>
      </c>
      <c r="R40" s="27" t="s">
        <v>84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45206.0</v>
      </c>
      <c r="C41" s="19" t="s">
        <v>758</v>
      </c>
      <c r="D41" s="20">
        <v>39317.0</v>
      </c>
      <c r="E41" s="21" t="s">
        <v>742</v>
      </c>
      <c r="F41" s="22"/>
      <c r="G41" s="22"/>
      <c r="H41" s="23"/>
      <c r="I41" s="23"/>
      <c r="J41" s="23">
        <v>500.0</v>
      </c>
      <c r="K41" s="22"/>
      <c r="L41" s="22"/>
      <c r="M41" s="22"/>
      <c r="N41" s="22"/>
      <c r="O41" s="22"/>
      <c r="P41" s="25">
        <v>500.0</v>
      </c>
      <c r="Q41" s="26">
        <f t="shared" si="1"/>
        <v>0</v>
      </c>
      <c r="R41" s="27" t="s">
        <v>27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45206.0</v>
      </c>
      <c r="C42" s="19" t="s">
        <v>759</v>
      </c>
      <c r="D42" s="20">
        <v>49194.0</v>
      </c>
      <c r="E42" s="21" t="s">
        <v>516</v>
      </c>
      <c r="F42" s="22"/>
      <c r="G42" s="22"/>
      <c r="H42" s="22"/>
      <c r="I42" s="28">
        <v>5595.0</v>
      </c>
      <c r="J42" s="23"/>
      <c r="K42" s="23">
        <v>2055.0</v>
      </c>
      <c r="L42" s="22"/>
      <c r="M42" s="22"/>
      <c r="N42" s="22"/>
      <c r="O42" s="22"/>
      <c r="P42" s="25">
        <v>7650.0</v>
      </c>
      <c r="Q42" s="26">
        <f t="shared" si="1"/>
        <v>0</v>
      </c>
      <c r="R42" s="27" t="s">
        <v>84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45206.0</v>
      </c>
      <c r="C43" s="19" t="s">
        <v>760</v>
      </c>
      <c r="D43" s="20">
        <v>79996.0</v>
      </c>
      <c r="E43" s="21" t="s">
        <v>761</v>
      </c>
      <c r="F43" s="22"/>
      <c r="G43" s="23"/>
      <c r="H43" s="22"/>
      <c r="I43" s="23">
        <v>7300.0</v>
      </c>
      <c r="J43" s="28"/>
      <c r="K43" s="22"/>
      <c r="L43" s="22"/>
      <c r="M43" s="22"/>
      <c r="N43" s="22"/>
      <c r="O43" s="22"/>
      <c r="P43" s="25">
        <v>7300.0</v>
      </c>
      <c r="Q43" s="26">
        <f t="shared" si="1"/>
        <v>0</v>
      </c>
      <c r="R43" s="27" t="s">
        <v>27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45206.0</v>
      </c>
      <c r="C44" s="19" t="s">
        <v>762</v>
      </c>
      <c r="D44" s="20">
        <v>79997.0</v>
      </c>
      <c r="E44" s="21" t="s">
        <v>763</v>
      </c>
      <c r="F44" s="23"/>
      <c r="G44" s="22"/>
      <c r="H44" s="22"/>
      <c r="I44" s="23"/>
      <c r="J44" s="28">
        <v>300.0</v>
      </c>
      <c r="K44" s="22"/>
      <c r="L44" s="22"/>
      <c r="M44" s="23"/>
      <c r="N44" s="22"/>
      <c r="O44" s="22"/>
      <c r="P44" s="25">
        <v>300.0</v>
      </c>
      <c r="Q44" s="26">
        <f t="shared" si="1"/>
        <v>0</v>
      </c>
      <c r="R44" s="27" t="s">
        <v>27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45206.0</v>
      </c>
      <c r="C45" s="19" t="s">
        <v>764</v>
      </c>
      <c r="D45" s="20">
        <v>19122.0</v>
      </c>
      <c r="E45" s="21" t="s">
        <v>246</v>
      </c>
      <c r="F45" s="22"/>
      <c r="G45" s="22"/>
      <c r="H45" s="22"/>
      <c r="I45" s="23">
        <v>5150.0</v>
      </c>
      <c r="J45" s="23"/>
      <c r="K45" s="24"/>
      <c r="L45" s="22"/>
      <c r="M45" s="22"/>
      <c r="N45" s="22"/>
      <c r="O45" s="22"/>
      <c r="P45" s="25">
        <v>5150.0</v>
      </c>
      <c r="Q45" s="26">
        <f t="shared" si="1"/>
        <v>0</v>
      </c>
      <c r="R45" s="27" t="s">
        <v>27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45206.0</v>
      </c>
      <c r="C46" s="19" t="s">
        <v>765</v>
      </c>
      <c r="D46" s="20">
        <v>73002.0</v>
      </c>
      <c r="E46" s="21" t="s">
        <v>766</v>
      </c>
      <c r="F46" s="22"/>
      <c r="G46" s="22"/>
      <c r="H46" s="22"/>
      <c r="I46" s="28">
        <v>5150.0</v>
      </c>
      <c r="J46" s="23"/>
      <c r="K46" s="23"/>
      <c r="L46" s="22"/>
      <c r="M46" s="23"/>
      <c r="N46" s="22"/>
      <c r="O46" s="22"/>
      <c r="P46" s="25">
        <v>5150.0</v>
      </c>
      <c r="Q46" s="26">
        <f t="shared" si="1"/>
        <v>0</v>
      </c>
      <c r="R46" s="27" t="s">
        <v>33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45205.0</v>
      </c>
      <c r="C47" s="19" t="s">
        <v>767</v>
      </c>
      <c r="D47" s="20">
        <v>20541.0</v>
      </c>
      <c r="E47" s="21" t="s">
        <v>562</v>
      </c>
      <c r="F47" s="22"/>
      <c r="G47" s="22"/>
      <c r="H47" s="22">
        <v>8000.0</v>
      </c>
      <c r="I47" s="23"/>
      <c r="J47" s="23"/>
      <c r="K47" s="22"/>
      <c r="L47" s="22"/>
      <c r="M47" s="23"/>
      <c r="N47" s="22"/>
      <c r="O47" s="22"/>
      <c r="P47" s="25">
        <v>8000.0</v>
      </c>
      <c r="Q47" s="26">
        <f t="shared" si="1"/>
        <v>0</v>
      </c>
      <c r="R47" s="27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45205.0</v>
      </c>
      <c r="C48" s="19" t="s">
        <v>768</v>
      </c>
      <c r="D48" s="20">
        <v>78881.0</v>
      </c>
      <c r="E48" s="21" t="s">
        <v>769</v>
      </c>
      <c r="F48" s="22"/>
      <c r="G48" s="22"/>
      <c r="H48" s="23"/>
      <c r="I48" s="28"/>
      <c r="J48" s="22"/>
      <c r="K48" s="23">
        <v>3600.0</v>
      </c>
      <c r="L48" s="22"/>
      <c r="M48" s="23"/>
      <c r="N48" s="22"/>
      <c r="O48" s="22"/>
      <c r="P48" s="25">
        <v>3600.0</v>
      </c>
      <c r="Q48" s="26">
        <f t="shared" si="1"/>
        <v>0</v>
      </c>
      <c r="R48" s="27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45205.0</v>
      </c>
      <c r="C49" s="19" t="s">
        <v>770</v>
      </c>
      <c r="D49" s="20">
        <v>78297.0</v>
      </c>
      <c r="E49" s="21" t="s">
        <v>771</v>
      </c>
      <c r="F49" s="22"/>
      <c r="G49" s="22"/>
      <c r="H49" s="23"/>
      <c r="I49" s="23"/>
      <c r="J49" s="24"/>
      <c r="K49" s="22"/>
      <c r="L49" s="22"/>
      <c r="M49" s="23"/>
      <c r="N49" s="22"/>
      <c r="O49" s="23">
        <v>1200.0</v>
      </c>
      <c r="P49" s="25">
        <v>1200.0</v>
      </c>
      <c r="Q49" s="26">
        <f t="shared" si="1"/>
        <v>0</v>
      </c>
      <c r="R49" s="27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45206.0</v>
      </c>
      <c r="C50" s="19" t="s">
        <v>772</v>
      </c>
      <c r="D50" s="20">
        <v>44376.0</v>
      </c>
      <c r="E50" s="21" t="s">
        <v>773</v>
      </c>
      <c r="F50" s="22"/>
      <c r="G50" s="22"/>
      <c r="H50" s="22"/>
      <c r="I50" s="23"/>
      <c r="J50" s="22"/>
      <c r="K50" s="24"/>
      <c r="L50" s="22"/>
      <c r="M50" s="22"/>
      <c r="N50" s="22"/>
      <c r="O50" s="23">
        <v>1200.0</v>
      </c>
      <c r="P50" s="25">
        <v>1200.0</v>
      </c>
      <c r="Q50" s="26">
        <f t="shared" si="1"/>
        <v>0</v>
      </c>
      <c r="R50" s="27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45206.0</v>
      </c>
      <c r="C51" s="19" t="s">
        <v>774</v>
      </c>
      <c r="D51" s="20">
        <v>44395.0</v>
      </c>
      <c r="E51" s="21" t="s">
        <v>775</v>
      </c>
      <c r="F51" s="22"/>
      <c r="G51" s="22"/>
      <c r="H51" s="22"/>
      <c r="I51" s="23"/>
      <c r="J51" s="28"/>
      <c r="K51" s="22"/>
      <c r="L51" s="22"/>
      <c r="M51" s="22"/>
      <c r="N51" s="22"/>
      <c r="O51" s="23">
        <v>1200.0</v>
      </c>
      <c r="P51" s="25">
        <v>1200.0</v>
      </c>
      <c r="Q51" s="26">
        <f t="shared" si="1"/>
        <v>0</v>
      </c>
      <c r="R51" s="27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45206.0</v>
      </c>
      <c r="C52" s="19" t="s">
        <v>776</v>
      </c>
      <c r="D52" s="20">
        <v>56257.0</v>
      </c>
      <c r="E52" s="21" t="s">
        <v>777</v>
      </c>
      <c r="F52" s="22"/>
      <c r="G52" s="22"/>
      <c r="H52" s="22"/>
      <c r="I52" s="23"/>
      <c r="J52" s="28"/>
      <c r="K52" s="23"/>
      <c r="L52" s="22"/>
      <c r="M52" s="22"/>
      <c r="N52" s="22"/>
      <c r="O52" s="23">
        <v>1200.0</v>
      </c>
      <c r="P52" s="25">
        <v>1200.0</v>
      </c>
      <c r="Q52" s="26">
        <f t="shared" si="1"/>
        <v>0</v>
      </c>
      <c r="R52" s="2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45206.0</v>
      </c>
      <c r="C53" s="19" t="s">
        <v>778</v>
      </c>
      <c r="D53" s="20">
        <v>56257.0</v>
      </c>
      <c r="E53" s="21" t="s">
        <v>777</v>
      </c>
      <c r="F53" s="22"/>
      <c r="G53" s="22"/>
      <c r="H53" s="22"/>
      <c r="I53" s="23"/>
      <c r="J53" s="24"/>
      <c r="K53" s="22"/>
      <c r="L53" s="22"/>
      <c r="M53" s="22"/>
      <c r="N53" s="22"/>
      <c r="O53" s="23">
        <v>3600.0</v>
      </c>
      <c r="P53" s="25">
        <v>3600.0</v>
      </c>
      <c r="Q53" s="26">
        <f t="shared" si="1"/>
        <v>0</v>
      </c>
      <c r="R53" s="2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45206.0</v>
      </c>
      <c r="C54" s="19" t="s">
        <v>779</v>
      </c>
      <c r="D54" s="20">
        <v>55992.0</v>
      </c>
      <c r="E54" s="21" t="s">
        <v>176</v>
      </c>
      <c r="F54" s="22"/>
      <c r="G54" s="22"/>
      <c r="H54" s="22"/>
      <c r="I54" s="28"/>
      <c r="J54" s="22"/>
      <c r="K54" s="22"/>
      <c r="L54" s="22"/>
      <c r="M54" s="22"/>
      <c r="N54" s="22"/>
      <c r="O54" s="23">
        <v>2400.0</v>
      </c>
      <c r="P54" s="25">
        <v>2400.0</v>
      </c>
      <c r="Q54" s="26">
        <f t="shared" si="1"/>
        <v>0</v>
      </c>
      <c r="R54" s="27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45206.0</v>
      </c>
      <c r="C55" s="19" t="s">
        <v>780</v>
      </c>
      <c r="D55" s="20">
        <v>37642.0</v>
      </c>
      <c r="E55" s="21" t="s">
        <v>95</v>
      </c>
      <c r="F55" s="22"/>
      <c r="G55" s="22"/>
      <c r="H55" s="22"/>
      <c r="I55" s="28"/>
      <c r="J55" s="23"/>
      <c r="K55" s="23"/>
      <c r="L55" s="22"/>
      <c r="M55" s="22">
        <v>10000.0</v>
      </c>
      <c r="N55" s="22"/>
      <c r="O55" s="23"/>
      <c r="P55" s="25">
        <v>10000.0</v>
      </c>
      <c r="Q55" s="26">
        <f t="shared" si="1"/>
        <v>0</v>
      </c>
      <c r="R55" s="27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45206.0</v>
      </c>
      <c r="C56" s="19" t="s">
        <v>781</v>
      </c>
      <c r="D56" s="20">
        <v>57175.0</v>
      </c>
      <c r="E56" s="21" t="s">
        <v>782</v>
      </c>
      <c r="F56" s="22"/>
      <c r="G56" s="22"/>
      <c r="H56" s="23"/>
      <c r="I56" s="28"/>
      <c r="J56" s="23"/>
      <c r="K56" s="23"/>
      <c r="L56" s="22"/>
      <c r="M56" s="22"/>
      <c r="N56" s="22"/>
      <c r="O56" s="22">
        <v>1200.0</v>
      </c>
      <c r="P56" s="25">
        <v>1200.0</v>
      </c>
      <c r="Q56" s="26">
        <f t="shared" si="1"/>
        <v>0</v>
      </c>
      <c r="R56" s="27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45206.0</v>
      </c>
      <c r="C57" s="19" t="s">
        <v>783</v>
      </c>
      <c r="D57" s="20">
        <v>54211.0</v>
      </c>
      <c r="E57" s="21" t="s">
        <v>357</v>
      </c>
      <c r="F57" s="22"/>
      <c r="G57" s="22"/>
      <c r="H57" s="23"/>
      <c r="I57" s="28"/>
      <c r="J57" s="23"/>
      <c r="K57" s="23"/>
      <c r="L57" s="22"/>
      <c r="M57" s="22"/>
      <c r="N57" s="22"/>
      <c r="O57" s="22">
        <v>3600.0</v>
      </c>
      <c r="P57" s="25">
        <v>3600.0</v>
      </c>
      <c r="Q57" s="26">
        <f t="shared" si="1"/>
        <v>0</v>
      </c>
      <c r="R57" s="27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45206.0</v>
      </c>
      <c r="C58" s="19" t="s">
        <v>784</v>
      </c>
      <c r="D58" s="20">
        <v>58468.0</v>
      </c>
      <c r="E58" s="21" t="s">
        <v>785</v>
      </c>
      <c r="F58" s="22"/>
      <c r="G58" s="22"/>
      <c r="H58" s="22"/>
      <c r="I58" s="28"/>
      <c r="J58" s="23"/>
      <c r="K58" s="23"/>
      <c r="L58" s="22"/>
      <c r="M58" s="22"/>
      <c r="N58" s="22"/>
      <c r="O58" s="22">
        <v>1200.0</v>
      </c>
      <c r="P58" s="25">
        <v>1200.0</v>
      </c>
      <c r="Q58" s="26">
        <f t="shared" si="1"/>
        <v>0</v>
      </c>
      <c r="R58" s="27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45206.0</v>
      </c>
      <c r="C59" s="19" t="s">
        <v>786</v>
      </c>
      <c r="D59" s="20">
        <v>51406.0</v>
      </c>
      <c r="E59" s="21" t="s">
        <v>250</v>
      </c>
      <c r="F59" s="22"/>
      <c r="G59" s="22"/>
      <c r="H59" s="22">
        <v>10000.0</v>
      </c>
      <c r="I59" s="28"/>
      <c r="J59" s="23"/>
      <c r="K59" s="23"/>
      <c r="L59" s="22"/>
      <c r="M59" s="22"/>
      <c r="N59" s="22"/>
      <c r="O59" s="23"/>
      <c r="P59" s="25">
        <v>10000.0</v>
      </c>
      <c r="Q59" s="26">
        <f t="shared" si="1"/>
        <v>0</v>
      </c>
      <c r="R59" s="27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/>
      <c r="B60" s="18"/>
      <c r="C60" s="19"/>
      <c r="D60" s="20"/>
      <c r="E60" s="21"/>
      <c r="F60" s="22">
        <f t="shared" ref="F60:Q60" si="2">SUM(F5:F59)</f>
        <v>50</v>
      </c>
      <c r="G60" s="22">
        <f t="shared" si="2"/>
        <v>0</v>
      </c>
      <c r="H60" s="23">
        <f t="shared" si="2"/>
        <v>59950</v>
      </c>
      <c r="I60" s="28">
        <f t="shared" si="2"/>
        <v>139635</v>
      </c>
      <c r="J60" s="22">
        <f t="shared" si="2"/>
        <v>131925</v>
      </c>
      <c r="K60" s="22">
        <f t="shared" si="2"/>
        <v>5655</v>
      </c>
      <c r="L60" s="22">
        <f t="shared" si="2"/>
        <v>0</v>
      </c>
      <c r="M60" s="22">
        <f t="shared" si="2"/>
        <v>17800</v>
      </c>
      <c r="N60" s="22">
        <f t="shared" si="2"/>
        <v>0</v>
      </c>
      <c r="O60" s="23">
        <f t="shared" si="2"/>
        <v>16800</v>
      </c>
      <c r="P60" s="25">
        <f t="shared" si="2"/>
        <v>371815</v>
      </c>
      <c r="Q60" s="26">
        <f t="shared" si="2"/>
        <v>0</v>
      </c>
      <c r="R60" s="27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/>
      <c r="B61" s="18"/>
      <c r="C61" s="19"/>
      <c r="D61" s="20"/>
      <c r="E61" s="21"/>
      <c r="F61" s="22">
        <f>F60+G60+H60+I60+J60+K60+L60+M60+N60+O60</f>
        <v>371815</v>
      </c>
      <c r="G61" s="22"/>
      <c r="H61" s="23"/>
      <c r="I61" s="28"/>
      <c r="J61" s="22"/>
      <c r="K61" s="22"/>
      <c r="L61" s="22"/>
      <c r="M61" s="22"/>
      <c r="N61" s="22"/>
      <c r="O61" s="23"/>
      <c r="P61" s="25"/>
      <c r="Q61" s="26"/>
      <c r="R61" s="27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/>
      <c r="B62" s="18"/>
      <c r="C62" s="19"/>
      <c r="D62" s="20"/>
      <c r="E62" s="21"/>
      <c r="F62" s="22"/>
      <c r="G62" s="22"/>
      <c r="H62" s="23"/>
      <c r="I62" s="28"/>
      <c r="J62" s="22"/>
      <c r="K62" s="23"/>
      <c r="L62" s="22"/>
      <c r="M62" s="22"/>
      <c r="N62" s="22"/>
      <c r="O62" s="23"/>
      <c r="P62" s="25"/>
      <c r="Q62" s="26"/>
      <c r="R62" s="27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/>
      <c r="B63" s="18"/>
      <c r="C63" s="19"/>
      <c r="D63" s="20"/>
      <c r="E63" s="21"/>
      <c r="F63" s="22"/>
      <c r="G63" s="22"/>
      <c r="H63" s="23"/>
      <c r="I63" s="28"/>
      <c r="J63" s="23"/>
      <c r="K63" s="23"/>
      <c r="L63" s="22"/>
      <c r="M63" s="22"/>
      <c r="N63" s="22"/>
      <c r="O63" s="22"/>
      <c r="P63" s="25"/>
      <c r="Q63" s="26"/>
      <c r="R63" s="27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/>
      <c r="B64" s="18"/>
      <c r="C64" s="19" t="s">
        <v>30</v>
      </c>
      <c r="D64" s="20"/>
      <c r="E64" s="21"/>
      <c r="F64" s="22"/>
      <c r="G64" s="22"/>
      <c r="H64" s="23"/>
      <c r="I64" s="23"/>
      <c r="J64" s="28"/>
      <c r="K64" s="23"/>
      <c r="L64" s="22"/>
      <c r="M64" s="22"/>
      <c r="N64" s="22"/>
      <c r="O64" s="23"/>
      <c r="P64" s="25"/>
      <c r="Q64" s="26"/>
      <c r="R64" s="27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/>
      <c r="B65" s="18"/>
      <c r="C65" s="19"/>
      <c r="D65" s="20"/>
      <c r="E65" s="21" t="s">
        <v>260</v>
      </c>
      <c r="F65" s="22"/>
      <c r="G65" s="22"/>
      <c r="H65" s="23"/>
      <c r="I65" s="23"/>
      <c r="J65" s="28"/>
      <c r="K65" s="23"/>
      <c r="L65" s="22"/>
      <c r="M65" s="22"/>
      <c r="N65" s="22"/>
      <c r="O65" s="23"/>
      <c r="P65" s="25"/>
      <c r="Q65" s="26"/>
      <c r="R65" s="27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/>
      <c r="B66" s="18"/>
      <c r="C66" s="19"/>
      <c r="D66" s="20"/>
      <c r="E66" s="21" t="s">
        <v>787</v>
      </c>
      <c r="F66" s="22" t="s">
        <v>52</v>
      </c>
      <c r="G66" s="22"/>
      <c r="H66" s="23"/>
      <c r="I66" s="23"/>
      <c r="J66" s="28"/>
      <c r="K66" s="22"/>
      <c r="L66" s="22"/>
      <c r="M66" s="22"/>
      <c r="N66" s="22"/>
      <c r="O66" s="23" t="s">
        <v>30</v>
      </c>
      <c r="P66" s="25"/>
      <c r="Q66" s="26"/>
      <c r="R66" s="27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/>
      <c r="B67" s="18"/>
      <c r="C67" s="19"/>
      <c r="D67" s="20"/>
      <c r="E67" s="21" t="s">
        <v>788</v>
      </c>
      <c r="F67" s="22"/>
      <c r="G67" s="22"/>
      <c r="H67" s="23"/>
      <c r="I67" s="23"/>
      <c r="J67" s="28"/>
      <c r="K67" s="22"/>
      <c r="L67" s="22"/>
      <c r="M67" s="22"/>
      <c r="N67" s="22"/>
      <c r="O67" s="23"/>
      <c r="P67" s="25"/>
      <c r="Q67" s="26"/>
      <c r="R67" s="27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/>
      <c r="B68" s="18"/>
      <c r="C68" s="19"/>
      <c r="D68" s="20"/>
      <c r="E68" s="21" t="s">
        <v>789</v>
      </c>
      <c r="F68" s="22"/>
      <c r="G68" s="22"/>
      <c r="H68" s="23"/>
      <c r="I68" s="23"/>
      <c r="J68" s="28"/>
      <c r="K68" s="22"/>
      <c r="L68" s="22"/>
      <c r="M68" s="22"/>
      <c r="N68" s="22"/>
      <c r="O68" s="23"/>
      <c r="P68" s="25"/>
      <c r="Q68" s="26"/>
      <c r="R68" s="27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/>
      <c r="B69" s="18"/>
      <c r="C69" s="19"/>
      <c r="D69" s="20"/>
      <c r="E69" s="21" t="s">
        <v>790</v>
      </c>
      <c r="F69" s="22"/>
      <c r="G69" s="22"/>
      <c r="H69" s="23"/>
      <c r="I69" s="23"/>
      <c r="J69" s="28"/>
      <c r="K69" s="22"/>
      <c r="L69" s="22"/>
      <c r="M69" s="22"/>
      <c r="N69" s="22"/>
      <c r="O69" s="23"/>
      <c r="P69" s="25"/>
      <c r="Q69" s="26"/>
      <c r="R69" s="27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/>
      <c r="B70" s="33"/>
      <c r="C70" s="34"/>
      <c r="D70" s="33"/>
      <c r="E70" s="33" t="s">
        <v>791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26"/>
      <c r="R70" s="36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</row>
    <row r="71">
      <c r="A71" s="38"/>
      <c r="B71" s="33"/>
      <c r="C71" s="33"/>
      <c r="D71" s="33"/>
      <c r="E71" s="33" t="s">
        <v>267</v>
      </c>
      <c r="F71" s="39" t="s">
        <v>268</v>
      </c>
      <c r="G71" s="8"/>
      <c r="H71" s="8"/>
      <c r="I71" s="8"/>
      <c r="J71" s="8"/>
      <c r="K71" s="9"/>
      <c r="L71" s="40"/>
      <c r="M71" s="40"/>
      <c r="N71" s="40"/>
      <c r="O71" s="40"/>
      <c r="P71" s="37"/>
      <c r="Q71" s="37"/>
      <c r="R71" s="4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</row>
    <row r="72">
      <c r="A72" s="4"/>
      <c r="B72" s="4"/>
      <c r="C72" s="4"/>
      <c r="D72" s="4"/>
      <c r="E72" s="4" t="s">
        <v>792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 t="s">
        <v>30</v>
      </c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2"/>
      <c r="F75" s="4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4"/>
      <c r="F76" s="4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4"/>
      <c r="F77" s="4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4"/>
      <c r="F78" s="4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4"/>
      <c r="F79" s="4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4"/>
      <c r="F80" s="45"/>
      <c r="G80" s="4"/>
      <c r="H80" s="4"/>
      <c r="I80" s="4" t="s">
        <v>52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2"/>
      <c r="F81" s="4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2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</sheetData>
  <mergeCells count="16">
    <mergeCell ref="E2:E4"/>
    <mergeCell ref="F3:F4"/>
    <mergeCell ref="G3:H3"/>
    <mergeCell ref="I3:J3"/>
    <mergeCell ref="F71:K71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14.63"/>
    <col customWidth="1" min="3" max="3" width="32.75"/>
    <col customWidth="1" min="4" max="4" width="9.0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2.63"/>
  </cols>
  <sheetData>
    <row r="1">
      <c r="A1" s="47" t="s">
        <v>793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45207.0</v>
      </c>
      <c r="C5" s="19" t="s">
        <v>794</v>
      </c>
      <c r="D5" s="20">
        <v>36769.0</v>
      </c>
      <c r="E5" s="21" t="s">
        <v>640</v>
      </c>
      <c r="F5" s="22"/>
      <c r="G5" s="22"/>
      <c r="H5" s="22"/>
      <c r="I5" s="23">
        <v>25400.0</v>
      </c>
      <c r="J5" s="28"/>
      <c r="K5" s="23"/>
      <c r="L5" s="22"/>
      <c r="M5" s="23"/>
      <c r="N5" s="22"/>
      <c r="O5" s="22"/>
      <c r="P5" s="25">
        <v>25400.0</v>
      </c>
      <c r="Q5" s="26">
        <f t="shared" ref="Q5:Q54" si="1">F5+G5+H5+I5+J5+K5+L5+M5+N5+O5-P5</f>
        <v>0</v>
      </c>
      <c r="R5" s="27" t="s">
        <v>27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45207.0</v>
      </c>
      <c r="C6" s="19" t="s">
        <v>795</v>
      </c>
      <c r="D6" s="20">
        <v>53874.0</v>
      </c>
      <c r="E6" s="21" t="s">
        <v>796</v>
      </c>
      <c r="F6" s="22"/>
      <c r="G6" s="23"/>
      <c r="H6" s="22"/>
      <c r="I6" s="23"/>
      <c r="J6" s="28">
        <v>5150.0</v>
      </c>
      <c r="K6" s="22"/>
      <c r="L6" s="22"/>
      <c r="M6" s="23"/>
      <c r="N6" s="22"/>
      <c r="O6" s="22"/>
      <c r="P6" s="25">
        <v>5150.0</v>
      </c>
      <c r="Q6" s="26">
        <f t="shared" si="1"/>
        <v>0</v>
      </c>
      <c r="R6" s="27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45207.0</v>
      </c>
      <c r="C7" s="19" t="s">
        <v>797</v>
      </c>
      <c r="D7" s="20">
        <v>33065.0</v>
      </c>
      <c r="E7" s="21" t="s">
        <v>798</v>
      </c>
      <c r="F7" s="23"/>
      <c r="G7" s="22"/>
      <c r="H7" s="24"/>
      <c r="I7" s="23">
        <v>5150.0</v>
      </c>
      <c r="J7" s="22"/>
      <c r="K7" s="22"/>
      <c r="L7" s="22"/>
      <c r="M7" s="23"/>
      <c r="N7" s="22"/>
      <c r="O7" s="22"/>
      <c r="P7" s="25">
        <v>5150.0</v>
      </c>
      <c r="Q7" s="26">
        <f t="shared" si="1"/>
        <v>0</v>
      </c>
      <c r="R7" s="27" t="s">
        <v>89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45207.0</v>
      </c>
      <c r="C8" s="19" t="s">
        <v>799</v>
      </c>
      <c r="D8" s="20">
        <v>59904.0</v>
      </c>
      <c r="E8" s="21" t="s">
        <v>97</v>
      </c>
      <c r="F8" s="22"/>
      <c r="G8" s="23"/>
      <c r="H8" s="22"/>
      <c r="I8" s="23">
        <v>5000.0</v>
      </c>
      <c r="J8" s="23"/>
      <c r="K8" s="24"/>
      <c r="L8" s="22"/>
      <c r="M8" s="22"/>
      <c r="N8" s="22"/>
      <c r="O8" s="22"/>
      <c r="P8" s="25">
        <v>5000.0</v>
      </c>
      <c r="Q8" s="26">
        <f t="shared" si="1"/>
        <v>0</v>
      </c>
      <c r="R8" s="27" t="s">
        <v>33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45207.0</v>
      </c>
      <c r="C9" s="19" t="s">
        <v>800</v>
      </c>
      <c r="D9" s="20">
        <v>70917.0</v>
      </c>
      <c r="E9" s="21" t="s">
        <v>801</v>
      </c>
      <c r="F9" s="23"/>
      <c r="G9" s="22"/>
      <c r="H9" s="23"/>
      <c r="I9" s="28"/>
      <c r="J9" s="23">
        <v>150.0</v>
      </c>
      <c r="K9" s="22"/>
      <c r="L9" s="22"/>
      <c r="M9" s="22"/>
      <c r="N9" s="22"/>
      <c r="O9" s="22"/>
      <c r="P9" s="25">
        <v>150.0</v>
      </c>
      <c r="Q9" s="26">
        <f t="shared" si="1"/>
        <v>0</v>
      </c>
      <c r="R9" s="27" t="s">
        <v>27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45207.0</v>
      </c>
      <c r="C10" s="19" t="s">
        <v>802</v>
      </c>
      <c r="D10" s="20">
        <v>53283.0</v>
      </c>
      <c r="E10" s="21" t="s">
        <v>123</v>
      </c>
      <c r="F10" s="23"/>
      <c r="G10" s="22"/>
      <c r="H10" s="23"/>
      <c r="I10" s="28">
        <v>1800.0</v>
      </c>
      <c r="J10" s="23"/>
      <c r="K10" s="23"/>
      <c r="L10" s="22"/>
      <c r="M10" s="23"/>
      <c r="N10" s="22"/>
      <c r="O10" s="22"/>
      <c r="P10" s="25">
        <v>1800.0</v>
      </c>
      <c r="Q10" s="26">
        <f t="shared" si="1"/>
        <v>0</v>
      </c>
      <c r="R10" s="27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45207.0</v>
      </c>
      <c r="C11" s="19" t="s">
        <v>803</v>
      </c>
      <c r="D11" s="20">
        <v>80002.0</v>
      </c>
      <c r="E11" s="21" t="s">
        <v>804</v>
      </c>
      <c r="F11" s="23"/>
      <c r="G11" s="22"/>
      <c r="H11" s="22"/>
      <c r="I11" s="28">
        <v>7300.0</v>
      </c>
      <c r="J11" s="22"/>
      <c r="K11" s="22"/>
      <c r="L11" s="22"/>
      <c r="M11" s="22"/>
      <c r="N11" s="22"/>
      <c r="O11" s="22"/>
      <c r="P11" s="25">
        <v>7300.0</v>
      </c>
      <c r="Q11" s="26">
        <f t="shared" si="1"/>
        <v>0</v>
      </c>
      <c r="R11" s="27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45207.0</v>
      </c>
      <c r="C12" s="19" t="s">
        <v>805</v>
      </c>
      <c r="D12" s="20">
        <v>80004.0</v>
      </c>
      <c r="E12" s="21" t="s">
        <v>806</v>
      </c>
      <c r="F12" s="22"/>
      <c r="G12" s="22"/>
      <c r="H12" s="23"/>
      <c r="I12" s="23">
        <v>7300.0</v>
      </c>
      <c r="J12" s="23"/>
      <c r="K12" s="28"/>
      <c r="L12" s="22"/>
      <c r="M12" s="22"/>
      <c r="N12" s="22"/>
      <c r="O12" s="22"/>
      <c r="P12" s="25">
        <v>7300.0</v>
      </c>
      <c r="Q12" s="26">
        <f t="shared" si="1"/>
        <v>0</v>
      </c>
      <c r="R12" s="27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45207.0</v>
      </c>
      <c r="C13" s="19" t="s">
        <v>807</v>
      </c>
      <c r="D13" s="20">
        <v>40901.0</v>
      </c>
      <c r="E13" s="21" t="s">
        <v>808</v>
      </c>
      <c r="F13" s="22"/>
      <c r="G13" s="22"/>
      <c r="H13" s="22"/>
      <c r="I13" s="23">
        <v>3650.0</v>
      </c>
      <c r="J13" s="23"/>
      <c r="K13" s="22"/>
      <c r="L13" s="22"/>
      <c r="M13" s="24"/>
      <c r="N13" s="22"/>
      <c r="O13" s="22"/>
      <c r="P13" s="25">
        <v>3650.0</v>
      </c>
      <c r="Q13" s="26">
        <f t="shared" si="1"/>
        <v>0</v>
      </c>
      <c r="R13" s="27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45207.0</v>
      </c>
      <c r="C14" s="19" t="s">
        <v>809</v>
      </c>
      <c r="D14" s="20">
        <v>57499.0</v>
      </c>
      <c r="E14" s="21" t="s">
        <v>810</v>
      </c>
      <c r="F14" s="22"/>
      <c r="G14" s="24"/>
      <c r="H14" s="22"/>
      <c r="I14" s="23">
        <v>5000.0</v>
      </c>
      <c r="J14" s="23"/>
      <c r="K14" s="22"/>
      <c r="L14" s="22"/>
      <c r="M14" s="23"/>
      <c r="N14" s="22"/>
      <c r="O14" s="22"/>
      <c r="P14" s="25">
        <v>5000.0</v>
      </c>
      <c r="Q14" s="26">
        <f t="shared" si="1"/>
        <v>0</v>
      </c>
      <c r="R14" s="27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45207.0</v>
      </c>
      <c r="C15" s="19" t="s">
        <v>811</v>
      </c>
      <c r="D15" s="20">
        <v>28414.0</v>
      </c>
      <c r="E15" s="21" t="s">
        <v>23</v>
      </c>
      <c r="F15" s="22"/>
      <c r="G15" s="22"/>
      <c r="H15" s="22"/>
      <c r="I15" s="28">
        <v>4000.0</v>
      </c>
      <c r="J15" s="23"/>
      <c r="K15" s="22"/>
      <c r="L15" s="22"/>
      <c r="M15" s="22"/>
      <c r="N15" s="22"/>
      <c r="O15" s="22"/>
      <c r="P15" s="25">
        <v>4000.0</v>
      </c>
      <c r="Q15" s="26">
        <f t="shared" si="1"/>
        <v>0</v>
      </c>
      <c r="R15" s="27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45207.0</v>
      </c>
      <c r="C16" s="19" t="s">
        <v>812</v>
      </c>
      <c r="D16" s="20">
        <v>69263.0</v>
      </c>
      <c r="E16" s="21" t="s">
        <v>813</v>
      </c>
      <c r="F16" s="22"/>
      <c r="G16" s="22"/>
      <c r="H16" s="22"/>
      <c r="I16" s="28">
        <v>1125.0</v>
      </c>
      <c r="J16" s="23"/>
      <c r="K16" s="23"/>
      <c r="L16" s="22"/>
      <c r="M16" s="22"/>
      <c r="N16" s="22"/>
      <c r="O16" s="22"/>
      <c r="P16" s="25">
        <v>1125.0</v>
      </c>
      <c r="Q16" s="26">
        <f t="shared" si="1"/>
        <v>0</v>
      </c>
      <c r="R16" s="27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45207.0</v>
      </c>
      <c r="C17" s="19" t="s">
        <v>814</v>
      </c>
      <c r="D17" s="20">
        <v>16390.0</v>
      </c>
      <c r="E17" s="21" t="s">
        <v>815</v>
      </c>
      <c r="F17" s="22"/>
      <c r="G17" s="22"/>
      <c r="H17" s="23"/>
      <c r="I17" s="28">
        <v>25000.0</v>
      </c>
      <c r="J17" s="23"/>
      <c r="K17" s="23"/>
      <c r="L17" s="22"/>
      <c r="M17" s="22"/>
      <c r="N17" s="22"/>
      <c r="O17" s="22"/>
      <c r="P17" s="25">
        <v>25000.0</v>
      </c>
      <c r="Q17" s="26">
        <f t="shared" si="1"/>
        <v>0</v>
      </c>
      <c r="R17" s="27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45207.0</v>
      </c>
      <c r="C18" s="19" t="s">
        <v>816</v>
      </c>
      <c r="D18" s="20">
        <v>78965.0</v>
      </c>
      <c r="E18" s="21" t="s">
        <v>817</v>
      </c>
      <c r="F18" s="22"/>
      <c r="G18" s="22"/>
      <c r="H18" s="22"/>
      <c r="I18" s="28">
        <v>2850.0</v>
      </c>
      <c r="J18" s="23"/>
      <c r="K18" s="22"/>
      <c r="L18" s="22"/>
      <c r="M18" s="22"/>
      <c r="N18" s="22"/>
      <c r="O18" s="22"/>
      <c r="P18" s="25">
        <v>2850.0</v>
      </c>
      <c r="Q18" s="26">
        <f t="shared" si="1"/>
        <v>0</v>
      </c>
      <c r="R18" s="27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45207.0</v>
      </c>
      <c r="C19" s="19" t="s">
        <v>818</v>
      </c>
      <c r="D19" s="20">
        <v>51017.0</v>
      </c>
      <c r="E19" s="21" t="s">
        <v>35</v>
      </c>
      <c r="F19" s="22"/>
      <c r="G19" s="22"/>
      <c r="H19" s="23">
        <v>60400.0</v>
      </c>
      <c r="I19" s="28"/>
      <c r="J19" s="23"/>
      <c r="K19" s="22"/>
      <c r="L19" s="22"/>
      <c r="M19" s="22"/>
      <c r="N19" s="22"/>
      <c r="O19" s="22"/>
      <c r="P19" s="25">
        <v>60400.0</v>
      </c>
      <c r="Q19" s="26">
        <f t="shared" si="1"/>
        <v>0</v>
      </c>
      <c r="R19" s="27" t="s">
        <v>36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45207.0</v>
      </c>
      <c r="C20" s="19" t="s">
        <v>819</v>
      </c>
      <c r="D20" s="20">
        <v>33507.0</v>
      </c>
      <c r="E20" s="21" t="s">
        <v>820</v>
      </c>
      <c r="F20" s="22"/>
      <c r="G20" s="22"/>
      <c r="H20" s="22"/>
      <c r="I20" s="28">
        <v>2650.0</v>
      </c>
      <c r="J20" s="22"/>
      <c r="K20" s="22"/>
      <c r="L20" s="23"/>
      <c r="M20" s="22"/>
      <c r="N20" s="22"/>
      <c r="O20" s="22"/>
      <c r="P20" s="25">
        <v>2650.0</v>
      </c>
      <c r="Q20" s="26">
        <f t="shared" si="1"/>
        <v>0</v>
      </c>
      <c r="R20" s="27" t="s">
        <v>33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45207.0</v>
      </c>
      <c r="C21" s="19" t="s">
        <v>821</v>
      </c>
      <c r="D21" s="20">
        <v>80005.0</v>
      </c>
      <c r="E21" s="21" t="s">
        <v>822</v>
      </c>
      <c r="F21" s="24"/>
      <c r="G21" s="22"/>
      <c r="H21" s="22"/>
      <c r="I21" s="23"/>
      <c r="J21" s="23">
        <v>7300.0</v>
      </c>
      <c r="K21" s="22"/>
      <c r="L21" s="22"/>
      <c r="M21" s="22"/>
      <c r="N21" s="22"/>
      <c r="O21" s="22"/>
      <c r="P21" s="25">
        <v>7300.0</v>
      </c>
      <c r="Q21" s="26">
        <f t="shared" si="1"/>
        <v>0</v>
      </c>
      <c r="R21" s="27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45207.0</v>
      </c>
      <c r="C22" s="19" t="s">
        <v>823</v>
      </c>
      <c r="D22" s="20">
        <v>52083.0</v>
      </c>
      <c r="E22" s="21" t="s">
        <v>70</v>
      </c>
      <c r="F22" s="22"/>
      <c r="G22" s="22"/>
      <c r="H22" s="28"/>
      <c r="I22" s="23">
        <v>15000.0</v>
      </c>
      <c r="J22" s="23"/>
      <c r="K22" s="22"/>
      <c r="L22" s="22"/>
      <c r="M22" s="22"/>
      <c r="N22" s="22"/>
      <c r="O22" s="22"/>
      <c r="P22" s="25">
        <v>15000.0</v>
      </c>
      <c r="Q22" s="26">
        <f t="shared" si="1"/>
        <v>0</v>
      </c>
      <c r="R22" s="27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45207.0</v>
      </c>
      <c r="C23" s="19" t="s">
        <v>824</v>
      </c>
      <c r="D23" s="20">
        <v>21818.0</v>
      </c>
      <c r="E23" s="21" t="s">
        <v>125</v>
      </c>
      <c r="F23" s="23"/>
      <c r="G23" s="22"/>
      <c r="H23" s="22"/>
      <c r="I23" s="23">
        <v>400.0</v>
      </c>
      <c r="J23" s="24"/>
      <c r="K23" s="22"/>
      <c r="L23" s="22"/>
      <c r="M23" s="22"/>
      <c r="N23" s="22"/>
      <c r="O23" s="22"/>
      <c r="P23" s="25">
        <v>400.0</v>
      </c>
      <c r="Q23" s="26">
        <f t="shared" si="1"/>
        <v>0</v>
      </c>
      <c r="R23" s="27" t="s">
        <v>33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45207.0</v>
      </c>
      <c r="C24" s="19" t="s">
        <v>825</v>
      </c>
      <c r="D24" s="20">
        <v>19688.0</v>
      </c>
      <c r="E24" s="21" t="s">
        <v>138</v>
      </c>
      <c r="F24" s="22"/>
      <c r="G24" s="22"/>
      <c r="H24" s="22"/>
      <c r="I24" s="28"/>
      <c r="J24" s="23">
        <v>1150.0</v>
      </c>
      <c r="K24" s="22"/>
      <c r="L24" s="22"/>
      <c r="M24" s="22"/>
      <c r="N24" s="22"/>
      <c r="O24" s="22"/>
      <c r="P24" s="25">
        <v>1150.0</v>
      </c>
      <c r="Q24" s="26">
        <f t="shared" si="1"/>
        <v>0</v>
      </c>
      <c r="R24" s="27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45207.0</v>
      </c>
      <c r="C25" s="19" t="s">
        <v>826</v>
      </c>
      <c r="D25" s="20">
        <v>67160.0</v>
      </c>
      <c r="E25" s="21" t="s">
        <v>827</v>
      </c>
      <c r="F25" s="22"/>
      <c r="G25" s="22"/>
      <c r="H25" s="23"/>
      <c r="I25" s="23">
        <v>2650.0</v>
      </c>
      <c r="J25" s="24"/>
      <c r="K25" s="23"/>
      <c r="L25" s="22"/>
      <c r="M25" s="22"/>
      <c r="N25" s="22"/>
      <c r="O25" s="22"/>
      <c r="P25" s="25">
        <v>2650.0</v>
      </c>
      <c r="Q25" s="26">
        <f t="shared" si="1"/>
        <v>0</v>
      </c>
      <c r="R25" s="27" t="s">
        <v>47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45207.0</v>
      </c>
      <c r="C26" s="19" t="s">
        <v>828</v>
      </c>
      <c r="D26" s="20">
        <v>64740.0</v>
      </c>
      <c r="E26" s="21" t="s">
        <v>414</v>
      </c>
      <c r="F26" s="23">
        <v>600.0</v>
      </c>
      <c r="G26" s="22"/>
      <c r="H26" s="22"/>
      <c r="I26" s="28">
        <v>6000.0</v>
      </c>
      <c r="J26" s="23"/>
      <c r="K26" s="22"/>
      <c r="L26" s="22"/>
      <c r="M26" s="23"/>
      <c r="N26" s="22"/>
      <c r="O26" s="22"/>
      <c r="P26" s="25">
        <v>6600.0</v>
      </c>
      <c r="Q26" s="26">
        <f t="shared" si="1"/>
        <v>0</v>
      </c>
      <c r="R26" s="27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45207.0</v>
      </c>
      <c r="C27" s="19" t="s">
        <v>829</v>
      </c>
      <c r="D27" s="20">
        <v>21971.0</v>
      </c>
      <c r="E27" s="21" t="s">
        <v>29</v>
      </c>
      <c r="F27" s="22"/>
      <c r="G27" s="22"/>
      <c r="H27" s="22"/>
      <c r="I27" s="28">
        <v>1450.0</v>
      </c>
      <c r="J27" s="22"/>
      <c r="K27" s="22"/>
      <c r="L27" s="23"/>
      <c r="M27" s="22"/>
      <c r="N27" s="22"/>
      <c r="O27" s="22"/>
      <c r="P27" s="25">
        <v>1450.0</v>
      </c>
      <c r="Q27" s="26">
        <f t="shared" si="1"/>
        <v>0</v>
      </c>
      <c r="R27" s="27" t="s">
        <v>33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45207.0</v>
      </c>
      <c r="C28" s="19" t="s">
        <v>830</v>
      </c>
      <c r="D28" s="20">
        <v>25541.0</v>
      </c>
      <c r="E28" s="21" t="s">
        <v>272</v>
      </c>
      <c r="F28" s="22"/>
      <c r="G28" s="23">
        <v>5500.0</v>
      </c>
      <c r="H28" s="22"/>
      <c r="I28" s="23"/>
      <c r="J28" s="28"/>
      <c r="K28" s="22"/>
      <c r="L28" s="22"/>
      <c r="M28" s="23"/>
      <c r="N28" s="22"/>
      <c r="O28" s="22"/>
      <c r="P28" s="25">
        <v>5500.0</v>
      </c>
      <c r="Q28" s="26">
        <f t="shared" si="1"/>
        <v>0</v>
      </c>
      <c r="R28" s="27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45207.0</v>
      </c>
      <c r="C29" s="19" t="s">
        <v>831</v>
      </c>
      <c r="D29" s="20">
        <v>51697.0</v>
      </c>
      <c r="E29" s="21" t="s">
        <v>537</v>
      </c>
      <c r="F29" s="22"/>
      <c r="G29" s="23"/>
      <c r="H29" s="22"/>
      <c r="I29" s="23"/>
      <c r="J29" s="28"/>
      <c r="K29" s="23"/>
      <c r="L29" s="23">
        <v>5000.0</v>
      </c>
      <c r="M29" s="23"/>
      <c r="N29" s="22"/>
      <c r="O29" s="22"/>
      <c r="P29" s="25">
        <v>5000.0</v>
      </c>
      <c r="Q29" s="26">
        <f t="shared" si="1"/>
        <v>0</v>
      </c>
      <c r="R29" s="27" t="s">
        <v>47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45207.0</v>
      </c>
      <c r="C30" s="19" t="s">
        <v>832</v>
      </c>
      <c r="D30" s="20">
        <v>39317.0</v>
      </c>
      <c r="E30" s="21" t="s">
        <v>742</v>
      </c>
      <c r="F30" s="22"/>
      <c r="G30" s="23"/>
      <c r="H30" s="22"/>
      <c r="I30" s="28">
        <v>9500.0</v>
      </c>
      <c r="J30" s="23"/>
      <c r="K30" s="23"/>
      <c r="L30" s="22"/>
      <c r="M30" s="22"/>
      <c r="N30" s="22"/>
      <c r="O30" s="22"/>
      <c r="P30" s="25">
        <v>9500.0</v>
      </c>
      <c r="Q30" s="26">
        <f t="shared" si="1"/>
        <v>0</v>
      </c>
      <c r="R30" s="27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45207.0</v>
      </c>
      <c r="C31" s="19" t="s">
        <v>833</v>
      </c>
      <c r="D31" s="20">
        <v>36555.0</v>
      </c>
      <c r="E31" s="21" t="s">
        <v>337</v>
      </c>
      <c r="F31" s="22"/>
      <c r="G31" s="22"/>
      <c r="H31" s="22"/>
      <c r="I31" s="23">
        <v>3200.0</v>
      </c>
      <c r="J31" s="28"/>
      <c r="K31" s="22"/>
      <c r="L31" s="22"/>
      <c r="M31" s="22"/>
      <c r="N31" s="22"/>
      <c r="O31" s="22"/>
      <c r="P31" s="25">
        <v>3200.0</v>
      </c>
      <c r="Q31" s="26">
        <f t="shared" si="1"/>
        <v>0</v>
      </c>
      <c r="R31" s="27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45207.0</v>
      </c>
      <c r="C32" s="19" t="s">
        <v>834</v>
      </c>
      <c r="D32" s="20">
        <v>35227.0</v>
      </c>
      <c r="E32" s="21" t="s">
        <v>108</v>
      </c>
      <c r="F32" s="22"/>
      <c r="G32" s="23">
        <v>4500.0</v>
      </c>
      <c r="H32" s="22"/>
      <c r="I32" s="28"/>
      <c r="J32" s="23"/>
      <c r="K32" s="22"/>
      <c r="L32" s="22"/>
      <c r="M32" s="22"/>
      <c r="N32" s="22"/>
      <c r="O32" s="22"/>
      <c r="P32" s="25">
        <v>4500.0</v>
      </c>
      <c r="Q32" s="26">
        <f t="shared" si="1"/>
        <v>0</v>
      </c>
      <c r="R32" s="27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45207.0</v>
      </c>
      <c r="C33" s="19" t="s">
        <v>835</v>
      </c>
      <c r="D33" s="20">
        <v>51697.0</v>
      </c>
      <c r="E33" s="21" t="s">
        <v>537</v>
      </c>
      <c r="F33" s="23"/>
      <c r="G33" s="22"/>
      <c r="H33" s="22"/>
      <c r="I33" s="28"/>
      <c r="J33" s="23">
        <v>2500.0</v>
      </c>
      <c r="K33" s="23"/>
      <c r="L33" s="22"/>
      <c r="M33" s="22"/>
      <c r="N33" s="22"/>
      <c r="O33" s="22"/>
      <c r="P33" s="25">
        <v>2500.0</v>
      </c>
      <c r="Q33" s="26">
        <f t="shared" si="1"/>
        <v>0</v>
      </c>
      <c r="R33" s="27" t="s">
        <v>47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45207.0</v>
      </c>
      <c r="C34" s="19" t="s">
        <v>836</v>
      </c>
      <c r="D34" s="20">
        <v>67984.0</v>
      </c>
      <c r="E34" s="21" t="s">
        <v>837</v>
      </c>
      <c r="F34" s="22"/>
      <c r="G34" s="23">
        <v>7000.0</v>
      </c>
      <c r="H34" s="22"/>
      <c r="I34" s="23"/>
      <c r="J34" s="23"/>
      <c r="K34" s="23"/>
      <c r="L34" s="22"/>
      <c r="M34" s="24"/>
      <c r="N34" s="22"/>
      <c r="O34" s="22"/>
      <c r="P34" s="25">
        <v>7000.0</v>
      </c>
      <c r="Q34" s="26">
        <f t="shared" si="1"/>
        <v>0</v>
      </c>
      <c r="R34" s="27" t="s">
        <v>33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45207.0</v>
      </c>
      <c r="C35" s="19" t="s">
        <v>838</v>
      </c>
      <c r="D35" s="20">
        <v>80012.0</v>
      </c>
      <c r="E35" s="21" t="s">
        <v>839</v>
      </c>
      <c r="F35" s="22"/>
      <c r="G35" s="23"/>
      <c r="H35" s="22"/>
      <c r="I35" s="28"/>
      <c r="J35" s="23">
        <v>8300.0</v>
      </c>
      <c r="K35" s="22"/>
      <c r="L35" s="22"/>
      <c r="M35" s="22"/>
      <c r="N35" s="22"/>
      <c r="O35" s="22"/>
      <c r="P35" s="25">
        <v>8300.0</v>
      </c>
      <c r="Q35" s="26">
        <f t="shared" si="1"/>
        <v>0</v>
      </c>
      <c r="R35" s="27" t="s">
        <v>33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45207.0</v>
      </c>
      <c r="C36" s="19" t="s">
        <v>840</v>
      </c>
      <c r="D36" s="20">
        <v>48052.0</v>
      </c>
      <c r="E36" s="21" t="s">
        <v>330</v>
      </c>
      <c r="F36" s="22"/>
      <c r="G36" s="23"/>
      <c r="H36" s="22"/>
      <c r="I36" s="23">
        <v>450.0</v>
      </c>
      <c r="J36" s="22"/>
      <c r="K36" s="23"/>
      <c r="L36" s="22"/>
      <c r="M36" s="22"/>
      <c r="N36" s="22"/>
      <c r="O36" s="22"/>
      <c r="P36" s="25">
        <v>450.0</v>
      </c>
      <c r="Q36" s="26">
        <f t="shared" si="1"/>
        <v>0</v>
      </c>
      <c r="R36" s="27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45207.0</v>
      </c>
      <c r="C37" s="19" t="s">
        <v>841</v>
      </c>
      <c r="D37" s="20">
        <v>80013.0</v>
      </c>
      <c r="E37" s="21" t="s">
        <v>842</v>
      </c>
      <c r="F37" s="22"/>
      <c r="G37" s="24"/>
      <c r="H37" s="22"/>
      <c r="I37" s="23"/>
      <c r="J37" s="23">
        <v>7300.0</v>
      </c>
      <c r="K37" s="22"/>
      <c r="L37" s="22"/>
      <c r="M37" s="22"/>
      <c r="N37" s="22"/>
      <c r="O37" s="22"/>
      <c r="P37" s="25">
        <v>7300.0</v>
      </c>
      <c r="Q37" s="26">
        <f t="shared" si="1"/>
        <v>0</v>
      </c>
      <c r="R37" s="27" t="s">
        <v>47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45207.0</v>
      </c>
      <c r="C38" s="19" t="s">
        <v>843</v>
      </c>
      <c r="D38" s="20">
        <v>78342.0</v>
      </c>
      <c r="E38" s="21" t="s">
        <v>40</v>
      </c>
      <c r="F38" s="22"/>
      <c r="G38" s="23"/>
      <c r="H38" s="22"/>
      <c r="I38" s="28"/>
      <c r="J38" s="23"/>
      <c r="K38" s="22"/>
      <c r="L38" s="22"/>
      <c r="M38" s="23">
        <v>2950.0</v>
      </c>
      <c r="N38" s="22"/>
      <c r="O38" s="22"/>
      <c r="P38" s="25">
        <v>2950.0</v>
      </c>
      <c r="Q38" s="26">
        <f t="shared" si="1"/>
        <v>0</v>
      </c>
      <c r="R38" s="27" t="s">
        <v>24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45207.0</v>
      </c>
      <c r="C39" s="19" t="s">
        <v>844</v>
      </c>
      <c r="D39" s="20">
        <v>78750.0</v>
      </c>
      <c r="E39" s="21" t="s">
        <v>845</v>
      </c>
      <c r="F39" s="22"/>
      <c r="G39" s="22"/>
      <c r="H39" s="24"/>
      <c r="I39" s="23"/>
      <c r="J39" s="23"/>
      <c r="K39" s="23"/>
      <c r="L39" s="22"/>
      <c r="M39" s="23">
        <v>1450.0</v>
      </c>
      <c r="N39" s="22"/>
      <c r="O39" s="22"/>
      <c r="P39" s="25">
        <v>1450.0</v>
      </c>
      <c r="Q39" s="26">
        <f t="shared" si="1"/>
        <v>0</v>
      </c>
      <c r="R39" s="27" t="s">
        <v>33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45207.0</v>
      </c>
      <c r="C40" s="19" t="s">
        <v>846</v>
      </c>
      <c r="D40" s="20">
        <v>70917.0</v>
      </c>
      <c r="E40" s="21" t="s">
        <v>801</v>
      </c>
      <c r="F40" s="22"/>
      <c r="G40" s="23"/>
      <c r="H40" s="22"/>
      <c r="I40" s="28"/>
      <c r="J40" s="23"/>
      <c r="K40" s="22"/>
      <c r="L40" s="23"/>
      <c r="M40" s="22"/>
      <c r="N40" s="22"/>
      <c r="O40" s="23">
        <v>800.0</v>
      </c>
      <c r="P40" s="25">
        <v>800.0</v>
      </c>
      <c r="Q40" s="26">
        <f t="shared" si="1"/>
        <v>0</v>
      </c>
      <c r="R40" s="27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45207.0</v>
      </c>
      <c r="C41" s="19" t="s">
        <v>847</v>
      </c>
      <c r="D41" s="20">
        <v>51406.0</v>
      </c>
      <c r="E41" s="21" t="s">
        <v>250</v>
      </c>
      <c r="F41" s="22"/>
      <c r="G41" s="23"/>
      <c r="H41" s="23">
        <v>12150.0</v>
      </c>
      <c r="I41" s="23"/>
      <c r="J41" s="23"/>
      <c r="K41" s="22"/>
      <c r="L41" s="22"/>
      <c r="M41" s="22"/>
      <c r="N41" s="22"/>
      <c r="O41" s="22"/>
      <c r="P41" s="25">
        <v>12150.0</v>
      </c>
      <c r="Q41" s="26">
        <f t="shared" si="1"/>
        <v>0</v>
      </c>
      <c r="R41" s="27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45207.0</v>
      </c>
      <c r="C42" s="19" t="s">
        <v>848</v>
      </c>
      <c r="D42" s="20">
        <v>59904.0</v>
      </c>
      <c r="E42" s="21" t="s">
        <v>97</v>
      </c>
      <c r="F42" s="22"/>
      <c r="G42" s="22"/>
      <c r="H42" s="22"/>
      <c r="I42" s="28"/>
      <c r="J42" s="23"/>
      <c r="K42" s="23"/>
      <c r="L42" s="22"/>
      <c r="M42" s="22"/>
      <c r="N42" s="22"/>
      <c r="O42" s="23">
        <v>1200.0</v>
      </c>
      <c r="P42" s="25">
        <v>1200.0</v>
      </c>
      <c r="Q42" s="26">
        <f t="shared" si="1"/>
        <v>0</v>
      </c>
      <c r="R42" s="27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45207.0</v>
      </c>
      <c r="C43" s="19" t="s">
        <v>849</v>
      </c>
      <c r="D43" s="20">
        <v>63478.0</v>
      </c>
      <c r="E43" s="21" t="s">
        <v>850</v>
      </c>
      <c r="F43" s="22"/>
      <c r="G43" s="23"/>
      <c r="H43" s="22"/>
      <c r="I43" s="23"/>
      <c r="J43" s="28"/>
      <c r="K43" s="22"/>
      <c r="L43" s="22"/>
      <c r="M43" s="22"/>
      <c r="N43" s="22"/>
      <c r="O43" s="23">
        <v>800.0</v>
      </c>
      <c r="P43" s="25">
        <v>800.0</v>
      </c>
      <c r="Q43" s="26">
        <f t="shared" si="1"/>
        <v>0</v>
      </c>
      <c r="R43" s="27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45207.0</v>
      </c>
      <c r="C44" s="19" t="s">
        <v>851</v>
      </c>
      <c r="D44" s="20">
        <v>52214.0</v>
      </c>
      <c r="E44" s="21" t="s">
        <v>384</v>
      </c>
      <c r="F44" s="23"/>
      <c r="G44" s="22"/>
      <c r="H44" s="23">
        <v>7700.0</v>
      </c>
      <c r="I44" s="23"/>
      <c r="J44" s="28"/>
      <c r="K44" s="22"/>
      <c r="L44" s="22"/>
      <c r="M44" s="23"/>
      <c r="N44" s="22"/>
      <c r="O44" s="22"/>
      <c r="P44" s="25">
        <v>7700.0</v>
      </c>
      <c r="Q44" s="26">
        <f t="shared" si="1"/>
        <v>0</v>
      </c>
      <c r="R44" s="27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45207.0</v>
      </c>
      <c r="C45" s="19" t="s">
        <v>852</v>
      </c>
      <c r="D45" s="20">
        <v>21670.0</v>
      </c>
      <c r="E45" s="21" t="s">
        <v>668</v>
      </c>
      <c r="F45" s="22"/>
      <c r="G45" s="22"/>
      <c r="H45" s="22"/>
      <c r="I45" s="23"/>
      <c r="J45" s="23"/>
      <c r="K45" s="24"/>
      <c r="L45" s="22"/>
      <c r="M45" s="22"/>
      <c r="N45" s="22"/>
      <c r="O45" s="23">
        <v>1050.0</v>
      </c>
      <c r="P45" s="25">
        <v>1050.0</v>
      </c>
      <c r="Q45" s="26">
        <f t="shared" si="1"/>
        <v>0</v>
      </c>
      <c r="R45" s="27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45207.0</v>
      </c>
      <c r="C46" s="19" t="s">
        <v>853</v>
      </c>
      <c r="D46" s="20">
        <v>54763.0</v>
      </c>
      <c r="E46" s="21" t="s">
        <v>572</v>
      </c>
      <c r="F46" s="22"/>
      <c r="G46" s="22"/>
      <c r="H46" s="22"/>
      <c r="I46" s="28"/>
      <c r="J46" s="23"/>
      <c r="K46" s="23"/>
      <c r="L46" s="22"/>
      <c r="M46" s="23"/>
      <c r="N46" s="22"/>
      <c r="O46" s="23">
        <v>800.0</v>
      </c>
      <c r="P46" s="25">
        <v>800.0</v>
      </c>
      <c r="Q46" s="26">
        <f t="shared" si="1"/>
        <v>0</v>
      </c>
      <c r="R46" s="27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45207.0</v>
      </c>
      <c r="C47" s="19" t="s">
        <v>854</v>
      </c>
      <c r="D47" s="20">
        <v>54764.0</v>
      </c>
      <c r="E47" s="21" t="s">
        <v>855</v>
      </c>
      <c r="F47" s="22"/>
      <c r="G47" s="22"/>
      <c r="H47" s="23"/>
      <c r="I47" s="23"/>
      <c r="J47" s="23"/>
      <c r="K47" s="22"/>
      <c r="L47" s="22"/>
      <c r="M47" s="23"/>
      <c r="N47" s="22"/>
      <c r="O47" s="23">
        <v>4800.0</v>
      </c>
      <c r="P47" s="25">
        <v>4800.0</v>
      </c>
      <c r="Q47" s="26">
        <f t="shared" si="1"/>
        <v>0</v>
      </c>
      <c r="R47" s="27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45207.0</v>
      </c>
      <c r="C48" s="19" t="s">
        <v>856</v>
      </c>
      <c r="D48" s="20">
        <v>51697.0</v>
      </c>
      <c r="E48" s="21" t="s">
        <v>537</v>
      </c>
      <c r="F48" s="22"/>
      <c r="G48" s="22"/>
      <c r="H48" s="23"/>
      <c r="I48" s="28"/>
      <c r="J48" s="22"/>
      <c r="K48" s="23">
        <v>500.0</v>
      </c>
      <c r="L48" s="22"/>
      <c r="M48" s="23"/>
      <c r="N48" s="22"/>
      <c r="O48" s="23">
        <v>3100.0</v>
      </c>
      <c r="P48" s="25">
        <v>3600.0</v>
      </c>
      <c r="Q48" s="26">
        <f t="shared" si="1"/>
        <v>0</v>
      </c>
      <c r="R48" s="27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45207.0</v>
      </c>
      <c r="C49" s="19" t="s">
        <v>857</v>
      </c>
      <c r="D49" s="20">
        <v>56132.0</v>
      </c>
      <c r="E49" s="21" t="s">
        <v>858</v>
      </c>
      <c r="F49" s="22"/>
      <c r="G49" s="22"/>
      <c r="H49" s="23"/>
      <c r="I49" s="23"/>
      <c r="J49" s="24"/>
      <c r="K49" s="22"/>
      <c r="L49" s="22"/>
      <c r="M49" s="23"/>
      <c r="N49" s="22"/>
      <c r="O49" s="23">
        <v>1550.0</v>
      </c>
      <c r="P49" s="25">
        <v>1550.0</v>
      </c>
      <c r="Q49" s="26">
        <f t="shared" si="1"/>
        <v>0</v>
      </c>
      <c r="R49" s="27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45207.0</v>
      </c>
      <c r="C50" s="19" t="s">
        <v>859</v>
      </c>
      <c r="D50" s="20">
        <v>21828.0</v>
      </c>
      <c r="E50" s="21" t="s">
        <v>238</v>
      </c>
      <c r="F50" s="22"/>
      <c r="G50" s="22"/>
      <c r="H50" s="22"/>
      <c r="I50" s="23"/>
      <c r="J50" s="22"/>
      <c r="K50" s="28">
        <v>2500.0</v>
      </c>
      <c r="L50" s="22"/>
      <c r="M50" s="22"/>
      <c r="N50" s="22"/>
      <c r="O50" s="23"/>
      <c r="P50" s="25">
        <v>2500.0</v>
      </c>
      <c r="Q50" s="26">
        <f t="shared" si="1"/>
        <v>0</v>
      </c>
      <c r="R50" s="27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45207.0</v>
      </c>
      <c r="C51" s="19" t="s">
        <v>860</v>
      </c>
      <c r="D51" s="20">
        <v>66802.0</v>
      </c>
      <c r="E51" s="21" t="s">
        <v>861</v>
      </c>
      <c r="F51" s="22"/>
      <c r="G51" s="22"/>
      <c r="H51" s="22"/>
      <c r="I51" s="23"/>
      <c r="J51" s="28"/>
      <c r="K51" s="22"/>
      <c r="L51" s="22"/>
      <c r="M51" s="22"/>
      <c r="N51" s="22"/>
      <c r="O51" s="23">
        <v>1200.0</v>
      </c>
      <c r="P51" s="25">
        <v>1200.0</v>
      </c>
      <c r="Q51" s="26">
        <f t="shared" si="1"/>
        <v>0</v>
      </c>
      <c r="R51" s="27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45207.0</v>
      </c>
      <c r="C52" s="19" t="s">
        <v>862</v>
      </c>
      <c r="D52" s="20">
        <v>54226.0</v>
      </c>
      <c r="E52" s="21" t="s">
        <v>863</v>
      </c>
      <c r="F52" s="22"/>
      <c r="G52" s="22"/>
      <c r="H52" s="22"/>
      <c r="I52" s="23"/>
      <c r="J52" s="28"/>
      <c r="K52" s="23"/>
      <c r="L52" s="22"/>
      <c r="M52" s="22"/>
      <c r="N52" s="22"/>
      <c r="O52" s="23">
        <v>2400.0</v>
      </c>
      <c r="P52" s="25">
        <v>2400.0</v>
      </c>
      <c r="Q52" s="26">
        <f t="shared" si="1"/>
        <v>0</v>
      </c>
      <c r="R52" s="2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45207.0</v>
      </c>
      <c r="C53" s="19" t="s">
        <v>864</v>
      </c>
      <c r="D53" s="20">
        <v>54913.0</v>
      </c>
      <c r="E53" s="21" t="s">
        <v>865</v>
      </c>
      <c r="F53" s="22"/>
      <c r="G53" s="22"/>
      <c r="H53" s="22"/>
      <c r="I53" s="23"/>
      <c r="J53" s="24"/>
      <c r="K53" s="22"/>
      <c r="L53" s="22"/>
      <c r="M53" s="22"/>
      <c r="N53" s="22"/>
      <c r="O53" s="23">
        <v>4800.0</v>
      </c>
      <c r="P53" s="25">
        <v>4800.0</v>
      </c>
      <c r="Q53" s="26">
        <f t="shared" si="1"/>
        <v>0</v>
      </c>
      <c r="R53" s="2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45207.0</v>
      </c>
      <c r="C54" s="19" t="s">
        <v>866</v>
      </c>
      <c r="D54" s="20">
        <v>78342.0</v>
      </c>
      <c r="E54" s="21" t="s">
        <v>40</v>
      </c>
      <c r="F54" s="22"/>
      <c r="G54" s="22"/>
      <c r="H54" s="22"/>
      <c r="I54" s="28"/>
      <c r="J54" s="22"/>
      <c r="K54" s="22"/>
      <c r="L54" s="22"/>
      <c r="M54" s="22"/>
      <c r="N54" s="22"/>
      <c r="O54" s="23">
        <v>800.0</v>
      </c>
      <c r="P54" s="25">
        <v>800.0</v>
      </c>
      <c r="Q54" s="26">
        <f t="shared" si="1"/>
        <v>0</v>
      </c>
      <c r="R54" s="27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/>
      <c r="B55" s="33"/>
      <c r="C55" s="34"/>
      <c r="D55" s="33"/>
      <c r="E55" s="33"/>
      <c r="F55" s="35">
        <f t="shared" ref="F55:Q55" si="2">SUM(F5:F54)</f>
        <v>600</v>
      </c>
      <c r="G55" s="35">
        <f t="shared" si="2"/>
        <v>17000</v>
      </c>
      <c r="H55" s="35">
        <f t="shared" si="2"/>
        <v>80250</v>
      </c>
      <c r="I55" s="35">
        <f t="shared" si="2"/>
        <v>134875</v>
      </c>
      <c r="J55" s="35">
        <f t="shared" si="2"/>
        <v>31850</v>
      </c>
      <c r="K55" s="35">
        <f t="shared" si="2"/>
        <v>3000</v>
      </c>
      <c r="L55" s="35">
        <f t="shared" si="2"/>
        <v>5000</v>
      </c>
      <c r="M55" s="35">
        <f t="shared" si="2"/>
        <v>4400</v>
      </c>
      <c r="N55" s="35">
        <f t="shared" si="2"/>
        <v>0</v>
      </c>
      <c r="O55" s="35">
        <f t="shared" si="2"/>
        <v>23300</v>
      </c>
      <c r="P55" s="35">
        <f t="shared" si="2"/>
        <v>300275</v>
      </c>
      <c r="Q55" s="26">
        <f t="shared" si="2"/>
        <v>0</v>
      </c>
      <c r="R55" s="36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</row>
    <row r="56">
      <c r="A56" s="38"/>
      <c r="B56" s="33"/>
      <c r="C56" s="33"/>
      <c r="D56" s="33"/>
      <c r="E56" s="33"/>
      <c r="F56" s="39">
        <f>F55+G55+H55+I55+J55+K55+L55+M55+N55+O55</f>
        <v>300275</v>
      </c>
      <c r="G56" s="8"/>
      <c r="H56" s="8"/>
      <c r="I56" s="8"/>
      <c r="J56" s="8"/>
      <c r="K56" s="9"/>
      <c r="L56" s="40"/>
      <c r="M56" s="40"/>
      <c r="N56" s="40"/>
      <c r="O56" s="40"/>
      <c r="P56" s="37"/>
      <c r="Q56" s="37"/>
      <c r="R56" s="4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1" t="s">
        <v>30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2" t="s">
        <v>260</v>
      </c>
      <c r="F60" s="48" t="s">
        <v>261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4" t="s">
        <v>867</v>
      </c>
      <c r="F61" s="45" t="s">
        <v>52</v>
      </c>
      <c r="G61" s="4"/>
      <c r="H61" s="4"/>
      <c r="I61" s="4"/>
      <c r="J61" s="4"/>
      <c r="K61" s="4"/>
      <c r="L61" s="4"/>
      <c r="M61" s="4"/>
      <c r="N61" s="4"/>
      <c r="O61" s="4" t="s">
        <v>30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4" t="s">
        <v>868</v>
      </c>
      <c r="F62" s="4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4" t="s">
        <v>869</v>
      </c>
      <c r="F63" s="4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4" t="s">
        <v>870</v>
      </c>
      <c r="F64" s="4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4" t="s">
        <v>871</v>
      </c>
      <c r="F65" s="4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2" t="s">
        <v>267</v>
      </c>
      <c r="F66" s="46" t="s">
        <v>268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4" t="s">
        <v>872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 t="s">
        <v>30</v>
      </c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2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 t="s">
        <v>52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</sheetData>
  <mergeCells count="16">
    <mergeCell ref="E2:E4"/>
    <mergeCell ref="F3:F4"/>
    <mergeCell ref="G3:H3"/>
    <mergeCell ref="I3:J3"/>
    <mergeCell ref="F56:K56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14.63"/>
    <col customWidth="1" min="3" max="3" width="32.75"/>
    <col customWidth="1" min="4" max="4" width="9.0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2.63"/>
  </cols>
  <sheetData>
    <row r="1">
      <c r="A1" s="47" t="s">
        <v>873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45208.0</v>
      </c>
      <c r="C5" s="19" t="s">
        <v>874</v>
      </c>
      <c r="D5" s="20">
        <v>49270.0</v>
      </c>
      <c r="E5" s="21" t="s">
        <v>875</v>
      </c>
      <c r="F5" s="22"/>
      <c r="G5" s="22"/>
      <c r="H5" s="22"/>
      <c r="I5" s="23">
        <v>12500.0</v>
      </c>
      <c r="J5" s="28"/>
      <c r="K5" s="23"/>
      <c r="L5" s="22"/>
      <c r="M5" s="23"/>
      <c r="N5" s="22"/>
      <c r="O5" s="22"/>
      <c r="P5" s="25">
        <v>12500.0</v>
      </c>
      <c r="Q5" s="26">
        <f t="shared" ref="Q5:Q55" si="1">F5+G5+H5+I5+J5+K5+L5+M5+N5+O5-P5</f>
        <v>0</v>
      </c>
      <c r="R5" s="27" t="s">
        <v>84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45208.0</v>
      </c>
      <c r="C6" s="19" t="s">
        <v>876</v>
      </c>
      <c r="D6" s="20">
        <v>41079.0</v>
      </c>
      <c r="E6" s="21" t="s">
        <v>877</v>
      </c>
      <c r="F6" s="22"/>
      <c r="G6" s="23"/>
      <c r="H6" s="22"/>
      <c r="I6" s="23">
        <v>10000.0</v>
      </c>
      <c r="J6" s="28"/>
      <c r="K6" s="22"/>
      <c r="L6" s="22"/>
      <c r="M6" s="23"/>
      <c r="N6" s="22"/>
      <c r="O6" s="22"/>
      <c r="P6" s="25">
        <v>10000.0</v>
      </c>
      <c r="Q6" s="26">
        <f t="shared" si="1"/>
        <v>0</v>
      </c>
      <c r="R6" s="27" t="s">
        <v>33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45208.0</v>
      </c>
      <c r="C7" s="19" t="s">
        <v>878</v>
      </c>
      <c r="D7" s="20">
        <v>51814.0</v>
      </c>
      <c r="E7" s="21" t="s">
        <v>404</v>
      </c>
      <c r="F7" s="23"/>
      <c r="G7" s="22"/>
      <c r="H7" s="24"/>
      <c r="I7" s="23">
        <v>1050.0</v>
      </c>
      <c r="J7" s="22"/>
      <c r="K7" s="22"/>
      <c r="L7" s="22"/>
      <c r="M7" s="23"/>
      <c r="N7" s="22"/>
      <c r="O7" s="22"/>
      <c r="P7" s="25">
        <v>1050.0</v>
      </c>
      <c r="Q7" s="26">
        <f t="shared" si="1"/>
        <v>0</v>
      </c>
      <c r="R7" s="27" t="s">
        <v>84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45208.0</v>
      </c>
      <c r="C8" s="19" t="s">
        <v>879</v>
      </c>
      <c r="D8" s="20">
        <v>51848.0</v>
      </c>
      <c r="E8" s="21" t="s">
        <v>880</v>
      </c>
      <c r="F8" s="22"/>
      <c r="G8" s="23"/>
      <c r="H8" s="22"/>
      <c r="I8" s="23"/>
      <c r="J8" s="23">
        <v>15000.0</v>
      </c>
      <c r="K8" s="24"/>
      <c r="L8" s="22"/>
      <c r="M8" s="22"/>
      <c r="N8" s="22"/>
      <c r="O8" s="22"/>
      <c r="P8" s="25">
        <v>15000.0</v>
      </c>
      <c r="Q8" s="26">
        <f t="shared" si="1"/>
        <v>0</v>
      </c>
      <c r="R8" s="27" t="s">
        <v>84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45208.0</v>
      </c>
      <c r="C9" s="19" t="s">
        <v>881</v>
      </c>
      <c r="D9" s="20">
        <v>54750.0</v>
      </c>
      <c r="E9" s="21" t="s">
        <v>882</v>
      </c>
      <c r="F9" s="23"/>
      <c r="G9" s="22"/>
      <c r="H9" s="23"/>
      <c r="I9" s="28">
        <v>2650.0</v>
      </c>
      <c r="J9" s="23"/>
      <c r="K9" s="22"/>
      <c r="L9" s="22"/>
      <c r="M9" s="22"/>
      <c r="N9" s="22"/>
      <c r="O9" s="22"/>
      <c r="P9" s="25">
        <v>2650.0</v>
      </c>
      <c r="Q9" s="26">
        <f t="shared" si="1"/>
        <v>0</v>
      </c>
      <c r="R9" s="27" t="s">
        <v>27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45208.0</v>
      </c>
      <c r="C10" s="19" t="s">
        <v>883</v>
      </c>
      <c r="D10" s="20">
        <v>44406.0</v>
      </c>
      <c r="E10" s="21" t="s">
        <v>198</v>
      </c>
      <c r="F10" s="23"/>
      <c r="G10" s="22"/>
      <c r="H10" s="23"/>
      <c r="I10" s="28">
        <v>5150.0</v>
      </c>
      <c r="J10" s="23"/>
      <c r="K10" s="23"/>
      <c r="L10" s="22"/>
      <c r="M10" s="23"/>
      <c r="N10" s="22"/>
      <c r="O10" s="22"/>
      <c r="P10" s="25">
        <v>5150.0</v>
      </c>
      <c r="Q10" s="26">
        <f t="shared" si="1"/>
        <v>0</v>
      </c>
      <c r="R10" s="27" t="s">
        <v>33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45208.0</v>
      </c>
      <c r="C11" s="19" t="s">
        <v>884</v>
      </c>
      <c r="D11" s="20">
        <v>19688.0</v>
      </c>
      <c r="E11" s="21" t="s">
        <v>138</v>
      </c>
      <c r="F11" s="23"/>
      <c r="G11" s="22"/>
      <c r="H11" s="22"/>
      <c r="I11" s="28"/>
      <c r="J11" s="23">
        <v>12500.0</v>
      </c>
      <c r="K11" s="22"/>
      <c r="L11" s="22"/>
      <c r="M11" s="22"/>
      <c r="N11" s="22"/>
      <c r="O11" s="22"/>
      <c r="P11" s="25">
        <v>12500.0</v>
      </c>
      <c r="Q11" s="26">
        <f t="shared" si="1"/>
        <v>0</v>
      </c>
      <c r="R11" s="27" t="s">
        <v>33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45208.0</v>
      </c>
      <c r="C12" s="19" t="s">
        <v>885</v>
      </c>
      <c r="D12" s="20">
        <v>54459.0</v>
      </c>
      <c r="E12" s="21" t="s">
        <v>886</v>
      </c>
      <c r="F12" s="22"/>
      <c r="G12" s="22"/>
      <c r="H12" s="23"/>
      <c r="I12" s="23"/>
      <c r="J12" s="23">
        <v>15000.0</v>
      </c>
      <c r="K12" s="28"/>
      <c r="L12" s="22"/>
      <c r="M12" s="22"/>
      <c r="N12" s="22"/>
      <c r="O12" s="22"/>
      <c r="P12" s="25">
        <v>15000.0</v>
      </c>
      <c r="Q12" s="26">
        <f t="shared" si="1"/>
        <v>0</v>
      </c>
      <c r="R12" s="27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45208.0</v>
      </c>
      <c r="C13" s="19" t="s">
        <v>887</v>
      </c>
      <c r="D13" s="20">
        <v>26831.0</v>
      </c>
      <c r="E13" s="21" t="s">
        <v>93</v>
      </c>
      <c r="F13" s="22"/>
      <c r="G13" s="22"/>
      <c r="H13" s="22"/>
      <c r="I13" s="23"/>
      <c r="J13" s="23">
        <v>7200.0</v>
      </c>
      <c r="K13" s="22"/>
      <c r="L13" s="22"/>
      <c r="M13" s="24"/>
      <c r="N13" s="22"/>
      <c r="O13" s="22"/>
      <c r="P13" s="25">
        <v>7200.0</v>
      </c>
      <c r="Q13" s="26">
        <f t="shared" si="1"/>
        <v>0</v>
      </c>
      <c r="R13" s="27" t="s">
        <v>33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45208.0</v>
      </c>
      <c r="C14" s="19" t="s">
        <v>888</v>
      </c>
      <c r="D14" s="20">
        <v>53495.0</v>
      </c>
      <c r="E14" s="21" t="s">
        <v>282</v>
      </c>
      <c r="F14" s="22"/>
      <c r="G14" s="24"/>
      <c r="H14" s="22"/>
      <c r="I14" s="23">
        <v>10000.0</v>
      </c>
      <c r="J14" s="23"/>
      <c r="K14" s="22"/>
      <c r="L14" s="22"/>
      <c r="M14" s="23"/>
      <c r="N14" s="22"/>
      <c r="O14" s="22"/>
      <c r="P14" s="25">
        <v>10000.0</v>
      </c>
      <c r="Q14" s="26">
        <f t="shared" si="1"/>
        <v>0</v>
      </c>
      <c r="R14" s="27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45208.0</v>
      </c>
      <c r="C15" s="19" t="s">
        <v>889</v>
      </c>
      <c r="D15" s="20">
        <v>51697.0</v>
      </c>
      <c r="E15" s="21" t="s">
        <v>537</v>
      </c>
      <c r="F15" s="22"/>
      <c r="G15" s="22"/>
      <c r="H15" s="22"/>
      <c r="I15" s="28"/>
      <c r="J15" s="23">
        <v>100.0</v>
      </c>
      <c r="K15" s="23">
        <v>500.0</v>
      </c>
      <c r="L15" s="22"/>
      <c r="M15" s="22"/>
      <c r="N15" s="22"/>
      <c r="O15" s="22"/>
      <c r="P15" s="25">
        <v>600.0</v>
      </c>
      <c r="Q15" s="26">
        <f t="shared" si="1"/>
        <v>0</v>
      </c>
      <c r="R15" s="27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45208.0</v>
      </c>
      <c r="C16" s="19" t="s">
        <v>890</v>
      </c>
      <c r="D16" s="20">
        <v>50222.0</v>
      </c>
      <c r="E16" s="21" t="s">
        <v>891</v>
      </c>
      <c r="F16" s="22"/>
      <c r="G16" s="22"/>
      <c r="H16" s="22"/>
      <c r="I16" s="28">
        <v>2500.0</v>
      </c>
      <c r="J16" s="23"/>
      <c r="K16" s="23"/>
      <c r="L16" s="22"/>
      <c r="M16" s="22"/>
      <c r="N16" s="22"/>
      <c r="O16" s="22"/>
      <c r="P16" s="25">
        <v>2500.0</v>
      </c>
      <c r="Q16" s="26">
        <f t="shared" si="1"/>
        <v>0</v>
      </c>
      <c r="R16" s="27" t="s">
        <v>84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45208.0</v>
      </c>
      <c r="C17" s="19" t="s">
        <v>892</v>
      </c>
      <c r="D17" s="20">
        <v>62815.0</v>
      </c>
      <c r="E17" s="21" t="s">
        <v>531</v>
      </c>
      <c r="F17" s="22"/>
      <c r="G17" s="22"/>
      <c r="H17" s="23"/>
      <c r="I17" s="28">
        <v>25000.0</v>
      </c>
      <c r="J17" s="23"/>
      <c r="K17" s="23"/>
      <c r="L17" s="22"/>
      <c r="M17" s="22"/>
      <c r="N17" s="22"/>
      <c r="O17" s="22"/>
      <c r="P17" s="25">
        <v>25000.0</v>
      </c>
      <c r="Q17" s="26">
        <f t="shared" si="1"/>
        <v>0</v>
      </c>
      <c r="R17" s="27" t="s">
        <v>33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45208.0</v>
      </c>
      <c r="C18" s="19" t="s">
        <v>893</v>
      </c>
      <c r="D18" s="20">
        <v>55409.0</v>
      </c>
      <c r="E18" s="21" t="s">
        <v>894</v>
      </c>
      <c r="F18" s="22"/>
      <c r="G18" s="22"/>
      <c r="H18" s="22"/>
      <c r="I18" s="28">
        <v>5150.0</v>
      </c>
      <c r="J18" s="23"/>
      <c r="K18" s="22"/>
      <c r="L18" s="22"/>
      <c r="M18" s="22"/>
      <c r="N18" s="22"/>
      <c r="O18" s="22"/>
      <c r="P18" s="25">
        <v>5150.0</v>
      </c>
      <c r="Q18" s="26">
        <f t="shared" si="1"/>
        <v>0</v>
      </c>
      <c r="R18" s="27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45208.0</v>
      </c>
      <c r="C19" s="19" t="s">
        <v>895</v>
      </c>
      <c r="D19" s="20">
        <v>74643.0</v>
      </c>
      <c r="E19" s="21" t="s">
        <v>412</v>
      </c>
      <c r="F19" s="22"/>
      <c r="G19" s="22"/>
      <c r="H19" s="23"/>
      <c r="I19" s="28"/>
      <c r="J19" s="23"/>
      <c r="K19" s="22"/>
      <c r="L19" s="22"/>
      <c r="M19" s="23">
        <v>7050.0</v>
      </c>
      <c r="N19" s="22"/>
      <c r="O19" s="22"/>
      <c r="P19" s="25">
        <v>7050.0</v>
      </c>
      <c r="Q19" s="26">
        <f t="shared" si="1"/>
        <v>0</v>
      </c>
      <c r="R19" s="27" t="s">
        <v>33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45208.0</v>
      </c>
      <c r="C20" s="19" t="s">
        <v>896</v>
      </c>
      <c r="D20" s="20">
        <v>54226.0</v>
      </c>
      <c r="E20" s="21" t="s">
        <v>863</v>
      </c>
      <c r="F20" s="22"/>
      <c r="G20" s="22"/>
      <c r="H20" s="22"/>
      <c r="I20" s="28">
        <v>6050.0</v>
      </c>
      <c r="J20" s="22"/>
      <c r="K20" s="22"/>
      <c r="L20" s="23"/>
      <c r="M20" s="22"/>
      <c r="N20" s="22"/>
      <c r="O20" s="22"/>
      <c r="P20" s="25">
        <v>6050.0</v>
      </c>
      <c r="Q20" s="26">
        <f t="shared" si="1"/>
        <v>0</v>
      </c>
      <c r="R20" s="27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45208.0</v>
      </c>
      <c r="C21" s="19" t="s">
        <v>897</v>
      </c>
      <c r="D21" s="20">
        <v>79542.0</v>
      </c>
      <c r="E21" s="21" t="s">
        <v>898</v>
      </c>
      <c r="F21" s="24"/>
      <c r="G21" s="22"/>
      <c r="H21" s="22"/>
      <c r="I21" s="23">
        <v>7000.0</v>
      </c>
      <c r="J21" s="23"/>
      <c r="K21" s="22"/>
      <c r="L21" s="22"/>
      <c r="M21" s="22"/>
      <c r="N21" s="22"/>
      <c r="O21" s="22"/>
      <c r="P21" s="25">
        <v>7000.0</v>
      </c>
      <c r="Q21" s="26">
        <f t="shared" si="1"/>
        <v>0</v>
      </c>
      <c r="R21" s="27" t="s">
        <v>33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45208.0</v>
      </c>
      <c r="C22" s="19" t="s">
        <v>899</v>
      </c>
      <c r="D22" s="20">
        <v>80019.0</v>
      </c>
      <c r="E22" s="21" t="s">
        <v>900</v>
      </c>
      <c r="F22" s="22"/>
      <c r="G22" s="22"/>
      <c r="H22" s="28"/>
      <c r="I22" s="23"/>
      <c r="J22" s="23">
        <v>7000.0</v>
      </c>
      <c r="K22" s="22"/>
      <c r="L22" s="22"/>
      <c r="M22" s="22"/>
      <c r="N22" s="22"/>
      <c r="O22" s="22"/>
      <c r="P22" s="25">
        <v>7000.0</v>
      </c>
      <c r="Q22" s="26">
        <f t="shared" si="1"/>
        <v>0</v>
      </c>
      <c r="R22" s="27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45208.0</v>
      </c>
      <c r="C23" s="19" t="s">
        <v>901</v>
      </c>
      <c r="D23" s="20">
        <v>69340.0</v>
      </c>
      <c r="E23" s="21" t="s">
        <v>902</v>
      </c>
      <c r="F23" s="23"/>
      <c r="G23" s="22"/>
      <c r="H23" s="22"/>
      <c r="I23" s="23"/>
      <c r="J23" s="28">
        <v>3100.0</v>
      </c>
      <c r="K23" s="22"/>
      <c r="L23" s="22"/>
      <c r="M23" s="22"/>
      <c r="N23" s="22"/>
      <c r="O23" s="22"/>
      <c r="P23" s="25">
        <v>3100.0</v>
      </c>
      <c r="Q23" s="26">
        <f t="shared" si="1"/>
        <v>0</v>
      </c>
      <c r="R23" s="27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45208.0</v>
      </c>
      <c r="C24" s="19" t="s">
        <v>903</v>
      </c>
      <c r="D24" s="20">
        <v>78259.0</v>
      </c>
      <c r="E24" s="21" t="s">
        <v>904</v>
      </c>
      <c r="F24" s="22"/>
      <c r="G24" s="22"/>
      <c r="H24" s="22"/>
      <c r="I24" s="28"/>
      <c r="J24" s="23">
        <v>2650.0</v>
      </c>
      <c r="K24" s="22"/>
      <c r="L24" s="22"/>
      <c r="M24" s="22"/>
      <c r="N24" s="22"/>
      <c r="O24" s="22"/>
      <c r="P24" s="25">
        <v>2650.0</v>
      </c>
      <c r="Q24" s="26">
        <f t="shared" si="1"/>
        <v>0</v>
      </c>
      <c r="R24" s="27" t="s">
        <v>89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45208.0</v>
      </c>
      <c r="C25" s="19" t="s">
        <v>905</v>
      </c>
      <c r="D25" s="20">
        <v>78497.0</v>
      </c>
      <c r="E25" s="21" t="s">
        <v>906</v>
      </c>
      <c r="F25" s="22"/>
      <c r="G25" s="22"/>
      <c r="H25" s="23"/>
      <c r="I25" s="23">
        <v>700.0</v>
      </c>
      <c r="J25" s="24"/>
      <c r="K25" s="23"/>
      <c r="L25" s="22"/>
      <c r="M25" s="22"/>
      <c r="N25" s="22"/>
      <c r="O25" s="22"/>
      <c r="P25" s="25">
        <v>700.0</v>
      </c>
      <c r="Q25" s="26">
        <f t="shared" si="1"/>
        <v>0</v>
      </c>
      <c r="R25" s="27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45208.0</v>
      </c>
      <c r="C26" s="19" t="s">
        <v>907</v>
      </c>
      <c r="D26" s="20">
        <v>80020.0</v>
      </c>
      <c r="E26" s="21" t="s">
        <v>908</v>
      </c>
      <c r="F26" s="23"/>
      <c r="G26" s="22"/>
      <c r="H26" s="22"/>
      <c r="I26" s="28"/>
      <c r="J26" s="23">
        <v>7300.0</v>
      </c>
      <c r="K26" s="22"/>
      <c r="L26" s="22"/>
      <c r="M26" s="23"/>
      <c r="N26" s="22"/>
      <c r="O26" s="22"/>
      <c r="P26" s="25">
        <v>7300.0</v>
      </c>
      <c r="Q26" s="26">
        <f t="shared" si="1"/>
        <v>0</v>
      </c>
      <c r="R26" s="27" t="s">
        <v>33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45208.0</v>
      </c>
      <c r="C27" s="19" t="s">
        <v>909</v>
      </c>
      <c r="D27" s="20">
        <v>21818.0</v>
      </c>
      <c r="E27" s="21" t="s">
        <v>125</v>
      </c>
      <c r="F27" s="22"/>
      <c r="G27" s="22"/>
      <c r="H27" s="22"/>
      <c r="I27" s="28"/>
      <c r="J27" s="22"/>
      <c r="K27" s="23">
        <v>8750.0</v>
      </c>
      <c r="L27" s="23"/>
      <c r="M27" s="22"/>
      <c r="N27" s="22"/>
      <c r="O27" s="22"/>
      <c r="P27" s="25">
        <v>8750.0</v>
      </c>
      <c r="Q27" s="26">
        <f t="shared" si="1"/>
        <v>0</v>
      </c>
      <c r="R27" s="27" t="s">
        <v>84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45208.0</v>
      </c>
      <c r="C28" s="19" t="s">
        <v>910</v>
      </c>
      <c r="D28" s="20">
        <v>56980.0</v>
      </c>
      <c r="E28" s="21" t="s">
        <v>212</v>
      </c>
      <c r="F28" s="22"/>
      <c r="G28" s="23"/>
      <c r="H28" s="22"/>
      <c r="I28" s="23">
        <v>5000.0</v>
      </c>
      <c r="J28" s="28"/>
      <c r="K28" s="23">
        <v>150.0</v>
      </c>
      <c r="L28" s="22"/>
      <c r="M28" s="23"/>
      <c r="N28" s="22"/>
      <c r="O28" s="22"/>
      <c r="P28" s="25">
        <v>5150.0</v>
      </c>
      <c r="Q28" s="26">
        <f t="shared" si="1"/>
        <v>0</v>
      </c>
      <c r="R28" s="27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45208.0</v>
      </c>
      <c r="C29" s="19" t="s">
        <v>911</v>
      </c>
      <c r="D29" s="20">
        <v>69554.0</v>
      </c>
      <c r="E29" s="21" t="s">
        <v>912</v>
      </c>
      <c r="F29" s="22"/>
      <c r="G29" s="23"/>
      <c r="H29" s="22"/>
      <c r="I29" s="23">
        <v>1700.0</v>
      </c>
      <c r="J29" s="28"/>
      <c r="K29" s="23"/>
      <c r="L29" s="23"/>
      <c r="M29" s="23"/>
      <c r="N29" s="22"/>
      <c r="O29" s="22"/>
      <c r="P29" s="25">
        <v>1700.0</v>
      </c>
      <c r="Q29" s="26">
        <f t="shared" si="1"/>
        <v>0</v>
      </c>
      <c r="R29" s="27" t="s">
        <v>89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45208.0</v>
      </c>
      <c r="C30" s="19" t="s">
        <v>913</v>
      </c>
      <c r="D30" s="20">
        <v>50474.0</v>
      </c>
      <c r="E30" s="21" t="s">
        <v>914</v>
      </c>
      <c r="F30" s="22"/>
      <c r="G30" s="23"/>
      <c r="H30" s="22"/>
      <c r="I30" s="28">
        <v>10000.0</v>
      </c>
      <c r="J30" s="23"/>
      <c r="K30" s="23"/>
      <c r="L30" s="22"/>
      <c r="M30" s="22"/>
      <c r="N30" s="22"/>
      <c r="O30" s="22"/>
      <c r="P30" s="25">
        <v>10000.0</v>
      </c>
      <c r="Q30" s="26">
        <f t="shared" si="1"/>
        <v>0</v>
      </c>
      <c r="R30" s="27" t="s">
        <v>89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45208.0</v>
      </c>
      <c r="C31" s="19" t="s">
        <v>915</v>
      </c>
      <c r="D31" s="20">
        <v>66219.0</v>
      </c>
      <c r="E31" s="21" t="s">
        <v>916</v>
      </c>
      <c r="F31" s="22"/>
      <c r="G31" s="22"/>
      <c r="H31" s="22"/>
      <c r="I31" s="23">
        <v>13400.0</v>
      </c>
      <c r="J31" s="28"/>
      <c r="K31" s="22"/>
      <c r="L31" s="22"/>
      <c r="M31" s="22"/>
      <c r="N31" s="22"/>
      <c r="O31" s="22"/>
      <c r="P31" s="25">
        <v>13400.0</v>
      </c>
      <c r="Q31" s="26">
        <f t="shared" si="1"/>
        <v>0</v>
      </c>
      <c r="R31" s="27" t="s">
        <v>84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45208.0</v>
      </c>
      <c r="C32" s="19" t="s">
        <v>917</v>
      </c>
      <c r="D32" s="20">
        <v>80020.0</v>
      </c>
      <c r="E32" s="21" t="s">
        <v>908</v>
      </c>
      <c r="F32" s="22"/>
      <c r="G32" s="23"/>
      <c r="H32" s="22"/>
      <c r="I32" s="28"/>
      <c r="J32" s="23">
        <v>1400.0</v>
      </c>
      <c r="K32" s="22"/>
      <c r="L32" s="22"/>
      <c r="M32" s="22"/>
      <c r="N32" s="22"/>
      <c r="O32" s="22"/>
      <c r="P32" s="25">
        <v>1400.0</v>
      </c>
      <c r="Q32" s="26">
        <f t="shared" si="1"/>
        <v>0</v>
      </c>
      <c r="R32" s="27" t="s">
        <v>84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45208.0</v>
      </c>
      <c r="C33" s="19" t="s">
        <v>918</v>
      </c>
      <c r="D33" s="20">
        <v>69089.0</v>
      </c>
      <c r="E33" s="21" t="s">
        <v>509</v>
      </c>
      <c r="F33" s="23"/>
      <c r="G33" s="22"/>
      <c r="H33" s="22"/>
      <c r="I33" s="28">
        <v>7450.0</v>
      </c>
      <c r="J33" s="23"/>
      <c r="K33" s="23"/>
      <c r="L33" s="22"/>
      <c r="M33" s="22"/>
      <c r="N33" s="22"/>
      <c r="O33" s="22"/>
      <c r="P33" s="25">
        <v>7450.0</v>
      </c>
      <c r="Q33" s="26">
        <f t="shared" si="1"/>
        <v>0</v>
      </c>
      <c r="R33" s="27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45208.0</v>
      </c>
      <c r="C34" s="19" t="s">
        <v>919</v>
      </c>
      <c r="D34" s="20">
        <v>77595.0</v>
      </c>
      <c r="E34" s="21" t="s">
        <v>920</v>
      </c>
      <c r="F34" s="22"/>
      <c r="G34" s="23"/>
      <c r="H34" s="22"/>
      <c r="I34" s="23">
        <v>9500.0</v>
      </c>
      <c r="J34" s="23"/>
      <c r="K34" s="23"/>
      <c r="L34" s="22"/>
      <c r="M34" s="24"/>
      <c r="N34" s="22"/>
      <c r="O34" s="22"/>
      <c r="P34" s="25">
        <v>9500.0</v>
      </c>
      <c r="Q34" s="26">
        <f t="shared" si="1"/>
        <v>0</v>
      </c>
      <c r="R34" s="27" t="s">
        <v>84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45208.0</v>
      </c>
      <c r="C35" s="19" t="s">
        <v>921</v>
      </c>
      <c r="D35" s="20">
        <v>36253.0</v>
      </c>
      <c r="E35" s="21" t="s">
        <v>922</v>
      </c>
      <c r="F35" s="22"/>
      <c r="G35" s="23"/>
      <c r="H35" s="22"/>
      <c r="I35" s="28">
        <v>1200.0</v>
      </c>
      <c r="J35" s="23"/>
      <c r="K35" s="22"/>
      <c r="L35" s="22"/>
      <c r="M35" s="22"/>
      <c r="N35" s="22"/>
      <c r="O35" s="22"/>
      <c r="P35" s="25">
        <v>1200.0</v>
      </c>
      <c r="Q35" s="26">
        <f t="shared" si="1"/>
        <v>0</v>
      </c>
      <c r="R35" s="27" t="s">
        <v>84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45208.0</v>
      </c>
      <c r="C36" s="19" t="s">
        <v>923</v>
      </c>
      <c r="D36" s="20">
        <v>68939.0</v>
      </c>
      <c r="E36" s="21" t="s">
        <v>434</v>
      </c>
      <c r="F36" s="22"/>
      <c r="G36" s="23"/>
      <c r="H36" s="22"/>
      <c r="I36" s="23">
        <v>15400.0</v>
      </c>
      <c r="J36" s="22"/>
      <c r="K36" s="23"/>
      <c r="L36" s="22"/>
      <c r="M36" s="22"/>
      <c r="N36" s="22"/>
      <c r="O36" s="22"/>
      <c r="P36" s="25">
        <v>15400.0</v>
      </c>
      <c r="Q36" s="26">
        <f t="shared" si="1"/>
        <v>0</v>
      </c>
      <c r="R36" s="27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45208.0</v>
      </c>
      <c r="C37" s="19" t="s">
        <v>924</v>
      </c>
      <c r="D37" s="20">
        <v>29620.0</v>
      </c>
      <c r="E37" s="21" t="s">
        <v>925</v>
      </c>
      <c r="F37" s="22"/>
      <c r="G37" s="24"/>
      <c r="H37" s="22"/>
      <c r="I37" s="23">
        <v>10500.0</v>
      </c>
      <c r="J37" s="23"/>
      <c r="K37" s="22"/>
      <c r="L37" s="22"/>
      <c r="M37" s="22"/>
      <c r="N37" s="22"/>
      <c r="O37" s="22"/>
      <c r="P37" s="25">
        <v>10500.0</v>
      </c>
      <c r="Q37" s="26">
        <f t="shared" si="1"/>
        <v>0</v>
      </c>
      <c r="R37" s="27" t="s">
        <v>84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45208.0</v>
      </c>
      <c r="C38" s="19" t="s">
        <v>926</v>
      </c>
      <c r="D38" s="20">
        <v>68939.0</v>
      </c>
      <c r="E38" s="21" t="s">
        <v>434</v>
      </c>
      <c r="F38" s="22"/>
      <c r="G38" s="23"/>
      <c r="H38" s="22"/>
      <c r="I38" s="28">
        <v>5000.0</v>
      </c>
      <c r="J38" s="23"/>
      <c r="K38" s="22"/>
      <c r="L38" s="22"/>
      <c r="M38" s="23"/>
      <c r="N38" s="22"/>
      <c r="O38" s="22"/>
      <c r="P38" s="25">
        <v>5000.0</v>
      </c>
      <c r="Q38" s="26">
        <f t="shared" si="1"/>
        <v>0</v>
      </c>
      <c r="R38" s="27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45208.0</v>
      </c>
      <c r="C39" s="19" t="s">
        <v>927</v>
      </c>
      <c r="D39" s="20">
        <v>68939.0</v>
      </c>
      <c r="E39" s="21" t="s">
        <v>434</v>
      </c>
      <c r="F39" s="22"/>
      <c r="G39" s="22"/>
      <c r="H39" s="24"/>
      <c r="I39" s="23">
        <v>5000.0</v>
      </c>
      <c r="J39" s="23"/>
      <c r="K39" s="23"/>
      <c r="L39" s="22"/>
      <c r="M39" s="23"/>
      <c r="N39" s="22"/>
      <c r="O39" s="22"/>
      <c r="P39" s="25">
        <v>5000.0</v>
      </c>
      <c r="Q39" s="26">
        <f t="shared" si="1"/>
        <v>0</v>
      </c>
      <c r="R39" s="27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45208.0</v>
      </c>
      <c r="C40" s="19" t="s">
        <v>928</v>
      </c>
      <c r="D40" s="20">
        <v>31987.0</v>
      </c>
      <c r="E40" s="21" t="s">
        <v>929</v>
      </c>
      <c r="F40" s="22"/>
      <c r="G40" s="23"/>
      <c r="H40" s="22"/>
      <c r="I40" s="28">
        <v>350.0</v>
      </c>
      <c r="J40" s="23"/>
      <c r="K40" s="22"/>
      <c r="L40" s="23"/>
      <c r="M40" s="22"/>
      <c r="N40" s="22"/>
      <c r="O40" s="23"/>
      <c r="P40" s="25">
        <v>350.0</v>
      </c>
      <c r="Q40" s="26">
        <f t="shared" si="1"/>
        <v>0</v>
      </c>
      <c r="R40" s="27" t="s">
        <v>47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45208.0</v>
      </c>
      <c r="C41" s="19" t="s">
        <v>930</v>
      </c>
      <c r="D41" s="20">
        <v>26831.0</v>
      </c>
      <c r="E41" s="21" t="s">
        <v>93</v>
      </c>
      <c r="F41" s="22"/>
      <c r="G41" s="23"/>
      <c r="H41" s="23"/>
      <c r="I41" s="23"/>
      <c r="J41" s="23">
        <v>350.0</v>
      </c>
      <c r="K41" s="23"/>
      <c r="L41" s="22"/>
      <c r="M41" s="22"/>
      <c r="N41" s="22"/>
      <c r="O41" s="22"/>
      <c r="P41" s="25">
        <v>350.0</v>
      </c>
      <c r="Q41" s="26">
        <f t="shared" si="1"/>
        <v>0</v>
      </c>
      <c r="R41" s="27" t="s">
        <v>47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45208.0</v>
      </c>
      <c r="C42" s="19" t="s">
        <v>931</v>
      </c>
      <c r="D42" s="20">
        <v>21818.0</v>
      </c>
      <c r="E42" s="21" t="s">
        <v>125</v>
      </c>
      <c r="F42" s="22"/>
      <c r="G42" s="22"/>
      <c r="H42" s="22"/>
      <c r="I42" s="28"/>
      <c r="J42" s="23"/>
      <c r="K42" s="23">
        <v>10000.0</v>
      </c>
      <c r="L42" s="22"/>
      <c r="M42" s="22"/>
      <c r="N42" s="22"/>
      <c r="O42" s="23"/>
      <c r="P42" s="25">
        <v>10000.0</v>
      </c>
      <c r="Q42" s="26">
        <f t="shared" si="1"/>
        <v>0</v>
      </c>
      <c r="R42" s="27" t="s">
        <v>33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45208.0</v>
      </c>
      <c r="C43" s="19" t="s">
        <v>932</v>
      </c>
      <c r="D43" s="20">
        <v>10250.0</v>
      </c>
      <c r="E43" s="21" t="s">
        <v>274</v>
      </c>
      <c r="F43" s="22"/>
      <c r="G43" s="23"/>
      <c r="H43" s="22"/>
      <c r="I43" s="23">
        <v>2500.0</v>
      </c>
      <c r="J43" s="28"/>
      <c r="K43" s="22"/>
      <c r="L43" s="22"/>
      <c r="M43" s="22"/>
      <c r="N43" s="22"/>
      <c r="O43" s="23"/>
      <c r="P43" s="25">
        <v>2500.0</v>
      </c>
      <c r="Q43" s="26">
        <f t="shared" si="1"/>
        <v>0</v>
      </c>
      <c r="R43" s="27" t="s">
        <v>84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45208.0</v>
      </c>
      <c r="C44" s="19" t="s">
        <v>933</v>
      </c>
      <c r="D44" s="20">
        <v>21818.0</v>
      </c>
      <c r="E44" s="21" t="s">
        <v>125</v>
      </c>
      <c r="F44" s="23"/>
      <c r="G44" s="22"/>
      <c r="H44" s="23"/>
      <c r="I44" s="23"/>
      <c r="J44" s="28"/>
      <c r="K44" s="23">
        <v>250.0</v>
      </c>
      <c r="L44" s="22"/>
      <c r="M44" s="23"/>
      <c r="N44" s="22"/>
      <c r="O44" s="22"/>
      <c r="P44" s="25">
        <v>250.0</v>
      </c>
      <c r="Q44" s="26">
        <f t="shared" si="1"/>
        <v>0</v>
      </c>
      <c r="R44" s="27" t="s">
        <v>33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45208.0</v>
      </c>
      <c r="C45" s="19" t="s">
        <v>934</v>
      </c>
      <c r="D45" s="20">
        <v>14329.0</v>
      </c>
      <c r="E45" s="21" t="s">
        <v>38</v>
      </c>
      <c r="F45" s="22"/>
      <c r="G45" s="22"/>
      <c r="H45" s="22"/>
      <c r="I45" s="23">
        <v>900.0</v>
      </c>
      <c r="J45" s="23"/>
      <c r="K45" s="24"/>
      <c r="L45" s="22"/>
      <c r="M45" s="22"/>
      <c r="N45" s="22"/>
      <c r="O45" s="23"/>
      <c r="P45" s="25">
        <v>900.0</v>
      </c>
      <c r="Q45" s="26">
        <f t="shared" si="1"/>
        <v>0</v>
      </c>
      <c r="R45" s="27" t="s">
        <v>27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45208.0</v>
      </c>
      <c r="C46" s="19" t="s">
        <v>935</v>
      </c>
      <c r="D46" s="20">
        <v>21384.0</v>
      </c>
      <c r="E46" s="21" t="s">
        <v>582</v>
      </c>
      <c r="F46" s="22"/>
      <c r="G46" s="22"/>
      <c r="H46" s="22"/>
      <c r="I46" s="28">
        <v>8000.0</v>
      </c>
      <c r="J46" s="23"/>
      <c r="K46" s="23"/>
      <c r="L46" s="22"/>
      <c r="M46" s="23"/>
      <c r="N46" s="22"/>
      <c r="O46" s="23"/>
      <c r="P46" s="25">
        <v>8000.0</v>
      </c>
      <c r="Q46" s="26">
        <f t="shared" si="1"/>
        <v>0</v>
      </c>
      <c r="R46" s="27" t="s">
        <v>36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45208.0</v>
      </c>
      <c r="C47" s="19" t="s">
        <v>936</v>
      </c>
      <c r="D47" s="20">
        <v>35245.0</v>
      </c>
      <c r="E47" s="21" t="s">
        <v>937</v>
      </c>
      <c r="F47" s="22"/>
      <c r="G47" s="22"/>
      <c r="H47" s="23"/>
      <c r="I47" s="23"/>
      <c r="J47" s="23"/>
      <c r="K47" s="23">
        <v>15450.0</v>
      </c>
      <c r="L47" s="22"/>
      <c r="M47" s="23"/>
      <c r="N47" s="22"/>
      <c r="O47" s="23"/>
      <c r="P47" s="25">
        <v>15450.0</v>
      </c>
      <c r="Q47" s="26">
        <f t="shared" si="1"/>
        <v>0</v>
      </c>
      <c r="R47" s="27" t="s">
        <v>24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45208.0</v>
      </c>
      <c r="C48" s="19" t="s">
        <v>938</v>
      </c>
      <c r="D48" s="20">
        <v>30895.0</v>
      </c>
      <c r="E48" s="21" t="s">
        <v>939</v>
      </c>
      <c r="F48" s="22"/>
      <c r="G48" s="23">
        <v>9000.0</v>
      </c>
      <c r="H48" s="23"/>
      <c r="I48" s="28"/>
      <c r="J48" s="22"/>
      <c r="K48" s="23"/>
      <c r="L48" s="22"/>
      <c r="M48" s="23"/>
      <c r="N48" s="22"/>
      <c r="O48" s="23"/>
      <c r="P48" s="25">
        <v>9000.0</v>
      </c>
      <c r="Q48" s="26">
        <f t="shared" si="1"/>
        <v>0</v>
      </c>
      <c r="R48" s="27" t="s">
        <v>33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45208.0</v>
      </c>
      <c r="C49" s="19" t="s">
        <v>940</v>
      </c>
      <c r="D49" s="20">
        <v>50436.0</v>
      </c>
      <c r="E49" s="21" t="s">
        <v>44</v>
      </c>
      <c r="F49" s="22"/>
      <c r="G49" s="22"/>
      <c r="H49" s="23"/>
      <c r="I49" s="23">
        <v>350.0</v>
      </c>
      <c r="J49" s="24"/>
      <c r="K49" s="22"/>
      <c r="L49" s="22"/>
      <c r="M49" s="23"/>
      <c r="N49" s="22"/>
      <c r="O49" s="23"/>
      <c r="P49" s="25">
        <v>350.0</v>
      </c>
      <c r="Q49" s="26">
        <f t="shared" si="1"/>
        <v>0</v>
      </c>
      <c r="R49" s="27" t="s">
        <v>24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45208.0</v>
      </c>
      <c r="C50" s="19" t="s">
        <v>941</v>
      </c>
      <c r="D50" s="20">
        <v>30894.0</v>
      </c>
      <c r="E50" s="21" t="s">
        <v>942</v>
      </c>
      <c r="F50" s="22"/>
      <c r="G50" s="22"/>
      <c r="H50" s="22"/>
      <c r="I50" s="23">
        <v>15750.0</v>
      </c>
      <c r="J50" s="22"/>
      <c r="K50" s="28"/>
      <c r="L50" s="22"/>
      <c r="M50" s="22"/>
      <c r="N50" s="22"/>
      <c r="O50" s="23"/>
      <c r="P50" s="25">
        <v>15750.0</v>
      </c>
      <c r="Q50" s="26">
        <f t="shared" si="1"/>
        <v>0</v>
      </c>
      <c r="R50" s="27" t="s">
        <v>33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45208.0</v>
      </c>
      <c r="C51" s="19" t="s">
        <v>943</v>
      </c>
      <c r="D51" s="20">
        <v>80018.0</v>
      </c>
      <c r="E51" s="21" t="s">
        <v>944</v>
      </c>
      <c r="F51" s="22"/>
      <c r="G51" s="22"/>
      <c r="H51" s="23">
        <v>7000.0</v>
      </c>
      <c r="I51" s="23"/>
      <c r="J51" s="28"/>
      <c r="K51" s="22"/>
      <c r="L51" s="22"/>
      <c r="M51" s="22"/>
      <c r="N51" s="22"/>
      <c r="O51" s="23"/>
      <c r="P51" s="25">
        <v>7000.0</v>
      </c>
      <c r="Q51" s="26">
        <f t="shared" si="1"/>
        <v>0</v>
      </c>
      <c r="R51" s="27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45208.0</v>
      </c>
      <c r="C52" s="19" t="s">
        <v>945</v>
      </c>
      <c r="D52" s="20">
        <v>26831.0</v>
      </c>
      <c r="E52" s="21" t="s">
        <v>93</v>
      </c>
      <c r="F52" s="22"/>
      <c r="G52" s="22"/>
      <c r="H52" s="22"/>
      <c r="I52" s="23"/>
      <c r="J52" s="28"/>
      <c r="K52" s="23"/>
      <c r="L52" s="22"/>
      <c r="M52" s="22"/>
      <c r="N52" s="22"/>
      <c r="O52" s="23">
        <v>3600.0</v>
      </c>
      <c r="P52" s="25">
        <v>3600.0</v>
      </c>
      <c r="Q52" s="26">
        <f t="shared" si="1"/>
        <v>0</v>
      </c>
      <c r="R52" s="2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45208.0</v>
      </c>
      <c r="C53" s="19" t="s">
        <v>946</v>
      </c>
      <c r="D53" s="20">
        <v>49476.0</v>
      </c>
      <c r="E53" s="21" t="s">
        <v>947</v>
      </c>
      <c r="F53" s="22"/>
      <c r="G53" s="22"/>
      <c r="H53" s="22"/>
      <c r="I53" s="23"/>
      <c r="J53" s="24"/>
      <c r="K53" s="22"/>
      <c r="L53" s="22"/>
      <c r="M53" s="22"/>
      <c r="N53" s="22"/>
      <c r="O53" s="23">
        <v>1200.0</v>
      </c>
      <c r="P53" s="25">
        <v>1200.0</v>
      </c>
      <c r="Q53" s="26">
        <f t="shared" si="1"/>
        <v>0</v>
      </c>
      <c r="R53" s="2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45208.0</v>
      </c>
      <c r="C54" s="19" t="s">
        <v>948</v>
      </c>
      <c r="D54" s="20">
        <v>12102.0</v>
      </c>
      <c r="E54" s="21" t="s">
        <v>949</v>
      </c>
      <c r="F54" s="22"/>
      <c r="G54" s="22"/>
      <c r="H54" s="23">
        <v>27450.0</v>
      </c>
      <c r="I54" s="28"/>
      <c r="J54" s="22"/>
      <c r="K54" s="22"/>
      <c r="L54" s="22"/>
      <c r="M54" s="22"/>
      <c r="N54" s="22"/>
      <c r="O54" s="23"/>
      <c r="P54" s="25">
        <v>27450.0</v>
      </c>
      <c r="Q54" s="26">
        <f t="shared" si="1"/>
        <v>0</v>
      </c>
      <c r="R54" s="27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45208.0</v>
      </c>
      <c r="C55" s="19" t="s">
        <v>950</v>
      </c>
      <c r="D55" s="20">
        <v>28414.0</v>
      </c>
      <c r="E55" s="21" t="s">
        <v>23</v>
      </c>
      <c r="F55" s="22"/>
      <c r="G55" s="22"/>
      <c r="H55" s="22"/>
      <c r="I55" s="28"/>
      <c r="J55" s="22"/>
      <c r="K55" s="23">
        <v>89.0</v>
      </c>
      <c r="L55" s="22"/>
      <c r="M55" s="22"/>
      <c r="N55" s="22"/>
      <c r="O55" s="23">
        <v>1111.0</v>
      </c>
      <c r="P55" s="25">
        <v>1200.0</v>
      </c>
      <c r="Q55" s="26">
        <f t="shared" si="1"/>
        <v>0</v>
      </c>
      <c r="R55" s="27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/>
      <c r="B56" s="33"/>
      <c r="C56" s="34"/>
      <c r="D56" s="33"/>
      <c r="E56" s="33"/>
      <c r="F56" s="35">
        <f t="shared" ref="F56:Q56" si="2">SUM(F5:F55)</f>
        <v>0</v>
      </c>
      <c r="G56" s="35">
        <f t="shared" si="2"/>
        <v>9000</v>
      </c>
      <c r="H56" s="35">
        <f t="shared" si="2"/>
        <v>34450</v>
      </c>
      <c r="I56" s="35">
        <f t="shared" si="2"/>
        <v>199750</v>
      </c>
      <c r="J56" s="35">
        <f t="shared" si="2"/>
        <v>71600</v>
      </c>
      <c r="K56" s="35">
        <f t="shared" si="2"/>
        <v>35189</v>
      </c>
      <c r="L56" s="35">
        <f t="shared" si="2"/>
        <v>0</v>
      </c>
      <c r="M56" s="35">
        <f t="shared" si="2"/>
        <v>7050</v>
      </c>
      <c r="N56" s="35">
        <f t="shared" si="2"/>
        <v>0</v>
      </c>
      <c r="O56" s="35">
        <f t="shared" si="2"/>
        <v>5911</v>
      </c>
      <c r="P56" s="35">
        <f t="shared" si="2"/>
        <v>362950</v>
      </c>
      <c r="Q56" s="26">
        <f t="shared" si="2"/>
        <v>0</v>
      </c>
      <c r="R56" s="36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</row>
    <row r="57">
      <c r="A57" s="38"/>
      <c r="B57" s="33"/>
      <c r="C57" s="33"/>
      <c r="D57" s="33"/>
      <c r="E57" s="33"/>
      <c r="F57" s="39">
        <f>F56+G56+H56+I56+J56+K56+L56+M56+N56+O56</f>
        <v>362950</v>
      </c>
      <c r="G57" s="8"/>
      <c r="H57" s="8"/>
      <c r="I57" s="8"/>
      <c r="J57" s="8"/>
      <c r="K57" s="9"/>
      <c r="L57" s="40"/>
      <c r="M57" s="40"/>
      <c r="N57" s="40"/>
      <c r="O57" s="40"/>
      <c r="P57" s="37"/>
      <c r="Q57" s="37"/>
      <c r="R57" s="4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1" t="s">
        <v>30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2" t="s">
        <v>260</v>
      </c>
      <c r="F61" s="48" t="s">
        <v>261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4" t="s">
        <v>951</v>
      </c>
      <c r="F62" s="45" t="s">
        <v>52</v>
      </c>
      <c r="G62" s="4"/>
      <c r="H62" s="4"/>
      <c r="I62" s="4"/>
      <c r="J62" s="4"/>
      <c r="K62" s="4"/>
      <c r="L62" s="4"/>
      <c r="M62" s="4"/>
      <c r="N62" s="4"/>
      <c r="O62" s="4" t="s">
        <v>30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4" t="s">
        <v>952</v>
      </c>
      <c r="F63" s="4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4" t="s">
        <v>953</v>
      </c>
      <c r="F64" s="4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4" t="s">
        <v>954</v>
      </c>
      <c r="F65" s="4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4" t="s">
        <v>955</v>
      </c>
      <c r="F66" s="4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2" t="s">
        <v>267</v>
      </c>
      <c r="F67" s="46" t="s">
        <v>268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4" t="s">
        <v>956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 t="s">
        <v>30</v>
      </c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2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 t="s">
        <v>52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</sheetData>
  <mergeCells count="16">
    <mergeCell ref="E2:E4"/>
    <mergeCell ref="F3:F4"/>
    <mergeCell ref="G3:H3"/>
    <mergeCell ref="I3:J3"/>
    <mergeCell ref="F57:K57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18.88"/>
    <col customWidth="1" min="3" max="3" width="32.75"/>
    <col customWidth="1" min="4" max="4" width="9.0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2.63"/>
  </cols>
  <sheetData>
    <row r="1">
      <c r="A1" s="47" t="s">
        <v>957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45208.0</v>
      </c>
      <c r="C5" s="19" t="s">
        <v>958</v>
      </c>
      <c r="D5" s="20">
        <v>52083.0</v>
      </c>
      <c r="E5" s="21" t="s">
        <v>70</v>
      </c>
      <c r="F5" s="22"/>
      <c r="G5" s="22"/>
      <c r="H5" s="22"/>
      <c r="I5" s="23">
        <v>12600.0</v>
      </c>
      <c r="J5" s="28"/>
      <c r="K5" s="23"/>
      <c r="L5" s="22"/>
      <c r="M5" s="23"/>
      <c r="N5" s="22"/>
      <c r="O5" s="22"/>
      <c r="P5" s="25">
        <v>12600.0</v>
      </c>
      <c r="Q5" s="26">
        <f t="shared" ref="Q5:Q52" si="1">F5+G5+H5+I5+J5+K5+L5+M5+N5+O5-P5</f>
        <v>0</v>
      </c>
      <c r="R5" s="27" t="s">
        <v>33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45208.0</v>
      </c>
      <c r="C6" s="19" t="s">
        <v>959</v>
      </c>
      <c r="D6" s="20">
        <v>30894.0</v>
      </c>
      <c r="E6" s="21" t="s">
        <v>942</v>
      </c>
      <c r="F6" s="22"/>
      <c r="G6" s="23"/>
      <c r="H6" s="22"/>
      <c r="I6" s="23">
        <v>150.0</v>
      </c>
      <c r="J6" s="28"/>
      <c r="K6" s="22"/>
      <c r="L6" s="22"/>
      <c r="M6" s="23"/>
      <c r="N6" s="22"/>
      <c r="O6" s="22"/>
      <c r="P6" s="25">
        <v>150.0</v>
      </c>
      <c r="Q6" s="26">
        <f t="shared" si="1"/>
        <v>0</v>
      </c>
      <c r="R6" s="27" t="s">
        <v>33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45208.0</v>
      </c>
      <c r="C7" s="19" t="s">
        <v>960</v>
      </c>
      <c r="D7" s="20">
        <v>10006.0</v>
      </c>
      <c r="E7" s="21" t="s">
        <v>26</v>
      </c>
      <c r="F7" s="23"/>
      <c r="G7" s="23">
        <v>19500.0</v>
      </c>
      <c r="H7" s="24"/>
      <c r="I7" s="23"/>
      <c r="J7" s="22"/>
      <c r="K7" s="22"/>
      <c r="L7" s="22"/>
      <c r="M7" s="23"/>
      <c r="N7" s="22"/>
      <c r="O7" s="22"/>
      <c r="P7" s="25">
        <v>19500.0</v>
      </c>
      <c r="Q7" s="26">
        <f t="shared" si="1"/>
        <v>0</v>
      </c>
      <c r="R7" s="27" t="s">
        <v>24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45208.0</v>
      </c>
      <c r="C8" s="19" t="s">
        <v>961</v>
      </c>
      <c r="D8" s="20">
        <v>10706.0</v>
      </c>
      <c r="E8" s="21" t="s">
        <v>230</v>
      </c>
      <c r="F8" s="22"/>
      <c r="G8" s="23"/>
      <c r="H8" s="22"/>
      <c r="I8" s="23"/>
      <c r="J8" s="23"/>
      <c r="K8" s="28">
        <v>2840.0</v>
      </c>
      <c r="L8" s="22"/>
      <c r="M8" s="22"/>
      <c r="N8" s="22"/>
      <c r="O8" s="22"/>
      <c r="P8" s="25">
        <v>2840.0</v>
      </c>
      <c r="Q8" s="26">
        <f t="shared" si="1"/>
        <v>0</v>
      </c>
      <c r="R8" s="27" t="s">
        <v>33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45208.0</v>
      </c>
      <c r="C9" s="19" t="s">
        <v>962</v>
      </c>
      <c r="D9" s="20">
        <v>10706.0</v>
      </c>
      <c r="E9" s="21" t="s">
        <v>230</v>
      </c>
      <c r="F9" s="23"/>
      <c r="G9" s="22"/>
      <c r="H9" s="23"/>
      <c r="I9" s="28"/>
      <c r="J9" s="23"/>
      <c r="K9" s="23">
        <v>300.0</v>
      </c>
      <c r="L9" s="22"/>
      <c r="M9" s="22"/>
      <c r="N9" s="22"/>
      <c r="O9" s="22"/>
      <c r="P9" s="25">
        <v>300.0</v>
      </c>
      <c r="Q9" s="26">
        <f t="shared" si="1"/>
        <v>0</v>
      </c>
      <c r="R9" s="27" t="s">
        <v>33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45209.0</v>
      </c>
      <c r="C10" s="19" t="s">
        <v>963</v>
      </c>
      <c r="D10" s="20">
        <v>18701.0</v>
      </c>
      <c r="E10" s="21" t="s">
        <v>964</v>
      </c>
      <c r="F10" s="23"/>
      <c r="G10" s="22"/>
      <c r="H10" s="23"/>
      <c r="I10" s="28"/>
      <c r="J10" s="23">
        <v>350.0</v>
      </c>
      <c r="K10" s="23"/>
      <c r="L10" s="22"/>
      <c r="M10" s="23"/>
      <c r="N10" s="22"/>
      <c r="O10" s="22"/>
      <c r="P10" s="25">
        <v>350.0</v>
      </c>
      <c r="Q10" s="26">
        <f t="shared" si="1"/>
        <v>0</v>
      </c>
      <c r="R10" s="27" t="s">
        <v>33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45209.0</v>
      </c>
      <c r="C11" s="19" t="s">
        <v>965</v>
      </c>
      <c r="D11" s="20">
        <v>80025.0</v>
      </c>
      <c r="E11" s="21" t="s">
        <v>966</v>
      </c>
      <c r="F11" s="23"/>
      <c r="G11" s="22"/>
      <c r="H11" s="22"/>
      <c r="I11" s="28"/>
      <c r="J11" s="23">
        <v>300.0</v>
      </c>
      <c r="K11" s="22"/>
      <c r="L11" s="22"/>
      <c r="M11" s="22"/>
      <c r="N11" s="22"/>
      <c r="O11" s="22"/>
      <c r="P11" s="25">
        <v>300.0</v>
      </c>
      <c r="Q11" s="26">
        <f t="shared" si="1"/>
        <v>0</v>
      </c>
      <c r="R11" s="27" t="s">
        <v>84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45209.0</v>
      </c>
      <c r="C12" s="19" t="s">
        <v>967</v>
      </c>
      <c r="D12" s="20">
        <v>78624.0</v>
      </c>
      <c r="E12" s="21" t="s">
        <v>968</v>
      </c>
      <c r="F12" s="22"/>
      <c r="G12" s="22"/>
      <c r="H12" s="23"/>
      <c r="I12" s="23"/>
      <c r="J12" s="23">
        <v>2650.0</v>
      </c>
      <c r="K12" s="28"/>
      <c r="L12" s="22"/>
      <c r="M12" s="22"/>
      <c r="N12" s="22"/>
      <c r="O12" s="22"/>
      <c r="P12" s="25">
        <v>2650.0</v>
      </c>
      <c r="Q12" s="26">
        <f t="shared" si="1"/>
        <v>0</v>
      </c>
      <c r="R12" s="27" t="s">
        <v>84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45209.0</v>
      </c>
      <c r="C13" s="19" t="s">
        <v>969</v>
      </c>
      <c r="D13" s="20">
        <v>35245.0</v>
      </c>
      <c r="E13" s="21" t="s">
        <v>937</v>
      </c>
      <c r="F13" s="22"/>
      <c r="G13" s="22"/>
      <c r="H13" s="22"/>
      <c r="I13" s="23">
        <v>11250.0</v>
      </c>
      <c r="J13" s="23"/>
      <c r="K13" s="22"/>
      <c r="L13" s="22"/>
      <c r="M13" s="24"/>
      <c r="N13" s="22"/>
      <c r="O13" s="22"/>
      <c r="P13" s="25">
        <v>11250.0</v>
      </c>
      <c r="Q13" s="26">
        <f t="shared" si="1"/>
        <v>0</v>
      </c>
      <c r="R13" s="27" t="s">
        <v>33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45209.0</v>
      </c>
      <c r="C14" s="19" t="s">
        <v>970</v>
      </c>
      <c r="D14" s="20">
        <v>46927.0</v>
      </c>
      <c r="E14" s="21" t="s">
        <v>58</v>
      </c>
      <c r="F14" s="22"/>
      <c r="G14" s="24"/>
      <c r="H14" s="22"/>
      <c r="I14" s="23">
        <v>1400.0</v>
      </c>
      <c r="J14" s="23"/>
      <c r="K14" s="22"/>
      <c r="L14" s="22"/>
      <c r="M14" s="23"/>
      <c r="N14" s="22"/>
      <c r="O14" s="22"/>
      <c r="P14" s="25">
        <v>1400.0</v>
      </c>
      <c r="Q14" s="26">
        <f t="shared" si="1"/>
        <v>0</v>
      </c>
      <c r="R14" s="27" t="s">
        <v>84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45209.0</v>
      </c>
      <c r="C15" s="19" t="s">
        <v>971</v>
      </c>
      <c r="D15" s="20">
        <v>49557.0</v>
      </c>
      <c r="E15" s="21" t="s">
        <v>972</v>
      </c>
      <c r="F15" s="22"/>
      <c r="G15" s="22"/>
      <c r="H15" s="22"/>
      <c r="I15" s="28">
        <v>2500.0</v>
      </c>
      <c r="J15" s="23"/>
      <c r="K15" s="23"/>
      <c r="L15" s="22"/>
      <c r="M15" s="22"/>
      <c r="N15" s="22"/>
      <c r="O15" s="22"/>
      <c r="P15" s="25">
        <v>2500.0</v>
      </c>
      <c r="Q15" s="26">
        <f t="shared" si="1"/>
        <v>0</v>
      </c>
      <c r="R15" s="27" t="s">
        <v>84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45209.0</v>
      </c>
      <c r="C16" s="19" t="s">
        <v>973</v>
      </c>
      <c r="D16" s="20">
        <v>44149.0</v>
      </c>
      <c r="E16" s="21" t="s">
        <v>974</v>
      </c>
      <c r="F16" s="22"/>
      <c r="G16" s="22"/>
      <c r="H16" s="22"/>
      <c r="I16" s="28"/>
      <c r="J16" s="23"/>
      <c r="K16" s="23"/>
      <c r="L16" s="22"/>
      <c r="M16" s="23">
        <v>1050.0</v>
      </c>
      <c r="N16" s="22"/>
      <c r="O16" s="22"/>
      <c r="P16" s="25">
        <v>1050.0</v>
      </c>
      <c r="Q16" s="26">
        <f t="shared" si="1"/>
        <v>0</v>
      </c>
      <c r="R16" s="27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45209.0</v>
      </c>
      <c r="C17" s="19" t="s">
        <v>975</v>
      </c>
      <c r="D17" s="20">
        <v>68939.0</v>
      </c>
      <c r="E17" s="21" t="s">
        <v>434</v>
      </c>
      <c r="F17" s="22"/>
      <c r="G17" s="22"/>
      <c r="H17" s="23"/>
      <c r="I17" s="28">
        <v>2850.0</v>
      </c>
      <c r="J17" s="23"/>
      <c r="K17" s="23"/>
      <c r="L17" s="22"/>
      <c r="M17" s="22"/>
      <c r="N17" s="22"/>
      <c r="O17" s="22"/>
      <c r="P17" s="25">
        <v>2850.0</v>
      </c>
      <c r="Q17" s="26">
        <f t="shared" si="1"/>
        <v>0</v>
      </c>
      <c r="R17" s="27" t="s">
        <v>84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45209.0</v>
      </c>
      <c r="C18" s="19" t="s">
        <v>976</v>
      </c>
      <c r="D18" s="20">
        <v>10250.0</v>
      </c>
      <c r="E18" s="21" t="s">
        <v>274</v>
      </c>
      <c r="F18" s="22"/>
      <c r="G18" s="22"/>
      <c r="H18" s="22"/>
      <c r="I18" s="28">
        <v>700.0</v>
      </c>
      <c r="J18" s="23"/>
      <c r="K18" s="22"/>
      <c r="L18" s="22"/>
      <c r="M18" s="22"/>
      <c r="N18" s="22"/>
      <c r="O18" s="22"/>
      <c r="P18" s="25">
        <v>700.0</v>
      </c>
      <c r="Q18" s="26">
        <f t="shared" si="1"/>
        <v>0</v>
      </c>
      <c r="R18" s="27" t="s">
        <v>33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45209.0</v>
      </c>
      <c r="C19" s="19" t="s">
        <v>977</v>
      </c>
      <c r="D19" s="20">
        <v>80026.0</v>
      </c>
      <c r="E19" s="21" t="s">
        <v>978</v>
      </c>
      <c r="F19" s="22"/>
      <c r="G19" s="22"/>
      <c r="H19" s="23"/>
      <c r="I19" s="28">
        <v>7300.0</v>
      </c>
      <c r="J19" s="23"/>
      <c r="K19" s="22"/>
      <c r="L19" s="22"/>
      <c r="M19" s="23"/>
      <c r="N19" s="22"/>
      <c r="O19" s="22"/>
      <c r="P19" s="25">
        <v>7300.0</v>
      </c>
      <c r="Q19" s="26">
        <f t="shared" si="1"/>
        <v>0</v>
      </c>
      <c r="R19" s="27" t="s">
        <v>36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45209.0</v>
      </c>
      <c r="C20" s="19" t="s">
        <v>979</v>
      </c>
      <c r="D20" s="20">
        <v>80026.0</v>
      </c>
      <c r="E20" s="21" t="s">
        <v>978</v>
      </c>
      <c r="F20" s="22"/>
      <c r="G20" s="22"/>
      <c r="H20" s="22"/>
      <c r="I20" s="28">
        <v>4500.0</v>
      </c>
      <c r="J20" s="22"/>
      <c r="K20" s="22"/>
      <c r="L20" s="23"/>
      <c r="M20" s="22"/>
      <c r="N20" s="22"/>
      <c r="O20" s="22"/>
      <c r="P20" s="25">
        <v>4500.0</v>
      </c>
      <c r="Q20" s="26">
        <f t="shared" si="1"/>
        <v>0</v>
      </c>
      <c r="R20" s="27" t="s">
        <v>36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45209.0</v>
      </c>
      <c r="C21" s="19" t="s">
        <v>980</v>
      </c>
      <c r="D21" s="20">
        <v>75838.0</v>
      </c>
      <c r="E21" s="21" t="s">
        <v>981</v>
      </c>
      <c r="F21" s="24"/>
      <c r="G21" s="22"/>
      <c r="H21" s="22"/>
      <c r="I21" s="23"/>
      <c r="J21" s="23">
        <v>15000.0</v>
      </c>
      <c r="K21" s="22"/>
      <c r="L21" s="22"/>
      <c r="M21" s="22"/>
      <c r="N21" s="22"/>
      <c r="O21" s="22"/>
      <c r="P21" s="25">
        <v>15000.0</v>
      </c>
      <c r="Q21" s="26">
        <f t="shared" si="1"/>
        <v>0</v>
      </c>
      <c r="R21" s="27" t="s">
        <v>89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45209.0</v>
      </c>
      <c r="C22" s="19" t="s">
        <v>982</v>
      </c>
      <c r="D22" s="20">
        <v>22332.0</v>
      </c>
      <c r="E22" s="21" t="s">
        <v>110</v>
      </c>
      <c r="F22" s="22"/>
      <c r="G22" s="22"/>
      <c r="H22" s="28"/>
      <c r="I22" s="23">
        <v>2650.0</v>
      </c>
      <c r="J22" s="23"/>
      <c r="K22" s="22"/>
      <c r="L22" s="22"/>
      <c r="M22" s="22"/>
      <c r="N22" s="22"/>
      <c r="O22" s="22"/>
      <c r="P22" s="25">
        <v>2650.0</v>
      </c>
      <c r="Q22" s="26">
        <f t="shared" si="1"/>
        <v>0</v>
      </c>
      <c r="R22" s="27" t="s">
        <v>89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45209.0</v>
      </c>
      <c r="C23" s="19" t="s">
        <v>983</v>
      </c>
      <c r="D23" s="20">
        <v>52669.0</v>
      </c>
      <c r="E23" s="21" t="s">
        <v>158</v>
      </c>
      <c r="F23" s="23"/>
      <c r="G23" s="22"/>
      <c r="H23" s="22"/>
      <c r="I23" s="23">
        <v>800.0</v>
      </c>
      <c r="J23" s="28"/>
      <c r="K23" s="22"/>
      <c r="L23" s="22"/>
      <c r="M23" s="22"/>
      <c r="N23" s="22"/>
      <c r="O23" s="22"/>
      <c r="P23" s="25">
        <v>800.0</v>
      </c>
      <c r="Q23" s="26">
        <f t="shared" si="1"/>
        <v>0</v>
      </c>
      <c r="R23" s="27" t="s">
        <v>89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45209.0</v>
      </c>
      <c r="C24" s="19" t="s">
        <v>984</v>
      </c>
      <c r="D24" s="20">
        <v>79541.0</v>
      </c>
      <c r="E24" s="21" t="s">
        <v>985</v>
      </c>
      <c r="F24" s="22"/>
      <c r="G24" s="22"/>
      <c r="H24" s="22"/>
      <c r="I24" s="28">
        <v>2430.0</v>
      </c>
      <c r="J24" s="23">
        <v>4570.0</v>
      </c>
      <c r="K24" s="22"/>
      <c r="L24" s="22"/>
      <c r="M24" s="22"/>
      <c r="N24" s="22"/>
      <c r="O24" s="22"/>
      <c r="P24" s="25">
        <v>7000.0</v>
      </c>
      <c r="Q24" s="26">
        <f t="shared" si="1"/>
        <v>0</v>
      </c>
      <c r="R24" s="27" t="s">
        <v>84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45209.0</v>
      </c>
      <c r="C25" s="19" t="s">
        <v>986</v>
      </c>
      <c r="D25" s="20">
        <v>79552.0</v>
      </c>
      <c r="E25" s="21" t="s">
        <v>987</v>
      </c>
      <c r="F25" s="22"/>
      <c r="G25" s="22"/>
      <c r="H25" s="23"/>
      <c r="I25" s="23"/>
      <c r="J25" s="28">
        <v>7000.0</v>
      </c>
      <c r="K25" s="23"/>
      <c r="L25" s="22"/>
      <c r="M25" s="22"/>
      <c r="N25" s="22"/>
      <c r="O25" s="22"/>
      <c r="P25" s="25">
        <v>7000.0</v>
      </c>
      <c r="Q25" s="26">
        <f t="shared" si="1"/>
        <v>0</v>
      </c>
      <c r="R25" s="27" t="s">
        <v>84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45209.0</v>
      </c>
      <c r="C26" s="19" t="s">
        <v>988</v>
      </c>
      <c r="D26" s="20">
        <v>10288.0</v>
      </c>
      <c r="E26" s="21" t="s">
        <v>101</v>
      </c>
      <c r="F26" s="23"/>
      <c r="G26" s="22"/>
      <c r="H26" s="22"/>
      <c r="I26" s="28">
        <v>9500.0</v>
      </c>
      <c r="J26" s="23"/>
      <c r="K26" s="22"/>
      <c r="L26" s="22"/>
      <c r="M26" s="23"/>
      <c r="N26" s="22"/>
      <c r="O26" s="22"/>
      <c r="P26" s="25">
        <v>9500.0</v>
      </c>
      <c r="Q26" s="26">
        <f t="shared" si="1"/>
        <v>0</v>
      </c>
      <c r="R26" s="27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45209.0</v>
      </c>
      <c r="C27" s="19" t="s">
        <v>989</v>
      </c>
      <c r="D27" s="20">
        <v>76388.0</v>
      </c>
      <c r="E27" s="21" t="s">
        <v>990</v>
      </c>
      <c r="F27" s="22"/>
      <c r="G27" s="22"/>
      <c r="H27" s="22"/>
      <c r="I27" s="28">
        <v>850.0</v>
      </c>
      <c r="J27" s="22"/>
      <c r="K27" s="23"/>
      <c r="L27" s="23"/>
      <c r="M27" s="22"/>
      <c r="N27" s="22"/>
      <c r="O27" s="22"/>
      <c r="P27" s="25">
        <v>850.0</v>
      </c>
      <c r="Q27" s="26">
        <f t="shared" si="1"/>
        <v>0</v>
      </c>
      <c r="R27" s="27" t="s">
        <v>89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45209.0</v>
      </c>
      <c r="C28" s="19" t="s">
        <v>991</v>
      </c>
      <c r="D28" s="20">
        <v>59904.0</v>
      </c>
      <c r="E28" s="21" t="s">
        <v>97</v>
      </c>
      <c r="F28" s="22"/>
      <c r="G28" s="23"/>
      <c r="H28" s="22"/>
      <c r="I28" s="23">
        <v>350.0</v>
      </c>
      <c r="J28" s="28"/>
      <c r="K28" s="23"/>
      <c r="L28" s="22"/>
      <c r="M28" s="23"/>
      <c r="N28" s="22"/>
      <c r="O28" s="22"/>
      <c r="P28" s="25">
        <v>350.0</v>
      </c>
      <c r="Q28" s="26">
        <f t="shared" si="1"/>
        <v>0</v>
      </c>
      <c r="R28" s="27" t="s">
        <v>84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45209.0</v>
      </c>
      <c r="C29" s="19" t="s">
        <v>992</v>
      </c>
      <c r="D29" s="20">
        <v>54763.0</v>
      </c>
      <c r="E29" s="21" t="s">
        <v>572</v>
      </c>
      <c r="F29" s="23">
        <v>7000.0</v>
      </c>
      <c r="G29" s="23"/>
      <c r="H29" s="22"/>
      <c r="I29" s="23"/>
      <c r="J29" s="28"/>
      <c r="K29" s="23"/>
      <c r="L29" s="23"/>
      <c r="M29" s="23"/>
      <c r="N29" s="22"/>
      <c r="O29" s="22"/>
      <c r="P29" s="25">
        <v>7000.0</v>
      </c>
      <c r="Q29" s="26">
        <f t="shared" si="1"/>
        <v>0</v>
      </c>
      <c r="R29" s="27" t="s">
        <v>36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45209.0</v>
      </c>
      <c r="C30" s="19" t="s">
        <v>993</v>
      </c>
      <c r="D30" s="20">
        <v>52240.0</v>
      </c>
      <c r="E30" s="21" t="s">
        <v>160</v>
      </c>
      <c r="F30" s="22"/>
      <c r="G30" s="23"/>
      <c r="H30" s="22"/>
      <c r="I30" s="28"/>
      <c r="J30" s="23">
        <v>8025.0</v>
      </c>
      <c r="K30" s="23"/>
      <c r="L30" s="22"/>
      <c r="M30" s="22"/>
      <c r="N30" s="22"/>
      <c r="O30" s="22"/>
      <c r="P30" s="25">
        <v>8025.0</v>
      </c>
      <c r="Q30" s="26">
        <f t="shared" si="1"/>
        <v>0</v>
      </c>
      <c r="R30" s="27" t="s">
        <v>84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45209.0</v>
      </c>
      <c r="C31" s="19" t="s">
        <v>994</v>
      </c>
      <c r="D31" s="20">
        <v>20541.0</v>
      </c>
      <c r="E31" s="21" t="s">
        <v>562</v>
      </c>
      <c r="F31" s="22"/>
      <c r="G31" s="22"/>
      <c r="H31" s="23">
        <v>15000.0</v>
      </c>
      <c r="I31" s="23"/>
      <c r="J31" s="28"/>
      <c r="K31" s="22"/>
      <c r="L31" s="22"/>
      <c r="M31" s="22"/>
      <c r="N31" s="22"/>
      <c r="O31" s="22"/>
      <c r="P31" s="25">
        <v>15000.0</v>
      </c>
      <c r="Q31" s="26">
        <f t="shared" si="1"/>
        <v>0</v>
      </c>
      <c r="R31" s="27" t="s">
        <v>36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45209.0</v>
      </c>
      <c r="C32" s="19" t="s">
        <v>995</v>
      </c>
      <c r="D32" s="20">
        <v>53283.0</v>
      </c>
      <c r="E32" s="21" t="s">
        <v>123</v>
      </c>
      <c r="F32" s="22"/>
      <c r="G32" s="23"/>
      <c r="H32" s="22"/>
      <c r="I32" s="28">
        <v>19300.0</v>
      </c>
      <c r="J32" s="23"/>
      <c r="K32" s="22"/>
      <c r="L32" s="22"/>
      <c r="M32" s="22"/>
      <c r="N32" s="22"/>
      <c r="O32" s="22"/>
      <c r="P32" s="25">
        <v>19300.0</v>
      </c>
      <c r="Q32" s="26">
        <f t="shared" si="1"/>
        <v>0</v>
      </c>
      <c r="R32" s="27" t="s">
        <v>89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45209.0</v>
      </c>
      <c r="C33" s="19" t="s">
        <v>996</v>
      </c>
      <c r="D33" s="20">
        <v>80025.0</v>
      </c>
      <c r="E33" s="21" t="s">
        <v>966</v>
      </c>
      <c r="F33" s="23"/>
      <c r="G33" s="22"/>
      <c r="H33" s="22"/>
      <c r="I33" s="28"/>
      <c r="J33" s="23">
        <v>1750.0</v>
      </c>
      <c r="K33" s="23"/>
      <c r="L33" s="22"/>
      <c r="M33" s="22"/>
      <c r="N33" s="22"/>
      <c r="O33" s="22"/>
      <c r="P33" s="25">
        <v>1750.0</v>
      </c>
      <c r="Q33" s="26">
        <f t="shared" si="1"/>
        <v>0</v>
      </c>
      <c r="R33" s="27" t="s">
        <v>89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45209.0</v>
      </c>
      <c r="C34" s="19" t="s">
        <v>997</v>
      </c>
      <c r="D34" s="20">
        <v>46210.0</v>
      </c>
      <c r="E34" s="21" t="s">
        <v>998</v>
      </c>
      <c r="F34" s="22"/>
      <c r="G34" s="23"/>
      <c r="H34" s="22"/>
      <c r="I34" s="23">
        <v>5150.0</v>
      </c>
      <c r="J34" s="23"/>
      <c r="K34" s="23"/>
      <c r="L34" s="22"/>
      <c r="M34" s="24"/>
      <c r="N34" s="22"/>
      <c r="O34" s="22"/>
      <c r="P34" s="25">
        <v>5150.0</v>
      </c>
      <c r="Q34" s="26">
        <f t="shared" si="1"/>
        <v>0</v>
      </c>
      <c r="R34" s="27" t="s">
        <v>89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45209.0</v>
      </c>
      <c r="C35" s="19" t="s">
        <v>999</v>
      </c>
      <c r="D35" s="20">
        <v>13762.0</v>
      </c>
      <c r="E35" s="21" t="s">
        <v>1000</v>
      </c>
      <c r="F35" s="22"/>
      <c r="G35" s="23"/>
      <c r="H35" s="22"/>
      <c r="I35" s="28"/>
      <c r="J35" s="23">
        <v>4500.0</v>
      </c>
      <c r="K35" s="22"/>
      <c r="L35" s="22"/>
      <c r="M35" s="22"/>
      <c r="N35" s="22"/>
      <c r="O35" s="22"/>
      <c r="P35" s="25">
        <v>4500.0</v>
      </c>
      <c r="Q35" s="26">
        <f t="shared" si="1"/>
        <v>0</v>
      </c>
      <c r="R35" s="27" t="s">
        <v>33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45209.0</v>
      </c>
      <c r="C36" s="19" t="s">
        <v>1001</v>
      </c>
      <c r="D36" s="20">
        <v>51697.0</v>
      </c>
      <c r="E36" s="21" t="s">
        <v>537</v>
      </c>
      <c r="F36" s="23">
        <v>2000.0</v>
      </c>
      <c r="G36" s="23"/>
      <c r="H36" s="22"/>
      <c r="I36" s="23"/>
      <c r="J36" s="22"/>
      <c r="K36" s="23"/>
      <c r="L36" s="22"/>
      <c r="M36" s="22"/>
      <c r="N36" s="22"/>
      <c r="O36" s="22"/>
      <c r="P36" s="25">
        <v>2000.0</v>
      </c>
      <c r="Q36" s="26">
        <f t="shared" si="1"/>
        <v>0</v>
      </c>
      <c r="R36" s="27" t="s">
        <v>33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45209.0</v>
      </c>
      <c r="C37" s="19" t="s">
        <v>1002</v>
      </c>
      <c r="D37" s="20">
        <v>22463.0</v>
      </c>
      <c r="E37" s="21" t="s">
        <v>218</v>
      </c>
      <c r="F37" s="22"/>
      <c r="G37" s="24"/>
      <c r="H37" s="22"/>
      <c r="I37" s="23"/>
      <c r="J37" s="23"/>
      <c r="K37" s="23">
        <v>900.0</v>
      </c>
      <c r="L37" s="22"/>
      <c r="M37" s="22"/>
      <c r="N37" s="22"/>
      <c r="O37" s="22"/>
      <c r="P37" s="25">
        <v>900.0</v>
      </c>
      <c r="Q37" s="26">
        <f t="shared" si="1"/>
        <v>0</v>
      </c>
      <c r="R37" s="27" t="s">
        <v>89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45209.0</v>
      </c>
      <c r="C38" s="19" t="s">
        <v>1003</v>
      </c>
      <c r="D38" s="20">
        <v>52396.0</v>
      </c>
      <c r="E38" s="21" t="s">
        <v>1004</v>
      </c>
      <c r="F38" s="22"/>
      <c r="G38" s="23"/>
      <c r="H38" s="22"/>
      <c r="I38" s="28"/>
      <c r="J38" s="23">
        <v>15400.0</v>
      </c>
      <c r="K38" s="22"/>
      <c r="L38" s="22"/>
      <c r="M38" s="23"/>
      <c r="N38" s="22"/>
      <c r="O38" s="22"/>
      <c r="P38" s="25">
        <v>15400.0</v>
      </c>
      <c r="Q38" s="26">
        <f t="shared" si="1"/>
        <v>0</v>
      </c>
      <c r="R38" s="27" t="s">
        <v>89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45209.0</v>
      </c>
      <c r="C39" s="19" t="s">
        <v>1005</v>
      </c>
      <c r="D39" s="20">
        <v>47787.0</v>
      </c>
      <c r="E39" s="21" t="s">
        <v>187</v>
      </c>
      <c r="F39" s="22"/>
      <c r="G39" s="22"/>
      <c r="H39" s="24"/>
      <c r="I39" s="23">
        <v>2850.0</v>
      </c>
      <c r="J39" s="23"/>
      <c r="K39" s="23"/>
      <c r="L39" s="22"/>
      <c r="M39" s="23"/>
      <c r="N39" s="22"/>
      <c r="O39" s="22"/>
      <c r="P39" s="25">
        <v>2850.0</v>
      </c>
      <c r="Q39" s="26">
        <f t="shared" si="1"/>
        <v>0</v>
      </c>
      <c r="R39" s="27" t="s">
        <v>89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45209.0</v>
      </c>
      <c r="C40" s="19" t="s">
        <v>1006</v>
      </c>
      <c r="D40" s="20">
        <v>54763.0</v>
      </c>
      <c r="E40" s="21" t="s">
        <v>572</v>
      </c>
      <c r="F40" s="22"/>
      <c r="G40" s="23"/>
      <c r="H40" s="22"/>
      <c r="I40" s="28"/>
      <c r="J40" s="23">
        <v>5000.0</v>
      </c>
      <c r="K40" s="22"/>
      <c r="L40" s="23"/>
      <c r="M40" s="22"/>
      <c r="N40" s="22"/>
      <c r="O40" s="23"/>
      <c r="P40" s="25">
        <v>5000.0</v>
      </c>
      <c r="Q40" s="26">
        <f t="shared" si="1"/>
        <v>0</v>
      </c>
      <c r="R40" s="27" t="s">
        <v>36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45209.0</v>
      </c>
      <c r="C41" s="19" t="s">
        <v>1007</v>
      </c>
      <c r="D41" s="20">
        <v>74087.0</v>
      </c>
      <c r="E41" s="21" t="s">
        <v>118</v>
      </c>
      <c r="F41" s="22"/>
      <c r="G41" s="23"/>
      <c r="H41" s="23"/>
      <c r="I41" s="23"/>
      <c r="J41" s="23"/>
      <c r="K41" s="23"/>
      <c r="L41" s="22"/>
      <c r="M41" s="23">
        <v>11625.0</v>
      </c>
      <c r="N41" s="22"/>
      <c r="O41" s="22"/>
      <c r="P41" s="25">
        <v>11625.0</v>
      </c>
      <c r="Q41" s="26">
        <f t="shared" si="1"/>
        <v>0</v>
      </c>
      <c r="R41" s="27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45209.0</v>
      </c>
      <c r="C42" s="19" t="s">
        <v>1008</v>
      </c>
      <c r="D42" s="20">
        <v>14304.0</v>
      </c>
      <c r="E42" s="21" t="s">
        <v>1009</v>
      </c>
      <c r="F42" s="22"/>
      <c r="G42" s="22"/>
      <c r="H42" s="22"/>
      <c r="I42" s="28">
        <v>2650.0</v>
      </c>
      <c r="J42" s="23"/>
      <c r="K42" s="23"/>
      <c r="L42" s="22"/>
      <c r="M42" s="22"/>
      <c r="N42" s="22"/>
      <c r="O42" s="23"/>
      <c r="P42" s="25">
        <v>2650.0</v>
      </c>
      <c r="Q42" s="26">
        <f t="shared" si="1"/>
        <v>0</v>
      </c>
      <c r="R42" s="27" t="s">
        <v>33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45209.0</v>
      </c>
      <c r="C43" s="19" t="s">
        <v>1010</v>
      </c>
      <c r="D43" s="20">
        <v>80032.0</v>
      </c>
      <c r="E43" s="21" t="s">
        <v>1011</v>
      </c>
      <c r="F43" s="22"/>
      <c r="G43" s="23"/>
      <c r="H43" s="22"/>
      <c r="I43" s="23">
        <v>7300.0</v>
      </c>
      <c r="J43" s="28"/>
      <c r="K43" s="22"/>
      <c r="L43" s="22"/>
      <c r="M43" s="22"/>
      <c r="N43" s="22"/>
      <c r="O43" s="23"/>
      <c r="P43" s="25">
        <v>7300.0</v>
      </c>
      <c r="Q43" s="26">
        <f t="shared" si="1"/>
        <v>0</v>
      </c>
      <c r="R43" s="27" t="s">
        <v>33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45209.0</v>
      </c>
      <c r="C44" s="19" t="s">
        <v>1012</v>
      </c>
      <c r="D44" s="20">
        <v>52247.0</v>
      </c>
      <c r="E44" s="21" t="s">
        <v>78</v>
      </c>
      <c r="F44" s="23"/>
      <c r="G44" s="22"/>
      <c r="H44" s="23"/>
      <c r="I44" s="23">
        <v>3950.0</v>
      </c>
      <c r="J44" s="28"/>
      <c r="K44" s="23"/>
      <c r="L44" s="22"/>
      <c r="M44" s="23"/>
      <c r="N44" s="22"/>
      <c r="O44" s="22"/>
      <c r="P44" s="25">
        <v>3950.0</v>
      </c>
      <c r="Q44" s="26">
        <f t="shared" si="1"/>
        <v>0</v>
      </c>
      <c r="R44" s="27" t="s">
        <v>33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45209.0</v>
      </c>
      <c r="C45" s="19" t="s">
        <v>1013</v>
      </c>
      <c r="D45" s="20">
        <v>50595.0</v>
      </c>
      <c r="E45" s="21" t="s">
        <v>257</v>
      </c>
      <c r="F45" s="22"/>
      <c r="G45" s="22"/>
      <c r="H45" s="23">
        <v>40000.0</v>
      </c>
      <c r="I45" s="23"/>
      <c r="J45" s="23"/>
      <c r="K45" s="24"/>
      <c r="L45" s="22"/>
      <c r="M45" s="22"/>
      <c r="N45" s="22"/>
      <c r="O45" s="23"/>
      <c r="P45" s="25">
        <v>40000.0</v>
      </c>
      <c r="Q45" s="26">
        <f t="shared" si="1"/>
        <v>0</v>
      </c>
      <c r="R45" s="27" t="s">
        <v>24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45209.0</v>
      </c>
      <c r="C46" s="19" t="s">
        <v>1014</v>
      </c>
      <c r="D46" s="20">
        <v>22332.0</v>
      </c>
      <c r="E46" s="21" t="s">
        <v>110</v>
      </c>
      <c r="F46" s="22"/>
      <c r="G46" s="22"/>
      <c r="H46" s="22"/>
      <c r="I46" s="28">
        <v>5150.0</v>
      </c>
      <c r="J46" s="23"/>
      <c r="K46" s="23"/>
      <c r="L46" s="22"/>
      <c r="M46" s="23"/>
      <c r="N46" s="22"/>
      <c r="O46" s="23"/>
      <c r="P46" s="25">
        <v>5150.0</v>
      </c>
      <c r="Q46" s="26">
        <f t="shared" si="1"/>
        <v>0</v>
      </c>
      <c r="R46" s="27" t="s">
        <v>33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45209.0</v>
      </c>
      <c r="C47" s="19" t="s">
        <v>1015</v>
      </c>
      <c r="D47" s="20">
        <v>55040.0</v>
      </c>
      <c r="E47" s="21" t="s">
        <v>1016</v>
      </c>
      <c r="F47" s="22"/>
      <c r="G47" s="22"/>
      <c r="H47" s="23"/>
      <c r="I47" s="23">
        <v>4790.0</v>
      </c>
      <c r="J47" s="23"/>
      <c r="K47" s="23"/>
      <c r="L47" s="22"/>
      <c r="M47" s="23"/>
      <c r="N47" s="22"/>
      <c r="O47" s="23"/>
      <c r="P47" s="25">
        <v>4790.0</v>
      </c>
      <c r="Q47" s="26">
        <f t="shared" si="1"/>
        <v>0</v>
      </c>
      <c r="R47" s="27" t="s">
        <v>33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45209.0</v>
      </c>
      <c r="C48" s="19" t="s">
        <v>1017</v>
      </c>
      <c r="D48" s="20">
        <v>43380.0</v>
      </c>
      <c r="E48" s="21" t="s">
        <v>244</v>
      </c>
      <c r="F48" s="22"/>
      <c r="G48" s="23"/>
      <c r="H48" s="23">
        <v>10000.0</v>
      </c>
      <c r="I48" s="28"/>
      <c r="J48" s="22"/>
      <c r="K48" s="23"/>
      <c r="L48" s="22"/>
      <c r="M48" s="23"/>
      <c r="N48" s="22"/>
      <c r="O48" s="23"/>
      <c r="P48" s="25">
        <v>10000.0</v>
      </c>
      <c r="Q48" s="26">
        <f t="shared" si="1"/>
        <v>0</v>
      </c>
      <c r="R48" s="27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45209.0</v>
      </c>
      <c r="C49" s="19" t="s">
        <v>1018</v>
      </c>
      <c r="D49" s="20">
        <v>72839.0</v>
      </c>
      <c r="E49" s="21" t="s">
        <v>51</v>
      </c>
      <c r="F49" s="22"/>
      <c r="G49" s="22"/>
      <c r="H49" s="23"/>
      <c r="I49" s="23"/>
      <c r="J49" s="24"/>
      <c r="K49" s="22"/>
      <c r="L49" s="22"/>
      <c r="M49" s="23"/>
      <c r="N49" s="22"/>
      <c r="O49" s="23">
        <v>1200.0</v>
      </c>
      <c r="P49" s="25">
        <v>1200.0</v>
      </c>
      <c r="Q49" s="26">
        <f t="shared" si="1"/>
        <v>0</v>
      </c>
      <c r="R49" s="27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45209.0</v>
      </c>
      <c r="C50" s="19" t="s">
        <v>1019</v>
      </c>
      <c r="D50" s="20">
        <v>62146.0</v>
      </c>
      <c r="E50" s="21" t="s">
        <v>1020</v>
      </c>
      <c r="F50" s="22"/>
      <c r="G50" s="22"/>
      <c r="H50" s="22"/>
      <c r="I50" s="23"/>
      <c r="J50" s="22"/>
      <c r="K50" s="28"/>
      <c r="L50" s="22"/>
      <c r="M50" s="22"/>
      <c r="N50" s="22"/>
      <c r="O50" s="23">
        <v>1200.0</v>
      </c>
      <c r="P50" s="25">
        <v>1200.0</v>
      </c>
      <c r="Q50" s="26">
        <f t="shared" si="1"/>
        <v>0</v>
      </c>
      <c r="R50" s="27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45209.0</v>
      </c>
      <c r="C51" s="19" t="s">
        <v>1021</v>
      </c>
      <c r="D51" s="20">
        <v>74087.0</v>
      </c>
      <c r="E51" s="21" t="s">
        <v>118</v>
      </c>
      <c r="F51" s="22"/>
      <c r="G51" s="22"/>
      <c r="H51" s="23"/>
      <c r="I51" s="23"/>
      <c r="J51" s="28"/>
      <c r="K51" s="22"/>
      <c r="L51" s="22"/>
      <c r="M51" s="22"/>
      <c r="N51" s="22"/>
      <c r="O51" s="23">
        <v>2400.0</v>
      </c>
      <c r="P51" s="25">
        <v>2400.0</v>
      </c>
      <c r="Q51" s="26">
        <f t="shared" si="1"/>
        <v>0</v>
      </c>
      <c r="R51" s="27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/>
      <c r="B52" s="18"/>
      <c r="C52" s="19"/>
      <c r="D52" s="20"/>
      <c r="E52" s="21"/>
      <c r="F52" s="22"/>
      <c r="G52" s="22"/>
      <c r="H52" s="22"/>
      <c r="I52" s="28"/>
      <c r="J52" s="22"/>
      <c r="K52" s="23"/>
      <c r="L52" s="22"/>
      <c r="M52" s="22"/>
      <c r="N52" s="22"/>
      <c r="O52" s="23"/>
      <c r="P52" s="25"/>
      <c r="Q52" s="26">
        <f t="shared" si="1"/>
        <v>0</v>
      </c>
      <c r="R52" s="2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/>
      <c r="B53" s="33"/>
      <c r="C53" s="34"/>
      <c r="D53" s="33"/>
      <c r="E53" s="33"/>
      <c r="F53" s="35">
        <f t="shared" ref="F53:Q53" si="2">SUM(F5:F52)</f>
        <v>9000</v>
      </c>
      <c r="G53" s="35">
        <f t="shared" si="2"/>
        <v>19500</v>
      </c>
      <c r="H53" s="35">
        <f t="shared" si="2"/>
        <v>65000</v>
      </c>
      <c r="I53" s="35">
        <f t="shared" si="2"/>
        <v>110970</v>
      </c>
      <c r="J53" s="35">
        <f t="shared" si="2"/>
        <v>64545</v>
      </c>
      <c r="K53" s="35">
        <f t="shared" si="2"/>
        <v>4040</v>
      </c>
      <c r="L53" s="35">
        <f t="shared" si="2"/>
        <v>0</v>
      </c>
      <c r="M53" s="35">
        <f t="shared" si="2"/>
        <v>12675</v>
      </c>
      <c r="N53" s="35">
        <f t="shared" si="2"/>
        <v>0</v>
      </c>
      <c r="O53" s="35">
        <f t="shared" si="2"/>
        <v>4800</v>
      </c>
      <c r="P53" s="35">
        <f t="shared" si="2"/>
        <v>290530</v>
      </c>
      <c r="Q53" s="26">
        <f t="shared" si="2"/>
        <v>0</v>
      </c>
      <c r="R53" s="36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</row>
    <row r="54">
      <c r="A54" s="38"/>
      <c r="B54" s="33"/>
      <c r="C54" s="33"/>
      <c r="D54" s="33"/>
      <c r="E54" s="33"/>
      <c r="F54" s="39">
        <f>F53+G53+H53+I53+J53+K53+L53+M53+N53+O53</f>
        <v>290530</v>
      </c>
      <c r="G54" s="8"/>
      <c r="H54" s="8"/>
      <c r="I54" s="8"/>
      <c r="J54" s="8"/>
      <c r="K54" s="9"/>
      <c r="L54" s="40"/>
      <c r="M54" s="40"/>
      <c r="N54" s="40"/>
      <c r="O54" s="40"/>
      <c r="P54" s="37"/>
      <c r="Q54" s="37"/>
      <c r="R54" s="4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1" t="s">
        <v>30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2" t="s">
        <v>260</v>
      </c>
      <c r="F58" s="48" t="s">
        <v>1022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4" t="s">
        <v>1023</v>
      </c>
      <c r="F59" s="45" t="s">
        <v>52</v>
      </c>
      <c r="G59" s="4"/>
      <c r="H59" s="4"/>
      <c r="I59" s="4"/>
      <c r="J59" s="4"/>
      <c r="K59" s="4"/>
      <c r="L59" s="4"/>
      <c r="M59" s="4"/>
      <c r="N59" s="4"/>
      <c r="O59" s="4" t="s">
        <v>30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4" t="s">
        <v>1024</v>
      </c>
      <c r="F60" s="4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4" t="s">
        <v>1025</v>
      </c>
      <c r="F61" s="4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4" t="s">
        <v>1026</v>
      </c>
      <c r="F62" s="4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4" t="s">
        <v>1027</v>
      </c>
      <c r="F63" s="4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2" t="s">
        <v>267</v>
      </c>
      <c r="F64" s="46" t="s">
        <v>268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4" t="s">
        <v>1028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 t="s">
        <v>30</v>
      </c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2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 t="s">
        <v>52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</sheetData>
  <mergeCells count="16">
    <mergeCell ref="E2:E4"/>
    <mergeCell ref="F3:F4"/>
    <mergeCell ref="G3:H3"/>
    <mergeCell ref="I3:J3"/>
    <mergeCell ref="F54:K54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18.88"/>
    <col customWidth="1" min="3" max="3" width="32.75"/>
    <col customWidth="1" min="4" max="4" width="9.0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2.63"/>
  </cols>
  <sheetData>
    <row r="1">
      <c r="A1" s="47" t="s">
        <v>1029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50">
        <v>45210.0</v>
      </c>
      <c r="C5" s="51" t="s">
        <v>1030</v>
      </c>
      <c r="D5" s="52">
        <v>75603.0</v>
      </c>
      <c r="E5" s="53" t="s">
        <v>1031</v>
      </c>
      <c r="F5" s="22"/>
      <c r="G5" s="22"/>
      <c r="H5" s="22"/>
      <c r="I5" s="23">
        <v>6050.0</v>
      </c>
      <c r="J5" s="28"/>
      <c r="K5" s="23"/>
      <c r="L5" s="22"/>
      <c r="M5" s="23"/>
      <c r="N5" s="22"/>
      <c r="O5" s="22"/>
      <c r="P5" s="25">
        <v>6050.0</v>
      </c>
      <c r="Q5" s="26">
        <f t="shared" ref="Q5:Q56" si="1">F5+G5+H5+I5+J5+K5+L5+M5+N5+O5-P5</f>
        <v>0</v>
      </c>
      <c r="R5" s="27" t="s">
        <v>89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54">
        <v>45210.0</v>
      </c>
      <c r="C6" s="51" t="s">
        <v>1032</v>
      </c>
      <c r="D6" s="52">
        <v>22727.0</v>
      </c>
      <c r="E6" s="53" t="s">
        <v>355</v>
      </c>
      <c r="F6" s="22"/>
      <c r="G6" s="23"/>
      <c r="H6" s="22"/>
      <c r="I6" s="23">
        <v>8450.0</v>
      </c>
      <c r="J6" s="28"/>
      <c r="K6" s="22"/>
      <c r="L6" s="22"/>
      <c r="M6" s="23"/>
      <c r="N6" s="22"/>
      <c r="O6" s="22"/>
      <c r="P6" s="25">
        <v>8450.0</v>
      </c>
      <c r="Q6" s="26">
        <f t="shared" si="1"/>
        <v>0</v>
      </c>
      <c r="R6" s="27" t="s">
        <v>89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54">
        <v>45210.0</v>
      </c>
      <c r="C7" s="51" t="s">
        <v>1033</v>
      </c>
      <c r="D7" s="52">
        <v>59904.0</v>
      </c>
      <c r="E7" s="53" t="s">
        <v>97</v>
      </c>
      <c r="F7" s="23"/>
      <c r="G7" s="23"/>
      <c r="H7" s="24"/>
      <c r="I7" s="23">
        <v>5000.0</v>
      </c>
      <c r="J7" s="22"/>
      <c r="K7" s="22"/>
      <c r="L7" s="22"/>
      <c r="M7" s="23"/>
      <c r="N7" s="22"/>
      <c r="O7" s="22"/>
      <c r="P7" s="25">
        <v>5000.0</v>
      </c>
      <c r="Q7" s="26">
        <f t="shared" si="1"/>
        <v>0</v>
      </c>
      <c r="R7" s="27" t="s">
        <v>84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54">
        <v>45210.0</v>
      </c>
      <c r="C8" s="51" t="s">
        <v>1034</v>
      </c>
      <c r="D8" s="52">
        <v>39317.0</v>
      </c>
      <c r="E8" s="53" t="s">
        <v>742</v>
      </c>
      <c r="F8" s="22"/>
      <c r="G8" s="23"/>
      <c r="H8" s="22"/>
      <c r="I8" s="23"/>
      <c r="J8" s="23">
        <v>1400.0</v>
      </c>
      <c r="K8" s="28"/>
      <c r="L8" s="22"/>
      <c r="M8" s="22"/>
      <c r="N8" s="22"/>
      <c r="O8" s="22"/>
      <c r="P8" s="25">
        <v>1400.0</v>
      </c>
      <c r="Q8" s="26">
        <f t="shared" si="1"/>
        <v>0</v>
      </c>
      <c r="R8" s="27" t="s">
        <v>36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54">
        <v>45210.0</v>
      </c>
      <c r="C9" s="51" t="s">
        <v>1035</v>
      </c>
      <c r="D9" s="52">
        <v>78965.0</v>
      </c>
      <c r="E9" s="53" t="s">
        <v>817</v>
      </c>
      <c r="F9" s="23"/>
      <c r="G9" s="22"/>
      <c r="H9" s="23"/>
      <c r="I9" s="28">
        <v>4000.0</v>
      </c>
      <c r="J9" s="23"/>
      <c r="K9" s="23"/>
      <c r="L9" s="22"/>
      <c r="M9" s="22"/>
      <c r="N9" s="22"/>
      <c r="O9" s="22"/>
      <c r="P9" s="25">
        <v>4000.0</v>
      </c>
      <c r="Q9" s="26">
        <f t="shared" si="1"/>
        <v>0</v>
      </c>
      <c r="R9" s="27" t="s">
        <v>84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54">
        <v>45210.0</v>
      </c>
      <c r="C10" s="51" t="s">
        <v>1036</v>
      </c>
      <c r="D10" s="52">
        <v>54913.0</v>
      </c>
      <c r="E10" s="53" t="s">
        <v>865</v>
      </c>
      <c r="F10" s="23"/>
      <c r="G10" s="22"/>
      <c r="H10" s="23"/>
      <c r="I10" s="28">
        <v>7500.0</v>
      </c>
      <c r="J10" s="23"/>
      <c r="K10" s="23"/>
      <c r="L10" s="22"/>
      <c r="M10" s="23"/>
      <c r="N10" s="22"/>
      <c r="O10" s="22"/>
      <c r="P10" s="25">
        <v>7500.0</v>
      </c>
      <c r="Q10" s="26">
        <f t="shared" si="1"/>
        <v>0</v>
      </c>
      <c r="R10" s="27" t="s">
        <v>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54">
        <v>45210.0</v>
      </c>
      <c r="C11" s="51" t="s">
        <v>1037</v>
      </c>
      <c r="D11" s="52">
        <v>54913.0</v>
      </c>
      <c r="E11" s="53" t="s">
        <v>865</v>
      </c>
      <c r="F11" s="23"/>
      <c r="G11" s="22"/>
      <c r="H11" s="22"/>
      <c r="I11" s="28">
        <v>600.0</v>
      </c>
      <c r="J11" s="23"/>
      <c r="K11" s="22"/>
      <c r="L11" s="22"/>
      <c r="M11" s="22"/>
      <c r="N11" s="22"/>
      <c r="O11" s="22"/>
      <c r="P11" s="25">
        <v>600.0</v>
      </c>
      <c r="Q11" s="26">
        <f t="shared" si="1"/>
        <v>0</v>
      </c>
      <c r="R11" s="27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54">
        <v>45210.0</v>
      </c>
      <c r="C12" s="51" t="s">
        <v>1038</v>
      </c>
      <c r="D12" s="52">
        <v>45922.0</v>
      </c>
      <c r="E12" s="53" t="s">
        <v>1039</v>
      </c>
      <c r="F12" s="22"/>
      <c r="G12" s="22"/>
      <c r="H12" s="23"/>
      <c r="I12" s="23"/>
      <c r="J12" s="23">
        <v>4650.0</v>
      </c>
      <c r="K12" s="28"/>
      <c r="L12" s="22"/>
      <c r="M12" s="22"/>
      <c r="N12" s="22"/>
      <c r="O12" s="22"/>
      <c r="P12" s="25">
        <v>4650.0</v>
      </c>
      <c r="Q12" s="26">
        <f t="shared" si="1"/>
        <v>0</v>
      </c>
      <c r="R12" s="27" t="s">
        <v>84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54">
        <v>45210.0</v>
      </c>
      <c r="C13" s="51" t="s">
        <v>1040</v>
      </c>
      <c r="D13" s="52">
        <v>48657.0</v>
      </c>
      <c r="E13" s="53" t="s">
        <v>46</v>
      </c>
      <c r="F13" s="22"/>
      <c r="G13" s="22"/>
      <c r="H13" s="22"/>
      <c r="I13" s="23">
        <v>5150.0</v>
      </c>
      <c r="J13" s="23"/>
      <c r="K13" s="22"/>
      <c r="L13" s="22"/>
      <c r="M13" s="24"/>
      <c r="N13" s="22"/>
      <c r="O13" s="22"/>
      <c r="P13" s="25">
        <v>5150.0</v>
      </c>
      <c r="Q13" s="26">
        <f t="shared" si="1"/>
        <v>0</v>
      </c>
      <c r="R13" s="27" t="s">
        <v>89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54">
        <v>45210.0</v>
      </c>
      <c r="C14" s="51" t="s">
        <v>1041</v>
      </c>
      <c r="D14" s="52">
        <v>26831.0</v>
      </c>
      <c r="E14" s="53" t="s">
        <v>93</v>
      </c>
      <c r="F14" s="22"/>
      <c r="G14" s="24"/>
      <c r="H14" s="22"/>
      <c r="I14" s="23"/>
      <c r="J14" s="23">
        <v>32850.0</v>
      </c>
      <c r="K14" s="22"/>
      <c r="L14" s="22"/>
      <c r="M14" s="23"/>
      <c r="N14" s="22"/>
      <c r="O14" s="22"/>
      <c r="P14" s="25">
        <v>32850.0</v>
      </c>
      <c r="Q14" s="26">
        <f t="shared" si="1"/>
        <v>0</v>
      </c>
      <c r="R14" s="27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54">
        <v>45210.0</v>
      </c>
      <c r="C15" s="51" t="s">
        <v>1042</v>
      </c>
      <c r="D15" s="52">
        <v>44763.0</v>
      </c>
      <c r="E15" s="53" t="s">
        <v>1043</v>
      </c>
      <c r="F15" s="22"/>
      <c r="G15" s="22"/>
      <c r="H15" s="22"/>
      <c r="I15" s="28"/>
      <c r="J15" s="23">
        <v>5900.0</v>
      </c>
      <c r="K15" s="23"/>
      <c r="L15" s="22"/>
      <c r="M15" s="22"/>
      <c r="N15" s="22"/>
      <c r="O15" s="22"/>
      <c r="P15" s="25">
        <v>5900.0</v>
      </c>
      <c r="Q15" s="26">
        <f t="shared" si="1"/>
        <v>0</v>
      </c>
      <c r="R15" s="27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54">
        <v>45210.0</v>
      </c>
      <c r="C16" s="51" t="s">
        <v>1044</v>
      </c>
      <c r="D16" s="52">
        <v>57355.0</v>
      </c>
      <c r="E16" s="53" t="s">
        <v>1045</v>
      </c>
      <c r="F16" s="22"/>
      <c r="G16" s="22"/>
      <c r="H16" s="22"/>
      <c r="I16" s="28"/>
      <c r="J16" s="23">
        <v>5150.0</v>
      </c>
      <c r="K16" s="23"/>
      <c r="L16" s="22"/>
      <c r="M16" s="23"/>
      <c r="N16" s="22"/>
      <c r="O16" s="22"/>
      <c r="P16" s="25">
        <v>5150.0</v>
      </c>
      <c r="Q16" s="26">
        <f t="shared" si="1"/>
        <v>0</v>
      </c>
      <c r="R16" s="27" t="s">
        <v>36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54">
        <v>45210.0</v>
      </c>
      <c r="C17" s="51" t="s">
        <v>1046</v>
      </c>
      <c r="D17" s="52">
        <v>69340.0</v>
      </c>
      <c r="E17" s="53" t="s">
        <v>902</v>
      </c>
      <c r="F17" s="22"/>
      <c r="G17" s="22"/>
      <c r="H17" s="23"/>
      <c r="I17" s="28"/>
      <c r="J17" s="23">
        <v>5150.0</v>
      </c>
      <c r="K17" s="23"/>
      <c r="L17" s="22"/>
      <c r="M17" s="22"/>
      <c r="N17" s="22"/>
      <c r="O17" s="22"/>
      <c r="P17" s="25">
        <v>5150.0</v>
      </c>
      <c r="Q17" s="26">
        <f t="shared" si="1"/>
        <v>0</v>
      </c>
      <c r="R17" s="27" t="s">
        <v>84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54">
        <v>45210.0</v>
      </c>
      <c r="C18" s="51" t="s">
        <v>1047</v>
      </c>
      <c r="D18" s="52">
        <v>75870.0</v>
      </c>
      <c r="E18" s="53" t="s">
        <v>1048</v>
      </c>
      <c r="F18" s="22"/>
      <c r="G18" s="22"/>
      <c r="H18" s="22"/>
      <c r="I18" s="28">
        <v>4200.0</v>
      </c>
      <c r="J18" s="23"/>
      <c r="K18" s="22"/>
      <c r="L18" s="22"/>
      <c r="M18" s="22"/>
      <c r="N18" s="22"/>
      <c r="O18" s="22"/>
      <c r="P18" s="25">
        <v>4200.0</v>
      </c>
      <c r="Q18" s="26">
        <f t="shared" si="1"/>
        <v>0</v>
      </c>
      <c r="R18" s="27" t="s">
        <v>36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54">
        <v>45210.0</v>
      </c>
      <c r="C19" s="51" t="s">
        <v>1049</v>
      </c>
      <c r="D19" s="52">
        <v>80035.0</v>
      </c>
      <c r="E19" s="53" t="s">
        <v>1050</v>
      </c>
      <c r="F19" s="22"/>
      <c r="G19" s="22"/>
      <c r="H19" s="23"/>
      <c r="I19" s="28">
        <v>300.0</v>
      </c>
      <c r="J19" s="23"/>
      <c r="K19" s="22"/>
      <c r="L19" s="22"/>
      <c r="M19" s="23"/>
      <c r="N19" s="22"/>
      <c r="O19" s="22"/>
      <c r="P19" s="25">
        <v>300.0</v>
      </c>
      <c r="Q19" s="26">
        <f t="shared" si="1"/>
        <v>0</v>
      </c>
      <c r="R19" s="27" t="s">
        <v>36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54">
        <v>45210.0</v>
      </c>
      <c r="C20" s="51" t="s">
        <v>1051</v>
      </c>
      <c r="D20" s="52">
        <v>22332.0</v>
      </c>
      <c r="E20" s="53" t="s">
        <v>110</v>
      </c>
      <c r="F20" s="22"/>
      <c r="G20" s="22"/>
      <c r="H20" s="22"/>
      <c r="I20" s="28">
        <v>5150.0</v>
      </c>
      <c r="J20" s="23"/>
      <c r="K20" s="22"/>
      <c r="L20" s="23"/>
      <c r="M20" s="22"/>
      <c r="N20" s="22"/>
      <c r="O20" s="22"/>
      <c r="P20" s="25">
        <v>5150.0</v>
      </c>
      <c r="Q20" s="26">
        <f t="shared" si="1"/>
        <v>0</v>
      </c>
      <c r="R20" s="27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54">
        <v>45210.0</v>
      </c>
      <c r="C21" s="51" t="s">
        <v>1052</v>
      </c>
      <c r="D21" s="52">
        <v>48052.0</v>
      </c>
      <c r="E21" s="53" t="s">
        <v>330</v>
      </c>
      <c r="F21" s="24"/>
      <c r="G21" s="22"/>
      <c r="H21" s="22"/>
      <c r="I21" s="23">
        <v>1250.0</v>
      </c>
      <c r="J21" s="23"/>
      <c r="K21" s="22"/>
      <c r="L21" s="22"/>
      <c r="M21" s="22"/>
      <c r="N21" s="22"/>
      <c r="O21" s="22"/>
      <c r="P21" s="25">
        <v>1250.0</v>
      </c>
      <c r="Q21" s="26">
        <f t="shared" si="1"/>
        <v>0</v>
      </c>
      <c r="R21" s="27" t="s">
        <v>36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54">
        <v>45210.0</v>
      </c>
      <c r="C22" s="51" t="s">
        <v>1053</v>
      </c>
      <c r="D22" s="52">
        <v>21818.0</v>
      </c>
      <c r="E22" s="53" t="s">
        <v>125</v>
      </c>
      <c r="F22" s="22"/>
      <c r="G22" s="22"/>
      <c r="H22" s="28"/>
      <c r="I22" s="23"/>
      <c r="J22" s="23"/>
      <c r="K22" s="23">
        <v>25000.0</v>
      </c>
      <c r="L22" s="22"/>
      <c r="M22" s="22"/>
      <c r="N22" s="22"/>
      <c r="O22" s="22"/>
      <c r="P22" s="25">
        <v>25000.0</v>
      </c>
      <c r="Q22" s="26">
        <f t="shared" si="1"/>
        <v>0</v>
      </c>
      <c r="R22" s="27" t="s">
        <v>36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54">
        <v>45210.0</v>
      </c>
      <c r="C23" s="51" t="s">
        <v>1054</v>
      </c>
      <c r="D23" s="52">
        <v>74752.0</v>
      </c>
      <c r="E23" s="53" t="s">
        <v>1055</v>
      </c>
      <c r="F23" s="23"/>
      <c r="G23" s="22"/>
      <c r="H23" s="22"/>
      <c r="I23" s="23">
        <v>700.0</v>
      </c>
      <c r="J23" s="28"/>
      <c r="K23" s="22"/>
      <c r="L23" s="22"/>
      <c r="M23" s="22"/>
      <c r="N23" s="22"/>
      <c r="O23" s="22"/>
      <c r="P23" s="25">
        <v>700.0</v>
      </c>
      <c r="Q23" s="26">
        <f t="shared" si="1"/>
        <v>0</v>
      </c>
      <c r="R23" s="27" t="s">
        <v>36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54">
        <v>45210.0</v>
      </c>
      <c r="C24" s="51" t="s">
        <v>1056</v>
      </c>
      <c r="D24" s="52">
        <v>42833.0</v>
      </c>
      <c r="E24" s="53" t="s">
        <v>1057</v>
      </c>
      <c r="F24" s="22"/>
      <c r="G24" s="22"/>
      <c r="H24" s="22"/>
      <c r="I24" s="28">
        <v>3550.0</v>
      </c>
      <c r="J24" s="23"/>
      <c r="K24" s="22"/>
      <c r="L24" s="22"/>
      <c r="M24" s="22"/>
      <c r="N24" s="22"/>
      <c r="O24" s="22"/>
      <c r="P24" s="25">
        <v>3550.0</v>
      </c>
      <c r="Q24" s="26">
        <f t="shared" si="1"/>
        <v>0</v>
      </c>
      <c r="R24" s="27" t="s">
        <v>84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54">
        <v>45210.0</v>
      </c>
      <c r="C25" s="51" t="s">
        <v>1058</v>
      </c>
      <c r="D25" s="52">
        <v>54913.0</v>
      </c>
      <c r="E25" s="53" t="s">
        <v>865</v>
      </c>
      <c r="F25" s="22"/>
      <c r="G25" s="22"/>
      <c r="H25" s="23"/>
      <c r="I25" s="23">
        <v>4500.0</v>
      </c>
      <c r="J25" s="28"/>
      <c r="K25" s="23"/>
      <c r="L25" s="22"/>
      <c r="M25" s="22"/>
      <c r="N25" s="22"/>
      <c r="O25" s="22"/>
      <c r="P25" s="25">
        <v>4500.0</v>
      </c>
      <c r="Q25" s="26">
        <f t="shared" si="1"/>
        <v>0</v>
      </c>
      <c r="R25" s="27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54">
        <v>45210.0</v>
      </c>
      <c r="C26" s="51" t="s">
        <v>1059</v>
      </c>
      <c r="D26" s="52">
        <v>77872.0</v>
      </c>
      <c r="E26" s="53" t="s">
        <v>1060</v>
      </c>
      <c r="F26" s="23"/>
      <c r="G26" s="22"/>
      <c r="H26" s="22"/>
      <c r="I26" s="28"/>
      <c r="J26" s="23">
        <v>15400.0</v>
      </c>
      <c r="K26" s="22"/>
      <c r="L26" s="22"/>
      <c r="M26" s="23"/>
      <c r="N26" s="22"/>
      <c r="O26" s="22"/>
      <c r="P26" s="25">
        <v>15400.0</v>
      </c>
      <c r="Q26" s="26">
        <f t="shared" si="1"/>
        <v>0</v>
      </c>
      <c r="R26" s="27" t="s">
        <v>84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54">
        <v>45210.0</v>
      </c>
      <c r="C27" s="51" t="s">
        <v>1061</v>
      </c>
      <c r="D27" s="52">
        <v>79732.0</v>
      </c>
      <c r="E27" s="53" t="s">
        <v>1062</v>
      </c>
      <c r="F27" s="22"/>
      <c r="G27" s="22"/>
      <c r="H27" s="22"/>
      <c r="I27" s="28">
        <v>7000.0</v>
      </c>
      <c r="J27" s="22"/>
      <c r="K27" s="23"/>
      <c r="L27" s="23"/>
      <c r="M27" s="22"/>
      <c r="N27" s="22"/>
      <c r="O27" s="22"/>
      <c r="P27" s="25">
        <v>7000.0</v>
      </c>
      <c r="Q27" s="26">
        <f t="shared" si="1"/>
        <v>0</v>
      </c>
      <c r="R27" s="27" t="s">
        <v>89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54">
        <v>45210.0</v>
      </c>
      <c r="C28" s="51" t="s">
        <v>1063</v>
      </c>
      <c r="D28" s="52">
        <v>37642.0</v>
      </c>
      <c r="E28" s="53" t="s">
        <v>95</v>
      </c>
      <c r="F28" s="22"/>
      <c r="G28" s="23"/>
      <c r="H28" s="23">
        <v>15000.0</v>
      </c>
      <c r="I28" s="23"/>
      <c r="J28" s="28"/>
      <c r="K28" s="23"/>
      <c r="L28" s="22"/>
      <c r="M28" s="23"/>
      <c r="N28" s="22"/>
      <c r="O28" s="22"/>
      <c r="P28" s="25">
        <v>15000.0</v>
      </c>
      <c r="Q28" s="26">
        <f t="shared" si="1"/>
        <v>0</v>
      </c>
      <c r="R28" s="27" t="s">
        <v>36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54">
        <v>45210.0</v>
      </c>
      <c r="C29" s="51" t="s">
        <v>1064</v>
      </c>
      <c r="D29" s="52">
        <v>10249.0</v>
      </c>
      <c r="E29" s="53" t="s">
        <v>322</v>
      </c>
      <c r="F29" s="23"/>
      <c r="G29" s="23"/>
      <c r="H29" s="22"/>
      <c r="I29" s="23"/>
      <c r="J29" s="28">
        <v>8825.0</v>
      </c>
      <c r="K29" s="23"/>
      <c r="L29" s="23"/>
      <c r="M29" s="23"/>
      <c r="N29" s="22"/>
      <c r="O29" s="22"/>
      <c r="P29" s="25">
        <v>8825.0</v>
      </c>
      <c r="Q29" s="26">
        <f t="shared" si="1"/>
        <v>0</v>
      </c>
      <c r="R29" s="27" t="s">
        <v>36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54">
        <v>45210.0</v>
      </c>
      <c r="C30" s="51" t="s">
        <v>1065</v>
      </c>
      <c r="D30" s="52">
        <v>80038.0</v>
      </c>
      <c r="E30" s="53" t="s">
        <v>1066</v>
      </c>
      <c r="F30" s="22"/>
      <c r="G30" s="22"/>
      <c r="H30" s="23"/>
      <c r="I30" s="23">
        <v>7300.0</v>
      </c>
      <c r="J30" s="28"/>
      <c r="K30" s="22"/>
      <c r="L30" s="22"/>
      <c r="M30" s="23"/>
      <c r="N30" s="22"/>
      <c r="O30" s="22"/>
      <c r="P30" s="25">
        <v>7300.0</v>
      </c>
      <c r="Q30" s="26">
        <f t="shared" si="1"/>
        <v>0</v>
      </c>
      <c r="R30" s="27" t="s">
        <v>36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54">
        <v>45210.0</v>
      </c>
      <c r="C31" s="51" t="s">
        <v>1067</v>
      </c>
      <c r="D31" s="52">
        <v>59284.0</v>
      </c>
      <c r="E31" s="53" t="s">
        <v>1068</v>
      </c>
      <c r="F31" s="22"/>
      <c r="G31" s="23"/>
      <c r="H31" s="22"/>
      <c r="I31" s="28"/>
      <c r="J31" s="23"/>
      <c r="K31" s="22"/>
      <c r="L31" s="22"/>
      <c r="M31" s="23">
        <v>5150.0</v>
      </c>
      <c r="N31" s="22"/>
      <c r="O31" s="22"/>
      <c r="P31" s="25">
        <v>5150.0</v>
      </c>
      <c r="Q31" s="26">
        <f t="shared" si="1"/>
        <v>0</v>
      </c>
      <c r="R31" s="27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54">
        <v>45210.0</v>
      </c>
      <c r="C32" s="51" t="s">
        <v>1069</v>
      </c>
      <c r="D32" s="52">
        <v>80039.0</v>
      </c>
      <c r="E32" s="53" t="s">
        <v>1070</v>
      </c>
      <c r="F32" s="23"/>
      <c r="G32" s="22"/>
      <c r="H32" s="22"/>
      <c r="I32" s="28">
        <v>7300.0</v>
      </c>
      <c r="J32" s="23"/>
      <c r="K32" s="23"/>
      <c r="L32" s="22"/>
      <c r="M32" s="22"/>
      <c r="N32" s="22"/>
      <c r="O32" s="22"/>
      <c r="P32" s="25">
        <v>7300.0</v>
      </c>
      <c r="Q32" s="26">
        <f t="shared" si="1"/>
        <v>0</v>
      </c>
      <c r="R32" s="27" t="s">
        <v>36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54">
        <v>45210.0</v>
      </c>
      <c r="C33" s="51" t="s">
        <v>1071</v>
      </c>
      <c r="D33" s="52">
        <v>74087.0</v>
      </c>
      <c r="E33" s="53" t="s">
        <v>118</v>
      </c>
      <c r="F33" s="22"/>
      <c r="G33" s="23"/>
      <c r="H33" s="22"/>
      <c r="I33" s="23"/>
      <c r="J33" s="23"/>
      <c r="K33" s="23"/>
      <c r="L33" s="22"/>
      <c r="M33" s="28">
        <v>300.0</v>
      </c>
      <c r="N33" s="22"/>
      <c r="O33" s="22"/>
      <c r="P33" s="25">
        <v>300.0</v>
      </c>
      <c r="Q33" s="26">
        <f t="shared" si="1"/>
        <v>0</v>
      </c>
      <c r="R33" s="27" t="s">
        <v>24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54">
        <v>45210.0</v>
      </c>
      <c r="C34" s="51" t="s">
        <v>1072</v>
      </c>
      <c r="D34" s="52">
        <v>67867.0</v>
      </c>
      <c r="E34" s="53" t="s">
        <v>1073</v>
      </c>
      <c r="F34" s="22"/>
      <c r="G34" s="23"/>
      <c r="H34" s="22"/>
      <c r="I34" s="28">
        <v>3840.0</v>
      </c>
      <c r="J34" s="23"/>
      <c r="K34" s="22"/>
      <c r="L34" s="22"/>
      <c r="M34" s="22"/>
      <c r="N34" s="22"/>
      <c r="O34" s="22"/>
      <c r="P34" s="25">
        <v>3840.0</v>
      </c>
      <c r="Q34" s="26">
        <f t="shared" si="1"/>
        <v>0</v>
      </c>
      <c r="R34" s="27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54">
        <v>45210.0</v>
      </c>
      <c r="C35" s="51" t="s">
        <v>1074</v>
      </c>
      <c r="D35" s="52">
        <v>24368.0</v>
      </c>
      <c r="E35" s="53" t="s">
        <v>496</v>
      </c>
      <c r="F35" s="23"/>
      <c r="G35" s="23"/>
      <c r="H35" s="22"/>
      <c r="I35" s="23">
        <v>2198.0</v>
      </c>
      <c r="J35" s="22"/>
      <c r="K35" s="23">
        <v>852.0</v>
      </c>
      <c r="L35" s="22"/>
      <c r="M35" s="22"/>
      <c r="N35" s="22"/>
      <c r="O35" s="22"/>
      <c r="P35" s="25">
        <v>3050.0</v>
      </c>
      <c r="Q35" s="26">
        <f t="shared" si="1"/>
        <v>0</v>
      </c>
      <c r="R35" s="27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54">
        <v>45210.0</v>
      </c>
      <c r="C36" s="51" t="s">
        <v>1075</v>
      </c>
      <c r="D36" s="52">
        <v>50739.0</v>
      </c>
      <c r="E36" s="53" t="s">
        <v>649</v>
      </c>
      <c r="F36" s="22"/>
      <c r="G36" s="24"/>
      <c r="H36" s="22"/>
      <c r="I36" s="23">
        <v>350.0</v>
      </c>
      <c r="J36" s="23"/>
      <c r="K36" s="23"/>
      <c r="L36" s="22"/>
      <c r="M36" s="22"/>
      <c r="N36" s="22"/>
      <c r="O36" s="22"/>
      <c r="P36" s="25">
        <v>350.0</v>
      </c>
      <c r="Q36" s="26">
        <f t="shared" si="1"/>
        <v>0</v>
      </c>
      <c r="R36" s="27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54">
        <v>45210.0</v>
      </c>
      <c r="C37" s="51" t="s">
        <v>1076</v>
      </c>
      <c r="D37" s="52">
        <v>10008.0</v>
      </c>
      <c r="E37" s="53" t="s">
        <v>232</v>
      </c>
      <c r="F37" s="22"/>
      <c r="G37" s="23">
        <v>2000.0</v>
      </c>
      <c r="H37" s="22"/>
      <c r="I37" s="28"/>
      <c r="J37" s="23"/>
      <c r="K37" s="22"/>
      <c r="L37" s="22"/>
      <c r="M37" s="23"/>
      <c r="N37" s="22"/>
      <c r="O37" s="22"/>
      <c r="P37" s="25">
        <v>2000.0</v>
      </c>
      <c r="Q37" s="26">
        <f t="shared" si="1"/>
        <v>0</v>
      </c>
      <c r="R37" s="27" t="s">
        <v>36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54">
        <v>45210.0</v>
      </c>
      <c r="C38" s="51" t="s">
        <v>1077</v>
      </c>
      <c r="D38" s="52">
        <v>10008.0</v>
      </c>
      <c r="E38" s="53" t="s">
        <v>232</v>
      </c>
      <c r="F38" s="22"/>
      <c r="G38" s="23">
        <v>1450.0</v>
      </c>
      <c r="H38" s="24"/>
      <c r="I38" s="23"/>
      <c r="J38" s="23"/>
      <c r="K38" s="23"/>
      <c r="L38" s="22"/>
      <c r="M38" s="23"/>
      <c r="N38" s="22"/>
      <c r="O38" s="22"/>
      <c r="P38" s="25">
        <v>1450.0</v>
      </c>
      <c r="Q38" s="26">
        <f t="shared" si="1"/>
        <v>0</v>
      </c>
      <c r="R38" s="27" t="s">
        <v>36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54">
        <v>45210.0</v>
      </c>
      <c r="C39" s="51" t="s">
        <v>1078</v>
      </c>
      <c r="D39" s="52">
        <v>44113.0</v>
      </c>
      <c r="E39" s="53" t="s">
        <v>1079</v>
      </c>
      <c r="F39" s="22"/>
      <c r="G39" s="23"/>
      <c r="H39" s="22"/>
      <c r="I39" s="28">
        <v>5150.0</v>
      </c>
      <c r="J39" s="23"/>
      <c r="K39" s="22"/>
      <c r="L39" s="23"/>
      <c r="M39" s="22"/>
      <c r="N39" s="22"/>
      <c r="O39" s="23"/>
      <c r="P39" s="25">
        <v>5150.0</v>
      </c>
      <c r="Q39" s="26">
        <f t="shared" si="1"/>
        <v>0</v>
      </c>
      <c r="R39" s="27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54">
        <v>45210.0</v>
      </c>
      <c r="C40" s="51" t="s">
        <v>1080</v>
      </c>
      <c r="D40" s="52">
        <v>48738.0</v>
      </c>
      <c r="E40" s="53" t="s">
        <v>1081</v>
      </c>
      <c r="F40" s="22"/>
      <c r="G40" s="23"/>
      <c r="H40" s="23"/>
      <c r="I40" s="23"/>
      <c r="J40" s="23"/>
      <c r="K40" s="23">
        <v>150.0</v>
      </c>
      <c r="L40" s="22"/>
      <c r="M40" s="23"/>
      <c r="N40" s="22"/>
      <c r="O40" s="23"/>
      <c r="P40" s="25">
        <v>150.0</v>
      </c>
      <c r="Q40" s="26">
        <f t="shared" si="1"/>
        <v>0</v>
      </c>
      <c r="R40" s="27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54">
        <v>45210.0</v>
      </c>
      <c r="C41" s="51" t="s">
        <v>1082</v>
      </c>
      <c r="D41" s="52">
        <v>80041.0</v>
      </c>
      <c r="E41" s="53" t="s">
        <v>1083</v>
      </c>
      <c r="F41" s="22"/>
      <c r="G41" s="22"/>
      <c r="H41" s="23">
        <v>7000.0</v>
      </c>
      <c r="I41" s="28"/>
      <c r="J41" s="23"/>
      <c r="K41" s="23"/>
      <c r="L41" s="22"/>
      <c r="M41" s="22"/>
      <c r="N41" s="22"/>
      <c r="O41" s="23"/>
      <c r="P41" s="25">
        <v>7000.0</v>
      </c>
      <c r="Q41" s="26">
        <f t="shared" si="1"/>
        <v>0</v>
      </c>
      <c r="R41" s="27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54">
        <v>45210.0</v>
      </c>
      <c r="C42" s="51" t="s">
        <v>1084</v>
      </c>
      <c r="D42" s="52">
        <v>75760.0</v>
      </c>
      <c r="E42" s="53" t="s">
        <v>1085</v>
      </c>
      <c r="F42" s="22"/>
      <c r="G42" s="23"/>
      <c r="H42" s="23"/>
      <c r="I42" s="23">
        <v>350.0</v>
      </c>
      <c r="J42" s="28"/>
      <c r="K42" s="22"/>
      <c r="L42" s="22"/>
      <c r="M42" s="22"/>
      <c r="N42" s="22"/>
      <c r="O42" s="23"/>
      <c r="P42" s="25">
        <v>350.0</v>
      </c>
      <c r="Q42" s="26">
        <f t="shared" si="1"/>
        <v>0</v>
      </c>
      <c r="R42" s="27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54">
        <v>45210.0</v>
      </c>
      <c r="C43" s="51" t="s">
        <v>1086</v>
      </c>
      <c r="D43" s="52">
        <v>13781.0</v>
      </c>
      <c r="E43" s="53" t="s">
        <v>68</v>
      </c>
      <c r="F43" s="23"/>
      <c r="G43" s="23">
        <v>6450.0</v>
      </c>
      <c r="H43" s="23"/>
      <c r="I43" s="23"/>
      <c r="J43" s="28"/>
      <c r="K43" s="23"/>
      <c r="L43" s="22"/>
      <c r="M43" s="23"/>
      <c r="N43" s="22"/>
      <c r="O43" s="22"/>
      <c r="P43" s="25">
        <v>6450.0</v>
      </c>
      <c r="Q43" s="26">
        <f t="shared" si="1"/>
        <v>0</v>
      </c>
      <c r="R43" s="27" t="s">
        <v>24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54">
        <v>45210.0</v>
      </c>
      <c r="C44" s="51" t="s">
        <v>1087</v>
      </c>
      <c r="D44" s="52">
        <v>79230.0</v>
      </c>
      <c r="E44" s="53" t="s">
        <v>1088</v>
      </c>
      <c r="F44" s="22"/>
      <c r="G44" s="22"/>
      <c r="H44" s="23"/>
      <c r="I44" s="23">
        <v>2550.0</v>
      </c>
      <c r="J44" s="23"/>
      <c r="K44" s="24"/>
      <c r="L44" s="22"/>
      <c r="M44" s="22"/>
      <c r="N44" s="22"/>
      <c r="O44" s="23"/>
      <c r="P44" s="25">
        <v>2550.0</v>
      </c>
      <c r="Q44" s="26">
        <f t="shared" si="1"/>
        <v>0</v>
      </c>
      <c r="R44" s="27" t="s">
        <v>24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54">
        <v>45209.0</v>
      </c>
      <c r="C45" s="51" t="s">
        <v>1089</v>
      </c>
      <c r="D45" s="52">
        <v>21828.0</v>
      </c>
      <c r="E45" s="53" t="s">
        <v>238</v>
      </c>
      <c r="F45" s="22"/>
      <c r="G45" s="22"/>
      <c r="H45" s="22"/>
      <c r="I45" s="28"/>
      <c r="J45" s="23"/>
      <c r="K45" s="23"/>
      <c r="L45" s="22"/>
      <c r="M45" s="23">
        <v>12000.0</v>
      </c>
      <c r="N45" s="22"/>
      <c r="O45" s="23"/>
      <c r="P45" s="25">
        <v>12000.0</v>
      </c>
      <c r="Q45" s="26">
        <f t="shared" si="1"/>
        <v>0</v>
      </c>
      <c r="R45" s="27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54">
        <v>45209.0</v>
      </c>
      <c r="C46" s="51" t="s">
        <v>1090</v>
      </c>
      <c r="D46" s="52">
        <v>25650.0</v>
      </c>
      <c r="E46" s="53" t="s">
        <v>236</v>
      </c>
      <c r="F46" s="22"/>
      <c r="G46" s="22"/>
      <c r="H46" s="23"/>
      <c r="I46" s="23"/>
      <c r="J46" s="23"/>
      <c r="K46" s="23">
        <v>2500.0</v>
      </c>
      <c r="L46" s="22"/>
      <c r="M46" s="23"/>
      <c r="N46" s="22"/>
      <c r="O46" s="23"/>
      <c r="P46" s="25">
        <v>2500.0</v>
      </c>
      <c r="Q46" s="26">
        <f t="shared" si="1"/>
        <v>0</v>
      </c>
      <c r="R46" s="27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54">
        <v>45209.0</v>
      </c>
      <c r="C47" s="51" t="s">
        <v>1091</v>
      </c>
      <c r="D47" s="52">
        <v>69659.0</v>
      </c>
      <c r="E47" s="53" t="s">
        <v>276</v>
      </c>
      <c r="F47" s="22"/>
      <c r="G47" s="23"/>
      <c r="H47" s="23"/>
      <c r="I47" s="28"/>
      <c r="J47" s="22"/>
      <c r="K47" s="23"/>
      <c r="L47" s="22"/>
      <c r="M47" s="23">
        <v>100.0</v>
      </c>
      <c r="N47" s="22"/>
      <c r="O47" s="23"/>
      <c r="P47" s="25">
        <v>100.0</v>
      </c>
      <c r="Q47" s="26">
        <f t="shared" si="1"/>
        <v>0</v>
      </c>
      <c r="R47" s="27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54">
        <v>45210.0</v>
      </c>
      <c r="C48" s="51" t="s">
        <v>1092</v>
      </c>
      <c r="D48" s="52">
        <v>21828.0</v>
      </c>
      <c r="E48" s="53" t="s">
        <v>238</v>
      </c>
      <c r="F48" s="22"/>
      <c r="G48" s="22"/>
      <c r="H48" s="23"/>
      <c r="I48" s="23"/>
      <c r="J48" s="24"/>
      <c r="K48" s="23">
        <v>450.0</v>
      </c>
      <c r="L48" s="22"/>
      <c r="M48" s="23"/>
      <c r="N48" s="22"/>
      <c r="O48" s="23"/>
      <c r="P48" s="25">
        <v>450.0</v>
      </c>
      <c r="Q48" s="26">
        <f t="shared" si="1"/>
        <v>0</v>
      </c>
      <c r="R48" s="27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54">
        <v>45210.0</v>
      </c>
      <c r="C49" s="51" t="s">
        <v>1093</v>
      </c>
      <c r="D49" s="52">
        <v>77052.0</v>
      </c>
      <c r="E49" s="53" t="s">
        <v>1094</v>
      </c>
      <c r="F49" s="22"/>
      <c r="G49" s="22"/>
      <c r="H49" s="22"/>
      <c r="I49" s="23"/>
      <c r="J49" s="22"/>
      <c r="K49" s="28"/>
      <c r="L49" s="22"/>
      <c r="M49" s="22"/>
      <c r="N49" s="22"/>
      <c r="O49" s="23">
        <v>1200.0</v>
      </c>
      <c r="P49" s="25">
        <v>1200.0</v>
      </c>
      <c r="Q49" s="26">
        <f t="shared" si="1"/>
        <v>0</v>
      </c>
      <c r="R49" s="27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54">
        <v>45210.0</v>
      </c>
      <c r="C50" s="51" t="s">
        <v>1095</v>
      </c>
      <c r="D50" s="52">
        <v>74752.0</v>
      </c>
      <c r="E50" s="53" t="s">
        <v>1055</v>
      </c>
      <c r="F50" s="22"/>
      <c r="G50" s="22"/>
      <c r="H50" s="23"/>
      <c r="I50" s="23"/>
      <c r="J50" s="28"/>
      <c r="K50" s="22"/>
      <c r="L50" s="22"/>
      <c r="M50" s="23"/>
      <c r="N50" s="22"/>
      <c r="O50" s="23">
        <v>3600.0</v>
      </c>
      <c r="P50" s="25">
        <v>3600.0</v>
      </c>
      <c r="Q50" s="26">
        <f t="shared" si="1"/>
        <v>0</v>
      </c>
      <c r="R50" s="27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54">
        <v>45210.0</v>
      </c>
      <c r="C51" s="51" t="s">
        <v>1096</v>
      </c>
      <c r="D51" s="52">
        <v>21828.0</v>
      </c>
      <c r="E51" s="53" t="s">
        <v>238</v>
      </c>
      <c r="F51" s="22"/>
      <c r="G51" s="22"/>
      <c r="H51" s="23"/>
      <c r="I51" s="23"/>
      <c r="J51" s="28"/>
      <c r="K51" s="23">
        <v>300.0</v>
      </c>
      <c r="L51" s="22"/>
      <c r="M51" s="23"/>
      <c r="N51" s="22"/>
      <c r="O51" s="23"/>
      <c r="P51" s="25">
        <v>300.0</v>
      </c>
      <c r="Q51" s="26">
        <f t="shared" si="1"/>
        <v>0</v>
      </c>
      <c r="R51" s="27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50">
        <v>45210.0</v>
      </c>
      <c r="C52" s="51" t="s">
        <v>1097</v>
      </c>
      <c r="D52" s="52">
        <v>67867.0</v>
      </c>
      <c r="E52" s="53" t="s">
        <v>1073</v>
      </c>
      <c r="F52" s="22"/>
      <c r="G52" s="22"/>
      <c r="H52" s="23"/>
      <c r="I52" s="23"/>
      <c r="J52" s="28"/>
      <c r="K52" s="22"/>
      <c r="L52" s="22"/>
      <c r="M52" s="22"/>
      <c r="N52" s="22"/>
      <c r="O52" s="23">
        <v>1200.0</v>
      </c>
      <c r="P52" s="25">
        <v>1200.0</v>
      </c>
      <c r="Q52" s="26">
        <f t="shared" si="1"/>
        <v>0</v>
      </c>
      <c r="R52" s="2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50">
        <v>45210.0</v>
      </c>
      <c r="C53" s="51" t="s">
        <v>1098</v>
      </c>
      <c r="D53" s="52">
        <v>47787.0</v>
      </c>
      <c r="E53" s="53" t="s">
        <v>187</v>
      </c>
      <c r="F53" s="22"/>
      <c r="G53" s="22"/>
      <c r="H53" s="23">
        <v>3400.0</v>
      </c>
      <c r="I53" s="23"/>
      <c r="J53" s="28"/>
      <c r="K53" s="22"/>
      <c r="L53" s="22"/>
      <c r="M53" s="22"/>
      <c r="N53" s="22"/>
      <c r="O53" s="23"/>
      <c r="P53" s="25">
        <v>3400.0</v>
      </c>
      <c r="Q53" s="26">
        <f t="shared" si="1"/>
        <v>0</v>
      </c>
      <c r="R53" s="2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50">
        <v>45210.0</v>
      </c>
      <c r="C54" s="51" t="s">
        <v>1099</v>
      </c>
      <c r="D54" s="52">
        <v>47787.0</v>
      </c>
      <c r="E54" s="53" t="s">
        <v>187</v>
      </c>
      <c r="F54" s="22"/>
      <c r="G54" s="22"/>
      <c r="H54" s="23">
        <v>300.0</v>
      </c>
      <c r="I54" s="23"/>
      <c r="J54" s="28"/>
      <c r="K54" s="22"/>
      <c r="L54" s="22"/>
      <c r="M54" s="22"/>
      <c r="N54" s="22"/>
      <c r="O54" s="23"/>
      <c r="P54" s="25">
        <v>300.0</v>
      </c>
      <c r="Q54" s="26">
        <f t="shared" si="1"/>
        <v>0</v>
      </c>
      <c r="R54" s="27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50">
        <v>45210.0</v>
      </c>
      <c r="C55" s="51" t="s">
        <v>1100</v>
      </c>
      <c r="D55" s="52">
        <v>48738.0</v>
      </c>
      <c r="E55" s="53" t="s">
        <v>1081</v>
      </c>
      <c r="F55" s="22"/>
      <c r="G55" s="22"/>
      <c r="H55" s="23"/>
      <c r="I55" s="23"/>
      <c r="J55" s="28"/>
      <c r="K55" s="23">
        <v>178.0</v>
      </c>
      <c r="L55" s="22"/>
      <c r="M55" s="22"/>
      <c r="N55" s="22"/>
      <c r="O55" s="23">
        <v>1022.0</v>
      </c>
      <c r="P55" s="25">
        <v>1200.0</v>
      </c>
      <c r="Q55" s="26">
        <f t="shared" si="1"/>
        <v>0</v>
      </c>
      <c r="R55" s="27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/>
      <c r="B56" s="18"/>
      <c r="C56" s="19"/>
      <c r="D56" s="20"/>
      <c r="E56" s="21"/>
      <c r="F56" s="22"/>
      <c r="G56" s="22"/>
      <c r="H56" s="22"/>
      <c r="I56" s="28"/>
      <c r="J56" s="22"/>
      <c r="K56" s="23"/>
      <c r="L56" s="22"/>
      <c r="M56" s="22"/>
      <c r="N56" s="22"/>
      <c r="O56" s="23"/>
      <c r="P56" s="25"/>
      <c r="Q56" s="26">
        <f t="shared" si="1"/>
        <v>0</v>
      </c>
      <c r="R56" s="27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/>
      <c r="B57" s="33"/>
      <c r="C57" s="34"/>
      <c r="D57" s="33"/>
      <c r="E57" s="33"/>
      <c r="F57" s="35">
        <f t="shared" ref="F57:Q57" si="2">SUM(F5:F56)</f>
        <v>0</v>
      </c>
      <c r="G57" s="35">
        <f t="shared" si="2"/>
        <v>9900</v>
      </c>
      <c r="H57" s="35">
        <f t="shared" si="2"/>
        <v>25700</v>
      </c>
      <c r="I57" s="35">
        <f t="shared" si="2"/>
        <v>92438</v>
      </c>
      <c r="J57" s="35">
        <f t="shared" si="2"/>
        <v>79325</v>
      </c>
      <c r="K57" s="35">
        <f t="shared" si="2"/>
        <v>29430</v>
      </c>
      <c r="L57" s="35">
        <f t="shared" si="2"/>
        <v>0</v>
      </c>
      <c r="M57" s="35">
        <f t="shared" si="2"/>
        <v>17550</v>
      </c>
      <c r="N57" s="35">
        <f t="shared" si="2"/>
        <v>0</v>
      </c>
      <c r="O57" s="35">
        <f t="shared" si="2"/>
        <v>7022</v>
      </c>
      <c r="P57" s="35">
        <f t="shared" si="2"/>
        <v>261365</v>
      </c>
      <c r="Q57" s="26">
        <f t="shared" si="2"/>
        <v>0</v>
      </c>
      <c r="R57" s="36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</row>
    <row r="58">
      <c r="A58" s="38"/>
      <c r="B58" s="33"/>
      <c r="C58" s="33"/>
      <c r="D58" s="33"/>
      <c r="E58" s="33"/>
      <c r="F58" s="39">
        <f>F57+G57+H57+I57+J57+K57+L57+M57+N57+O57</f>
        <v>261365</v>
      </c>
      <c r="G58" s="8"/>
      <c r="H58" s="8"/>
      <c r="I58" s="8"/>
      <c r="J58" s="8"/>
      <c r="K58" s="9"/>
      <c r="L58" s="40"/>
      <c r="M58" s="40"/>
      <c r="N58" s="40"/>
      <c r="O58" s="40"/>
      <c r="P58" s="37"/>
      <c r="Q58" s="37"/>
      <c r="R58" s="4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1" t="s">
        <v>30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2" t="s">
        <v>260</v>
      </c>
      <c r="F62" s="48" t="s">
        <v>1101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4" t="s">
        <v>1102</v>
      </c>
      <c r="F63" s="45" t="s">
        <v>52</v>
      </c>
      <c r="G63" s="4"/>
      <c r="H63" s="4"/>
      <c r="I63" s="4"/>
      <c r="J63" s="4"/>
      <c r="K63" s="4"/>
      <c r="L63" s="4"/>
      <c r="M63" s="4"/>
      <c r="N63" s="4"/>
      <c r="O63" s="4" t="s">
        <v>30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4" t="s">
        <v>1103</v>
      </c>
      <c r="F64" s="4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4" t="s">
        <v>1104</v>
      </c>
      <c r="F65" s="4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4" t="s">
        <v>1105</v>
      </c>
      <c r="F66" s="4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4" t="s">
        <v>1106</v>
      </c>
      <c r="F67" s="4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2" t="s">
        <v>267</v>
      </c>
      <c r="F68" s="46" t="s">
        <v>395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4" t="s">
        <v>1107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 t="s">
        <v>30</v>
      </c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2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 t="s">
        <v>52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</sheetData>
  <mergeCells count="16">
    <mergeCell ref="E2:E4"/>
    <mergeCell ref="F3:F4"/>
    <mergeCell ref="G3:H3"/>
    <mergeCell ref="I3:J3"/>
    <mergeCell ref="F58:K58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1108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45210.0</v>
      </c>
      <c r="C5" s="19" t="s">
        <v>1109</v>
      </c>
      <c r="D5" s="20">
        <v>10281.0</v>
      </c>
      <c r="E5" s="21" t="s">
        <v>711</v>
      </c>
      <c r="F5" s="22"/>
      <c r="G5" s="23">
        <v>2900.0</v>
      </c>
      <c r="H5" s="22"/>
      <c r="I5" s="23"/>
      <c r="J5" s="28"/>
      <c r="K5" s="23"/>
      <c r="L5" s="22"/>
      <c r="M5" s="23"/>
      <c r="N5" s="22"/>
      <c r="O5" s="22"/>
      <c r="P5" s="25">
        <v>2900.0</v>
      </c>
      <c r="Q5" s="26">
        <f t="shared" ref="Q5:Q64" si="1">F5+G5+H5+I5+J5+K5+L5+M5+N5+O5-P5</f>
        <v>0</v>
      </c>
      <c r="R5" s="55" t="s">
        <v>36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45211.0</v>
      </c>
      <c r="C6" s="19" t="s">
        <v>1110</v>
      </c>
      <c r="D6" s="20">
        <v>76637.0</v>
      </c>
      <c r="E6" s="21" t="s">
        <v>1111</v>
      </c>
      <c r="F6" s="22"/>
      <c r="G6" s="23"/>
      <c r="H6" s="22"/>
      <c r="I6" s="23">
        <v>3550.0</v>
      </c>
      <c r="J6" s="28"/>
      <c r="K6" s="22"/>
      <c r="L6" s="22"/>
      <c r="M6" s="23"/>
      <c r="N6" s="22"/>
      <c r="O6" s="22"/>
      <c r="P6" s="25">
        <v>3550.0</v>
      </c>
      <c r="Q6" s="26">
        <f t="shared" si="1"/>
        <v>0</v>
      </c>
      <c r="R6" s="55" t="s">
        <v>89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45211.0</v>
      </c>
      <c r="C7" s="19" t="s">
        <v>1112</v>
      </c>
      <c r="D7" s="20">
        <v>40901.0</v>
      </c>
      <c r="E7" s="21" t="s">
        <v>808</v>
      </c>
      <c r="F7" s="23"/>
      <c r="G7" s="23"/>
      <c r="H7" s="24"/>
      <c r="I7" s="23"/>
      <c r="J7" s="23">
        <v>4500.0</v>
      </c>
      <c r="K7" s="22"/>
      <c r="L7" s="22"/>
      <c r="M7" s="23"/>
      <c r="N7" s="22"/>
      <c r="O7" s="22"/>
      <c r="P7" s="25">
        <v>4500.0</v>
      </c>
      <c r="Q7" s="26">
        <f t="shared" si="1"/>
        <v>0</v>
      </c>
      <c r="R7" s="55" t="s">
        <v>89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45211.0</v>
      </c>
      <c r="C8" s="19" t="s">
        <v>1113</v>
      </c>
      <c r="D8" s="20">
        <v>53495.0</v>
      </c>
      <c r="E8" s="21" t="s">
        <v>282</v>
      </c>
      <c r="F8" s="22"/>
      <c r="G8" s="23"/>
      <c r="H8" s="22"/>
      <c r="I8" s="23">
        <v>10000.0</v>
      </c>
      <c r="J8" s="23"/>
      <c r="K8" s="28"/>
      <c r="L8" s="22"/>
      <c r="M8" s="22"/>
      <c r="N8" s="22"/>
      <c r="O8" s="22"/>
      <c r="P8" s="25">
        <v>10000.0</v>
      </c>
      <c r="Q8" s="26">
        <f t="shared" si="1"/>
        <v>0</v>
      </c>
      <c r="R8" s="55" t="s">
        <v>89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45211.0</v>
      </c>
      <c r="C9" s="19" t="s">
        <v>1114</v>
      </c>
      <c r="D9" s="20">
        <v>61420.0</v>
      </c>
      <c r="E9" s="21" t="s">
        <v>1115</v>
      </c>
      <c r="F9" s="23"/>
      <c r="G9" s="22"/>
      <c r="H9" s="23"/>
      <c r="I9" s="28">
        <v>1050.0</v>
      </c>
      <c r="J9" s="23"/>
      <c r="K9" s="23"/>
      <c r="L9" s="22"/>
      <c r="M9" s="22"/>
      <c r="N9" s="22"/>
      <c r="O9" s="22"/>
      <c r="P9" s="25">
        <v>1050.0</v>
      </c>
      <c r="Q9" s="26">
        <f t="shared" si="1"/>
        <v>0</v>
      </c>
      <c r="R9" s="55" t="s">
        <v>33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45211.0</v>
      </c>
      <c r="C10" s="19" t="s">
        <v>1116</v>
      </c>
      <c r="D10" s="20">
        <v>72915.0</v>
      </c>
      <c r="E10" s="21" t="s">
        <v>1117</v>
      </c>
      <c r="F10" s="23"/>
      <c r="G10" s="22"/>
      <c r="H10" s="23"/>
      <c r="I10" s="28">
        <v>1600.0</v>
      </c>
      <c r="J10" s="23"/>
      <c r="K10" s="23"/>
      <c r="L10" s="22"/>
      <c r="M10" s="23"/>
      <c r="N10" s="22"/>
      <c r="O10" s="22"/>
      <c r="P10" s="25">
        <v>1600.0</v>
      </c>
      <c r="Q10" s="26">
        <f t="shared" si="1"/>
        <v>0</v>
      </c>
      <c r="R10" s="55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45211.0</v>
      </c>
      <c r="C11" s="19" t="s">
        <v>1118</v>
      </c>
      <c r="D11" s="20">
        <v>51017.0</v>
      </c>
      <c r="E11" s="21" t="s">
        <v>35</v>
      </c>
      <c r="F11" s="23"/>
      <c r="G11" s="22"/>
      <c r="H11" s="23">
        <v>54500.0</v>
      </c>
      <c r="I11" s="28"/>
      <c r="J11" s="23"/>
      <c r="K11" s="22"/>
      <c r="L11" s="22"/>
      <c r="M11" s="22"/>
      <c r="N11" s="22"/>
      <c r="O11" s="22"/>
      <c r="P11" s="25">
        <v>54500.0</v>
      </c>
      <c r="Q11" s="26">
        <f t="shared" si="1"/>
        <v>0</v>
      </c>
      <c r="R11" s="55" t="s">
        <v>36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45211.0</v>
      </c>
      <c r="C12" s="19" t="s">
        <v>1119</v>
      </c>
      <c r="D12" s="20">
        <v>77501.0</v>
      </c>
      <c r="E12" s="21" t="s">
        <v>1120</v>
      </c>
      <c r="F12" s="22"/>
      <c r="G12" s="22"/>
      <c r="H12" s="23"/>
      <c r="I12" s="23"/>
      <c r="J12" s="23">
        <v>5150.0</v>
      </c>
      <c r="K12" s="28"/>
      <c r="L12" s="22"/>
      <c r="M12" s="22"/>
      <c r="N12" s="22"/>
      <c r="O12" s="22"/>
      <c r="P12" s="25">
        <v>5150.0</v>
      </c>
      <c r="Q12" s="26">
        <f t="shared" si="1"/>
        <v>0</v>
      </c>
      <c r="R12" s="55" t="s">
        <v>89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45211.0</v>
      </c>
      <c r="C13" s="19" t="s">
        <v>1121</v>
      </c>
      <c r="D13" s="20">
        <v>49655.0</v>
      </c>
      <c r="E13" s="21" t="s">
        <v>1122</v>
      </c>
      <c r="F13" s="22"/>
      <c r="G13" s="22"/>
      <c r="H13" s="22"/>
      <c r="I13" s="23"/>
      <c r="J13" s="23"/>
      <c r="K13" s="23">
        <v>10650.0</v>
      </c>
      <c r="L13" s="22"/>
      <c r="M13" s="24"/>
      <c r="N13" s="22"/>
      <c r="O13" s="22"/>
      <c r="P13" s="25">
        <v>10650.0</v>
      </c>
      <c r="Q13" s="26">
        <f t="shared" si="1"/>
        <v>0</v>
      </c>
      <c r="R13" s="55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45211.0</v>
      </c>
      <c r="C14" s="19" t="s">
        <v>1123</v>
      </c>
      <c r="D14" s="20">
        <v>48854.0</v>
      </c>
      <c r="E14" s="21" t="s">
        <v>1124</v>
      </c>
      <c r="F14" s="22"/>
      <c r="G14" s="24"/>
      <c r="H14" s="22"/>
      <c r="I14" s="23"/>
      <c r="J14" s="23">
        <v>2650.0</v>
      </c>
      <c r="K14" s="22"/>
      <c r="L14" s="22"/>
      <c r="M14" s="23"/>
      <c r="N14" s="22"/>
      <c r="O14" s="22"/>
      <c r="P14" s="25">
        <v>2650.0</v>
      </c>
      <c r="Q14" s="26">
        <f t="shared" si="1"/>
        <v>0</v>
      </c>
      <c r="R14" s="55" t="s">
        <v>89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45211.0</v>
      </c>
      <c r="C15" s="19" t="s">
        <v>1125</v>
      </c>
      <c r="D15" s="20">
        <v>35227.0</v>
      </c>
      <c r="E15" s="21" t="s">
        <v>108</v>
      </c>
      <c r="F15" s="22"/>
      <c r="G15" s="23">
        <v>3725.0</v>
      </c>
      <c r="H15" s="22"/>
      <c r="I15" s="28"/>
      <c r="J15" s="23"/>
      <c r="K15" s="23"/>
      <c r="L15" s="22"/>
      <c r="M15" s="22"/>
      <c r="N15" s="22"/>
      <c r="O15" s="22"/>
      <c r="P15" s="25">
        <v>3725.0</v>
      </c>
      <c r="Q15" s="26">
        <f t="shared" si="1"/>
        <v>0</v>
      </c>
      <c r="R15" s="55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45211.0</v>
      </c>
      <c r="C16" s="19" t="s">
        <v>1126</v>
      </c>
      <c r="D16" s="20">
        <v>27066.0</v>
      </c>
      <c r="E16" s="21" t="s">
        <v>1127</v>
      </c>
      <c r="F16" s="22"/>
      <c r="G16" s="22"/>
      <c r="H16" s="22"/>
      <c r="I16" s="28">
        <v>10000.0</v>
      </c>
      <c r="J16" s="23"/>
      <c r="K16" s="23"/>
      <c r="L16" s="22"/>
      <c r="M16" s="23"/>
      <c r="N16" s="22"/>
      <c r="O16" s="22"/>
      <c r="P16" s="25">
        <v>10000.0</v>
      </c>
      <c r="Q16" s="26">
        <f t="shared" si="1"/>
        <v>0</v>
      </c>
      <c r="R16" s="55" t="s">
        <v>89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45211.0</v>
      </c>
      <c r="C17" s="19" t="s">
        <v>1128</v>
      </c>
      <c r="D17" s="20">
        <v>48657.0</v>
      </c>
      <c r="E17" s="21" t="s">
        <v>46</v>
      </c>
      <c r="F17" s="22"/>
      <c r="G17" s="22"/>
      <c r="H17" s="23"/>
      <c r="I17" s="28"/>
      <c r="J17" s="23">
        <v>5150.0</v>
      </c>
      <c r="K17" s="23"/>
      <c r="L17" s="22"/>
      <c r="M17" s="22"/>
      <c r="N17" s="22"/>
      <c r="O17" s="22"/>
      <c r="P17" s="25">
        <v>5150.0</v>
      </c>
      <c r="Q17" s="26">
        <f t="shared" si="1"/>
        <v>0</v>
      </c>
      <c r="R17" s="55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45211.0</v>
      </c>
      <c r="C18" s="19" t="s">
        <v>1129</v>
      </c>
      <c r="D18" s="20">
        <v>21828.0</v>
      </c>
      <c r="E18" s="21" t="s">
        <v>238</v>
      </c>
      <c r="F18" s="22"/>
      <c r="G18" s="22"/>
      <c r="H18" s="22"/>
      <c r="I18" s="28"/>
      <c r="J18" s="23">
        <v>400.0</v>
      </c>
      <c r="K18" s="22"/>
      <c r="L18" s="22"/>
      <c r="M18" s="22"/>
      <c r="N18" s="22"/>
      <c r="O18" s="22"/>
      <c r="P18" s="25">
        <v>400.0</v>
      </c>
      <c r="Q18" s="26">
        <f t="shared" si="1"/>
        <v>0</v>
      </c>
      <c r="R18" s="55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45211.0</v>
      </c>
      <c r="C19" s="19" t="s">
        <v>1130</v>
      </c>
      <c r="D19" s="20">
        <v>75989.0</v>
      </c>
      <c r="E19" s="21" t="s">
        <v>1131</v>
      </c>
      <c r="F19" s="22"/>
      <c r="G19" s="22"/>
      <c r="H19" s="23"/>
      <c r="I19" s="28">
        <v>2150.0</v>
      </c>
      <c r="J19" s="23"/>
      <c r="K19" s="22"/>
      <c r="L19" s="22"/>
      <c r="M19" s="23"/>
      <c r="N19" s="22"/>
      <c r="O19" s="22"/>
      <c r="P19" s="25">
        <v>2150.0</v>
      </c>
      <c r="Q19" s="26">
        <f t="shared" si="1"/>
        <v>0</v>
      </c>
      <c r="R19" s="55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45211.0</v>
      </c>
      <c r="C20" s="19" t="s">
        <v>1132</v>
      </c>
      <c r="D20" s="20">
        <v>78454.0</v>
      </c>
      <c r="E20" s="21" t="s">
        <v>1133</v>
      </c>
      <c r="F20" s="22"/>
      <c r="G20" s="22"/>
      <c r="H20" s="22"/>
      <c r="I20" s="28">
        <v>3100.0</v>
      </c>
      <c r="J20" s="23"/>
      <c r="K20" s="22"/>
      <c r="L20" s="23"/>
      <c r="M20" s="22"/>
      <c r="N20" s="22"/>
      <c r="O20" s="22"/>
      <c r="P20" s="25">
        <v>3100.0</v>
      </c>
      <c r="Q20" s="26">
        <f t="shared" si="1"/>
        <v>0</v>
      </c>
      <c r="R20" s="55" t="s">
        <v>84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45211.0</v>
      </c>
      <c r="C21" s="19" t="s">
        <v>1134</v>
      </c>
      <c r="D21" s="20">
        <v>38098.0</v>
      </c>
      <c r="E21" s="21" t="s">
        <v>1135</v>
      </c>
      <c r="F21" s="24"/>
      <c r="G21" s="22"/>
      <c r="H21" s="22"/>
      <c r="I21" s="23"/>
      <c r="J21" s="23">
        <v>4650.0</v>
      </c>
      <c r="K21" s="22"/>
      <c r="L21" s="22"/>
      <c r="M21" s="22"/>
      <c r="N21" s="22"/>
      <c r="O21" s="22"/>
      <c r="P21" s="25">
        <v>4650.0</v>
      </c>
      <c r="Q21" s="26">
        <f t="shared" si="1"/>
        <v>0</v>
      </c>
      <c r="R21" s="55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45211.0</v>
      </c>
      <c r="C22" s="19" t="s">
        <v>1136</v>
      </c>
      <c r="D22" s="20">
        <v>35227.0</v>
      </c>
      <c r="E22" s="21" t="s">
        <v>108</v>
      </c>
      <c r="F22" s="22"/>
      <c r="G22" s="22"/>
      <c r="H22" s="28"/>
      <c r="I22" s="23">
        <v>1000.0</v>
      </c>
      <c r="J22" s="23"/>
      <c r="K22" s="23"/>
      <c r="L22" s="22"/>
      <c r="M22" s="22"/>
      <c r="N22" s="22"/>
      <c r="O22" s="22"/>
      <c r="P22" s="25">
        <v>1000.0</v>
      </c>
      <c r="Q22" s="26">
        <f t="shared" si="1"/>
        <v>0</v>
      </c>
      <c r="R22" s="55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45211.0</v>
      </c>
      <c r="C23" s="19" t="s">
        <v>1137</v>
      </c>
      <c r="D23" s="20">
        <v>22463.0</v>
      </c>
      <c r="E23" s="21" t="s">
        <v>218</v>
      </c>
      <c r="F23" s="23"/>
      <c r="G23" s="22"/>
      <c r="H23" s="22"/>
      <c r="I23" s="23">
        <v>10000.0</v>
      </c>
      <c r="J23" s="28"/>
      <c r="K23" s="22"/>
      <c r="L23" s="22"/>
      <c r="M23" s="22"/>
      <c r="N23" s="22"/>
      <c r="O23" s="22"/>
      <c r="P23" s="25">
        <v>10000.0</v>
      </c>
      <c r="Q23" s="26">
        <f t="shared" si="1"/>
        <v>0</v>
      </c>
      <c r="R23" s="55" t="s">
        <v>33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45211.0</v>
      </c>
      <c r="C24" s="19" t="s">
        <v>1138</v>
      </c>
      <c r="D24" s="20">
        <v>48910.0</v>
      </c>
      <c r="E24" s="21" t="s">
        <v>180</v>
      </c>
      <c r="F24" s="22"/>
      <c r="G24" s="22"/>
      <c r="H24" s="22"/>
      <c r="I24" s="28"/>
      <c r="J24" s="23">
        <v>9500.0</v>
      </c>
      <c r="K24" s="22"/>
      <c r="L24" s="22"/>
      <c r="M24" s="22"/>
      <c r="N24" s="22"/>
      <c r="O24" s="22"/>
      <c r="P24" s="25">
        <v>9500.0</v>
      </c>
      <c r="Q24" s="26">
        <f t="shared" si="1"/>
        <v>0</v>
      </c>
      <c r="R24" s="55" t="s">
        <v>36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45211.0</v>
      </c>
      <c r="C25" s="19" t="s">
        <v>1139</v>
      </c>
      <c r="D25" s="20">
        <v>79540.0</v>
      </c>
      <c r="E25" s="21" t="s">
        <v>1140</v>
      </c>
      <c r="F25" s="22"/>
      <c r="G25" s="22"/>
      <c r="H25" s="23"/>
      <c r="I25" s="23">
        <v>7000.0</v>
      </c>
      <c r="J25" s="28"/>
      <c r="K25" s="23"/>
      <c r="L25" s="22"/>
      <c r="M25" s="22"/>
      <c r="N25" s="22"/>
      <c r="O25" s="22"/>
      <c r="P25" s="25">
        <v>7000.0</v>
      </c>
      <c r="Q25" s="26">
        <f t="shared" si="1"/>
        <v>0</v>
      </c>
      <c r="R25" s="55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45211.0</v>
      </c>
      <c r="C26" s="19" t="s">
        <v>1141</v>
      </c>
      <c r="D26" s="20">
        <v>80019.0</v>
      </c>
      <c r="E26" s="21" t="s">
        <v>900</v>
      </c>
      <c r="F26" s="23"/>
      <c r="G26" s="22"/>
      <c r="H26" s="22"/>
      <c r="I26" s="28">
        <v>10000.0</v>
      </c>
      <c r="J26" s="23"/>
      <c r="K26" s="22"/>
      <c r="L26" s="22"/>
      <c r="M26" s="23"/>
      <c r="N26" s="22"/>
      <c r="O26" s="22"/>
      <c r="P26" s="25">
        <v>10000.0</v>
      </c>
      <c r="Q26" s="26">
        <f t="shared" si="1"/>
        <v>0</v>
      </c>
      <c r="R26" s="55" t="s">
        <v>33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45211.0</v>
      </c>
      <c r="C27" s="19" t="s">
        <v>1142</v>
      </c>
      <c r="D27" s="20">
        <v>79543.0</v>
      </c>
      <c r="E27" s="21" t="s">
        <v>1143</v>
      </c>
      <c r="F27" s="22"/>
      <c r="G27" s="22"/>
      <c r="H27" s="22"/>
      <c r="I27" s="28">
        <v>7000.0</v>
      </c>
      <c r="J27" s="23"/>
      <c r="K27" s="23"/>
      <c r="L27" s="23"/>
      <c r="M27" s="22"/>
      <c r="N27" s="22"/>
      <c r="O27" s="22"/>
      <c r="P27" s="25">
        <v>7000.0</v>
      </c>
      <c r="Q27" s="26">
        <f t="shared" si="1"/>
        <v>0</v>
      </c>
      <c r="R27" s="55" t="s">
        <v>27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45211.0</v>
      </c>
      <c r="C28" s="19" t="s">
        <v>1144</v>
      </c>
      <c r="D28" s="20">
        <v>69620.0</v>
      </c>
      <c r="E28" s="21" t="s">
        <v>49</v>
      </c>
      <c r="F28" s="22"/>
      <c r="G28" s="23"/>
      <c r="H28" s="23"/>
      <c r="I28" s="23"/>
      <c r="J28" s="28">
        <v>2950.0</v>
      </c>
      <c r="K28" s="23"/>
      <c r="L28" s="22"/>
      <c r="M28" s="23"/>
      <c r="N28" s="22"/>
      <c r="O28" s="22"/>
      <c r="P28" s="25">
        <v>2950.0</v>
      </c>
      <c r="Q28" s="26">
        <f t="shared" si="1"/>
        <v>0</v>
      </c>
      <c r="R28" s="55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45211.0</v>
      </c>
      <c r="C29" s="19" t="s">
        <v>1145</v>
      </c>
      <c r="D29" s="20">
        <v>79192.0</v>
      </c>
      <c r="E29" s="21" t="s">
        <v>1146</v>
      </c>
      <c r="F29" s="23"/>
      <c r="G29" s="23"/>
      <c r="H29" s="22"/>
      <c r="I29" s="23">
        <v>9650.0</v>
      </c>
      <c r="J29" s="28"/>
      <c r="K29" s="23"/>
      <c r="L29" s="23"/>
      <c r="M29" s="23"/>
      <c r="N29" s="22"/>
      <c r="O29" s="22"/>
      <c r="P29" s="25">
        <v>9650.0</v>
      </c>
      <c r="Q29" s="26">
        <f t="shared" si="1"/>
        <v>0</v>
      </c>
      <c r="R29" s="55" t="s">
        <v>33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45211.0</v>
      </c>
      <c r="C30" s="19" t="s">
        <v>1147</v>
      </c>
      <c r="D30" s="20">
        <v>78295.0</v>
      </c>
      <c r="E30" s="21" t="s">
        <v>1148</v>
      </c>
      <c r="F30" s="22"/>
      <c r="G30" s="22"/>
      <c r="H30" s="23"/>
      <c r="I30" s="23">
        <v>5150.0</v>
      </c>
      <c r="J30" s="28"/>
      <c r="K30" s="22"/>
      <c r="L30" s="22"/>
      <c r="M30" s="23"/>
      <c r="N30" s="22"/>
      <c r="O30" s="22"/>
      <c r="P30" s="25">
        <v>5150.0</v>
      </c>
      <c r="Q30" s="26">
        <f t="shared" si="1"/>
        <v>0</v>
      </c>
      <c r="R30" s="55" t="s">
        <v>84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45211.0</v>
      </c>
      <c r="C31" s="19" t="s">
        <v>1149</v>
      </c>
      <c r="D31" s="20">
        <v>50820.0</v>
      </c>
      <c r="E31" s="21" t="s">
        <v>169</v>
      </c>
      <c r="F31" s="22"/>
      <c r="G31" s="23"/>
      <c r="H31" s="22"/>
      <c r="I31" s="28">
        <v>5150.0</v>
      </c>
      <c r="J31" s="23"/>
      <c r="K31" s="22"/>
      <c r="L31" s="22"/>
      <c r="M31" s="23"/>
      <c r="N31" s="22"/>
      <c r="O31" s="22"/>
      <c r="P31" s="25">
        <v>5150.0</v>
      </c>
      <c r="Q31" s="26">
        <f t="shared" si="1"/>
        <v>0</v>
      </c>
      <c r="R31" s="55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45211.0</v>
      </c>
      <c r="C32" s="19" t="s">
        <v>1150</v>
      </c>
      <c r="D32" s="20">
        <v>22332.0</v>
      </c>
      <c r="E32" s="21" t="s">
        <v>110</v>
      </c>
      <c r="F32" s="23"/>
      <c r="G32" s="22"/>
      <c r="H32" s="22"/>
      <c r="I32" s="28">
        <v>6150.0</v>
      </c>
      <c r="J32" s="23"/>
      <c r="K32" s="23"/>
      <c r="L32" s="22"/>
      <c r="M32" s="22"/>
      <c r="N32" s="22"/>
      <c r="O32" s="22"/>
      <c r="P32" s="25">
        <v>6150.0</v>
      </c>
      <c r="Q32" s="26">
        <f t="shared" si="1"/>
        <v>0</v>
      </c>
      <c r="R32" s="55" t="s">
        <v>84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45211.0</v>
      </c>
      <c r="C33" s="19" t="s">
        <v>1151</v>
      </c>
      <c r="D33" s="20">
        <v>48772.0</v>
      </c>
      <c r="E33" s="21" t="s">
        <v>1152</v>
      </c>
      <c r="F33" s="22"/>
      <c r="G33" s="23"/>
      <c r="H33" s="22"/>
      <c r="I33" s="23"/>
      <c r="J33" s="23">
        <v>2500.0</v>
      </c>
      <c r="K33" s="23"/>
      <c r="L33" s="22"/>
      <c r="M33" s="28"/>
      <c r="N33" s="22"/>
      <c r="O33" s="22"/>
      <c r="P33" s="25">
        <v>2500.0</v>
      </c>
      <c r="Q33" s="26">
        <f t="shared" si="1"/>
        <v>0</v>
      </c>
      <c r="R33" s="55" t="s">
        <v>84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45211.0</v>
      </c>
      <c r="C34" s="19" t="s">
        <v>1153</v>
      </c>
      <c r="D34" s="20">
        <v>21821.0</v>
      </c>
      <c r="E34" s="21" t="s">
        <v>1154</v>
      </c>
      <c r="F34" s="22"/>
      <c r="G34" s="23">
        <v>5000.0</v>
      </c>
      <c r="H34" s="22"/>
      <c r="I34" s="28"/>
      <c r="J34" s="23"/>
      <c r="K34" s="22"/>
      <c r="L34" s="22"/>
      <c r="M34" s="22"/>
      <c r="N34" s="22"/>
      <c r="O34" s="22"/>
      <c r="P34" s="25">
        <v>5000.0</v>
      </c>
      <c r="Q34" s="26">
        <f t="shared" si="1"/>
        <v>0</v>
      </c>
      <c r="R34" s="55" t="s">
        <v>27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45211.0</v>
      </c>
      <c r="C35" s="19" t="s">
        <v>1155</v>
      </c>
      <c r="D35" s="20">
        <v>71126.0</v>
      </c>
      <c r="E35" s="21" t="s">
        <v>1156</v>
      </c>
      <c r="F35" s="23"/>
      <c r="G35" s="23"/>
      <c r="H35" s="22"/>
      <c r="I35" s="23">
        <v>15000.0</v>
      </c>
      <c r="J35" s="22"/>
      <c r="K35" s="23"/>
      <c r="L35" s="22"/>
      <c r="M35" s="22"/>
      <c r="N35" s="22"/>
      <c r="O35" s="22"/>
      <c r="P35" s="25">
        <v>15000.0</v>
      </c>
      <c r="Q35" s="26">
        <f t="shared" si="1"/>
        <v>0</v>
      </c>
      <c r="R35" s="55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45211.0</v>
      </c>
      <c r="C36" s="19" t="s">
        <v>1157</v>
      </c>
      <c r="D36" s="20">
        <v>55448.0</v>
      </c>
      <c r="E36" s="21" t="s">
        <v>81</v>
      </c>
      <c r="F36" s="22"/>
      <c r="G36" s="24"/>
      <c r="H36" s="22"/>
      <c r="I36" s="23">
        <v>15000.0</v>
      </c>
      <c r="J36" s="23"/>
      <c r="K36" s="23"/>
      <c r="L36" s="22"/>
      <c r="M36" s="22"/>
      <c r="N36" s="22"/>
      <c r="O36" s="22"/>
      <c r="P36" s="25">
        <v>15000.0</v>
      </c>
      <c r="Q36" s="26">
        <f t="shared" si="1"/>
        <v>0</v>
      </c>
      <c r="R36" s="55" t="s">
        <v>36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45211.0</v>
      </c>
      <c r="C37" s="19" t="s">
        <v>1158</v>
      </c>
      <c r="D37" s="20">
        <v>22332.0</v>
      </c>
      <c r="E37" s="21" t="s">
        <v>110</v>
      </c>
      <c r="F37" s="22"/>
      <c r="G37" s="23"/>
      <c r="H37" s="22"/>
      <c r="I37" s="28">
        <v>11675.0</v>
      </c>
      <c r="J37" s="23"/>
      <c r="K37" s="22"/>
      <c r="L37" s="22"/>
      <c r="M37" s="23"/>
      <c r="N37" s="22"/>
      <c r="O37" s="22"/>
      <c r="P37" s="25">
        <v>11675.0</v>
      </c>
      <c r="Q37" s="26">
        <f t="shared" si="1"/>
        <v>0</v>
      </c>
      <c r="R37" s="55" t="s">
        <v>33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45211.0</v>
      </c>
      <c r="C38" s="19" t="s">
        <v>1159</v>
      </c>
      <c r="D38" s="20">
        <v>80048.0</v>
      </c>
      <c r="E38" s="21" t="s">
        <v>1160</v>
      </c>
      <c r="F38" s="22"/>
      <c r="G38" s="23"/>
      <c r="H38" s="24"/>
      <c r="I38" s="23"/>
      <c r="J38" s="23"/>
      <c r="K38" s="23"/>
      <c r="L38" s="22"/>
      <c r="M38" s="23"/>
      <c r="N38" s="22"/>
      <c r="O38" s="22"/>
      <c r="P38" s="25">
        <v>300.0</v>
      </c>
      <c r="Q38" s="26">
        <f t="shared" si="1"/>
        <v>-300</v>
      </c>
      <c r="R38" s="55" t="s">
        <v>33</v>
      </c>
      <c r="S38" s="56" t="s">
        <v>1161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45211.0</v>
      </c>
      <c r="C39" s="19" t="s">
        <v>1162</v>
      </c>
      <c r="D39" s="20">
        <v>80048.0</v>
      </c>
      <c r="E39" s="21" t="s">
        <v>1160</v>
      </c>
      <c r="F39" s="22"/>
      <c r="G39" s="23"/>
      <c r="H39" s="22"/>
      <c r="I39" s="28">
        <v>300.0</v>
      </c>
      <c r="J39" s="23"/>
      <c r="K39" s="22"/>
      <c r="L39" s="23"/>
      <c r="M39" s="22"/>
      <c r="N39" s="22"/>
      <c r="O39" s="23"/>
      <c r="P39" s="25">
        <v>300.0</v>
      </c>
      <c r="Q39" s="26">
        <f t="shared" si="1"/>
        <v>0</v>
      </c>
      <c r="R39" s="55" t="s">
        <v>33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45211.0</v>
      </c>
      <c r="C40" s="19" t="s">
        <v>1163</v>
      </c>
      <c r="D40" s="20">
        <v>51406.0</v>
      </c>
      <c r="E40" s="21" t="s">
        <v>250</v>
      </c>
      <c r="F40" s="22"/>
      <c r="G40" s="23"/>
      <c r="H40" s="23"/>
      <c r="I40" s="23">
        <v>450.0</v>
      </c>
      <c r="J40" s="23"/>
      <c r="K40" s="23"/>
      <c r="L40" s="22"/>
      <c r="M40" s="23"/>
      <c r="N40" s="22"/>
      <c r="O40" s="23"/>
      <c r="P40" s="25">
        <v>450.0</v>
      </c>
      <c r="Q40" s="26">
        <f t="shared" si="1"/>
        <v>0</v>
      </c>
      <c r="R40" s="55" t="s">
        <v>27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45211.0</v>
      </c>
      <c r="C41" s="19" t="s">
        <v>1164</v>
      </c>
      <c r="D41" s="20">
        <v>54573.0</v>
      </c>
      <c r="E41" s="21" t="s">
        <v>1165</v>
      </c>
      <c r="F41" s="22"/>
      <c r="G41" s="22"/>
      <c r="H41" s="23"/>
      <c r="I41" s="28">
        <v>10000.0</v>
      </c>
      <c r="J41" s="23"/>
      <c r="K41" s="23"/>
      <c r="L41" s="22"/>
      <c r="M41" s="22"/>
      <c r="N41" s="22"/>
      <c r="O41" s="23"/>
      <c r="P41" s="25">
        <v>10000.0</v>
      </c>
      <c r="Q41" s="26">
        <f t="shared" si="1"/>
        <v>0</v>
      </c>
      <c r="R41" s="55" t="s">
        <v>27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45211.0</v>
      </c>
      <c r="C42" s="19" t="s">
        <v>1166</v>
      </c>
      <c r="D42" s="20">
        <v>39317.0</v>
      </c>
      <c r="E42" s="21" t="s">
        <v>742</v>
      </c>
      <c r="F42" s="22"/>
      <c r="G42" s="23"/>
      <c r="H42" s="23"/>
      <c r="I42" s="23"/>
      <c r="J42" s="28">
        <v>2000.0</v>
      </c>
      <c r="K42" s="22"/>
      <c r="L42" s="22"/>
      <c r="M42" s="22"/>
      <c r="N42" s="22"/>
      <c r="O42" s="23"/>
      <c r="P42" s="25">
        <v>2000.0</v>
      </c>
      <c r="Q42" s="26">
        <f t="shared" si="1"/>
        <v>0</v>
      </c>
      <c r="R42" s="55" t="s">
        <v>36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45211.0</v>
      </c>
      <c r="C43" s="19" t="s">
        <v>1167</v>
      </c>
      <c r="D43" s="20">
        <v>77179.0</v>
      </c>
      <c r="E43" s="21" t="s">
        <v>1168</v>
      </c>
      <c r="F43" s="23"/>
      <c r="G43" s="23"/>
      <c r="H43" s="23"/>
      <c r="I43" s="23">
        <v>7000.0</v>
      </c>
      <c r="J43" s="28"/>
      <c r="K43" s="23"/>
      <c r="L43" s="22"/>
      <c r="M43" s="23"/>
      <c r="N43" s="22"/>
      <c r="O43" s="22"/>
      <c r="P43" s="25">
        <v>7000.0</v>
      </c>
      <c r="Q43" s="26">
        <f t="shared" si="1"/>
        <v>0</v>
      </c>
      <c r="R43" s="55" t="s">
        <v>33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45211.0</v>
      </c>
      <c r="C44" s="19" t="s">
        <v>1169</v>
      </c>
      <c r="D44" s="20">
        <v>52083.0</v>
      </c>
      <c r="E44" s="21" t="s">
        <v>70</v>
      </c>
      <c r="F44" s="22"/>
      <c r="G44" s="22"/>
      <c r="H44" s="23"/>
      <c r="I44" s="23">
        <v>10100.0</v>
      </c>
      <c r="J44" s="23"/>
      <c r="K44" s="24"/>
      <c r="L44" s="22"/>
      <c r="M44" s="22"/>
      <c r="N44" s="22"/>
      <c r="O44" s="23"/>
      <c r="P44" s="25">
        <v>10100.0</v>
      </c>
      <c r="Q44" s="26">
        <f t="shared" si="1"/>
        <v>0</v>
      </c>
      <c r="R44" s="55" t="s">
        <v>36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45211.0</v>
      </c>
      <c r="C45" s="19" t="s">
        <v>1170</v>
      </c>
      <c r="D45" s="20">
        <v>80050.0</v>
      </c>
      <c r="E45" s="21" t="s">
        <v>1171</v>
      </c>
      <c r="F45" s="22"/>
      <c r="G45" s="22"/>
      <c r="H45" s="22"/>
      <c r="I45" s="28"/>
      <c r="J45" s="23"/>
      <c r="K45" s="23"/>
      <c r="L45" s="22"/>
      <c r="M45" s="23"/>
      <c r="N45" s="22"/>
      <c r="O45" s="23"/>
      <c r="P45" s="25">
        <v>300.0</v>
      </c>
      <c r="Q45" s="26">
        <f t="shared" si="1"/>
        <v>-300</v>
      </c>
      <c r="R45" s="55" t="s">
        <v>33</v>
      </c>
      <c r="S45" s="56" t="s">
        <v>1161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45211.0</v>
      </c>
      <c r="C46" s="19" t="s">
        <v>1172</v>
      </c>
      <c r="D46" s="20">
        <v>80050.0</v>
      </c>
      <c r="E46" s="21" t="s">
        <v>1171</v>
      </c>
      <c r="F46" s="22"/>
      <c r="G46" s="22"/>
      <c r="H46" s="23"/>
      <c r="I46" s="23">
        <v>300.0</v>
      </c>
      <c r="J46" s="23"/>
      <c r="K46" s="23"/>
      <c r="L46" s="22"/>
      <c r="M46" s="23"/>
      <c r="N46" s="22"/>
      <c r="O46" s="23"/>
      <c r="P46" s="25">
        <v>300.0</v>
      </c>
      <c r="Q46" s="26">
        <f t="shared" si="1"/>
        <v>0</v>
      </c>
      <c r="R46" s="55" t="s">
        <v>33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45211.0</v>
      </c>
      <c r="C47" s="19" t="s">
        <v>1173</v>
      </c>
      <c r="D47" s="20">
        <v>64740.0</v>
      </c>
      <c r="E47" s="21" t="s">
        <v>414</v>
      </c>
      <c r="F47" s="22"/>
      <c r="G47" s="23"/>
      <c r="H47" s="23"/>
      <c r="I47" s="28"/>
      <c r="J47" s="23">
        <v>280.0</v>
      </c>
      <c r="K47" s="23">
        <v>720.0</v>
      </c>
      <c r="L47" s="22"/>
      <c r="M47" s="23"/>
      <c r="N47" s="22"/>
      <c r="O47" s="23"/>
      <c r="P47" s="25">
        <v>1000.0</v>
      </c>
      <c r="Q47" s="26">
        <f t="shared" si="1"/>
        <v>0</v>
      </c>
      <c r="R47" s="55" t="s">
        <v>33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45210.0</v>
      </c>
      <c r="C48" s="19" t="s">
        <v>1174</v>
      </c>
      <c r="D48" s="20">
        <v>10281.0</v>
      </c>
      <c r="E48" s="21" t="s">
        <v>711</v>
      </c>
      <c r="F48" s="22"/>
      <c r="G48" s="22"/>
      <c r="H48" s="23"/>
      <c r="I48" s="23"/>
      <c r="J48" s="24"/>
      <c r="K48" s="23"/>
      <c r="L48" s="22"/>
      <c r="M48" s="23"/>
      <c r="N48" s="22"/>
      <c r="O48" s="23">
        <v>2400.0</v>
      </c>
      <c r="P48" s="25">
        <v>2400.0</v>
      </c>
      <c r="Q48" s="26">
        <f t="shared" si="1"/>
        <v>0</v>
      </c>
      <c r="R48" s="27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45211.0</v>
      </c>
      <c r="C49" s="19" t="s">
        <v>1175</v>
      </c>
      <c r="D49" s="20">
        <v>78656.0</v>
      </c>
      <c r="E49" s="21" t="s">
        <v>1176</v>
      </c>
      <c r="F49" s="22"/>
      <c r="G49" s="22"/>
      <c r="H49" s="23"/>
      <c r="I49" s="23"/>
      <c r="J49" s="24"/>
      <c r="K49" s="23"/>
      <c r="L49" s="22"/>
      <c r="M49" s="23">
        <v>10290.0</v>
      </c>
      <c r="N49" s="22"/>
      <c r="O49" s="23"/>
      <c r="P49" s="25">
        <v>10290.0</v>
      </c>
      <c r="Q49" s="26">
        <f t="shared" si="1"/>
        <v>0</v>
      </c>
      <c r="R49" s="27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45211.0</v>
      </c>
      <c r="C50" s="19" t="s">
        <v>1177</v>
      </c>
      <c r="D50" s="20">
        <v>43380.0</v>
      </c>
      <c r="E50" s="21" t="s">
        <v>244</v>
      </c>
      <c r="F50" s="22"/>
      <c r="G50" s="22"/>
      <c r="H50" s="23">
        <v>5000.0</v>
      </c>
      <c r="I50" s="23"/>
      <c r="J50" s="24"/>
      <c r="K50" s="23"/>
      <c r="L50" s="22"/>
      <c r="M50" s="23"/>
      <c r="N50" s="22"/>
      <c r="O50" s="23"/>
      <c r="P50" s="25">
        <v>5000.0</v>
      </c>
      <c r="Q50" s="26">
        <f t="shared" si="1"/>
        <v>0</v>
      </c>
      <c r="R50" s="27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45211.0</v>
      </c>
      <c r="C51" s="19" t="s">
        <v>1178</v>
      </c>
      <c r="D51" s="20">
        <v>10288.0</v>
      </c>
      <c r="E51" s="21" t="s">
        <v>101</v>
      </c>
      <c r="F51" s="22"/>
      <c r="G51" s="22"/>
      <c r="H51" s="23"/>
      <c r="I51" s="23"/>
      <c r="J51" s="24"/>
      <c r="K51" s="23"/>
      <c r="L51" s="22"/>
      <c r="M51" s="23"/>
      <c r="N51" s="22"/>
      <c r="O51" s="23">
        <v>1200.0</v>
      </c>
      <c r="P51" s="25">
        <v>1200.0</v>
      </c>
      <c r="Q51" s="26">
        <f t="shared" si="1"/>
        <v>0</v>
      </c>
      <c r="R51" s="27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45211.0</v>
      </c>
      <c r="C52" s="19" t="s">
        <v>1179</v>
      </c>
      <c r="D52" s="20">
        <v>35227.0</v>
      </c>
      <c r="E52" s="21" t="s">
        <v>108</v>
      </c>
      <c r="F52" s="22"/>
      <c r="G52" s="22"/>
      <c r="H52" s="23"/>
      <c r="I52" s="23"/>
      <c r="J52" s="24"/>
      <c r="K52" s="23">
        <v>390.0</v>
      </c>
      <c r="L52" s="22"/>
      <c r="M52" s="23"/>
      <c r="N52" s="22"/>
      <c r="O52" s="23">
        <v>2010.0</v>
      </c>
      <c r="P52" s="25">
        <v>2400.0</v>
      </c>
      <c r="Q52" s="26">
        <f t="shared" si="1"/>
        <v>0</v>
      </c>
      <c r="R52" s="2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45211.0</v>
      </c>
      <c r="C53" s="19" t="s">
        <v>1180</v>
      </c>
      <c r="D53" s="20">
        <v>52214.0</v>
      </c>
      <c r="E53" s="21" t="s">
        <v>384</v>
      </c>
      <c r="F53" s="22"/>
      <c r="G53" s="22"/>
      <c r="H53" s="23">
        <v>6800.0</v>
      </c>
      <c r="I53" s="23"/>
      <c r="J53" s="24"/>
      <c r="K53" s="23"/>
      <c r="L53" s="22"/>
      <c r="M53" s="23"/>
      <c r="N53" s="22"/>
      <c r="O53" s="23"/>
      <c r="P53" s="25">
        <v>6800.0</v>
      </c>
      <c r="Q53" s="26">
        <f t="shared" si="1"/>
        <v>0</v>
      </c>
      <c r="R53" s="2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45211.0</v>
      </c>
      <c r="C54" s="19" t="s">
        <v>1181</v>
      </c>
      <c r="D54" s="20">
        <v>38098.0</v>
      </c>
      <c r="E54" s="21" t="s">
        <v>1135</v>
      </c>
      <c r="F54" s="22"/>
      <c r="G54" s="22"/>
      <c r="H54" s="23"/>
      <c r="I54" s="23"/>
      <c r="J54" s="24"/>
      <c r="K54" s="23"/>
      <c r="L54" s="22"/>
      <c r="M54" s="23"/>
      <c r="N54" s="22"/>
      <c r="O54" s="23">
        <v>1550.0</v>
      </c>
      <c r="P54" s="25">
        <v>1550.0</v>
      </c>
      <c r="Q54" s="26">
        <f t="shared" si="1"/>
        <v>0</v>
      </c>
      <c r="R54" s="27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45211.0</v>
      </c>
      <c r="C55" s="19" t="s">
        <v>1182</v>
      </c>
      <c r="D55" s="20">
        <v>48910.0</v>
      </c>
      <c r="E55" s="21" t="s">
        <v>180</v>
      </c>
      <c r="F55" s="22"/>
      <c r="G55" s="22"/>
      <c r="H55" s="23"/>
      <c r="I55" s="23"/>
      <c r="J55" s="24"/>
      <c r="K55" s="23"/>
      <c r="L55" s="22"/>
      <c r="M55" s="23"/>
      <c r="N55" s="22"/>
      <c r="O55" s="23">
        <v>1200.0</v>
      </c>
      <c r="P55" s="25">
        <v>1200.0</v>
      </c>
      <c r="Q55" s="26">
        <f t="shared" si="1"/>
        <v>0</v>
      </c>
      <c r="R55" s="27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45211.0</v>
      </c>
      <c r="C56" s="19" t="s">
        <v>1183</v>
      </c>
      <c r="D56" s="20">
        <v>50632.0</v>
      </c>
      <c r="E56" s="21" t="s">
        <v>1184</v>
      </c>
      <c r="F56" s="22"/>
      <c r="G56" s="22"/>
      <c r="H56" s="23"/>
      <c r="I56" s="23"/>
      <c r="J56" s="24"/>
      <c r="K56" s="23"/>
      <c r="L56" s="22"/>
      <c r="M56" s="23"/>
      <c r="N56" s="22"/>
      <c r="O56" s="23">
        <v>1200.0</v>
      </c>
      <c r="P56" s="25">
        <v>1200.0</v>
      </c>
      <c r="Q56" s="26">
        <f t="shared" si="1"/>
        <v>0</v>
      </c>
      <c r="R56" s="27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45211.0</v>
      </c>
      <c r="C57" s="19" t="s">
        <v>1185</v>
      </c>
      <c r="D57" s="20">
        <v>48482.0</v>
      </c>
      <c r="E57" s="21" t="s">
        <v>1186</v>
      </c>
      <c r="F57" s="22"/>
      <c r="G57" s="22"/>
      <c r="H57" s="22"/>
      <c r="I57" s="23"/>
      <c r="J57" s="22"/>
      <c r="K57" s="28">
        <v>93.0</v>
      </c>
      <c r="L57" s="22"/>
      <c r="M57" s="22"/>
      <c r="N57" s="22"/>
      <c r="O57" s="23">
        <v>4707.0</v>
      </c>
      <c r="P57" s="25">
        <v>4800.0</v>
      </c>
      <c r="Q57" s="26">
        <f t="shared" si="1"/>
        <v>0</v>
      </c>
      <c r="R57" s="27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45211.0</v>
      </c>
      <c r="C58" s="19" t="s">
        <v>1187</v>
      </c>
      <c r="D58" s="20">
        <v>51406.0</v>
      </c>
      <c r="E58" s="21" t="s">
        <v>250</v>
      </c>
      <c r="F58" s="22"/>
      <c r="G58" s="22"/>
      <c r="H58" s="23">
        <v>15000.0</v>
      </c>
      <c r="I58" s="23"/>
      <c r="J58" s="28"/>
      <c r="K58" s="22"/>
      <c r="L58" s="22"/>
      <c r="M58" s="23"/>
      <c r="N58" s="22"/>
      <c r="O58" s="23"/>
      <c r="P58" s="25">
        <v>15000.0</v>
      </c>
      <c r="Q58" s="26">
        <f t="shared" si="1"/>
        <v>0</v>
      </c>
      <c r="R58" s="27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45211.0</v>
      </c>
      <c r="C59" s="19" t="s">
        <v>1188</v>
      </c>
      <c r="D59" s="20">
        <v>47787.0</v>
      </c>
      <c r="E59" s="21" t="s">
        <v>187</v>
      </c>
      <c r="F59" s="22"/>
      <c r="G59" s="22"/>
      <c r="H59" s="23">
        <v>5450.0</v>
      </c>
      <c r="I59" s="23"/>
      <c r="J59" s="28"/>
      <c r="K59" s="23"/>
      <c r="L59" s="22"/>
      <c r="M59" s="23"/>
      <c r="N59" s="22"/>
      <c r="O59" s="23"/>
      <c r="P59" s="25">
        <v>5450.0</v>
      </c>
      <c r="Q59" s="26">
        <f t="shared" si="1"/>
        <v>0</v>
      </c>
      <c r="R59" s="27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/>
      <c r="B60" s="50"/>
      <c r="C60" s="51"/>
      <c r="D60" s="52"/>
      <c r="E60" s="53"/>
      <c r="F60" s="22"/>
      <c r="G60" s="22"/>
      <c r="H60" s="23"/>
      <c r="I60" s="23"/>
      <c r="J60" s="28"/>
      <c r="K60" s="22"/>
      <c r="L60" s="22"/>
      <c r="M60" s="22"/>
      <c r="N60" s="22"/>
      <c r="O60" s="23"/>
      <c r="P60" s="25"/>
      <c r="Q60" s="26">
        <f t="shared" si="1"/>
        <v>0</v>
      </c>
      <c r="R60" s="27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/>
      <c r="B61" s="50"/>
      <c r="C61" s="51"/>
      <c r="D61" s="52"/>
      <c r="E61" s="53"/>
      <c r="F61" s="22"/>
      <c r="G61" s="22"/>
      <c r="H61" s="23"/>
      <c r="I61" s="23"/>
      <c r="J61" s="28"/>
      <c r="K61" s="22"/>
      <c r="L61" s="22"/>
      <c r="M61" s="22"/>
      <c r="N61" s="22"/>
      <c r="O61" s="23"/>
      <c r="P61" s="25"/>
      <c r="Q61" s="26">
        <f t="shared" si="1"/>
        <v>0</v>
      </c>
      <c r="R61" s="27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/>
      <c r="B62" s="50"/>
      <c r="C62" s="51"/>
      <c r="D62" s="52"/>
      <c r="E62" s="53"/>
      <c r="F62" s="22"/>
      <c r="G62" s="22"/>
      <c r="H62" s="23"/>
      <c r="I62" s="23"/>
      <c r="J62" s="28"/>
      <c r="K62" s="22"/>
      <c r="L62" s="22"/>
      <c r="M62" s="22"/>
      <c r="N62" s="22"/>
      <c r="O62" s="23"/>
      <c r="P62" s="25"/>
      <c r="Q62" s="26">
        <f t="shared" si="1"/>
        <v>0</v>
      </c>
      <c r="R62" s="27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/>
      <c r="B63" s="50"/>
      <c r="C63" s="51"/>
      <c r="D63" s="52"/>
      <c r="E63" s="53"/>
      <c r="F63" s="22"/>
      <c r="G63" s="22"/>
      <c r="H63" s="23"/>
      <c r="I63" s="23"/>
      <c r="J63" s="28"/>
      <c r="K63" s="23"/>
      <c r="L63" s="22"/>
      <c r="M63" s="22"/>
      <c r="N63" s="22"/>
      <c r="O63" s="23"/>
      <c r="P63" s="25"/>
      <c r="Q63" s="26">
        <f t="shared" si="1"/>
        <v>0</v>
      </c>
      <c r="R63" s="27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/>
      <c r="B64" s="18"/>
      <c r="C64" s="19"/>
      <c r="D64" s="20"/>
      <c r="E64" s="21"/>
      <c r="F64" s="22"/>
      <c r="G64" s="22"/>
      <c r="H64" s="22"/>
      <c r="I64" s="28"/>
      <c r="J64" s="22"/>
      <c r="K64" s="23"/>
      <c r="L64" s="22"/>
      <c r="M64" s="22"/>
      <c r="N64" s="22"/>
      <c r="O64" s="23"/>
      <c r="P64" s="25"/>
      <c r="Q64" s="26">
        <f t="shared" si="1"/>
        <v>0</v>
      </c>
      <c r="R64" s="27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/>
      <c r="B65" s="33"/>
      <c r="C65" s="34"/>
      <c r="D65" s="33"/>
      <c r="E65" s="33"/>
      <c r="F65" s="35">
        <f t="shared" ref="F65:Q65" si="2">SUM(F5:F64)</f>
        <v>0</v>
      </c>
      <c r="G65" s="35">
        <f t="shared" si="2"/>
        <v>11625</v>
      </c>
      <c r="H65" s="35">
        <f t="shared" si="2"/>
        <v>86750</v>
      </c>
      <c r="I65" s="35">
        <f t="shared" si="2"/>
        <v>162375</v>
      </c>
      <c r="J65" s="35">
        <f t="shared" si="2"/>
        <v>39730</v>
      </c>
      <c r="K65" s="35">
        <f t="shared" si="2"/>
        <v>11853</v>
      </c>
      <c r="L65" s="35">
        <f t="shared" si="2"/>
        <v>0</v>
      </c>
      <c r="M65" s="35">
        <f t="shared" si="2"/>
        <v>10290</v>
      </c>
      <c r="N65" s="35">
        <f t="shared" si="2"/>
        <v>0</v>
      </c>
      <c r="O65" s="35">
        <f t="shared" si="2"/>
        <v>14267</v>
      </c>
      <c r="P65" s="35">
        <f t="shared" si="2"/>
        <v>337490</v>
      </c>
      <c r="Q65" s="26">
        <f t="shared" si="2"/>
        <v>-600</v>
      </c>
      <c r="R65" s="36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  <row r="66">
      <c r="A66" s="38"/>
      <c r="B66" s="33"/>
      <c r="C66" s="33"/>
      <c r="D66" s="33"/>
      <c r="E66" s="33"/>
      <c r="F66" s="39">
        <f>F65+G65+H65+I65+J65+K65+L65+M65+N65+O65</f>
        <v>336890</v>
      </c>
      <c r="G66" s="8"/>
      <c r="H66" s="8"/>
      <c r="I66" s="8"/>
      <c r="J66" s="8"/>
      <c r="K66" s="9"/>
      <c r="L66" s="40"/>
      <c r="M66" s="40"/>
      <c r="N66" s="40"/>
      <c r="O66" s="40"/>
      <c r="P66" s="37"/>
      <c r="Q66" s="37"/>
      <c r="R66" s="4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1" t="s">
        <v>30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2" t="s">
        <v>260</v>
      </c>
      <c r="F70" s="48" t="s">
        <v>261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4" t="s">
        <v>1189</v>
      </c>
      <c r="F71" s="45" t="s">
        <v>52</v>
      </c>
      <c r="G71" s="4"/>
      <c r="H71" s="4"/>
      <c r="I71" s="4"/>
      <c r="J71" s="4"/>
      <c r="K71" s="4"/>
      <c r="L71" s="4"/>
      <c r="M71" s="4"/>
      <c r="N71" s="4"/>
      <c r="O71" s="4" t="s">
        <v>30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4" t="s">
        <v>1190</v>
      </c>
      <c r="F72" s="4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4" t="s">
        <v>1191</v>
      </c>
      <c r="F73" s="4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4" t="s">
        <v>1192</v>
      </c>
      <c r="F74" s="4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4" t="s">
        <v>1193</v>
      </c>
      <c r="F75" s="4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2" t="s">
        <v>267</v>
      </c>
      <c r="F76" s="46" t="s">
        <v>268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4" t="s">
        <v>1194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 t="s">
        <v>30</v>
      </c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 t="s">
        <v>52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</sheetData>
  <mergeCells count="16">
    <mergeCell ref="E2:E4"/>
    <mergeCell ref="F3:F4"/>
    <mergeCell ref="G3:H3"/>
    <mergeCell ref="I3:J3"/>
    <mergeCell ref="F66:K66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1195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45211.0</v>
      </c>
      <c r="C5" s="19" t="s">
        <v>1196</v>
      </c>
      <c r="D5" s="20">
        <v>10706.0</v>
      </c>
      <c r="E5" s="21" t="s">
        <v>230</v>
      </c>
      <c r="F5" s="22"/>
      <c r="G5" s="23"/>
      <c r="H5" s="22"/>
      <c r="I5" s="23"/>
      <c r="J5" s="28"/>
      <c r="K5" s="23">
        <v>700.0</v>
      </c>
      <c r="L5" s="22"/>
      <c r="M5" s="23"/>
      <c r="N5" s="22"/>
      <c r="O5" s="22"/>
      <c r="P5" s="25">
        <v>700.0</v>
      </c>
      <c r="Q5" s="26">
        <f t="shared" ref="Q5:Q75" si="1">F5+G5+H5+I5+J5+K5+L5+M5+N5+O5-P5</f>
        <v>0</v>
      </c>
      <c r="R5" s="55" t="s">
        <v>27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45213.0</v>
      </c>
      <c r="C6" s="19" t="s">
        <v>1197</v>
      </c>
      <c r="D6" s="20">
        <v>58234.0</v>
      </c>
      <c r="E6" s="21" t="s">
        <v>1198</v>
      </c>
      <c r="F6" s="22"/>
      <c r="G6" s="23"/>
      <c r="H6" s="22"/>
      <c r="I6" s="23">
        <v>1400.0</v>
      </c>
      <c r="J6" s="28"/>
      <c r="K6" s="22"/>
      <c r="L6" s="22"/>
      <c r="M6" s="23"/>
      <c r="N6" s="22"/>
      <c r="O6" s="22"/>
      <c r="P6" s="25">
        <v>1400.0</v>
      </c>
      <c r="Q6" s="26">
        <f t="shared" si="1"/>
        <v>0</v>
      </c>
      <c r="R6" s="55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45213.0</v>
      </c>
      <c r="C7" s="19" t="s">
        <v>1199</v>
      </c>
      <c r="D7" s="20">
        <v>69620.0</v>
      </c>
      <c r="E7" s="21" t="s">
        <v>49</v>
      </c>
      <c r="F7" s="23"/>
      <c r="G7" s="23"/>
      <c r="H7" s="24"/>
      <c r="I7" s="23"/>
      <c r="J7" s="23">
        <v>7500.0</v>
      </c>
      <c r="K7" s="22"/>
      <c r="L7" s="22"/>
      <c r="M7" s="23"/>
      <c r="N7" s="22"/>
      <c r="O7" s="22"/>
      <c r="P7" s="25">
        <v>7500.0</v>
      </c>
      <c r="Q7" s="26">
        <f t="shared" si="1"/>
        <v>0</v>
      </c>
      <c r="R7" s="55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45213.0</v>
      </c>
      <c r="C8" s="19" t="s">
        <v>1200</v>
      </c>
      <c r="D8" s="20">
        <v>43088.0</v>
      </c>
      <c r="E8" s="21" t="s">
        <v>1201</v>
      </c>
      <c r="F8" s="22"/>
      <c r="G8" s="23"/>
      <c r="H8" s="22"/>
      <c r="I8" s="23">
        <v>1350.0</v>
      </c>
      <c r="J8" s="23"/>
      <c r="K8" s="28"/>
      <c r="L8" s="22"/>
      <c r="M8" s="22"/>
      <c r="N8" s="22"/>
      <c r="O8" s="22"/>
      <c r="P8" s="25">
        <v>1350.0</v>
      </c>
      <c r="Q8" s="26">
        <f t="shared" si="1"/>
        <v>0</v>
      </c>
      <c r="R8" s="55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45213.0</v>
      </c>
      <c r="C9" s="19" t="s">
        <v>1202</v>
      </c>
      <c r="D9" s="20">
        <v>53804.0</v>
      </c>
      <c r="E9" s="21" t="s">
        <v>1203</v>
      </c>
      <c r="F9" s="23">
        <v>6600.0</v>
      </c>
      <c r="G9" s="22"/>
      <c r="H9" s="23"/>
      <c r="I9" s="28"/>
      <c r="J9" s="23"/>
      <c r="K9" s="23"/>
      <c r="L9" s="22"/>
      <c r="M9" s="23">
        <v>3000.0</v>
      </c>
      <c r="N9" s="22"/>
      <c r="O9" s="22"/>
      <c r="P9" s="25">
        <v>9600.0</v>
      </c>
      <c r="Q9" s="26">
        <f t="shared" si="1"/>
        <v>0</v>
      </c>
      <c r="R9" s="55" t="s">
        <v>33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45213.0</v>
      </c>
      <c r="C10" s="19" t="s">
        <v>1204</v>
      </c>
      <c r="D10" s="20">
        <v>22332.0</v>
      </c>
      <c r="E10" s="21" t="s">
        <v>110</v>
      </c>
      <c r="F10" s="23"/>
      <c r="G10" s="22"/>
      <c r="H10" s="23"/>
      <c r="I10" s="28">
        <v>59000.0</v>
      </c>
      <c r="J10" s="23"/>
      <c r="K10" s="23"/>
      <c r="L10" s="22"/>
      <c r="M10" s="23"/>
      <c r="N10" s="22"/>
      <c r="O10" s="22"/>
      <c r="P10" s="25">
        <v>59000.0</v>
      </c>
      <c r="Q10" s="26">
        <f t="shared" si="1"/>
        <v>0</v>
      </c>
      <c r="R10" s="55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45213.0</v>
      </c>
      <c r="C11" s="19" t="s">
        <v>1205</v>
      </c>
      <c r="D11" s="20">
        <v>22463.0</v>
      </c>
      <c r="E11" s="21" t="s">
        <v>218</v>
      </c>
      <c r="F11" s="23"/>
      <c r="G11" s="22"/>
      <c r="H11" s="23"/>
      <c r="I11" s="28">
        <v>19500.0</v>
      </c>
      <c r="J11" s="23"/>
      <c r="K11" s="22"/>
      <c r="L11" s="22"/>
      <c r="M11" s="22"/>
      <c r="N11" s="22"/>
      <c r="O11" s="22"/>
      <c r="P11" s="25">
        <v>19500.0</v>
      </c>
      <c r="Q11" s="26">
        <f t="shared" si="1"/>
        <v>0</v>
      </c>
      <c r="R11" s="55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45213.0</v>
      </c>
      <c r="C12" s="19" t="s">
        <v>1206</v>
      </c>
      <c r="D12" s="20">
        <v>51017.0</v>
      </c>
      <c r="E12" s="21" t="s">
        <v>35</v>
      </c>
      <c r="F12" s="22"/>
      <c r="G12" s="22"/>
      <c r="H12" s="23">
        <v>19500.0</v>
      </c>
      <c r="I12" s="23"/>
      <c r="J12" s="23"/>
      <c r="K12" s="28"/>
      <c r="L12" s="22"/>
      <c r="M12" s="22"/>
      <c r="N12" s="22"/>
      <c r="O12" s="22"/>
      <c r="P12" s="25">
        <v>19500.0</v>
      </c>
      <c r="Q12" s="26">
        <f t="shared" si="1"/>
        <v>0</v>
      </c>
      <c r="R12" s="55" t="s">
        <v>36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45213.0</v>
      </c>
      <c r="C13" s="19" t="s">
        <v>1207</v>
      </c>
      <c r="D13" s="20">
        <v>75989.0</v>
      </c>
      <c r="E13" s="21" t="s">
        <v>1131</v>
      </c>
      <c r="F13" s="22"/>
      <c r="G13" s="22"/>
      <c r="H13" s="22"/>
      <c r="I13" s="23"/>
      <c r="J13" s="23"/>
      <c r="K13" s="23">
        <v>150.0</v>
      </c>
      <c r="L13" s="22"/>
      <c r="M13" s="24"/>
      <c r="N13" s="22"/>
      <c r="O13" s="22"/>
      <c r="P13" s="25">
        <v>150.0</v>
      </c>
      <c r="Q13" s="26">
        <f t="shared" si="1"/>
        <v>0</v>
      </c>
      <c r="R13" s="55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45213.0</v>
      </c>
      <c r="C14" s="19" t="s">
        <v>1208</v>
      </c>
      <c r="D14" s="20">
        <v>48854.0</v>
      </c>
      <c r="E14" s="21" t="s">
        <v>1124</v>
      </c>
      <c r="F14" s="22"/>
      <c r="G14" s="24"/>
      <c r="H14" s="22"/>
      <c r="I14" s="23"/>
      <c r="J14" s="23">
        <v>10000.0</v>
      </c>
      <c r="K14" s="22"/>
      <c r="L14" s="22"/>
      <c r="M14" s="23"/>
      <c r="N14" s="22"/>
      <c r="O14" s="22"/>
      <c r="P14" s="25">
        <v>10000.0</v>
      </c>
      <c r="Q14" s="26">
        <f t="shared" si="1"/>
        <v>0</v>
      </c>
      <c r="R14" s="55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45213.0</v>
      </c>
      <c r="C15" s="19" t="s">
        <v>1209</v>
      </c>
      <c r="D15" s="20">
        <v>10849.0</v>
      </c>
      <c r="E15" s="21" t="s">
        <v>602</v>
      </c>
      <c r="F15" s="22"/>
      <c r="G15" s="22"/>
      <c r="H15" s="22"/>
      <c r="I15" s="28"/>
      <c r="J15" s="23">
        <v>5150.0</v>
      </c>
      <c r="K15" s="23"/>
      <c r="L15" s="22"/>
      <c r="M15" s="23"/>
      <c r="N15" s="22"/>
      <c r="O15" s="22"/>
      <c r="P15" s="25">
        <v>5150.0</v>
      </c>
      <c r="Q15" s="26">
        <f t="shared" si="1"/>
        <v>0</v>
      </c>
      <c r="R15" s="55" t="s">
        <v>84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45213.0</v>
      </c>
      <c r="C16" s="19" t="s">
        <v>1210</v>
      </c>
      <c r="D16" s="20">
        <v>59244.0</v>
      </c>
      <c r="E16" s="21" t="s">
        <v>1211</v>
      </c>
      <c r="F16" s="22"/>
      <c r="G16" s="22"/>
      <c r="H16" s="23"/>
      <c r="I16" s="28">
        <v>5050.0</v>
      </c>
      <c r="J16" s="23"/>
      <c r="K16" s="23"/>
      <c r="L16" s="22"/>
      <c r="M16" s="22"/>
      <c r="N16" s="22"/>
      <c r="O16" s="22"/>
      <c r="P16" s="25">
        <v>5050.0</v>
      </c>
      <c r="Q16" s="26">
        <f t="shared" si="1"/>
        <v>0</v>
      </c>
      <c r="R16" s="55" t="s">
        <v>84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45213.0</v>
      </c>
      <c r="C17" s="19" t="s">
        <v>1212</v>
      </c>
      <c r="D17" s="20">
        <v>59904.0</v>
      </c>
      <c r="E17" s="21" t="s">
        <v>97</v>
      </c>
      <c r="F17" s="22"/>
      <c r="G17" s="22"/>
      <c r="H17" s="22"/>
      <c r="I17" s="28">
        <v>5000.0</v>
      </c>
      <c r="J17" s="23"/>
      <c r="K17" s="22"/>
      <c r="L17" s="22"/>
      <c r="M17" s="22"/>
      <c r="N17" s="22"/>
      <c r="O17" s="22"/>
      <c r="P17" s="25">
        <v>5000.0</v>
      </c>
      <c r="Q17" s="26">
        <f t="shared" si="1"/>
        <v>0</v>
      </c>
      <c r="R17" s="55" t="s">
        <v>84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45213.0</v>
      </c>
      <c r="C18" s="19" t="s">
        <v>1213</v>
      </c>
      <c r="D18" s="20">
        <v>54816.0</v>
      </c>
      <c r="E18" s="21" t="s">
        <v>365</v>
      </c>
      <c r="F18" s="22"/>
      <c r="G18" s="22"/>
      <c r="H18" s="23"/>
      <c r="I18" s="28"/>
      <c r="J18" s="23">
        <v>1600.0</v>
      </c>
      <c r="K18" s="22"/>
      <c r="L18" s="22"/>
      <c r="M18" s="23"/>
      <c r="N18" s="22"/>
      <c r="O18" s="22"/>
      <c r="P18" s="25">
        <v>1600.0</v>
      </c>
      <c r="Q18" s="26">
        <f t="shared" si="1"/>
        <v>0</v>
      </c>
      <c r="R18" s="55" t="s">
        <v>84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45213.0</v>
      </c>
      <c r="C19" s="19" t="s">
        <v>1214</v>
      </c>
      <c r="D19" s="20">
        <v>77008.0</v>
      </c>
      <c r="E19" s="21" t="s">
        <v>1215</v>
      </c>
      <c r="F19" s="22"/>
      <c r="G19" s="22"/>
      <c r="H19" s="22"/>
      <c r="I19" s="28">
        <v>9500.0</v>
      </c>
      <c r="J19" s="23"/>
      <c r="K19" s="22"/>
      <c r="L19" s="23"/>
      <c r="M19" s="22"/>
      <c r="N19" s="22"/>
      <c r="O19" s="22"/>
      <c r="P19" s="25">
        <v>9500.0</v>
      </c>
      <c r="Q19" s="26">
        <f t="shared" si="1"/>
        <v>0</v>
      </c>
      <c r="R19" s="55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45213.0</v>
      </c>
      <c r="C20" s="19" t="s">
        <v>1216</v>
      </c>
      <c r="D20" s="20">
        <v>59377.0</v>
      </c>
      <c r="E20" s="21" t="s">
        <v>1217</v>
      </c>
      <c r="F20" s="24"/>
      <c r="G20" s="22"/>
      <c r="H20" s="22"/>
      <c r="I20" s="23">
        <v>6500.0</v>
      </c>
      <c r="J20" s="23"/>
      <c r="K20" s="22"/>
      <c r="L20" s="22"/>
      <c r="M20" s="22"/>
      <c r="N20" s="22"/>
      <c r="O20" s="22"/>
      <c r="P20" s="25">
        <v>6500.0</v>
      </c>
      <c r="Q20" s="26">
        <f t="shared" si="1"/>
        <v>0</v>
      </c>
      <c r="R20" s="55" t="s">
        <v>84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45213.0</v>
      </c>
      <c r="C21" s="19" t="s">
        <v>1218</v>
      </c>
      <c r="D21" s="20">
        <v>62815.0</v>
      </c>
      <c r="E21" s="21" t="s">
        <v>531</v>
      </c>
      <c r="F21" s="22"/>
      <c r="G21" s="22"/>
      <c r="H21" s="28"/>
      <c r="I21" s="23">
        <v>30000.0</v>
      </c>
      <c r="J21" s="23"/>
      <c r="K21" s="23"/>
      <c r="L21" s="22"/>
      <c r="M21" s="22"/>
      <c r="N21" s="22"/>
      <c r="O21" s="22"/>
      <c r="P21" s="25">
        <v>30000.0</v>
      </c>
      <c r="Q21" s="26">
        <f t="shared" si="1"/>
        <v>0</v>
      </c>
      <c r="R21" s="55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45213.0</v>
      </c>
      <c r="C22" s="19" t="s">
        <v>1219</v>
      </c>
      <c r="D22" s="20">
        <v>78088.0</v>
      </c>
      <c r="E22" s="21" t="s">
        <v>1220</v>
      </c>
      <c r="F22" s="23"/>
      <c r="G22" s="22"/>
      <c r="H22" s="22"/>
      <c r="I22" s="23">
        <v>9300.0</v>
      </c>
      <c r="J22" s="28"/>
      <c r="K22" s="22"/>
      <c r="L22" s="22"/>
      <c r="M22" s="22"/>
      <c r="N22" s="22"/>
      <c r="O22" s="22"/>
      <c r="P22" s="25">
        <v>9300.0</v>
      </c>
      <c r="Q22" s="26">
        <f t="shared" si="1"/>
        <v>0</v>
      </c>
      <c r="R22" s="55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45213.0</v>
      </c>
      <c r="C23" s="19" t="s">
        <v>1221</v>
      </c>
      <c r="D23" s="20">
        <v>10249.0</v>
      </c>
      <c r="E23" s="21" t="s">
        <v>322</v>
      </c>
      <c r="F23" s="22"/>
      <c r="G23" s="22"/>
      <c r="H23" s="22"/>
      <c r="I23" s="28"/>
      <c r="J23" s="23">
        <v>8000.0</v>
      </c>
      <c r="K23" s="22"/>
      <c r="L23" s="22"/>
      <c r="M23" s="22"/>
      <c r="N23" s="22"/>
      <c r="O23" s="22"/>
      <c r="P23" s="25">
        <v>8000.0</v>
      </c>
      <c r="Q23" s="26">
        <f t="shared" si="1"/>
        <v>0</v>
      </c>
      <c r="R23" s="55" t="s">
        <v>84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45213.0</v>
      </c>
      <c r="C24" s="19" t="s">
        <v>1222</v>
      </c>
      <c r="D24" s="20">
        <v>78580.0</v>
      </c>
      <c r="E24" s="21" t="s">
        <v>1223</v>
      </c>
      <c r="F24" s="22"/>
      <c r="G24" s="22"/>
      <c r="H24" s="23"/>
      <c r="I24" s="23"/>
      <c r="J24" s="28">
        <v>1550.0</v>
      </c>
      <c r="K24" s="23"/>
      <c r="L24" s="22"/>
      <c r="M24" s="22"/>
      <c r="N24" s="22"/>
      <c r="O24" s="22"/>
      <c r="P24" s="25">
        <v>1550.0</v>
      </c>
      <c r="Q24" s="26">
        <f t="shared" si="1"/>
        <v>0</v>
      </c>
      <c r="R24" s="55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45213.0</v>
      </c>
      <c r="C25" s="19" t="s">
        <v>1224</v>
      </c>
      <c r="D25" s="20">
        <v>78580.0</v>
      </c>
      <c r="E25" s="21" t="s">
        <v>1223</v>
      </c>
      <c r="F25" s="23"/>
      <c r="G25" s="22"/>
      <c r="H25" s="22"/>
      <c r="I25" s="28">
        <v>200.0</v>
      </c>
      <c r="J25" s="23"/>
      <c r="K25" s="22"/>
      <c r="L25" s="22"/>
      <c r="M25" s="23"/>
      <c r="N25" s="22"/>
      <c r="O25" s="22"/>
      <c r="P25" s="25">
        <v>200.0</v>
      </c>
      <c r="Q25" s="26">
        <f t="shared" si="1"/>
        <v>0</v>
      </c>
      <c r="R25" s="55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45213.0</v>
      </c>
      <c r="C26" s="19" t="s">
        <v>1225</v>
      </c>
      <c r="D26" s="20">
        <v>51512.0</v>
      </c>
      <c r="E26" s="21" t="s">
        <v>514</v>
      </c>
      <c r="F26" s="22"/>
      <c r="G26" s="22"/>
      <c r="H26" s="22"/>
      <c r="I26" s="28"/>
      <c r="J26" s="23">
        <v>1950.0</v>
      </c>
      <c r="K26" s="23"/>
      <c r="L26" s="23"/>
      <c r="M26" s="22"/>
      <c r="N26" s="22"/>
      <c r="O26" s="22"/>
      <c r="P26" s="25">
        <v>1950.0</v>
      </c>
      <c r="Q26" s="26">
        <f t="shared" si="1"/>
        <v>0</v>
      </c>
      <c r="R26" s="55" t="s">
        <v>84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45213.0</v>
      </c>
      <c r="C27" s="19" t="s">
        <v>1226</v>
      </c>
      <c r="D27" s="20">
        <v>66962.0</v>
      </c>
      <c r="E27" s="21" t="s">
        <v>1227</v>
      </c>
      <c r="F27" s="22"/>
      <c r="G27" s="23"/>
      <c r="H27" s="23"/>
      <c r="I27" s="23"/>
      <c r="J27" s="28"/>
      <c r="K27" s="23"/>
      <c r="L27" s="22"/>
      <c r="M27" s="23">
        <v>11250.0</v>
      </c>
      <c r="N27" s="22"/>
      <c r="O27" s="22"/>
      <c r="P27" s="25">
        <v>11250.0</v>
      </c>
      <c r="Q27" s="26">
        <f t="shared" si="1"/>
        <v>0</v>
      </c>
      <c r="R27" s="55" t="s">
        <v>33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45213.0</v>
      </c>
      <c r="C28" s="19" t="s">
        <v>1228</v>
      </c>
      <c r="D28" s="20">
        <v>13762.0</v>
      </c>
      <c r="E28" s="21" t="s">
        <v>1000</v>
      </c>
      <c r="F28" s="23"/>
      <c r="G28" s="23"/>
      <c r="H28" s="22"/>
      <c r="I28" s="23"/>
      <c r="J28" s="28">
        <v>35700.0</v>
      </c>
      <c r="K28" s="23"/>
      <c r="L28" s="23"/>
      <c r="M28" s="23"/>
      <c r="N28" s="22"/>
      <c r="O28" s="22"/>
      <c r="P28" s="25">
        <v>35700.0</v>
      </c>
      <c r="Q28" s="26">
        <f t="shared" si="1"/>
        <v>0</v>
      </c>
      <c r="R28" s="55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45213.0</v>
      </c>
      <c r="C29" s="19" t="s">
        <v>1229</v>
      </c>
      <c r="D29" s="20">
        <v>37078.0</v>
      </c>
      <c r="E29" s="21" t="s">
        <v>1230</v>
      </c>
      <c r="F29" s="22"/>
      <c r="G29" s="22"/>
      <c r="H29" s="23"/>
      <c r="I29" s="23">
        <v>1350.0</v>
      </c>
      <c r="J29" s="28"/>
      <c r="K29" s="22"/>
      <c r="L29" s="22"/>
      <c r="M29" s="23"/>
      <c r="N29" s="22"/>
      <c r="O29" s="22"/>
      <c r="P29" s="25">
        <v>1350.0</v>
      </c>
      <c r="Q29" s="26">
        <f t="shared" si="1"/>
        <v>0</v>
      </c>
      <c r="R29" s="55" t="s">
        <v>84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45213.0</v>
      </c>
      <c r="C30" s="19" t="s">
        <v>1231</v>
      </c>
      <c r="D30" s="20">
        <v>66962.0</v>
      </c>
      <c r="E30" s="21" t="s">
        <v>1227</v>
      </c>
      <c r="F30" s="22"/>
      <c r="G30" s="23"/>
      <c r="H30" s="22"/>
      <c r="I30" s="28"/>
      <c r="J30" s="23"/>
      <c r="K30" s="22"/>
      <c r="L30" s="22"/>
      <c r="M30" s="23">
        <v>2000.0</v>
      </c>
      <c r="N30" s="22"/>
      <c r="O30" s="22"/>
      <c r="P30" s="25">
        <v>2000.0</v>
      </c>
      <c r="Q30" s="26">
        <f t="shared" si="1"/>
        <v>0</v>
      </c>
      <c r="R30" s="55" t="s">
        <v>33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45213.0</v>
      </c>
      <c r="C31" s="19" t="s">
        <v>1232</v>
      </c>
      <c r="D31" s="20">
        <v>22332.0</v>
      </c>
      <c r="E31" s="21" t="s">
        <v>110</v>
      </c>
      <c r="F31" s="23"/>
      <c r="G31" s="22"/>
      <c r="H31" s="22"/>
      <c r="I31" s="28">
        <v>10000.0</v>
      </c>
      <c r="J31" s="23"/>
      <c r="K31" s="23"/>
      <c r="L31" s="22"/>
      <c r="M31" s="22"/>
      <c r="N31" s="22"/>
      <c r="O31" s="22"/>
      <c r="P31" s="25">
        <v>10000.0</v>
      </c>
      <c r="Q31" s="26">
        <f t="shared" si="1"/>
        <v>0</v>
      </c>
      <c r="R31" s="55" t="s">
        <v>84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45213.0</v>
      </c>
      <c r="C32" s="19" t="s">
        <v>1233</v>
      </c>
      <c r="D32" s="20">
        <v>78462.0</v>
      </c>
      <c r="E32" s="21" t="s">
        <v>1234</v>
      </c>
      <c r="F32" s="22"/>
      <c r="G32" s="23"/>
      <c r="H32" s="22"/>
      <c r="I32" s="23">
        <v>5150.0</v>
      </c>
      <c r="J32" s="23"/>
      <c r="K32" s="23"/>
      <c r="L32" s="22"/>
      <c r="M32" s="28"/>
      <c r="N32" s="22"/>
      <c r="O32" s="22"/>
      <c r="P32" s="25">
        <v>5150.0</v>
      </c>
      <c r="Q32" s="26">
        <f t="shared" si="1"/>
        <v>0</v>
      </c>
      <c r="R32" s="55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45213.0</v>
      </c>
      <c r="C33" s="19" t="s">
        <v>1235</v>
      </c>
      <c r="D33" s="20">
        <v>80053.0</v>
      </c>
      <c r="E33" s="21" t="s">
        <v>1236</v>
      </c>
      <c r="F33" s="22"/>
      <c r="G33" s="23"/>
      <c r="H33" s="22"/>
      <c r="I33" s="28">
        <v>300.0</v>
      </c>
      <c r="J33" s="23"/>
      <c r="K33" s="22"/>
      <c r="L33" s="22"/>
      <c r="M33" s="22"/>
      <c r="N33" s="22"/>
      <c r="O33" s="22"/>
      <c r="P33" s="25">
        <v>300.0</v>
      </c>
      <c r="Q33" s="26">
        <f t="shared" si="1"/>
        <v>0</v>
      </c>
      <c r="R33" s="55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45213.0</v>
      </c>
      <c r="C34" s="19" t="s">
        <v>1237</v>
      </c>
      <c r="D34" s="20">
        <v>21818.0</v>
      </c>
      <c r="E34" s="21" t="s">
        <v>125</v>
      </c>
      <c r="F34" s="23"/>
      <c r="G34" s="23"/>
      <c r="H34" s="22"/>
      <c r="I34" s="23"/>
      <c r="J34" s="22"/>
      <c r="K34" s="23">
        <v>300.0</v>
      </c>
      <c r="L34" s="22"/>
      <c r="M34" s="22"/>
      <c r="N34" s="22"/>
      <c r="O34" s="22"/>
      <c r="P34" s="25">
        <v>300.0</v>
      </c>
      <c r="Q34" s="26">
        <f t="shared" si="1"/>
        <v>0</v>
      </c>
      <c r="R34" s="55" t="s">
        <v>27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45213.0</v>
      </c>
      <c r="C35" s="19" t="s">
        <v>1238</v>
      </c>
      <c r="D35" s="20">
        <v>42046.0</v>
      </c>
      <c r="E35" s="21" t="s">
        <v>165</v>
      </c>
      <c r="F35" s="22"/>
      <c r="G35" s="24"/>
      <c r="H35" s="23">
        <v>30280.0</v>
      </c>
      <c r="I35" s="23"/>
      <c r="J35" s="23"/>
      <c r="K35" s="23"/>
      <c r="L35" s="22"/>
      <c r="M35" s="22"/>
      <c r="N35" s="22"/>
      <c r="O35" s="22"/>
      <c r="P35" s="25">
        <v>30280.0</v>
      </c>
      <c r="Q35" s="26">
        <f t="shared" si="1"/>
        <v>0</v>
      </c>
      <c r="R35" s="55" t="s">
        <v>33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45213.0</v>
      </c>
      <c r="C36" s="19" t="s">
        <v>1239</v>
      </c>
      <c r="D36" s="20">
        <v>44035.0</v>
      </c>
      <c r="E36" s="21" t="s">
        <v>1240</v>
      </c>
      <c r="F36" s="22"/>
      <c r="G36" s="23"/>
      <c r="H36" s="22"/>
      <c r="I36" s="28"/>
      <c r="J36" s="23"/>
      <c r="K36" s="23">
        <v>20000.0</v>
      </c>
      <c r="L36" s="22"/>
      <c r="M36" s="23"/>
      <c r="N36" s="22"/>
      <c r="O36" s="22"/>
      <c r="P36" s="25">
        <v>20000.0</v>
      </c>
      <c r="Q36" s="26">
        <f t="shared" si="1"/>
        <v>0</v>
      </c>
      <c r="R36" s="55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45213.0</v>
      </c>
      <c r="C37" s="19" t="s">
        <v>1241</v>
      </c>
      <c r="D37" s="20">
        <v>72264.0</v>
      </c>
      <c r="E37" s="21" t="s">
        <v>1242</v>
      </c>
      <c r="F37" s="22"/>
      <c r="G37" s="23"/>
      <c r="H37" s="24"/>
      <c r="I37" s="23"/>
      <c r="J37" s="23">
        <v>7000.0</v>
      </c>
      <c r="K37" s="23"/>
      <c r="L37" s="22"/>
      <c r="M37" s="23"/>
      <c r="N37" s="22"/>
      <c r="O37" s="22"/>
      <c r="P37" s="25">
        <v>7000.0</v>
      </c>
      <c r="Q37" s="26">
        <f t="shared" si="1"/>
        <v>0</v>
      </c>
      <c r="R37" s="55" t="s">
        <v>27</v>
      </c>
      <c r="S37" s="56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45213.0</v>
      </c>
      <c r="C38" s="19" t="s">
        <v>1243</v>
      </c>
      <c r="D38" s="20">
        <v>53283.0</v>
      </c>
      <c r="E38" s="21" t="s">
        <v>123</v>
      </c>
      <c r="F38" s="22"/>
      <c r="G38" s="23"/>
      <c r="H38" s="22"/>
      <c r="I38" s="28">
        <v>900.0</v>
      </c>
      <c r="J38" s="23"/>
      <c r="K38" s="22"/>
      <c r="L38" s="23"/>
      <c r="M38" s="22"/>
      <c r="N38" s="22"/>
      <c r="O38" s="23"/>
      <c r="P38" s="25">
        <v>900.0</v>
      </c>
      <c r="Q38" s="26">
        <f t="shared" si="1"/>
        <v>0</v>
      </c>
      <c r="R38" s="55" t="s">
        <v>84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45213.0</v>
      </c>
      <c r="C39" s="19" t="s">
        <v>1244</v>
      </c>
      <c r="D39" s="20">
        <v>51939.0</v>
      </c>
      <c r="E39" s="21" t="s">
        <v>506</v>
      </c>
      <c r="F39" s="22"/>
      <c r="G39" s="23"/>
      <c r="H39" s="23"/>
      <c r="I39" s="23">
        <v>10000.0</v>
      </c>
      <c r="J39" s="23"/>
      <c r="K39" s="23"/>
      <c r="L39" s="22"/>
      <c r="M39" s="23"/>
      <c r="N39" s="22"/>
      <c r="O39" s="23"/>
      <c r="P39" s="25">
        <v>10000.0</v>
      </c>
      <c r="Q39" s="26">
        <f t="shared" si="1"/>
        <v>0</v>
      </c>
      <c r="R39" s="55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45213.0</v>
      </c>
      <c r="C40" s="19" t="s">
        <v>1245</v>
      </c>
      <c r="D40" s="20">
        <v>79554.0</v>
      </c>
      <c r="E40" s="21" t="s">
        <v>1246</v>
      </c>
      <c r="F40" s="22"/>
      <c r="G40" s="22"/>
      <c r="H40" s="23"/>
      <c r="I40" s="28">
        <v>7000.0</v>
      </c>
      <c r="J40" s="23"/>
      <c r="K40" s="23"/>
      <c r="L40" s="22"/>
      <c r="M40" s="22"/>
      <c r="N40" s="22"/>
      <c r="O40" s="23"/>
      <c r="P40" s="25">
        <v>7000.0</v>
      </c>
      <c r="Q40" s="26">
        <f t="shared" si="1"/>
        <v>0</v>
      </c>
      <c r="R40" s="55" t="s">
        <v>84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45213.0</v>
      </c>
      <c r="C41" s="19" t="s">
        <v>1247</v>
      </c>
      <c r="D41" s="20">
        <v>79544.0</v>
      </c>
      <c r="E41" s="21" t="s">
        <v>1248</v>
      </c>
      <c r="F41" s="22"/>
      <c r="G41" s="23"/>
      <c r="H41" s="23"/>
      <c r="I41" s="23">
        <v>7000.0</v>
      </c>
      <c r="J41" s="28"/>
      <c r="K41" s="22"/>
      <c r="L41" s="22"/>
      <c r="M41" s="22"/>
      <c r="N41" s="22"/>
      <c r="O41" s="23"/>
      <c r="P41" s="25">
        <v>7000.0</v>
      </c>
      <c r="Q41" s="26">
        <f t="shared" si="1"/>
        <v>0</v>
      </c>
      <c r="R41" s="55" t="s">
        <v>84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45213.0</v>
      </c>
      <c r="C42" s="19" t="s">
        <v>1249</v>
      </c>
      <c r="D42" s="20">
        <v>52083.0</v>
      </c>
      <c r="E42" s="21" t="s">
        <v>70</v>
      </c>
      <c r="F42" s="23"/>
      <c r="G42" s="23"/>
      <c r="H42" s="23"/>
      <c r="I42" s="23">
        <v>12100.0</v>
      </c>
      <c r="J42" s="28"/>
      <c r="K42" s="23"/>
      <c r="L42" s="22"/>
      <c r="M42" s="23"/>
      <c r="N42" s="22"/>
      <c r="O42" s="22"/>
      <c r="P42" s="25">
        <v>12100.0</v>
      </c>
      <c r="Q42" s="26">
        <f t="shared" si="1"/>
        <v>0</v>
      </c>
      <c r="R42" s="55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45213.0</v>
      </c>
      <c r="C43" s="19" t="s">
        <v>1250</v>
      </c>
      <c r="D43" s="20">
        <v>66714.0</v>
      </c>
      <c r="E43" s="21" t="s">
        <v>1251</v>
      </c>
      <c r="F43" s="22"/>
      <c r="G43" s="22"/>
      <c r="H43" s="23"/>
      <c r="I43" s="23">
        <v>22900.0</v>
      </c>
      <c r="J43" s="23"/>
      <c r="K43" s="24"/>
      <c r="L43" s="22"/>
      <c r="M43" s="22"/>
      <c r="N43" s="22"/>
      <c r="O43" s="23"/>
      <c r="P43" s="25">
        <v>22900.0</v>
      </c>
      <c r="Q43" s="26">
        <f t="shared" si="1"/>
        <v>0</v>
      </c>
      <c r="R43" s="55" t="s">
        <v>33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45213.0</v>
      </c>
      <c r="C44" s="19" t="s">
        <v>1252</v>
      </c>
      <c r="D44" s="20">
        <v>56408.0</v>
      </c>
      <c r="E44" s="21" t="s">
        <v>467</v>
      </c>
      <c r="F44" s="22"/>
      <c r="G44" s="22"/>
      <c r="H44" s="22"/>
      <c r="I44" s="28"/>
      <c r="J44" s="23">
        <v>35000.0</v>
      </c>
      <c r="K44" s="23"/>
      <c r="L44" s="22"/>
      <c r="M44" s="23"/>
      <c r="N44" s="22"/>
      <c r="O44" s="23"/>
      <c r="P44" s="25">
        <v>35000.0</v>
      </c>
      <c r="Q44" s="26">
        <f t="shared" si="1"/>
        <v>0</v>
      </c>
      <c r="R44" s="55" t="s">
        <v>33</v>
      </c>
      <c r="S44" s="56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45213.0</v>
      </c>
      <c r="C45" s="19" t="s">
        <v>1253</v>
      </c>
      <c r="D45" s="20">
        <v>22332.0</v>
      </c>
      <c r="E45" s="21" t="s">
        <v>110</v>
      </c>
      <c r="F45" s="22"/>
      <c r="G45" s="22"/>
      <c r="H45" s="23"/>
      <c r="I45" s="23"/>
      <c r="J45" s="23"/>
      <c r="K45" s="23">
        <v>2950.0</v>
      </c>
      <c r="L45" s="22"/>
      <c r="M45" s="23"/>
      <c r="N45" s="22"/>
      <c r="O45" s="23"/>
      <c r="P45" s="25">
        <v>2950.0</v>
      </c>
      <c r="Q45" s="26">
        <f t="shared" si="1"/>
        <v>0</v>
      </c>
      <c r="R45" s="55" t="s">
        <v>27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45213.0</v>
      </c>
      <c r="C46" s="19" t="s">
        <v>1254</v>
      </c>
      <c r="D46" s="20">
        <v>10744.0</v>
      </c>
      <c r="E46" s="21" t="s">
        <v>643</v>
      </c>
      <c r="F46" s="22"/>
      <c r="G46" s="23"/>
      <c r="H46" s="23"/>
      <c r="I46" s="28">
        <v>19500.0</v>
      </c>
      <c r="J46" s="23"/>
      <c r="K46" s="23"/>
      <c r="L46" s="22"/>
      <c r="M46" s="23"/>
      <c r="N46" s="22"/>
      <c r="O46" s="23"/>
      <c r="P46" s="25">
        <v>19500.0</v>
      </c>
      <c r="Q46" s="26">
        <f t="shared" si="1"/>
        <v>0</v>
      </c>
      <c r="R46" s="55" t="s">
        <v>84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30.75" customHeight="1">
      <c r="A47" s="17">
        <v>43.0</v>
      </c>
      <c r="B47" s="18">
        <v>45213.0</v>
      </c>
      <c r="C47" s="19" t="s">
        <v>1255</v>
      </c>
      <c r="D47" s="20">
        <v>55448.0</v>
      </c>
      <c r="E47" s="21" t="s">
        <v>81</v>
      </c>
      <c r="F47" s="22"/>
      <c r="G47" s="22"/>
      <c r="H47" s="23"/>
      <c r="I47" s="23">
        <v>150.0</v>
      </c>
      <c r="J47" s="24"/>
      <c r="K47" s="23"/>
      <c r="L47" s="22"/>
      <c r="M47" s="23"/>
      <c r="N47" s="22"/>
      <c r="O47" s="23"/>
      <c r="P47" s="25">
        <v>150.0</v>
      </c>
      <c r="Q47" s="26">
        <f t="shared" si="1"/>
        <v>0</v>
      </c>
      <c r="R47" s="55" t="s">
        <v>27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45213.0</v>
      </c>
      <c r="C48" s="19" t="s">
        <v>1256</v>
      </c>
      <c r="D48" s="20">
        <v>80056.0</v>
      </c>
      <c r="E48" s="21" t="s">
        <v>1257</v>
      </c>
      <c r="F48" s="22"/>
      <c r="G48" s="22"/>
      <c r="H48" s="23"/>
      <c r="I48" s="23"/>
      <c r="J48" s="28">
        <v>7300.0</v>
      </c>
      <c r="K48" s="23"/>
      <c r="L48" s="22"/>
      <c r="M48" s="23"/>
      <c r="N48" s="22"/>
      <c r="O48" s="23"/>
      <c r="P48" s="25">
        <v>7300.0</v>
      </c>
      <c r="Q48" s="26">
        <f t="shared" si="1"/>
        <v>0</v>
      </c>
      <c r="R48" s="55" t="s">
        <v>84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45213.0</v>
      </c>
      <c r="C49" s="19" t="s">
        <v>1258</v>
      </c>
      <c r="D49" s="20">
        <v>63735.0</v>
      </c>
      <c r="E49" s="21" t="s">
        <v>1259</v>
      </c>
      <c r="F49" s="22"/>
      <c r="G49" s="22"/>
      <c r="H49" s="23"/>
      <c r="I49" s="23">
        <v>5000.0</v>
      </c>
      <c r="J49" s="24"/>
      <c r="K49" s="23"/>
      <c r="L49" s="22"/>
      <c r="M49" s="23"/>
      <c r="N49" s="22"/>
      <c r="O49" s="23"/>
      <c r="P49" s="25">
        <v>5000.0</v>
      </c>
      <c r="Q49" s="26">
        <f t="shared" si="1"/>
        <v>0</v>
      </c>
      <c r="R49" s="55" t="s">
        <v>27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45213.0</v>
      </c>
      <c r="C50" s="19" t="s">
        <v>1260</v>
      </c>
      <c r="D50" s="20">
        <v>14343.0</v>
      </c>
      <c r="E50" s="21" t="s">
        <v>1261</v>
      </c>
      <c r="F50" s="22"/>
      <c r="G50" s="22"/>
      <c r="H50" s="23"/>
      <c r="I50" s="23">
        <v>3750.0</v>
      </c>
      <c r="J50" s="24"/>
      <c r="K50" s="23"/>
      <c r="L50" s="22"/>
      <c r="M50" s="23"/>
      <c r="N50" s="22"/>
      <c r="O50" s="23"/>
      <c r="P50" s="25">
        <v>3750.0</v>
      </c>
      <c r="Q50" s="26">
        <f t="shared" si="1"/>
        <v>0</v>
      </c>
      <c r="R50" s="55" t="s">
        <v>84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45213.0</v>
      </c>
      <c r="C51" s="19" t="s">
        <v>1262</v>
      </c>
      <c r="D51" s="20">
        <v>57363.0</v>
      </c>
      <c r="E51" s="21" t="s">
        <v>604</v>
      </c>
      <c r="F51" s="22"/>
      <c r="G51" s="22"/>
      <c r="H51" s="23"/>
      <c r="I51" s="23">
        <v>4500.0</v>
      </c>
      <c r="J51" s="24"/>
      <c r="K51" s="23"/>
      <c r="L51" s="22"/>
      <c r="M51" s="23"/>
      <c r="N51" s="22"/>
      <c r="O51" s="23"/>
      <c r="P51" s="25">
        <v>4500.0</v>
      </c>
      <c r="Q51" s="26">
        <f t="shared" si="1"/>
        <v>0</v>
      </c>
      <c r="R51" s="55" t="s">
        <v>27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45213.0</v>
      </c>
      <c r="C52" s="19" t="s">
        <v>1263</v>
      </c>
      <c r="D52" s="20">
        <v>57363.0</v>
      </c>
      <c r="E52" s="21" t="s">
        <v>604</v>
      </c>
      <c r="F52" s="22"/>
      <c r="G52" s="22"/>
      <c r="H52" s="23"/>
      <c r="I52" s="23">
        <v>2500.0</v>
      </c>
      <c r="J52" s="24"/>
      <c r="K52" s="23"/>
      <c r="L52" s="22"/>
      <c r="M52" s="23"/>
      <c r="N52" s="22"/>
      <c r="O52" s="23"/>
      <c r="P52" s="25">
        <v>2500.0</v>
      </c>
      <c r="Q52" s="26">
        <f t="shared" si="1"/>
        <v>0</v>
      </c>
      <c r="R52" s="55" t="s">
        <v>27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45213.0</v>
      </c>
      <c r="C53" s="19" t="s">
        <v>1264</v>
      </c>
      <c r="D53" s="20">
        <v>50136.0</v>
      </c>
      <c r="E53" s="21" t="s">
        <v>1265</v>
      </c>
      <c r="F53" s="22"/>
      <c r="G53" s="22"/>
      <c r="H53" s="23"/>
      <c r="I53" s="23">
        <v>5000.0</v>
      </c>
      <c r="J53" s="24"/>
      <c r="K53" s="23"/>
      <c r="L53" s="22"/>
      <c r="M53" s="23"/>
      <c r="N53" s="22"/>
      <c r="O53" s="23"/>
      <c r="P53" s="25">
        <v>5000.0</v>
      </c>
      <c r="Q53" s="26">
        <f t="shared" si="1"/>
        <v>0</v>
      </c>
      <c r="R53" s="55" t="s">
        <v>27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45213.0</v>
      </c>
      <c r="C54" s="19" t="s">
        <v>1266</v>
      </c>
      <c r="D54" s="20">
        <v>54226.0</v>
      </c>
      <c r="E54" s="21" t="s">
        <v>863</v>
      </c>
      <c r="F54" s="22"/>
      <c r="G54" s="22"/>
      <c r="H54" s="23"/>
      <c r="I54" s="23">
        <v>4650.0</v>
      </c>
      <c r="J54" s="24"/>
      <c r="K54" s="23"/>
      <c r="L54" s="22"/>
      <c r="M54" s="23"/>
      <c r="N54" s="22"/>
      <c r="O54" s="23"/>
      <c r="P54" s="25">
        <v>4650.0</v>
      </c>
      <c r="Q54" s="26">
        <f t="shared" si="1"/>
        <v>0</v>
      </c>
      <c r="R54" s="55" t="s">
        <v>84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45213.0</v>
      </c>
      <c r="C55" s="19" t="s">
        <v>1267</v>
      </c>
      <c r="D55" s="20">
        <v>42046.0</v>
      </c>
      <c r="E55" s="21" t="s">
        <v>165</v>
      </c>
      <c r="F55" s="22"/>
      <c r="G55" s="22"/>
      <c r="H55" s="23"/>
      <c r="I55" s="23">
        <v>1900.0</v>
      </c>
      <c r="J55" s="24"/>
      <c r="K55" s="23"/>
      <c r="L55" s="22"/>
      <c r="M55" s="23"/>
      <c r="N55" s="22"/>
      <c r="O55" s="23"/>
      <c r="P55" s="25">
        <v>1900.0</v>
      </c>
      <c r="Q55" s="26">
        <f t="shared" si="1"/>
        <v>0</v>
      </c>
      <c r="R55" s="55" t="s">
        <v>33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45213.0</v>
      </c>
      <c r="C56" s="19" t="s">
        <v>1268</v>
      </c>
      <c r="D56" s="20">
        <v>22332.0</v>
      </c>
      <c r="E56" s="21" t="s">
        <v>110</v>
      </c>
      <c r="F56" s="22"/>
      <c r="G56" s="22"/>
      <c r="H56" s="22"/>
      <c r="I56" s="23"/>
      <c r="J56" s="22"/>
      <c r="K56" s="28">
        <v>600.0</v>
      </c>
      <c r="L56" s="22"/>
      <c r="M56" s="22"/>
      <c r="N56" s="22"/>
      <c r="O56" s="23"/>
      <c r="P56" s="25">
        <v>600.0</v>
      </c>
      <c r="Q56" s="26">
        <f t="shared" si="1"/>
        <v>0</v>
      </c>
      <c r="R56" s="55" t="s">
        <v>84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45213.0</v>
      </c>
      <c r="C57" s="19" t="s">
        <v>1269</v>
      </c>
      <c r="D57" s="20">
        <v>59904.0</v>
      </c>
      <c r="E57" s="21" t="s">
        <v>97</v>
      </c>
      <c r="F57" s="22"/>
      <c r="G57" s="22"/>
      <c r="H57" s="23"/>
      <c r="I57" s="23">
        <v>2500.0</v>
      </c>
      <c r="J57" s="28"/>
      <c r="K57" s="22"/>
      <c r="L57" s="22"/>
      <c r="M57" s="23"/>
      <c r="N57" s="22"/>
      <c r="O57" s="23"/>
      <c r="P57" s="25">
        <v>2500.0</v>
      </c>
      <c r="Q57" s="26">
        <f t="shared" si="1"/>
        <v>0</v>
      </c>
      <c r="R57" s="55" t="s">
        <v>84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45213.0</v>
      </c>
      <c r="C58" s="19" t="s">
        <v>1270</v>
      </c>
      <c r="D58" s="20">
        <v>48631.0</v>
      </c>
      <c r="E58" s="21" t="s">
        <v>657</v>
      </c>
      <c r="F58" s="22"/>
      <c r="G58" s="22"/>
      <c r="H58" s="23"/>
      <c r="I58" s="23">
        <v>20000.0</v>
      </c>
      <c r="J58" s="28"/>
      <c r="K58" s="23"/>
      <c r="L58" s="22"/>
      <c r="M58" s="23"/>
      <c r="N58" s="22"/>
      <c r="O58" s="23"/>
      <c r="P58" s="25">
        <v>20000.0</v>
      </c>
      <c r="Q58" s="26">
        <f t="shared" si="1"/>
        <v>0</v>
      </c>
      <c r="R58" s="55" t="s">
        <v>84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45213.0</v>
      </c>
      <c r="C59" s="19" t="s">
        <v>1271</v>
      </c>
      <c r="D59" s="20">
        <v>43955.0</v>
      </c>
      <c r="E59" s="21" t="s">
        <v>32</v>
      </c>
      <c r="F59" s="22"/>
      <c r="G59" s="22"/>
      <c r="H59" s="23"/>
      <c r="I59" s="23"/>
      <c r="J59" s="28">
        <v>300.0</v>
      </c>
      <c r="K59" s="23"/>
      <c r="L59" s="22"/>
      <c r="M59" s="23"/>
      <c r="N59" s="22"/>
      <c r="O59" s="23"/>
      <c r="P59" s="25">
        <v>300.0</v>
      </c>
      <c r="Q59" s="26">
        <f t="shared" si="1"/>
        <v>0</v>
      </c>
      <c r="R59" s="55" t="s">
        <v>27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45213.0</v>
      </c>
      <c r="C60" s="19" t="s">
        <v>1272</v>
      </c>
      <c r="D60" s="20">
        <v>43955.0</v>
      </c>
      <c r="E60" s="21" t="s">
        <v>32</v>
      </c>
      <c r="F60" s="22"/>
      <c r="G60" s="22"/>
      <c r="H60" s="23"/>
      <c r="I60" s="23"/>
      <c r="J60" s="28">
        <v>100.0</v>
      </c>
      <c r="K60" s="23"/>
      <c r="L60" s="22"/>
      <c r="M60" s="23"/>
      <c r="N60" s="22"/>
      <c r="O60" s="23"/>
      <c r="P60" s="25">
        <v>100.0</v>
      </c>
      <c r="Q60" s="26">
        <f t="shared" si="1"/>
        <v>0</v>
      </c>
      <c r="R60" s="55" t="s">
        <v>27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45213.0</v>
      </c>
      <c r="C61" s="19" t="s">
        <v>1273</v>
      </c>
      <c r="D61" s="20">
        <v>78224.0</v>
      </c>
      <c r="E61" s="21" t="s">
        <v>1274</v>
      </c>
      <c r="F61" s="22"/>
      <c r="G61" s="22"/>
      <c r="H61" s="23">
        <v>5150.0</v>
      </c>
      <c r="I61" s="23"/>
      <c r="J61" s="28"/>
      <c r="K61" s="23"/>
      <c r="L61" s="22"/>
      <c r="M61" s="23"/>
      <c r="N61" s="22"/>
      <c r="O61" s="23"/>
      <c r="P61" s="25">
        <v>5150.0</v>
      </c>
      <c r="Q61" s="26">
        <f t="shared" si="1"/>
        <v>0</v>
      </c>
      <c r="R61" s="55" t="s">
        <v>33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45213.0</v>
      </c>
      <c r="C62" s="19" t="s">
        <v>1275</v>
      </c>
      <c r="D62" s="20">
        <v>66770.0</v>
      </c>
      <c r="E62" s="21" t="s">
        <v>1276</v>
      </c>
      <c r="F62" s="22"/>
      <c r="G62" s="22"/>
      <c r="H62" s="23">
        <v>18000.0</v>
      </c>
      <c r="I62" s="23"/>
      <c r="J62" s="28"/>
      <c r="K62" s="23"/>
      <c r="L62" s="22"/>
      <c r="M62" s="23"/>
      <c r="N62" s="22"/>
      <c r="O62" s="23"/>
      <c r="P62" s="25">
        <v>18000.0</v>
      </c>
      <c r="Q62" s="26">
        <f t="shared" si="1"/>
        <v>0</v>
      </c>
      <c r="R62" s="55" t="s">
        <v>33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45211.0</v>
      </c>
      <c r="C63" s="19" t="s">
        <v>1277</v>
      </c>
      <c r="D63" s="20">
        <v>25650.0</v>
      </c>
      <c r="E63" s="21" t="s">
        <v>236</v>
      </c>
      <c r="F63" s="22"/>
      <c r="G63" s="22"/>
      <c r="H63" s="23"/>
      <c r="I63" s="23"/>
      <c r="J63" s="28"/>
      <c r="K63" s="23">
        <v>350.0</v>
      </c>
      <c r="L63" s="22"/>
      <c r="M63" s="23"/>
      <c r="N63" s="22"/>
      <c r="O63" s="23"/>
      <c r="P63" s="25">
        <v>350.0</v>
      </c>
      <c r="Q63" s="26">
        <f t="shared" si="1"/>
        <v>0</v>
      </c>
      <c r="R63" s="27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45212.0</v>
      </c>
      <c r="C64" s="19" t="s">
        <v>1278</v>
      </c>
      <c r="D64" s="20">
        <v>49953.0</v>
      </c>
      <c r="E64" s="21" t="s">
        <v>1279</v>
      </c>
      <c r="F64" s="22"/>
      <c r="G64" s="22"/>
      <c r="H64" s="23">
        <v>2500.0</v>
      </c>
      <c r="I64" s="23"/>
      <c r="J64" s="28"/>
      <c r="K64" s="23"/>
      <c r="L64" s="22"/>
      <c r="M64" s="23"/>
      <c r="N64" s="22"/>
      <c r="O64" s="23"/>
      <c r="P64" s="25">
        <v>2500.0</v>
      </c>
      <c r="Q64" s="26">
        <f t="shared" si="1"/>
        <v>0</v>
      </c>
      <c r="R64" s="27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45212.0</v>
      </c>
      <c r="C65" s="19" t="s">
        <v>1280</v>
      </c>
      <c r="D65" s="20">
        <v>21828.0</v>
      </c>
      <c r="E65" s="21" t="s">
        <v>238</v>
      </c>
      <c r="F65" s="22"/>
      <c r="G65" s="22"/>
      <c r="H65" s="23"/>
      <c r="I65" s="23"/>
      <c r="J65" s="28"/>
      <c r="K65" s="23"/>
      <c r="L65" s="22"/>
      <c r="M65" s="23">
        <v>7500.0</v>
      </c>
      <c r="N65" s="22"/>
      <c r="O65" s="23"/>
      <c r="P65" s="25">
        <v>7500.0</v>
      </c>
      <c r="Q65" s="26">
        <f t="shared" si="1"/>
        <v>0</v>
      </c>
      <c r="R65" s="27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45212.0</v>
      </c>
      <c r="C66" s="19" t="s">
        <v>1281</v>
      </c>
      <c r="D66" s="20">
        <v>51782.0</v>
      </c>
      <c r="E66" s="21" t="s">
        <v>1282</v>
      </c>
      <c r="F66" s="22"/>
      <c r="G66" s="22"/>
      <c r="H66" s="23">
        <v>200.0</v>
      </c>
      <c r="I66" s="23"/>
      <c r="J66" s="28"/>
      <c r="K66" s="23"/>
      <c r="L66" s="22"/>
      <c r="M66" s="23"/>
      <c r="N66" s="22"/>
      <c r="O66" s="23"/>
      <c r="P66" s="25">
        <v>200.0</v>
      </c>
      <c r="Q66" s="26">
        <f t="shared" si="1"/>
        <v>0</v>
      </c>
      <c r="R66" s="27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45213.0</v>
      </c>
      <c r="C67" s="19" t="s">
        <v>1283</v>
      </c>
      <c r="D67" s="20">
        <v>52669.0</v>
      </c>
      <c r="E67" s="21" t="s">
        <v>158</v>
      </c>
      <c r="F67" s="22"/>
      <c r="G67" s="22"/>
      <c r="H67" s="23">
        <v>32050.0</v>
      </c>
      <c r="I67" s="23"/>
      <c r="J67" s="28"/>
      <c r="K67" s="23"/>
      <c r="L67" s="22"/>
      <c r="M67" s="23"/>
      <c r="N67" s="22"/>
      <c r="O67" s="23"/>
      <c r="P67" s="25">
        <v>32050.0</v>
      </c>
      <c r="Q67" s="26">
        <f t="shared" si="1"/>
        <v>0</v>
      </c>
      <c r="R67" s="27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>
        <v>64.0</v>
      </c>
      <c r="B68" s="18">
        <v>45213.0</v>
      </c>
      <c r="C68" s="19" t="s">
        <v>1284</v>
      </c>
      <c r="D68" s="20">
        <v>66962.0</v>
      </c>
      <c r="E68" s="21" t="s">
        <v>1227</v>
      </c>
      <c r="F68" s="22"/>
      <c r="G68" s="22"/>
      <c r="H68" s="23"/>
      <c r="I68" s="23"/>
      <c r="J68" s="28"/>
      <c r="K68" s="23">
        <v>220.0</v>
      </c>
      <c r="L68" s="22"/>
      <c r="M68" s="23"/>
      <c r="N68" s="22"/>
      <c r="O68" s="23">
        <v>4580.0</v>
      </c>
      <c r="P68" s="25">
        <v>4800.0</v>
      </c>
      <c r="Q68" s="26">
        <f t="shared" si="1"/>
        <v>0</v>
      </c>
      <c r="R68" s="27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>
        <v>65.0</v>
      </c>
      <c r="B69" s="18">
        <v>45213.0</v>
      </c>
      <c r="C69" s="19" t="s">
        <v>1285</v>
      </c>
      <c r="D69" s="20">
        <v>61795.0</v>
      </c>
      <c r="E69" s="21" t="s">
        <v>1286</v>
      </c>
      <c r="F69" s="22"/>
      <c r="G69" s="22"/>
      <c r="H69" s="23"/>
      <c r="I69" s="23"/>
      <c r="J69" s="28"/>
      <c r="K69" s="23"/>
      <c r="L69" s="22"/>
      <c r="M69" s="23"/>
      <c r="N69" s="22"/>
      <c r="O69" s="23">
        <v>1200.0</v>
      </c>
      <c r="P69" s="25">
        <v>1200.0</v>
      </c>
      <c r="Q69" s="26">
        <f t="shared" si="1"/>
        <v>0</v>
      </c>
      <c r="R69" s="27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7">
        <v>66.0</v>
      </c>
      <c r="B70" s="18">
        <v>45213.0</v>
      </c>
      <c r="C70" s="19" t="s">
        <v>1287</v>
      </c>
      <c r="D70" s="20">
        <v>55448.0</v>
      </c>
      <c r="E70" s="21" t="s">
        <v>81</v>
      </c>
      <c r="F70" s="22"/>
      <c r="G70" s="22"/>
      <c r="H70" s="23"/>
      <c r="I70" s="23"/>
      <c r="J70" s="28"/>
      <c r="K70" s="23"/>
      <c r="L70" s="22"/>
      <c r="M70" s="23"/>
      <c r="N70" s="22"/>
      <c r="O70" s="23">
        <v>3600.0</v>
      </c>
      <c r="P70" s="25">
        <v>3600.0</v>
      </c>
      <c r="Q70" s="26">
        <f t="shared" si="1"/>
        <v>0</v>
      </c>
      <c r="R70" s="27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7">
        <v>67.0</v>
      </c>
      <c r="B71" s="49">
        <v>45213.0</v>
      </c>
      <c r="C71" s="19" t="s">
        <v>1288</v>
      </c>
      <c r="D71" s="20">
        <v>37642.0</v>
      </c>
      <c r="E71" s="21" t="s">
        <v>95</v>
      </c>
      <c r="F71" s="22"/>
      <c r="G71" s="22"/>
      <c r="H71" s="23"/>
      <c r="I71" s="23"/>
      <c r="J71" s="28"/>
      <c r="K71" s="22"/>
      <c r="L71" s="22"/>
      <c r="M71" s="23">
        <v>21250.0</v>
      </c>
      <c r="N71" s="22"/>
      <c r="O71" s="23"/>
      <c r="P71" s="25">
        <v>21250.0</v>
      </c>
      <c r="Q71" s="26">
        <f t="shared" si="1"/>
        <v>0</v>
      </c>
      <c r="R71" s="27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7">
        <v>68.0</v>
      </c>
      <c r="B72" s="49">
        <v>45213.0</v>
      </c>
      <c r="C72" s="19" t="s">
        <v>1289</v>
      </c>
      <c r="D72" s="20">
        <v>51512.0</v>
      </c>
      <c r="E72" s="21" t="s">
        <v>514</v>
      </c>
      <c r="F72" s="22"/>
      <c r="G72" s="22"/>
      <c r="H72" s="23"/>
      <c r="I72" s="23"/>
      <c r="J72" s="28"/>
      <c r="K72" s="22"/>
      <c r="L72" s="22"/>
      <c r="M72" s="22"/>
      <c r="N72" s="22"/>
      <c r="O72" s="23">
        <v>2400.0</v>
      </c>
      <c r="P72" s="25">
        <v>2400.0</v>
      </c>
      <c r="Q72" s="26">
        <f t="shared" si="1"/>
        <v>0</v>
      </c>
      <c r="R72" s="27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7">
        <v>69.0</v>
      </c>
      <c r="B73" s="49">
        <v>45213.0</v>
      </c>
      <c r="C73" s="19" t="s">
        <v>1290</v>
      </c>
      <c r="D73" s="20">
        <v>63735.0</v>
      </c>
      <c r="E73" s="21" t="s">
        <v>1259</v>
      </c>
      <c r="F73" s="22"/>
      <c r="G73" s="22"/>
      <c r="H73" s="23"/>
      <c r="I73" s="23"/>
      <c r="J73" s="28"/>
      <c r="K73" s="22"/>
      <c r="L73" s="22"/>
      <c r="M73" s="22"/>
      <c r="N73" s="22"/>
      <c r="O73" s="23">
        <v>8400.0</v>
      </c>
      <c r="P73" s="25">
        <v>8400.0</v>
      </c>
      <c r="Q73" s="26">
        <f t="shared" si="1"/>
        <v>0</v>
      </c>
      <c r="R73" s="27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7">
        <v>70.0</v>
      </c>
      <c r="B74" s="49">
        <v>45213.0</v>
      </c>
      <c r="C74" s="19" t="s">
        <v>1291</v>
      </c>
      <c r="D74" s="20">
        <v>14343.0</v>
      </c>
      <c r="E74" s="21" t="s">
        <v>1261</v>
      </c>
      <c r="F74" s="22"/>
      <c r="G74" s="22"/>
      <c r="H74" s="23"/>
      <c r="I74" s="23"/>
      <c r="J74" s="28"/>
      <c r="K74" s="23"/>
      <c r="L74" s="22"/>
      <c r="M74" s="22"/>
      <c r="N74" s="22"/>
      <c r="O74" s="23">
        <v>700.0</v>
      </c>
      <c r="P74" s="25">
        <v>700.0</v>
      </c>
      <c r="Q74" s="26">
        <f t="shared" si="1"/>
        <v>0</v>
      </c>
      <c r="R74" s="27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7">
        <v>71.0</v>
      </c>
      <c r="B75" s="18">
        <v>45213.0</v>
      </c>
      <c r="C75" s="19" t="s">
        <v>1292</v>
      </c>
      <c r="D75" s="20">
        <v>51040.0</v>
      </c>
      <c r="E75" s="21" t="s">
        <v>1293</v>
      </c>
      <c r="F75" s="22"/>
      <c r="G75" s="22"/>
      <c r="H75" s="23">
        <v>52500.0</v>
      </c>
      <c r="I75" s="28"/>
      <c r="J75" s="22"/>
      <c r="K75" s="23"/>
      <c r="L75" s="22"/>
      <c r="M75" s="22"/>
      <c r="N75" s="22"/>
      <c r="O75" s="23"/>
      <c r="P75" s="25">
        <v>52500.0</v>
      </c>
      <c r="Q75" s="26">
        <f t="shared" si="1"/>
        <v>0</v>
      </c>
      <c r="R75" s="27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7"/>
      <c r="B76" s="33"/>
      <c r="C76" s="34"/>
      <c r="D76" s="33"/>
      <c r="E76" s="33"/>
      <c r="F76" s="35">
        <f t="shared" ref="F76:Q76" si="2">SUM(F5:F75)</f>
        <v>6600</v>
      </c>
      <c r="G76" s="35">
        <f t="shared" si="2"/>
        <v>0</v>
      </c>
      <c r="H76" s="35">
        <f t="shared" si="2"/>
        <v>160180</v>
      </c>
      <c r="I76" s="35">
        <f t="shared" si="2"/>
        <v>292950</v>
      </c>
      <c r="J76" s="35">
        <f t="shared" si="2"/>
        <v>121150</v>
      </c>
      <c r="K76" s="35">
        <f t="shared" si="2"/>
        <v>25270</v>
      </c>
      <c r="L76" s="35">
        <f t="shared" si="2"/>
        <v>0</v>
      </c>
      <c r="M76" s="35">
        <f t="shared" si="2"/>
        <v>45000</v>
      </c>
      <c r="N76" s="35">
        <f t="shared" si="2"/>
        <v>0</v>
      </c>
      <c r="O76" s="35">
        <f t="shared" si="2"/>
        <v>20880</v>
      </c>
      <c r="P76" s="35">
        <f t="shared" si="2"/>
        <v>672030</v>
      </c>
      <c r="Q76" s="26">
        <f t="shared" si="2"/>
        <v>0</v>
      </c>
      <c r="R76" s="36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</row>
    <row r="77">
      <c r="A77" s="38"/>
      <c r="B77" s="33"/>
      <c r="C77" s="33"/>
      <c r="D77" s="33"/>
      <c r="E77" s="33"/>
      <c r="F77" s="39">
        <f>F76+G76+H76+I76+J76+K76+L76+M76+N76+O76</f>
        <v>672030</v>
      </c>
      <c r="G77" s="8"/>
      <c r="H77" s="8"/>
      <c r="I77" s="8"/>
      <c r="J77" s="8"/>
      <c r="K77" s="9"/>
      <c r="L77" s="40"/>
      <c r="M77" s="40"/>
      <c r="N77" s="40"/>
      <c r="O77" s="40"/>
      <c r="P77" s="37"/>
      <c r="Q77" s="37"/>
      <c r="R77" s="4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1" t="s">
        <v>30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2" t="s">
        <v>260</v>
      </c>
      <c r="F81" s="48" t="s">
        <v>261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4" t="s">
        <v>1294</v>
      </c>
      <c r="F82" s="45" t="s">
        <v>52</v>
      </c>
      <c r="G82" s="4"/>
      <c r="H82" s="4"/>
      <c r="I82" s="4"/>
      <c r="J82" s="4"/>
      <c r="K82" s="4"/>
      <c r="L82" s="4"/>
      <c r="M82" s="4"/>
      <c r="N82" s="4"/>
      <c r="O82" s="4" t="s">
        <v>30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4" t="s">
        <v>1295</v>
      </c>
      <c r="F83" s="4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4" t="s">
        <v>1296</v>
      </c>
      <c r="F84" s="4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4" t="s">
        <v>1297</v>
      </c>
      <c r="F85" s="4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4" t="s">
        <v>1298</v>
      </c>
      <c r="F86" s="4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2" t="s">
        <v>267</v>
      </c>
      <c r="F87" s="46" t="s">
        <v>268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4" t="s">
        <v>1299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 t="s">
        <v>30</v>
      </c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2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 t="s">
        <v>52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</sheetData>
  <mergeCells count="16">
    <mergeCell ref="E2:E4"/>
    <mergeCell ref="F3:F4"/>
    <mergeCell ref="G3:H3"/>
    <mergeCell ref="I3:J3"/>
    <mergeCell ref="F77:K77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1300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45213.0</v>
      </c>
      <c r="C5" s="19" t="s">
        <v>1301</v>
      </c>
      <c r="D5" s="20">
        <v>80058.0</v>
      </c>
      <c r="E5" s="21" t="s">
        <v>1302</v>
      </c>
      <c r="F5" s="22"/>
      <c r="G5" s="23"/>
      <c r="H5" s="22"/>
      <c r="I5" s="23">
        <v>300.0</v>
      </c>
      <c r="J5" s="28"/>
      <c r="K5" s="23"/>
      <c r="L5" s="22"/>
      <c r="M5" s="23"/>
      <c r="N5" s="22"/>
      <c r="O5" s="22"/>
      <c r="P5" s="25">
        <v>300.0</v>
      </c>
      <c r="Q5" s="26">
        <f t="shared" ref="Q5:Q33" si="1">F5+G5+H5+I5+J5+K5+L5+M5+N5+O5-P5</f>
        <v>0</v>
      </c>
      <c r="R5" s="55" t="s">
        <v>33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45213.0</v>
      </c>
      <c r="C6" s="19" t="s">
        <v>1303</v>
      </c>
      <c r="D6" s="20">
        <v>71591.0</v>
      </c>
      <c r="E6" s="21" t="s">
        <v>1304</v>
      </c>
      <c r="F6" s="22"/>
      <c r="G6" s="23"/>
      <c r="H6" s="22"/>
      <c r="I6" s="23"/>
      <c r="J6" s="28"/>
      <c r="K6" s="22"/>
      <c r="L6" s="23"/>
      <c r="M6" s="23">
        <v>15000.0</v>
      </c>
      <c r="N6" s="22"/>
      <c r="O6" s="22"/>
      <c r="P6" s="25">
        <v>15000.0</v>
      </c>
      <c r="Q6" s="26">
        <f t="shared" si="1"/>
        <v>0</v>
      </c>
      <c r="R6" s="55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45214.0</v>
      </c>
      <c r="C7" s="19" t="s">
        <v>1305</v>
      </c>
      <c r="D7" s="20">
        <v>65868.0</v>
      </c>
      <c r="E7" s="21" t="s">
        <v>622</v>
      </c>
      <c r="F7" s="23"/>
      <c r="G7" s="23"/>
      <c r="H7" s="24"/>
      <c r="I7" s="23">
        <v>300.0</v>
      </c>
      <c r="J7" s="23"/>
      <c r="K7" s="22"/>
      <c r="L7" s="22"/>
      <c r="M7" s="23"/>
      <c r="N7" s="22"/>
      <c r="O7" s="22"/>
      <c r="P7" s="25">
        <v>300.0</v>
      </c>
      <c r="Q7" s="26">
        <f t="shared" si="1"/>
        <v>0</v>
      </c>
      <c r="R7" s="55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45214.0</v>
      </c>
      <c r="C8" s="19" t="s">
        <v>1306</v>
      </c>
      <c r="D8" s="20">
        <v>19688.0</v>
      </c>
      <c r="E8" s="21" t="s">
        <v>138</v>
      </c>
      <c r="F8" s="22"/>
      <c r="G8" s="23"/>
      <c r="H8" s="22"/>
      <c r="I8" s="23">
        <v>3850.0</v>
      </c>
      <c r="J8" s="23"/>
      <c r="K8" s="28"/>
      <c r="L8" s="22"/>
      <c r="M8" s="22"/>
      <c r="N8" s="22"/>
      <c r="O8" s="22"/>
      <c r="P8" s="25">
        <v>3850.0</v>
      </c>
      <c r="Q8" s="26">
        <f t="shared" si="1"/>
        <v>0</v>
      </c>
      <c r="R8" s="55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45214.0</v>
      </c>
      <c r="C9" s="19" t="s">
        <v>1307</v>
      </c>
      <c r="D9" s="20">
        <v>19688.0</v>
      </c>
      <c r="E9" s="21" t="s">
        <v>138</v>
      </c>
      <c r="F9" s="23"/>
      <c r="G9" s="22"/>
      <c r="H9" s="23"/>
      <c r="I9" s="28"/>
      <c r="J9" s="23">
        <v>150.0</v>
      </c>
      <c r="K9" s="23"/>
      <c r="L9" s="22"/>
      <c r="M9" s="23"/>
      <c r="N9" s="22"/>
      <c r="O9" s="22"/>
      <c r="P9" s="25">
        <v>150.0</v>
      </c>
      <c r="Q9" s="26">
        <f t="shared" si="1"/>
        <v>0</v>
      </c>
      <c r="R9" s="55" t="s">
        <v>27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45214.0</v>
      </c>
      <c r="C10" s="19" t="s">
        <v>1308</v>
      </c>
      <c r="D10" s="20">
        <v>79669.0</v>
      </c>
      <c r="E10" s="21" t="s">
        <v>1309</v>
      </c>
      <c r="F10" s="23"/>
      <c r="G10" s="22"/>
      <c r="H10" s="23"/>
      <c r="I10" s="28">
        <v>300.0</v>
      </c>
      <c r="J10" s="23"/>
      <c r="K10" s="23"/>
      <c r="L10" s="22"/>
      <c r="M10" s="23"/>
      <c r="N10" s="22"/>
      <c r="O10" s="22"/>
      <c r="P10" s="25">
        <v>300.0</v>
      </c>
      <c r="Q10" s="26">
        <f t="shared" si="1"/>
        <v>0</v>
      </c>
      <c r="R10" s="55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45214.0</v>
      </c>
      <c r="C11" s="19" t="s">
        <v>1310</v>
      </c>
      <c r="D11" s="20">
        <v>66770.0</v>
      </c>
      <c r="E11" s="21" t="s">
        <v>1276</v>
      </c>
      <c r="F11" s="23"/>
      <c r="G11" s="22"/>
      <c r="H11" s="23"/>
      <c r="I11" s="28"/>
      <c r="J11" s="23">
        <v>3400.0</v>
      </c>
      <c r="K11" s="22"/>
      <c r="L11" s="22"/>
      <c r="M11" s="22"/>
      <c r="N11" s="22"/>
      <c r="O11" s="22"/>
      <c r="P11" s="25">
        <v>3400.0</v>
      </c>
      <c r="Q11" s="26">
        <f t="shared" si="1"/>
        <v>0</v>
      </c>
      <c r="R11" s="55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45214.0</v>
      </c>
      <c r="C12" s="19" t="s">
        <v>1311</v>
      </c>
      <c r="D12" s="20">
        <v>71126.0</v>
      </c>
      <c r="E12" s="21" t="s">
        <v>1156</v>
      </c>
      <c r="F12" s="22"/>
      <c r="G12" s="22"/>
      <c r="H12" s="23"/>
      <c r="I12" s="23">
        <v>27500.0</v>
      </c>
      <c r="J12" s="23"/>
      <c r="K12" s="28"/>
      <c r="L12" s="22"/>
      <c r="M12" s="22"/>
      <c r="N12" s="22"/>
      <c r="O12" s="22"/>
      <c r="P12" s="25">
        <v>27500.0</v>
      </c>
      <c r="Q12" s="26">
        <f t="shared" si="1"/>
        <v>0</v>
      </c>
      <c r="R12" s="55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45214.0</v>
      </c>
      <c r="C13" s="19" t="s">
        <v>1312</v>
      </c>
      <c r="D13" s="20">
        <v>44406.0</v>
      </c>
      <c r="E13" s="21" t="s">
        <v>198</v>
      </c>
      <c r="F13" s="22"/>
      <c r="G13" s="22"/>
      <c r="H13" s="22"/>
      <c r="I13" s="23"/>
      <c r="J13" s="23"/>
      <c r="K13" s="23"/>
      <c r="L13" s="22"/>
      <c r="M13" s="28">
        <v>1050.0</v>
      </c>
      <c r="N13" s="22"/>
      <c r="O13" s="22"/>
      <c r="P13" s="25">
        <v>1050.0</v>
      </c>
      <c r="Q13" s="26">
        <f t="shared" si="1"/>
        <v>0</v>
      </c>
      <c r="R13" s="55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45214.0</v>
      </c>
      <c r="C14" s="19" t="s">
        <v>1313</v>
      </c>
      <c r="D14" s="20">
        <v>51017.0</v>
      </c>
      <c r="E14" s="21" t="s">
        <v>35</v>
      </c>
      <c r="F14" s="22"/>
      <c r="G14" s="24"/>
      <c r="H14" s="23">
        <v>15000.0</v>
      </c>
      <c r="I14" s="23"/>
      <c r="J14" s="23"/>
      <c r="K14" s="22"/>
      <c r="L14" s="22"/>
      <c r="M14" s="23"/>
      <c r="N14" s="22"/>
      <c r="O14" s="22"/>
      <c r="P14" s="25">
        <v>15000.0</v>
      </c>
      <c r="Q14" s="26">
        <f t="shared" si="1"/>
        <v>0</v>
      </c>
      <c r="R14" s="55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45214.0</v>
      </c>
      <c r="C15" s="19" t="s">
        <v>1314</v>
      </c>
      <c r="D15" s="20">
        <v>68463.0</v>
      </c>
      <c r="E15" s="21" t="s">
        <v>1315</v>
      </c>
      <c r="F15" s="22"/>
      <c r="G15" s="22"/>
      <c r="H15" s="22"/>
      <c r="I15" s="28">
        <v>10000.0</v>
      </c>
      <c r="J15" s="23"/>
      <c r="K15" s="23"/>
      <c r="L15" s="22"/>
      <c r="M15" s="23"/>
      <c r="N15" s="22"/>
      <c r="O15" s="22"/>
      <c r="P15" s="25">
        <v>10000.0</v>
      </c>
      <c r="Q15" s="26">
        <f t="shared" si="1"/>
        <v>0</v>
      </c>
      <c r="R15" s="55" t="s">
        <v>89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45214.0</v>
      </c>
      <c r="C16" s="19" t="s">
        <v>1316</v>
      </c>
      <c r="D16" s="20">
        <v>10250.0</v>
      </c>
      <c r="E16" s="21" t="s">
        <v>274</v>
      </c>
      <c r="F16" s="22"/>
      <c r="G16" s="22"/>
      <c r="H16" s="23"/>
      <c r="I16" s="28">
        <v>5000.0</v>
      </c>
      <c r="J16" s="23"/>
      <c r="K16" s="23"/>
      <c r="L16" s="22"/>
      <c r="M16" s="22"/>
      <c r="N16" s="22"/>
      <c r="O16" s="22"/>
      <c r="P16" s="25">
        <v>5000.0</v>
      </c>
      <c r="Q16" s="26">
        <f t="shared" si="1"/>
        <v>0</v>
      </c>
      <c r="R16" s="55" t="s">
        <v>33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45214.0</v>
      </c>
      <c r="C17" s="19" t="s">
        <v>1317</v>
      </c>
      <c r="D17" s="20">
        <v>57499.0</v>
      </c>
      <c r="E17" s="21" t="s">
        <v>810</v>
      </c>
      <c r="F17" s="22"/>
      <c r="G17" s="22"/>
      <c r="H17" s="22"/>
      <c r="I17" s="28"/>
      <c r="J17" s="23">
        <v>1600.0</v>
      </c>
      <c r="K17" s="22"/>
      <c r="L17" s="22"/>
      <c r="M17" s="22"/>
      <c r="N17" s="22"/>
      <c r="O17" s="22"/>
      <c r="P17" s="25">
        <v>1600.0</v>
      </c>
      <c r="Q17" s="26">
        <f t="shared" si="1"/>
        <v>0</v>
      </c>
      <c r="R17" s="55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45214.0</v>
      </c>
      <c r="C18" s="19" t="s">
        <v>1318</v>
      </c>
      <c r="D18" s="20">
        <v>22332.0</v>
      </c>
      <c r="E18" s="21" t="s">
        <v>110</v>
      </c>
      <c r="F18" s="22"/>
      <c r="G18" s="22"/>
      <c r="H18" s="23"/>
      <c r="I18" s="28">
        <v>2790.0</v>
      </c>
      <c r="J18" s="23"/>
      <c r="K18" s="22"/>
      <c r="L18" s="22"/>
      <c r="M18" s="23"/>
      <c r="N18" s="22"/>
      <c r="O18" s="22"/>
      <c r="P18" s="25">
        <v>2790.0</v>
      </c>
      <c r="Q18" s="26">
        <f t="shared" si="1"/>
        <v>0</v>
      </c>
      <c r="R18" s="55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45214.0</v>
      </c>
      <c r="C19" s="19" t="s">
        <v>1319</v>
      </c>
      <c r="D19" s="20">
        <v>78091.0</v>
      </c>
      <c r="E19" s="21" t="s">
        <v>1320</v>
      </c>
      <c r="F19" s="22"/>
      <c r="G19" s="22"/>
      <c r="H19" s="22"/>
      <c r="I19" s="28"/>
      <c r="J19" s="23"/>
      <c r="K19" s="22"/>
      <c r="L19" s="23"/>
      <c r="M19" s="23">
        <v>2650.0</v>
      </c>
      <c r="N19" s="22"/>
      <c r="O19" s="22"/>
      <c r="P19" s="25">
        <v>2650.0</v>
      </c>
      <c r="Q19" s="26">
        <f t="shared" si="1"/>
        <v>0</v>
      </c>
      <c r="R19" s="55" t="s">
        <v>89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45214.0</v>
      </c>
      <c r="C20" s="19" t="s">
        <v>1321</v>
      </c>
      <c r="D20" s="20">
        <v>48192.0</v>
      </c>
      <c r="E20" s="21" t="s">
        <v>1322</v>
      </c>
      <c r="F20" s="24"/>
      <c r="G20" s="22"/>
      <c r="H20" s="22"/>
      <c r="I20" s="23"/>
      <c r="J20" s="23"/>
      <c r="K20" s="22"/>
      <c r="L20" s="22"/>
      <c r="M20" s="23">
        <v>2050.0</v>
      </c>
      <c r="N20" s="22"/>
      <c r="O20" s="22"/>
      <c r="P20" s="25">
        <v>2050.0</v>
      </c>
      <c r="Q20" s="26">
        <f t="shared" si="1"/>
        <v>0</v>
      </c>
      <c r="R20" s="55" t="s">
        <v>89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45214.0</v>
      </c>
      <c r="C21" s="19" t="s">
        <v>1323</v>
      </c>
      <c r="D21" s="20">
        <v>52247.0</v>
      </c>
      <c r="E21" s="21" t="s">
        <v>78</v>
      </c>
      <c r="F21" s="22"/>
      <c r="G21" s="22"/>
      <c r="H21" s="28"/>
      <c r="I21" s="23">
        <v>2650.0</v>
      </c>
      <c r="J21" s="23"/>
      <c r="K21" s="23"/>
      <c r="L21" s="22"/>
      <c r="M21" s="22"/>
      <c r="N21" s="22"/>
      <c r="O21" s="22"/>
      <c r="P21" s="25">
        <v>2650.0</v>
      </c>
      <c r="Q21" s="26">
        <f t="shared" si="1"/>
        <v>0</v>
      </c>
      <c r="R21" s="55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45214.0</v>
      </c>
      <c r="C22" s="19" t="s">
        <v>1324</v>
      </c>
      <c r="D22" s="20">
        <v>57499.0</v>
      </c>
      <c r="E22" s="21" t="s">
        <v>810</v>
      </c>
      <c r="F22" s="23"/>
      <c r="G22" s="22"/>
      <c r="H22" s="22"/>
      <c r="I22" s="23"/>
      <c r="J22" s="28">
        <v>4500.0</v>
      </c>
      <c r="K22" s="22"/>
      <c r="L22" s="22"/>
      <c r="M22" s="22"/>
      <c r="N22" s="22"/>
      <c r="O22" s="22"/>
      <c r="P22" s="25">
        <v>4500.0</v>
      </c>
      <c r="Q22" s="26">
        <f t="shared" si="1"/>
        <v>0</v>
      </c>
      <c r="R22" s="55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45214.0</v>
      </c>
      <c r="C23" s="19" t="s">
        <v>1325</v>
      </c>
      <c r="D23" s="20">
        <v>59000.0</v>
      </c>
      <c r="E23" s="21" t="s">
        <v>1326</v>
      </c>
      <c r="F23" s="22"/>
      <c r="G23" s="22"/>
      <c r="H23" s="22"/>
      <c r="I23" s="28">
        <v>7000.0</v>
      </c>
      <c r="J23" s="23"/>
      <c r="K23" s="22"/>
      <c r="L23" s="22"/>
      <c r="M23" s="22"/>
      <c r="N23" s="22"/>
      <c r="O23" s="22"/>
      <c r="P23" s="25">
        <v>7000.0</v>
      </c>
      <c r="Q23" s="26">
        <f t="shared" si="1"/>
        <v>0</v>
      </c>
      <c r="R23" s="55" t="s">
        <v>33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45214.0</v>
      </c>
      <c r="C24" s="19" t="s">
        <v>1327</v>
      </c>
      <c r="D24" s="20">
        <v>73801.0</v>
      </c>
      <c r="E24" s="21" t="s">
        <v>1328</v>
      </c>
      <c r="F24" s="22"/>
      <c r="G24" s="22"/>
      <c r="H24" s="23"/>
      <c r="I24" s="23">
        <v>2700.0</v>
      </c>
      <c r="J24" s="28"/>
      <c r="K24" s="23"/>
      <c r="L24" s="22"/>
      <c r="M24" s="22"/>
      <c r="N24" s="22"/>
      <c r="O24" s="22"/>
      <c r="P24" s="25">
        <v>2700.0</v>
      </c>
      <c r="Q24" s="26">
        <f t="shared" si="1"/>
        <v>0</v>
      </c>
      <c r="R24" s="55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45214.0</v>
      </c>
      <c r="C25" s="19" t="s">
        <v>1329</v>
      </c>
      <c r="D25" s="20">
        <v>28328.0</v>
      </c>
      <c r="E25" s="21" t="s">
        <v>1330</v>
      </c>
      <c r="F25" s="23"/>
      <c r="G25" s="22"/>
      <c r="H25" s="22"/>
      <c r="I25" s="28"/>
      <c r="J25" s="23">
        <v>5000.0</v>
      </c>
      <c r="K25" s="22"/>
      <c r="L25" s="22"/>
      <c r="M25" s="23"/>
      <c r="N25" s="22"/>
      <c r="O25" s="22"/>
      <c r="P25" s="25">
        <v>5000.0</v>
      </c>
      <c r="Q25" s="26">
        <f t="shared" si="1"/>
        <v>0</v>
      </c>
      <c r="R25" s="55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45214.0</v>
      </c>
      <c r="C26" s="19" t="s">
        <v>1331</v>
      </c>
      <c r="D26" s="20">
        <v>28328.0</v>
      </c>
      <c r="E26" s="21" t="s">
        <v>1330</v>
      </c>
      <c r="F26" s="22"/>
      <c r="G26" s="22"/>
      <c r="H26" s="22"/>
      <c r="I26" s="28"/>
      <c r="J26" s="23">
        <v>5000.0</v>
      </c>
      <c r="K26" s="23"/>
      <c r="L26" s="23"/>
      <c r="M26" s="22"/>
      <c r="N26" s="22"/>
      <c r="O26" s="22"/>
      <c r="P26" s="25">
        <v>5000.0</v>
      </c>
      <c r="Q26" s="26">
        <f t="shared" si="1"/>
        <v>0</v>
      </c>
      <c r="R26" s="55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45214.0</v>
      </c>
      <c r="C27" s="19" t="s">
        <v>1332</v>
      </c>
      <c r="D27" s="20">
        <v>21818.0</v>
      </c>
      <c r="E27" s="21" t="s">
        <v>125</v>
      </c>
      <c r="F27" s="22"/>
      <c r="G27" s="23"/>
      <c r="H27" s="23"/>
      <c r="I27" s="23">
        <v>2095.0</v>
      </c>
      <c r="J27" s="28"/>
      <c r="K27" s="23">
        <v>5905.0</v>
      </c>
      <c r="L27" s="22"/>
      <c r="M27" s="23"/>
      <c r="N27" s="22"/>
      <c r="O27" s="22"/>
      <c r="P27" s="25">
        <v>8000.0</v>
      </c>
      <c r="Q27" s="26">
        <f t="shared" si="1"/>
        <v>0</v>
      </c>
      <c r="R27" s="55" t="s">
        <v>33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45214.0</v>
      </c>
      <c r="C28" s="19" t="s">
        <v>1333</v>
      </c>
      <c r="D28" s="20">
        <v>70684.0</v>
      </c>
      <c r="E28" s="21" t="s">
        <v>1334</v>
      </c>
      <c r="F28" s="23"/>
      <c r="G28" s="23"/>
      <c r="H28" s="22"/>
      <c r="I28" s="23"/>
      <c r="J28" s="28">
        <v>23400.0</v>
      </c>
      <c r="K28" s="23"/>
      <c r="L28" s="23"/>
      <c r="M28" s="23"/>
      <c r="N28" s="22"/>
      <c r="O28" s="22"/>
      <c r="P28" s="25">
        <v>23400.0</v>
      </c>
      <c r="Q28" s="26">
        <f t="shared" si="1"/>
        <v>0</v>
      </c>
      <c r="R28" s="55" t="s">
        <v>33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45214.0</v>
      </c>
      <c r="C29" s="19" t="s">
        <v>1335</v>
      </c>
      <c r="D29" s="20">
        <v>48631.0</v>
      </c>
      <c r="E29" s="21" t="s">
        <v>657</v>
      </c>
      <c r="F29" s="22"/>
      <c r="G29" s="22"/>
      <c r="H29" s="23"/>
      <c r="I29" s="23">
        <v>5200.0</v>
      </c>
      <c r="J29" s="28"/>
      <c r="K29" s="22"/>
      <c r="L29" s="22"/>
      <c r="M29" s="23"/>
      <c r="N29" s="22"/>
      <c r="O29" s="22"/>
      <c r="P29" s="25">
        <v>5200.0</v>
      </c>
      <c r="Q29" s="26">
        <f t="shared" si="1"/>
        <v>0</v>
      </c>
      <c r="R29" s="55" t="s">
        <v>33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45214.0</v>
      </c>
      <c r="C30" s="19" t="s">
        <v>1336</v>
      </c>
      <c r="D30" s="20">
        <v>35227.0</v>
      </c>
      <c r="E30" s="21" t="s">
        <v>108</v>
      </c>
      <c r="F30" s="23">
        <v>180.0</v>
      </c>
      <c r="G30" s="23"/>
      <c r="H30" s="22"/>
      <c r="I30" s="28">
        <v>3300.0</v>
      </c>
      <c r="J30" s="23"/>
      <c r="K30" s="22"/>
      <c r="L30" s="22"/>
      <c r="M30" s="23"/>
      <c r="N30" s="22"/>
      <c r="O30" s="22"/>
      <c r="P30" s="25">
        <v>3480.0</v>
      </c>
      <c r="Q30" s="26">
        <f t="shared" si="1"/>
        <v>0</v>
      </c>
      <c r="R30" s="55" t="s">
        <v>33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45214.0</v>
      </c>
      <c r="C31" s="19" t="s">
        <v>1337</v>
      </c>
      <c r="D31" s="20">
        <v>48631.0</v>
      </c>
      <c r="E31" s="21" t="s">
        <v>657</v>
      </c>
      <c r="F31" s="23"/>
      <c r="G31" s="22"/>
      <c r="H31" s="22"/>
      <c r="I31" s="28">
        <v>350.0</v>
      </c>
      <c r="J31" s="23"/>
      <c r="K31" s="23"/>
      <c r="L31" s="22"/>
      <c r="M31" s="22"/>
      <c r="N31" s="22"/>
      <c r="O31" s="22"/>
      <c r="P31" s="25">
        <v>350.0</v>
      </c>
      <c r="Q31" s="26">
        <f t="shared" si="1"/>
        <v>0</v>
      </c>
      <c r="R31" s="55" t="s">
        <v>33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45214.0</v>
      </c>
      <c r="C32" s="19" t="s">
        <v>1338</v>
      </c>
      <c r="D32" s="20">
        <v>48192.0</v>
      </c>
      <c r="E32" s="21" t="s">
        <v>1322</v>
      </c>
      <c r="F32" s="22"/>
      <c r="G32" s="23"/>
      <c r="H32" s="23"/>
      <c r="I32" s="28"/>
      <c r="J32" s="23"/>
      <c r="K32" s="22"/>
      <c r="L32" s="22"/>
      <c r="M32" s="22"/>
      <c r="N32" s="22"/>
      <c r="O32" s="23">
        <v>2400.0</v>
      </c>
      <c r="P32" s="25">
        <v>2400.0</v>
      </c>
      <c r="Q32" s="26">
        <f t="shared" si="1"/>
        <v>0</v>
      </c>
      <c r="R32" s="55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45214.0</v>
      </c>
      <c r="C33" s="19" t="s">
        <v>1339</v>
      </c>
      <c r="D33" s="20">
        <v>51782.0</v>
      </c>
      <c r="E33" s="21" t="s">
        <v>1282</v>
      </c>
      <c r="F33" s="22"/>
      <c r="G33" s="23"/>
      <c r="H33" s="23">
        <v>5000.0</v>
      </c>
      <c r="I33" s="28"/>
      <c r="J33" s="23"/>
      <c r="K33" s="22"/>
      <c r="L33" s="22"/>
      <c r="M33" s="22"/>
      <c r="N33" s="22"/>
      <c r="O33" s="22"/>
      <c r="P33" s="25">
        <v>5000.0</v>
      </c>
      <c r="Q33" s="26">
        <f t="shared" si="1"/>
        <v>0</v>
      </c>
      <c r="R33" s="55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/>
      <c r="B34" s="33"/>
      <c r="C34" s="34"/>
      <c r="D34" s="33"/>
      <c r="E34" s="33"/>
      <c r="F34" s="35">
        <f t="shared" ref="F34:O34" si="2">SUM(F5:F33)</f>
        <v>180</v>
      </c>
      <c r="G34" s="35">
        <f t="shared" si="2"/>
        <v>0</v>
      </c>
      <c r="H34" s="35">
        <f t="shared" si="2"/>
        <v>20000</v>
      </c>
      <c r="I34" s="35">
        <f t="shared" si="2"/>
        <v>73335</v>
      </c>
      <c r="J34" s="35">
        <f t="shared" si="2"/>
        <v>43050</v>
      </c>
      <c r="K34" s="35">
        <f t="shared" si="2"/>
        <v>5905</v>
      </c>
      <c r="L34" s="35">
        <f t="shared" si="2"/>
        <v>0</v>
      </c>
      <c r="M34" s="35">
        <f t="shared" si="2"/>
        <v>20750</v>
      </c>
      <c r="N34" s="35">
        <f t="shared" si="2"/>
        <v>0</v>
      </c>
      <c r="O34" s="35">
        <f t="shared" si="2"/>
        <v>2400</v>
      </c>
      <c r="P34" s="35">
        <f t="shared" ref="P34:Q34" si="3">SUM(P5:P31)</f>
        <v>158220</v>
      </c>
      <c r="Q34" s="26">
        <f t="shared" si="3"/>
        <v>0</v>
      </c>
      <c r="R34" s="36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</row>
    <row r="35">
      <c r="A35" s="38"/>
      <c r="B35" s="33"/>
      <c r="C35" s="33"/>
      <c r="D35" s="33"/>
      <c r="E35" s="33"/>
      <c r="F35" s="39">
        <f>F34+G34+H34+I34+J34+K34+L34+M34+N34+O34</f>
        <v>165620</v>
      </c>
      <c r="G35" s="8"/>
      <c r="H35" s="8"/>
      <c r="I35" s="8"/>
      <c r="J35" s="8"/>
      <c r="K35" s="9"/>
      <c r="L35" s="40"/>
      <c r="M35" s="40"/>
      <c r="N35" s="40"/>
      <c r="O35" s="40"/>
      <c r="P35" s="37"/>
      <c r="Q35" s="37"/>
      <c r="R35" s="4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1" t="s">
        <v>30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2" t="s">
        <v>260</v>
      </c>
      <c r="F39" s="48" t="s">
        <v>261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4" t="s">
        <v>1340</v>
      </c>
      <c r="F40" s="45" t="s">
        <v>52</v>
      </c>
      <c r="G40" s="4"/>
      <c r="H40" s="4"/>
      <c r="I40" s="4"/>
      <c r="J40" s="4"/>
      <c r="K40" s="4"/>
      <c r="L40" s="4"/>
      <c r="M40" s="4"/>
      <c r="N40" s="4"/>
      <c r="O40" s="4" t="s">
        <v>30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4" t="s">
        <v>1341</v>
      </c>
      <c r="F41" s="4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4" t="s">
        <v>1342</v>
      </c>
      <c r="F42" s="4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4" t="s">
        <v>1343</v>
      </c>
      <c r="F43" s="4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4" t="s">
        <v>1344</v>
      </c>
      <c r="F44" s="4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2" t="s">
        <v>267</v>
      </c>
      <c r="F45" s="46" t="s">
        <v>268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4" t="s">
        <v>1345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 t="s">
        <v>30</v>
      </c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 t="s">
        <v>52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</sheetData>
  <mergeCells count="16">
    <mergeCell ref="E2:E4"/>
    <mergeCell ref="F3:F4"/>
    <mergeCell ref="G3:H3"/>
    <mergeCell ref="I3:J3"/>
    <mergeCell ref="F35:K35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1346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45214.0</v>
      </c>
      <c r="C5" s="19" t="s">
        <v>1347</v>
      </c>
      <c r="D5" s="20">
        <v>55041.0</v>
      </c>
      <c r="E5" s="21" t="s">
        <v>1348</v>
      </c>
      <c r="F5" s="22"/>
      <c r="G5" s="23"/>
      <c r="H5" s="22"/>
      <c r="I5" s="23">
        <v>2650.0</v>
      </c>
      <c r="J5" s="28"/>
      <c r="K5" s="23"/>
      <c r="L5" s="22"/>
      <c r="M5" s="23"/>
      <c r="N5" s="22"/>
      <c r="O5" s="22"/>
      <c r="P5" s="25">
        <v>2650.0</v>
      </c>
      <c r="Q5" s="26">
        <f t="shared" ref="Q5:Q61" si="1">F5+G5+H5+I5+J5+K5+L5+M5+N5+O5-P5</f>
        <v>0</v>
      </c>
      <c r="R5" s="55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45215.0</v>
      </c>
      <c r="C6" s="19" t="s">
        <v>1349</v>
      </c>
      <c r="D6" s="20">
        <v>51848.0</v>
      </c>
      <c r="E6" s="21" t="s">
        <v>880</v>
      </c>
      <c r="F6" s="23"/>
      <c r="G6" s="23"/>
      <c r="H6" s="22"/>
      <c r="I6" s="23"/>
      <c r="J6" s="28">
        <v>10000.0</v>
      </c>
      <c r="K6" s="22"/>
      <c r="L6" s="23"/>
      <c r="M6" s="23"/>
      <c r="N6" s="22"/>
      <c r="O6" s="22"/>
      <c r="P6" s="25">
        <v>10000.0</v>
      </c>
      <c r="Q6" s="26">
        <f t="shared" si="1"/>
        <v>0</v>
      </c>
      <c r="R6" s="55" t="s">
        <v>84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45215.0</v>
      </c>
      <c r="C7" s="19" t="s">
        <v>1350</v>
      </c>
      <c r="D7" s="20">
        <v>64857.0</v>
      </c>
      <c r="E7" s="21" t="s">
        <v>1351</v>
      </c>
      <c r="F7" s="23"/>
      <c r="G7" s="23"/>
      <c r="H7" s="24"/>
      <c r="I7" s="23">
        <v>9500.0</v>
      </c>
      <c r="J7" s="23"/>
      <c r="K7" s="22"/>
      <c r="L7" s="22"/>
      <c r="M7" s="23"/>
      <c r="N7" s="22"/>
      <c r="O7" s="22"/>
      <c r="P7" s="25">
        <v>9500.0</v>
      </c>
      <c r="Q7" s="26">
        <f t="shared" si="1"/>
        <v>0</v>
      </c>
      <c r="R7" s="55" t="s">
        <v>89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45215.0</v>
      </c>
      <c r="C8" s="19" t="s">
        <v>1352</v>
      </c>
      <c r="D8" s="20">
        <v>22341.0</v>
      </c>
      <c r="E8" s="21" t="s">
        <v>132</v>
      </c>
      <c r="F8" s="23"/>
      <c r="G8" s="23"/>
      <c r="H8" s="22"/>
      <c r="I8" s="23">
        <v>4150.0</v>
      </c>
      <c r="J8" s="23"/>
      <c r="K8" s="28"/>
      <c r="L8" s="22"/>
      <c r="M8" s="22"/>
      <c r="N8" s="22"/>
      <c r="O8" s="22"/>
      <c r="P8" s="25">
        <v>4150.0</v>
      </c>
      <c r="Q8" s="26">
        <f t="shared" si="1"/>
        <v>0</v>
      </c>
      <c r="R8" s="55" t="s">
        <v>33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45215.0</v>
      </c>
      <c r="C9" s="19" t="s">
        <v>1353</v>
      </c>
      <c r="D9" s="20">
        <v>80068.0</v>
      </c>
      <c r="E9" s="21" t="s">
        <v>1354</v>
      </c>
      <c r="F9" s="23"/>
      <c r="G9" s="22"/>
      <c r="H9" s="23"/>
      <c r="I9" s="28">
        <v>7300.0</v>
      </c>
      <c r="J9" s="23"/>
      <c r="K9" s="23"/>
      <c r="L9" s="22"/>
      <c r="M9" s="23"/>
      <c r="N9" s="22"/>
      <c r="O9" s="22"/>
      <c r="P9" s="25">
        <v>7300.0</v>
      </c>
      <c r="Q9" s="26">
        <f t="shared" si="1"/>
        <v>0</v>
      </c>
      <c r="R9" s="55" t="s">
        <v>84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45215.0</v>
      </c>
      <c r="C10" s="19" t="s">
        <v>1355</v>
      </c>
      <c r="D10" s="20">
        <v>57976.0</v>
      </c>
      <c r="E10" s="21" t="s">
        <v>1356</v>
      </c>
      <c r="F10" s="23"/>
      <c r="G10" s="22"/>
      <c r="H10" s="23"/>
      <c r="I10" s="28">
        <v>5150.0</v>
      </c>
      <c r="J10" s="23"/>
      <c r="K10" s="23"/>
      <c r="L10" s="22"/>
      <c r="M10" s="23"/>
      <c r="N10" s="22"/>
      <c r="O10" s="22"/>
      <c r="P10" s="25">
        <v>5150.0</v>
      </c>
      <c r="Q10" s="26">
        <f t="shared" si="1"/>
        <v>0</v>
      </c>
      <c r="R10" s="55" t="s">
        <v>84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45215.0</v>
      </c>
      <c r="C11" s="19" t="s">
        <v>1357</v>
      </c>
      <c r="D11" s="20">
        <v>71126.0</v>
      </c>
      <c r="E11" s="21" t="s">
        <v>1156</v>
      </c>
      <c r="F11" s="23"/>
      <c r="G11" s="22"/>
      <c r="H11" s="23"/>
      <c r="I11" s="28">
        <v>1590.0</v>
      </c>
      <c r="J11" s="23"/>
      <c r="K11" s="23"/>
      <c r="L11" s="22"/>
      <c r="M11" s="22"/>
      <c r="N11" s="22"/>
      <c r="O11" s="22"/>
      <c r="P11" s="25">
        <v>1590.0</v>
      </c>
      <c r="Q11" s="26">
        <f t="shared" si="1"/>
        <v>0</v>
      </c>
      <c r="R11" s="55" t="s">
        <v>84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45215.0</v>
      </c>
      <c r="C12" s="19" t="s">
        <v>1358</v>
      </c>
      <c r="D12" s="20">
        <v>10849.0</v>
      </c>
      <c r="E12" s="21" t="s">
        <v>602</v>
      </c>
      <c r="F12" s="23"/>
      <c r="G12" s="22"/>
      <c r="H12" s="23"/>
      <c r="I12" s="23"/>
      <c r="J12" s="23">
        <v>2650.0</v>
      </c>
      <c r="K12" s="28"/>
      <c r="L12" s="22"/>
      <c r="M12" s="22"/>
      <c r="N12" s="22"/>
      <c r="O12" s="22"/>
      <c r="P12" s="25">
        <v>2650.0</v>
      </c>
      <c r="Q12" s="26">
        <f t="shared" si="1"/>
        <v>0</v>
      </c>
      <c r="R12" s="55" t="s">
        <v>84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45215.0</v>
      </c>
      <c r="C13" s="19" t="s">
        <v>1359</v>
      </c>
      <c r="D13" s="20">
        <v>51017.0</v>
      </c>
      <c r="E13" s="21" t="s">
        <v>35</v>
      </c>
      <c r="F13" s="23"/>
      <c r="G13" s="22"/>
      <c r="H13" s="23">
        <v>30000.0</v>
      </c>
      <c r="I13" s="23"/>
      <c r="J13" s="23"/>
      <c r="K13" s="23"/>
      <c r="L13" s="22"/>
      <c r="M13" s="28"/>
      <c r="N13" s="22"/>
      <c r="O13" s="22"/>
      <c r="P13" s="25">
        <v>30000.0</v>
      </c>
      <c r="Q13" s="26">
        <f t="shared" si="1"/>
        <v>0</v>
      </c>
      <c r="R13" s="55" t="s">
        <v>24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45215.0</v>
      </c>
      <c r="C14" s="19" t="s">
        <v>1360</v>
      </c>
      <c r="D14" s="20">
        <v>54317.0</v>
      </c>
      <c r="E14" s="21" t="s">
        <v>86</v>
      </c>
      <c r="F14" s="23"/>
      <c r="G14" s="24"/>
      <c r="H14" s="23"/>
      <c r="I14" s="23">
        <v>10000.0</v>
      </c>
      <c r="J14" s="23"/>
      <c r="K14" s="22"/>
      <c r="L14" s="22"/>
      <c r="M14" s="23"/>
      <c r="N14" s="22"/>
      <c r="O14" s="22"/>
      <c r="P14" s="25">
        <v>10000.0</v>
      </c>
      <c r="Q14" s="26">
        <f t="shared" si="1"/>
        <v>0</v>
      </c>
      <c r="R14" s="55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45215.0</v>
      </c>
      <c r="C15" s="19" t="s">
        <v>1361</v>
      </c>
      <c r="D15" s="20">
        <v>36769.0</v>
      </c>
      <c r="E15" s="21" t="s">
        <v>640</v>
      </c>
      <c r="F15" s="23"/>
      <c r="G15" s="22"/>
      <c r="H15" s="22"/>
      <c r="I15" s="28">
        <v>15000.0</v>
      </c>
      <c r="J15" s="23"/>
      <c r="K15" s="23"/>
      <c r="L15" s="22"/>
      <c r="M15" s="23"/>
      <c r="N15" s="22"/>
      <c r="O15" s="22"/>
      <c r="P15" s="25">
        <v>15000.0</v>
      </c>
      <c r="Q15" s="26">
        <f t="shared" si="1"/>
        <v>0</v>
      </c>
      <c r="R15" s="55" t="s">
        <v>84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45215.0</v>
      </c>
      <c r="C16" s="19" t="s">
        <v>1362</v>
      </c>
      <c r="D16" s="20">
        <v>51970.0</v>
      </c>
      <c r="E16" s="21" t="s">
        <v>1363</v>
      </c>
      <c r="F16" s="23"/>
      <c r="G16" s="22"/>
      <c r="H16" s="23"/>
      <c r="I16" s="28"/>
      <c r="J16" s="23">
        <v>2650.0</v>
      </c>
      <c r="K16" s="23"/>
      <c r="L16" s="22"/>
      <c r="M16" s="22"/>
      <c r="N16" s="22"/>
      <c r="O16" s="22"/>
      <c r="P16" s="25">
        <v>2650.0</v>
      </c>
      <c r="Q16" s="26">
        <f t="shared" si="1"/>
        <v>0</v>
      </c>
      <c r="R16" s="55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45215.0</v>
      </c>
      <c r="C17" s="19" t="s">
        <v>1364</v>
      </c>
      <c r="D17" s="20">
        <v>55992.0</v>
      </c>
      <c r="E17" s="21" t="s">
        <v>176</v>
      </c>
      <c r="F17" s="22"/>
      <c r="G17" s="23"/>
      <c r="H17" s="22"/>
      <c r="I17" s="28">
        <v>5000.0</v>
      </c>
      <c r="J17" s="23"/>
      <c r="K17" s="23"/>
      <c r="L17" s="22"/>
      <c r="M17" s="22"/>
      <c r="N17" s="22"/>
      <c r="O17" s="22"/>
      <c r="P17" s="25">
        <v>5000.0</v>
      </c>
      <c r="Q17" s="26">
        <f t="shared" si="1"/>
        <v>0</v>
      </c>
      <c r="R17" s="55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45215.0</v>
      </c>
      <c r="C18" s="19" t="s">
        <v>1365</v>
      </c>
      <c r="D18" s="20">
        <v>55992.0</v>
      </c>
      <c r="E18" s="21" t="s">
        <v>176</v>
      </c>
      <c r="F18" s="22"/>
      <c r="G18" s="22"/>
      <c r="H18" s="23"/>
      <c r="I18" s="28">
        <v>450.0</v>
      </c>
      <c r="J18" s="23"/>
      <c r="K18" s="22"/>
      <c r="L18" s="22"/>
      <c r="M18" s="23"/>
      <c r="N18" s="22"/>
      <c r="O18" s="22"/>
      <c r="P18" s="25">
        <v>450.0</v>
      </c>
      <c r="Q18" s="26">
        <f t="shared" si="1"/>
        <v>0</v>
      </c>
      <c r="R18" s="55" t="s">
        <v>33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45215.0</v>
      </c>
      <c r="C19" s="19" t="s">
        <v>1366</v>
      </c>
      <c r="D19" s="20">
        <v>36555.0</v>
      </c>
      <c r="E19" s="21" t="s">
        <v>337</v>
      </c>
      <c r="F19" s="22"/>
      <c r="G19" s="22"/>
      <c r="H19" s="22"/>
      <c r="I19" s="28">
        <v>1400.0</v>
      </c>
      <c r="J19" s="23"/>
      <c r="K19" s="22"/>
      <c r="L19" s="23"/>
      <c r="M19" s="23"/>
      <c r="N19" s="22"/>
      <c r="O19" s="22"/>
      <c r="P19" s="25">
        <v>1400.0</v>
      </c>
      <c r="Q19" s="26">
        <f t="shared" si="1"/>
        <v>0</v>
      </c>
      <c r="R19" s="55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45215.0</v>
      </c>
      <c r="C20" s="19" t="s">
        <v>1367</v>
      </c>
      <c r="D20" s="20">
        <v>61374.0</v>
      </c>
      <c r="E20" s="21" t="s">
        <v>1368</v>
      </c>
      <c r="F20" s="24"/>
      <c r="G20" s="22"/>
      <c r="H20" s="22"/>
      <c r="I20" s="23"/>
      <c r="J20" s="23">
        <v>1600.0</v>
      </c>
      <c r="K20" s="22"/>
      <c r="L20" s="22"/>
      <c r="M20" s="23"/>
      <c r="N20" s="22"/>
      <c r="O20" s="22"/>
      <c r="P20" s="25">
        <v>1600.0</v>
      </c>
      <c r="Q20" s="26">
        <f t="shared" si="1"/>
        <v>0</v>
      </c>
      <c r="R20" s="55" t="s">
        <v>84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45215.0</v>
      </c>
      <c r="C21" s="19" t="s">
        <v>1369</v>
      </c>
      <c r="D21" s="20">
        <v>21818.0</v>
      </c>
      <c r="E21" s="21" t="s">
        <v>125</v>
      </c>
      <c r="F21" s="22"/>
      <c r="G21" s="22"/>
      <c r="H21" s="28"/>
      <c r="I21" s="23">
        <v>900.0</v>
      </c>
      <c r="J21" s="23"/>
      <c r="K21" s="23"/>
      <c r="L21" s="22"/>
      <c r="M21" s="22"/>
      <c r="N21" s="22"/>
      <c r="O21" s="22"/>
      <c r="P21" s="25">
        <v>900.0</v>
      </c>
      <c r="Q21" s="26">
        <f t="shared" si="1"/>
        <v>0</v>
      </c>
      <c r="R21" s="55" t="s">
        <v>33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45215.0</v>
      </c>
      <c r="C22" s="19" t="s">
        <v>1370</v>
      </c>
      <c r="D22" s="20">
        <v>29621.0</v>
      </c>
      <c r="E22" s="21" t="s">
        <v>304</v>
      </c>
      <c r="F22" s="23"/>
      <c r="G22" s="22"/>
      <c r="H22" s="22"/>
      <c r="I22" s="23"/>
      <c r="J22" s="28">
        <v>9500.0</v>
      </c>
      <c r="K22" s="22"/>
      <c r="L22" s="22"/>
      <c r="M22" s="22"/>
      <c r="N22" s="22"/>
      <c r="O22" s="22"/>
      <c r="P22" s="25">
        <v>9500.0</v>
      </c>
      <c r="Q22" s="26">
        <f t="shared" si="1"/>
        <v>0</v>
      </c>
      <c r="R22" s="55" t="s">
        <v>33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45215.0</v>
      </c>
      <c r="C23" s="19" t="s">
        <v>1371</v>
      </c>
      <c r="D23" s="20">
        <v>48657.0</v>
      </c>
      <c r="E23" s="21" t="s">
        <v>46</v>
      </c>
      <c r="F23" s="23"/>
      <c r="G23" s="22"/>
      <c r="H23" s="22"/>
      <c r="I23" s="28">
        <v>5150.0</v>
      </c>
      <c r="J23" s="23"/>
      <c r="K23" s="22"/>
      <c r="L23" s="22"/>
      <c r="M23" s="22"/>
      <c r="N23" s="22"/>
      <c r="O23" s="22"/>
      <c r="P23" s="25">
        <v>5150.0</v>
      </c>
      <c r="Q23" s="26">
        <f t="shared" si="1"/>
        <v>0</v>
      </c>
      <c r="R23" s="55" t="s">
        <v>33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45215.0</v>
      </c>
      <c r="C24" s="19" t="s">
        <v>1372</v>
      </c>
      <c r="D24" s="20">
        <v>51814.0</v>
      </c>
      <c r="E24" s="21" t="s">
        <v>404</v>
      </c>
      <c r="F24" s="22"/>
      <c r="G24" s="22"/>
      <c r="H24" s="23"/>
      <c r="I24" s="23">
        <v>4650.0</v>
      </c>
      <c r="J24" s="28"/>
      <c r="K24" s="23"/>
      <c r="L24" s="22"/>
      <c r="M24" s="22"/>
      <c r="N24" s="22"/>
      <c r="O24" s="22"/>
      <c r="P24" s="25">
        <v>4650.0</v>
      </c>
      <c r="Q24" s="26">
        <f t="shared" si="1"/>
        <v>0</v>
      </c>
      <c r="R24" s="55" t="s">
        <v>89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45215.0</v>
      </c>
      <c r="C25" s="19" t="s">
        <v>1373</v>
      </c>
      <c r="D25" s="20">
        <v>59812.0</v>
      </c>
      <c r="E25" s="21" t="s">
        <v>373</v>
      </c>
      <c r="F25" s="23"/>
      <c r="G25" s="23"/>
      <c r="H25" s="22"/>
      <c r="I25" s="28">
        <v>54500.0</v>
      </c>
      <c r="J25" s="23"/>
      <c r="K25" s="22"/>
      <c r="L25" s="22"/>
      <c r="M25" s="23"/>
      <c r="N25" s="22"/>
      <c r="O25" s="22"/>
      <c r="P25" s="25">
        <v>54500.0</v>
      </c>
      <c r="Q25" s="26">
        <f t="shared" si="1"/>
        <v>0</v>
      </c>
      <c r="R25" s="55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45215.0</v>
      </c>
      <c r="C26" s="19" t="s">
        <v>1374</v>
      </c>
      <c r="D26" s="20">
        <v>55992.0</v>
      </c>
      <c r="E26" s="21" t="s">
        <v>176</v>
      </c>
      <c r="F26" s="22"/>
      <c r="G26" s="22"/>
      <c r="H26" s="22"/>
      <c r="I26" s="28">
        <v>1050.0</v>
      </c>
      <c r="J26" s="23"/>
      <c r="K26" s="23"/>
      <c r="L26" s="23"/>
      <c r="M26" s="22"/>
      <c r="N26" s="22"/>
      <c r="O26" s="22"/>
      <c r="P26" s="25">
        <v>1050.0</v>
      </c>
      <c r="Q26" s="26">
        <f t="shared" si="1"/>
        <v>0</v>
      </c>
      <c r="R26" s="55" t="s">
        <v>33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45215.0</v>
      </c>
      <c r="C27" s="19" t="s">
        <v>1375</v>
      </c>
      <c r="D27" s="20">
        <v>80070.0</v>
      </c>
      <c r="E27" s="21" t="s">
        <v>1376</v>
      </c>
      <c r="F27" s="23"/>
      <c r="G27" s="23"/>
      <c r="H27" s="22"/>
      <c r="I27" s="23">
        <v>7300.0</v>
      </c>
      <c r="J27" s="28"/>
      <c r="K27" s="23"/>
      <c r="L27" s="23"/>
      <c r="M27" s="23"/>
      <c r="N27" s="22"/>
      <c r="O27" s="22"/>
      <c r="P27" s="25">
        <v>7300.0</v>
      </c>
      <c r="Q27" s="26">
        <f t="shared" si="1"/>
        <v>0</v>
      </c>
      <c r="R27" s="55" t="s">
        <v>89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45215.0</v>
      </c>
      <c r="C28" s="19" t="s">
        <v>1377</v>
      </c>
      <c r="D28" s="20">
        <v>39803.0</v>
      </c>
      <c r="E28" s="21" t="s">
        <v>1378</v>
      </c>
      <c r="F28" s="23"/>
      <c r="G28" s="22"/>
      <c r="H28" s="23"/>
      <c r="I28" s="23">
        <v>4350.0</v>
      </c>
      <c r="J28" s="28"/>
      <c r="K28" s="22"/>
      <c r="L28" s="22"/>
      <c r="M28" s="23"/>
      <c r="N28" s="22"/>
      <c r="O28" s="22"/>
      <c r="P28" s="25">
        <v>4350.0</v>
      </c>
      <c r="Q28" s="26">
        <f t="shared" si="1"/>
        <v>0</v>
      </c>
      <c r="R28" s="55" t="s">
        <v>89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45215.0</v>
      </c>
      <c r="C29" s="19" t="s">
        <v>1379</v>
      </c>
      <c r="D29" s="20">
        <v>80073.0</v>
      </c>
      <c r="E29" s="21" t="s">
        <v>1380</v>
      </c>
      <c r="F29" s="23"/>
      <c r="G29" s="23"/>
      <c r="H29" s="22"/>
      <c r="I29" s="28"/>
      <c r="J29" s="23">
        <v>7300.0</v>
      </c>
      <c r="K29" s="22"/>
      <c r="L29" s="22"/>
      <c r="M29" s="23"/>
      <c r="N29" s="22"/>
      <c r="O29" s="22"/>
      <c r="P29" s="25">
        <v>7300.0</v>
      </c>
      <c r="Q29" s="26">
        <f t="shared" si="1"/>
        <v>0</v>
      </c>
      <c r="R29" s="5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45215.0</v>
      </c>
      <c r="C30" s="19" t="s">
        <v>1381</v>
      </c>
      <c r="D30" s="20">
        <v>53249.0</v>
      </c>
      <c r="E30" s="21" t="s">
        <v>475</v>
      </c>
      <c r="F30" s="23"/>
      <c r="G30" s="23"/>
      <c r="H30" s="22"/>
      <c r="I30" s="28"/>
      <c r="J30" s="23">
        <v>15200.0</v>
      </c>
      <c r="K30" s="22"/>
      <c r="L30" s="22"/>
      <c r="M30" s="23"/>
      <c r="N30" s="22"/>
      <c r="O30" s="22"/>
      <c r="P30" s="25">
        <v>15200.0</v>
      </c>
      <c r="Q30" s="26">
        <f t="shared" si="1"/>
        <v>0</v>
      </c>
      <c r="R30" s="55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45215.0</v>
      </c>
      <c r="C31" s="19" t="s">
        <v>1382</v>
      </c>
      <c r="D31" s="20">
        <v>46778.0</v>
      </c>
      <c r="E31" s="21" t="s">
        <v>184</v>
      </c>
      <c r="F31" s="23"/>
      <c r="G31" s="23"/>
      <c r="H31" s="22"/>
      <c r="I31" s="28"/>
      <c r="J31" s="23">
        <v>1050.0</v>
      </c>
      <c r="K31" s="22"/>
      <c r="L31" s="22"/>
      <c r="M31" s="23"/>
      <c r="N31" s="22"/>
      <c r="O31" s="22"/>
      <c r="P31" s="25">
        <v>1050.0</v>
      </c>
      <c r="Q31" s="26">
        <f t="shared" si="1"/>
        <v>0</v>
      </c>
      <c r="R31" s="55" t="s">
        <v>89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45215.0</v>
      </c>
      <c r="C32" s="19" t="s">
        <v>1383</v>
      </c>
      <c r="D32" s="20">
        <v>74918.0</v>
      </c>
      <c r="E32" s="21" t="s">
        <v>1384</v>
      </c>
      <c r="F32" s="23"/>
      <c r="G32" s="23"/>
      <c r="H32" s="22"/>
      <c r="I32" s="28">
        <v>11200.0</v>
      </c>
      <c r="J32" s="23"/>
      <c r="K32" s="23">
        <v>300.0</v>
      </c>
      <c r="L32" s="22"/>
      <c r="M32" s="23"/>
      <c r="N32" s="22"/>
      <c r="O32" s="22"/>
      <c r="P32" s="25">
        <v>11500.0</v>
      </c>
      <c r="Q32" s="26">
        <f t="shared" si="1"/>
        <v>0</v>
      </c>
      <c r="R32" s="55" t="s">
        <v>33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45215.0</v>
      </c>
      <c r="C33" s="19" t="s">
        <v>1385</v>
      </c>
      <c r="D33" s="20">
        <v>51017.0</v>
      </c>
      <c r="E33" s="21" t="s">
        <v>35</v>
      </c>
      <c r="F33" s="23"/>
      <c r="G33" s="23"/>
      <c r="H33" s="23">
        <v>24500.0</v>
      </c>
      <c r="I33" s="28"/>
      <c r="J33" s="23"/>
      <c r="K33" s="22"/>
      <c r="L33" s="22"/>
      <c r="M33" s="23"/>
      <c r="N33" s="22"/>
      <c r="O33" s="22"/>
      <c r="P33" s="25">
        <v>24500.0</v>
      </c>
      <c r="Q33" s="26">
        <f t="shared" si="1"/>
        <v>0</v>
      </c>
      <c r="R33" s="55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45215.0</v>
      </c>
      <c r="C34" s="19" t="s">
        <v>1386</v>
      </c>
      <c r="D34" s="20">
        <v>22332.0</v>
      </c>
      <c r="E34" s="21" t="s">
        <v>110</v>
      </c>
      <c r="F34" s="23"/>
      <c r="G34" s="23"/>
      <c r="H34" s="22"/>
      <c r="I34" s="28">
        <v>5150.0</v>
      </c>
      <c r="J34" s="23"/>
      <c r="K34" s="22"/>
      <c r="L34" s="22"/>
      <c r="M34" s="23"/>
      <c r="N34" s="22"/>
      <c r="O34" s="22"/>
      <c r="P34" s="25">
        <v>5150.0</v>
      </c>
      <c r="Q34" s="26">
        <f t="shared" si="1"/>
        <v>0</v>
      </c>
      <c r="R34" s="55" t="s">
        <v>84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45215.0</v>
      </c>
      <c r="C35" s="19" t="s">
        <v>1387</v>
      </c>
      <c r="D35" s="20">
        <v>49194.0</v>
      </c>
      <c r="E35" s="21" t="s">
        <v>516</v>
      </c>
      <c r="F35" s="23"/>
      <c r="G35" s="23"/>
      <c r="H35" s="22"/>
      <c r="I35" s="28">
        <v>9500.0</v>
      </c>
      <c r="J35" s="23"/>
      <c r="K35" s="23">
        <v>500.0</v>
      </c>
      <c r="L35" s="22"/>
      <c r="M35" s="23"/>
      <c r="N35" s="22"/>
      <c r="O35" s="22"/>
      <c r="P35" s="25">
        <v>10000.0</v>
      </c>
      <c r="Q35" s="26">
        <f t="shared" si="1"/>
        <v>0</v>
      </c>
      <c r="R35" s="55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45215.0</v>
      </c>
      <c r="C36" s="19" t="s">
        <v>1388</v>
      </c>
      <c r="D36" s="20">
        <v>48657.0</v>
      </c>
      <c r="E36" s="21" t="s">
        <v>46</v>
      </c>
      <c r="F36" s="23"/>
      <c r="G36" s="23"/>
      <c r="H36" s="22"/>
      <c r="I36" s="28">
        <v>2650.0</v>
      </c>
      <c r="J36" s="23"/>
      <c r="K36" s="22"/>
      <c r="L36" s="22"/>
      <c r="M36" s="23"/>
      <c r="N36" s="22"/>
      <c r="O36" s="22"/>
      <c r="P36" s="25">
        <v>2650.0</v>
      </c>
      <c r="Q36" s="26">
        <f t="shared" si="1"/>
        <v>0</v>
      </c>
      <c r="R36" s="55" t="s">
        <v>84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45215.0</v>
      </c>
      <c r="C37" s="19" t="s">
        <v>1389</v>
      </c>
      <c r="D37" s="20">
        <v>48631.0</v>
      </c>
      <c r="E37" s="21" t="s">
        <v>657</v>
      </c>
      <c r="F37" s="23"/>
      <c r="G37" s="23"/>
      <c r="H37" s="22"/>
      <c r="I37" s="28">
        <v>2100.0</v>
      </c>
      <c r="J37" s="23"/>
      <c r="K37" s="22"/>
      <c r="L37" s="22"/>
      <c r="M37" s="23"/>
      <c r="N37" s="22"/>
      <c r="O37" s="22"/>
      <c r="P37" s="25">
        <v>2100.0</v>
      </c>
      <c r="Q37" s="26">
        <f t="shared" si="1"/>
        <v>0</v>
      </c>
      <c r="R37" s="55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45215.0</v>
      </c>
      <c r="C38" s="19" t="s">
        <v>1390</v>
      </c>
      <c r="D38" s="20">
        <v>49194.0</v>
      </c>
      <c r="E38" s="21" t="s">
        <v>516</v>
      </c>
      <c r="F38" s="23"/>
      <c r="G38" s="23"/>
      <c r="H38" s="22"/>
      <c r="I38" s="28">
        <v>2500.0</v>
      </c>
      <c r="J38" s="23"/>
      <c r="K38" s="22"/>
      <c r="L38" s="22"/>
      <c r="M38" s="23"/>
      <c r="N38" s="22"/>
      <c r="O38" s="22"/>
      <c r="P38" s="25">
        <v>2500.0</v>
      </c>
      <c r="Q38" s="26">
        <f t="shared" si="1"/>
        <v>0</v>
      </c>
      <c r="R38" s="55" t="s">
        <v>33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45215.0</v>
      </c>
      <c r="C39" s="19" t="s">
        <v>1391</v>
      </c>
      <c r="D39" s="20">
        <v>49864.0</v>
      </c>
      <c r="E39" s="21" t="s">
        <v>335</v>
      </c>
      <c r="F39" s="23"/>
      <c r="G39" s="23"/>
      <c r="H39" s="22"/>
      <c r="I39" s="28">
        <v>2500.0</v>
      </c>
      <c r="J39" s="23"/>
      <c r="K39" s="22"/>
      <c r="L39" s="22"/>
      <c r="M39" s="23"/>
      <c r="N39" s="22"/>
      <c r="O39" s="22"/>
      <c r="P39" s="25">
        <v>2500.0</v>
      </c>
      <c r="Q39" s="26">
        <f t="shared" si="1"/>
        <v>0</v>
      </c>
      <c r="R39" s="55" t="s">
        <v>33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45215.0</v>
      </c>
      <c r="C40" s="19" t="s">
        <v>1392</v>
      </c>
      <c r="D40" s="20">
        <v>79273.0</v>
      </c>
      <c r="E40" s="21" t="s">
        <v>1393</v>
      </c>
      <c r="F40" s="23"/>
      <c r="G40" s="23"/>
      <c r="H40" s="22"/>
      <c r="I40" s="28"/>
      <c r="J40" s="23">
        <v>1050.0</v>
      </c>
      <c r="K40" s="22"/>
      <c r="L40" s="22"/>
      <c r="M40" s="23"/>
      <c r="N40" s="22"/>
      <c r="O40" s="22"/>
      <c r="P40" s="25">
        <v>1050.0</v>
      </c>
      <c r="Q40" s="26">
        <f t="shared" si="1"/>
        <v>0</v>
      </c>
      <c r="R40" s="55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45215.0</v>
      </c>
      <c r="C41" s="19" t="s">
        <v>1394</v>
      </c>
      <c r="D41" s="20">
        <v>21818.0</v>
      </c>
      <c r="E41" s="21" t="s">
        <v>125</v>
      </c>
      <c r="F41" s="23"/>
      <c r="G41" s="23"/>
      <c r="H41" s="22"/>
      <c r="I41" s="28">
        <v>9500.0</v>
      </c>
      <c r="J41" s="23"/>
      <c r="K41" s="22"/>
      <c r="L41" s="22"/>
      <c r="M41" s="23"/>
      <c r="N41" s="22"/>
      <c r="O41" s="22"/>
      <c r="P41" s="25">
        <v>9500.0</v>
      </c>
      <c r="Q41" s="26">
        <f t="shared" si="1"/>
        <v>0</v>
      </c>
      <c r="R41" s="55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45215.0</v>
      </c>
      <c r="C42" s="19" t="s">
        <v>1395</v>
      </c>
      <c r="D42" s="20">
        <v>69006.0</v>
      </c>
      <c r="E42" s="21" t="s">
        <v>1396</v>
      </c>
      <c r="F42" s="23"/>
      <c r="G42" s="23"/>
      <c r="H42" s="22"/>
      <c r="I42" s="28"/>
      <c r="J42" s="23">
        <v>7000.0</v>
      </c>
      <c r="K42" s="22"/>
      <c r="L42" s="22"/>
      <c r="M42" s="23"/>
      <c r="N42" s="22"/>
      <c r="O42" s="22"/>
      <c r="P42" s="25">
        <v>7000.0</v>
      </c>
      <c r="Q42" s="26">
        <f t="shared" si="1"/>
        <v>0</v>
      </c>
      <c r="R42" s="55" t="s">
        <v>33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45215.0</v>
      </c>
      <c r="C43" s="19" t="s">
        <v>1397</v>
      </c>
      <c r="D43" s="20">
        <v>51697.0</v>
      </c>
      <c r="E43" s="21" t="s">
        <v>537</v>
      </c>
      <c r="F43" s="23"/>
      <c r="G43" s="23"/>
      <c r="H43" s="22"/>
      <c r="I43" s="28"/>
      <c r="J43" s="23">
        <v>2500.0</v>
      </c>
      <c r="K43" s="22"/>
      <c r="L43" s="22"/>
      <c r="M43" s="23"/>
      <c r="N43" s="22"/>
      <c r="O43" s="22"/>
      <c r="P43" s="25">
        <v>2500.0</v>
      </c>
      <c r="Q43" s="26">
        <f t="shared" si="1"/>
        <v>0</v>
      </c>
      <c r="R43" s="55" t="s">
        <v>33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45215.0</v>
      </c>
      <c r="C44" s="19" t="s">
        <v>1398</v>
      </c>
      <c r="D44" s="20">
        <v>51697.0</v>
      </c>
      <c r="E44" s="21" t="s">
        <v>537</v>
      </c>
      <c r="F44" s="23"/>
      <c r="G44" s="23"/>
      <c r="H44" s="22"/>
      <c r="I44" s="28"/>
      <c r="J44" s="23">
        <v>5000.0</v>
      </c>
      <c r="K44" s="22"/>
      <c r="L44" s="22"/>
      <c r="M44" s="23"/>
      <c r="N44" s="22"/>
      <c r="O44" s="22"/>
      <c r="P44" s="25">
        <v>5000.0</v>
      </c>
      <c r="Q44" s="26">
        <f t="shared" si="1"/>
        <v>0</v>
      </c>
      <c r="R44" s="55" t="s">
        <v>33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45215.0</v>
      </c>
      <c r="C45" s="19" t="s">
        <v>1399</v>
      </c>
      <c r="D45" s="20">
        <v>67909.0</v>
      </c>
      <c r="E45" s="21" t="s">
        <v>351</v>
      </c>
      <c r="F45" s="23"/>
      <c r="G45" s="23"/>
      <c r="H45" s="22"/>
      <c r="I45" s="28">
        <v>5150.0</v>
      </c>
      <c r="J45" s="23"/>
      <c r="K45" s="22"/>
      <c r="L45" s="22"/>
      <c r="M45" s="23"/>
      <c r="N45" s="22"/>
      <c r="O45" s="22"/>
      <c r="P45" s="25">
        <v>5150.0</v>
      </c>
      <c r="Q45" s="26">
        <f t="shared" si="1"/>
        <v>0</v>
      </c>
      <c r="R45" s="55" t="s">
        <v>24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45215.0</v>
      </c>
      <c r="C46" s="19" t="s">
        <v>1400</v>
      </c>
      <c r="D46" s="20">
        <v>19688.0</v>
      </c>
      <c r="E46" s="21" t="s">
        <v>138</v>
      </c>
      <c r="F46" s="23"/>
      <c r="G46" s="23"/>
      <c r="H46" s="22"/>
      <c r="I46" s="28">
        <v>5150.0</v>
      </c>
      <c r="J46" s="23"/>
      <c r="K46" s="22"/>
      <c r="L46" s="22"/>
      <c r="M46" s="23"/>
      <c r="N46" s="22"/>
      <c r="O46" s="22"/>
      <c r="P46" s="25">
        <v>5150.0</v>
      </c>
      <c r="Q46" s="26">
        <f t="shared" si="1"/>
        <v>0</v>
      </c>
      <c r="R46" s="55" t="s">
        <v>24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45215.0</v>
      </c>
      <c r="C47" s="19" t="s">
        <v>1401</v>
      </c>
      <c r="D47" s="20">
        <v>80077.0</v>
      </c>
      <c r="E47" s="21" t="s">
        <v>1402</v>
      </c>
      <c r="F47" s="23">
        <v>1300.0</v>
      </c>
      <c r="G47" s="23">
        <v>6000.0</v>
      </c>
      <c r="H47" s="22"/>
      <c r="I47" s="28"/>
      <c r="J47" s="23"/>
      <c r="K47" s="22"/>
      <c r="L47" s="22"/>
      <c r="M47" s="23"/>
      <c r="N47" s="22"/>
      <c r="O47" s="22"/>
      <c r="P47" s="25">
        <v>7300.0</v>
      </c>
      <c r="Q47" s="26">
        <f t="shared" si="1"/>
        <v>0</v>
      </c>
      <c r="R47" s="55" t="s">
        <v>24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45215.0</v>
      </c>
      <c r="C48" s="19" t="s">
        <v>1403</v>
      </c>
      <c r="D48" s="20">
        <v>36983.0</v>
      </c>
      <c r="E48" s="21" t="s">
        <v>1404</v>
      </c>
      <c r="F48" s="23"/>
      <c r="G48" s="23"/>
      <c r="H48" s="22"/>
      <c r="I48" s="28">
        <v>5150.0</v>
      </c>
      <c r="J48" s="23"/>
      <c r="K48" s="22"/>
      <c r="L48" s="22"/>
      <c r="M48" s="23"/>
      <c r="N48" s="22"/>
      <c r="O48" s="22"/>
      <c r="P48" s="25">
        <v>5150.0</v>
      </c>
      <c r="Q48" s="26">
        <f t="shared" si="1"/>
        <v>0</v>
      </c>
      <c r="R48" s="55" t="s">
        <v>84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45215.0</v>
      </c>
      <c r="C49" s="19" t="s">
        <v>1405</v>
      </c>
      <c r="D49" s="20">
        <v>52083.0</v>
      </c>
      <c r="E49" s="21" t="s">
        <v>70</v>
      </c>
      <c r="F49" s="23"/>
      <c r="G49" s="23"/>
      <c r="H49" s="22"/>
      <c r="I49" s="28">
        <v>12100.0</v>
      </c>
      <c r="J49" s="23"/>
      <c r="K49" s="22"/>
      <c r="L49" s="22"/>
      <c r="M49" s="23"/>
      <c r="N49" s="22"/>
      <c r="O49" s="22"/>
      <c r="P49" s="25">
        <v>12100.0</v>
      </c>
      <c r="Q49" s="26">
        <f t="shared" si="1"/>
        <v>0</v>
      </c>
      <c r="R49" s="55" t="s">
        <v>24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45215.0</v>
      </c>
      <c r="C50" s="19" t="s">
        <v>1406</v>
      </c>
      <c r="D50" s="20">
        <v>58763.0</v>
      </c>
      <c r="E50" s="21" t="s">
        <v>1407</v>
      </c>
      <c r="F50" s="23"/>
      <c r="G50" s="23"/>
      <c r="H50" s="22"/>
      <c r="I50" s="28">
        <v>5150.0</v>
      </c>
      <c r="J50" s="23"/>
      <c r="K50" s="22"/>
      <c r="L50" s="22"/>
      <c r="M50" s="23"/>
      <c r="N50" s="22"/>
      <c r="O50" s="22"/>
      <c r="P50" s="25">
        <v>5150.0</v>
      </c>
      <c r="Q50" s="26">
        <f t="shared" si="1"/>
        <v>0</v>
      </c>
      <c r="R50" s="55" t="s">
        <v>24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45215.0</v>
      </c>
      <c r="C51" s="19" t="s">
        <v>1408</v>
      </c>
      <c r="D51" s="20">
        <v>48631.0</v>
      </c>
      <c r="E51" s="21" t="s">
        <v>657</v>
      </c>
      <c r="F51" s="23"/>
      <c r="G51" s="23"/>
      <c r="H51" s="22"/>
      <c r="I51" s="28">
        <v>4500.0</v>
      </c>
      <c r="J51" s="23"/>
      <c r="K51" s="22"/>
      <c r="L51" s="22"/>
      <c r="M51" s="23"/>
      <c r="N51" s="22"/>
      <c r="O51" s="22"/>
      <c r="P51" s="25">
        <v>4500.0</v>
      </c>
      <c r="Q51" s="26">
        <f t="shared" si="1"/>
        <v>0</v>
      </c>
      <c r="R51" s="55" t="s">
        <v>33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45215.0</v>
      </c>
      <c r="C52" s="19" t="s">
        <v>1409</v>
      </c>
      <c r="D52" s="20">
        <v>49943.0</v>
      </c>
      <c r="E52" s="21" t="s">
        <v>121</v>
      </c>
      <c r="F52" s="23"/>
      <c r="G52" s="23"/>
      <c r="H52" s="22"/>
      <c r="I52" s="28">
        <v>2500.0</v>
      </c>
      <c r="J52" s="23"/>
      <c r="K52" s="22"/>
      <c r="L52" s="22"/>
      <c r="M52" s="23"/>
      <c r="N52" s="22"/>
      <c r="O52" s="22"/>
      <c r="P52" s="25">
        <v>2500.0</v>
      </c>
      <c r="Q52" s="26">
        <f t="shared" si="1"/>
        <v>0</v>
      </c>
      <c r="R52" s="55" t="s">
        <v>33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45215.0</v>
      </c>
      <c r="C53" s="19" t="s">
        <v>1410</v>
      </c>
      <c r="D53" s="20">
        <v>74087.0</v>
      </c>
      <c r="E53" s="21" t="s">
        <v>118</v>
      </c>
      <c r="F53" s="23"/>
      <c r="G53" s="23"/>
      <c r="H53" s="22"/>
      <c r="I53" s="28"/>
      <c r="J53" s="23"/>
      <c r="K53" s="22"/>
      <c r="L53" s="22"/>
      <c r="M53" s="23">
        <v>300.0</v>
      </c>
      <c r="N53" s="22"/>
      <c r="O53" s="22"/>
      <c r="P53" s="25">
        <v>300.0</v>
      </c>
      <c r="Q53" s="26">
        <f t="shared" si="1"/>
        <v>0</v>
      </c>
      <c r="R53" s="55" t="s">
        <v>24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45215.0</v>
      </c>
      <c r="C54" s="19" t="s">
        <v>1411</v>
      </c>
      <c r="D54" s="20">
        <v>73735.0</v>
      </c>
      <c r="E54" s="21" t="s">
        <v>1412</v>
      </c>
      <c r="F54" s="23"/>
      <c r="G54" s="23"/>
      <c r="H54" s="23"/>
      <c r="I54" s="28"/>
      <c r="J54" s="23"/>
      <c r="K54" s="22"/>
      <c r="L54" s="22"/>
      <c r="M54" s="23">
        <v>300.0</v>
      </c>
      <c r="N54" s="22"/>
      <c r="O54" s="22"/>
      <c r="P54" s="25">
        <v>300.0</v>
      </c>
      <c r="Q54" s="26">
        <f t="shared" si="1"/>
        <v>0</v>
      </c>
      <c r="R54" s="55" t="s">
        <v>24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45214.0</v>
      </c>
      <c r="C55" s="19" t="s">
        <v>1413</v>
      </c>
      <c r="D55" s="20">
        <v>50336.0</v>
      </c>
      <c r="E55" s="21" t="s">
        <v>1414</v>
      </c>
      <c r="F55" s="23"/>
      <c r="G55" s="23"/>
      <c r="H55" s="23">
        <v>2500.0</v>
      </c>
      <c r="I55" s="28"/>
      <c r="J55" s="23"/>
      <c r="K55" s="23"/>
      <c r="L55" s="22"/>
      <c r="M55" s="23"/>
      <c r="N55" s="22"/>
      <c r="O55" s="22"/>
      <c r="P55" s="25">
        <v>2500.0</v>
      </c>
      <c r="Q55" s="26">
        <f t="shared" si="1"/>
        <v>0</v>
      </c>
      <c r="R55" s="5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45215.0</v>
      </c>
      <c r="C56" s="19" t="s">
        <v>1415</v>
      </c>
      <c r="D56" s="20">
        <v>42046.0</v>
      </c>
      <c r="E56" s="21" t="s">
        <v>165</v>
      </c>
      <c r="F56" s="23"/>
      <c r="G56" s="23"/>
      <c r="H56" s="22"/>
      <c r="I56" s="28"/>
      <c r="J56" s="23"/>
      <c r="K56" s="23">
        <v>350.0</v>
      </c>
      <c r="L56" s="22"/>
      <c r="M56" s="23"/>
      <c r="N56" s="22"/>
      <c r="O56" s="22"/>
      <c r="P56" s="25">
        <v>350.0</v>
      </c>
      <c r="Q56" s="26">
        <f t="shared" si="1"/>
        <v>0</v>
      </c>
      <c r="R56" s="5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45215.0</v>
      </c>
      <c r="C57" s="19" t="s">
        <v>1416</v>
      </c>
      <c r="D57" s="20">
        <v>51406.0</v>
      </c>
      <c r="E57" s="21" t="s">
        <v>250</v>
      </c>
      <c r="F57" s="23"/>
      <c r="G57" s="23"/>
      <c r="H57" s="23">
        <v>1250.0</v>
      </c>
      <c r="I57" s="28"/>
      <c r="J57" s="23"/>
      <c r="K57" s="22"/>
      <c r="L57" s="22"/>
      <c r="M57" s="23"/>
      <c r="N57" s="22"/>
      <c r="O57" s="22"/>
      <c r="P57" s="25">
        <v>1250.0</v>
      </c>
      <c r="Q57" s="26">
        <f t="shared" si="1"/>
        <v>0</v>
      </c>
      <c r="R57" s="5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45215.0</v>
      </c>
      <c r="C58" s="19" t="s">
        <v>1417</v>
      </c>
      <c r="D58" s="20">
        <v>37642.0</v>
      </c>
      <c r="E58" s="21" t="s">
        <v>95</v>
      </c>
      <c r="F58" s="23"/>
      <c r="G58" s="23"/>
      <c r="H58" s="22"/>
      <c r="I58" s="28"/>
      <c r="J58" s="23"/>
      <c r="K58" s="22"/>
      <c r="L58" s="22"/>
      <c r="M58" s="23">
        <v>10000.0</v>
      </c>
      <c r="N58" s="22"/>
      <c r="O58" s="22"/>
      <c r="P58" s="25">
        <v>10000.0</v>
      </c>
      <c r="Q58" s="26">
        <f t="shared" si="1"/>
        <v>0</v>
      </c>
      <c r="R58" s="55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45215.0</v>
      </c>
      <c r="C59" s="19" t="s">
        <v>1418</v>
      </c>
      <c r="D59" s="20">
        <v>50595.0</v>
      </c>
      <c r="E59" s="21" t="s">
        <v>257</v>
      </c>
      <c r="F59" s="23"/>
      <c r="G59" s="23"/>
      <c r="H59" s="23">
        <v>54000.0</v>
      </c>
      <c r="I59" s="28"/>
      <c r="J59" s="23"/>
      <c r="K59" s="22"/>
      <c r="L59" s="22"/>
      <c r="M59" s="23"/>
      <c r="N59" s="22"/>
      <c r="O59" s="22"/>
      <c r="P59" s="25">
        <v>54000.0</v>
      </c>
      <c r="Q59" s="26">
        <f t="shared" si="1"/>
        <v>0</v>
      </c>
      <c r="R59" s="5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45215.0</v>
      </c>
      <c r="C60" s="19" t="s">
        <v>1419</v>
      </c>
      <c r="D60" s="20">
        <v>77390.0</v>
      </c>
      <c r="E60" s="21" t="s">
        <v>1420</v>
      </c>
      <c r="F60" s="23"/>
      <c r="G60" s="23"/>
      <c r="H60" s="22"/>
      <c r="I60" s="28"/>
      <c r="J60" s="23"/>
      <c r="K60" s="22"/>
      <c r="L60" s="22"/>
      <c r="M60" s="23">
        <v>2650.0</v>
      </c>
      <c r="N60" s="22"/>
      <c r="O60" s="22"/>
      <c r="P60" s="25">
        <v>2650.0</v>
      </c>
      <c r="Q60" s="26">
        <f t="shared" si="1"/>
        <v>0</v>
      </c>
      <c r="R60" s="55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/>
      <c r="B61" s="33"/>
      <c r="C61" s="34"/>
      <c r="D61" s="33"/>
      <c r="E61" s="33"/>
      <c r="F61" s="35">
        <f t="shared" ref="F61:P61" si="2">SUM(F5:F60)</f>
        <v>1300</v>
      </c>
      <c r="G61" s="35">
        <f t="shared" si="2"/>
        <v>6000</v>
      </c>
      <c r="H61" s="35">
        <f t="shared" si="2"/>
        <v>112250</v>
      </c>
      <c r="I61" s="35">
        <f t="shared" si="2"/>
        <v>224890</v>
      </c>
      <c r="J61" s="35">
        <f t="shared" si="2"/>
        <v>65500</v>
      </c>
      <c r="K61" s="35">
        <f t="shared" si="2"/>
        <v>1150</v>
      </c>
      <c r="L61" s="35">
        <f t="shared" si="2"/>
        <v>0</v>
      </c>
      <c r="M61" s="35">
        <f t="shared" si="2"/>
        <v>13250</v>
      </c>
      <c r="N61" s="35">
        <f t="shared" si="2"/>
        <v>0</v>
      </c>
      <c r="O61" s="35">
        <f t="shared" si="2"/>
        <v>0</v>
      </c>
      <c r="P61" s="35">
        <f t="shared" si="2"/>
        <v>424340</v>
      </c>
      <c r="Q61" s="26">
        <f t="shared" si="1"/>
        <v>0</v>
      </c>
      <c r="R61" s="36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</row>
    <row r="62">
      <c r="A62" s="38"/>
      <c r="B62" s="33"/>
      <c r="C62" s="33"/>
      <c r="D62" s="33"/>
      <c r="E62" s="33"/>
      <c r="F62" s="39">
        <f>F61+G61+H61+I61+J61+K61+L61+M61+N61+O61</f>
        <v>424340</v>
      </c>
      <c r="G62" s="8"/>
      <c r="H62" s="8"/>
      <c r="I62" s="8"/>
      <c r="J62" s="8"/>
      <c r="K62" s="9"/>
      <c r="L62" s="40"/>
      <c r="M62" s="40"/>
      <c r="N62" s="40"/>
      <c r="O62" s="40"/>
      <c r="P62" s="37"/>
      <c r="Q62" s="37"/>
      <c r="R62" s="4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1" t="s">
        <v>30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57" t="s">
        <v>260</v>
      </c>
      <c r="F66" s="48" t="s">
        <v>268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58" t="s">
        <v>1421</v>
      </c>
      <c r="F67" s="48" t="s">
        <v>268</v>
      </c>
      <c r="G67" s="4"/>
      <c r="H67" s="4"/>
      <c r="I67" s="4"/>
      <c r="J67" s="4"/>
      <c r="K67" s="4"/>
      <c r="L67" s="4"/>
      <c r="M67" s="4"/>
      <c r="N67" s="4"/>
      <c r="O67" s="4" t="s">
        <v>30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58" t="s">
        <v>1422</v>
      </c>
      <c r="F68" s="48" t="s">
        <v>268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58" t="s">
        <v>1423</v>
      </c>
      <c r="F69" s="48" t="s">
        <v>268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58" t="s">
        <v>1424</v>
      </c>
      <c r="F70" s="48" t="s">
        <v>261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58" t="s">
        <v>1425</v>
      </c>
      <c r="F71" s="48" t="s">
        <v>1426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57" t="s">
        <v>267</v>
      </c>
      <c r="F72" s="48" t="s">
        <v>268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58" t="s">
        <v>1427</v>
      </c>
      <c r="F73" s="48" t="s">
        <v>1426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 t="s">
        <v>30</v>
      </c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5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 t="s">
        <v>52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</sheetData>
  <mergeCells count="16">
    <mergeCell ref="E2:E4"/>
    <mergeCell ref="F3:F4"/>
    <mergeCell ref="G3:H3"/>
    <mergeCell ref="I3:J3"/>
    <mergeCell ref="F62:K62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1428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45216.0</v>
      </c>
      <c r="C5" s="19" t="s">
        <v>1429</v>
      </c>
      <c r="D5" s="20">
        <v>51166.0</v>
      </c>
      <c r="E5" s="21" t="s">
        <v>1430</v>
      </c>
      <c r="F5" s="22"/>
      <c r="G5" s="23"/>
      <c r="H5" s="22"/>
      <c r="I5" s="23">
        <v>1000.0</v>
      </c>
      <c r="J5" s="28"/>
      <c r="K5" s="23"/>
      <c r="L5" s="22"/>
      <c r="M5" s="23"/>
      <c r="N5" s="22"/>
      <c r="O5" s="22"/>
      <c r="P5" s="25">
        <v>1000.0</v>
      </c>
      <c r="Q5" s="26">
        <f t="shared" ref="Q5:Q49" si="1">F5+G5+H5+I5+J5+K5+L5+M5+N5+O5-P5</f>
        <v>0</v>
      </c>
      <c r="R5" s="55" t="s">
        <v>84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45216.0</v>
      </c>
      <c r="C6" s="19" t="s">
        <v>1431</v>
      </c>
      <c r="D6" s="20">
        <v>76800.0</v>
      </c>
      <c r="E6" s="21" t="s">
        <v>1432</v>
      </c>
      <c r="F6" s="23"/>
      <c r="G6" s="23"/>
      <c r="H6" s="22"/>
      <c r="I6" s="23"/>
      <c r="J6" s="28">
        <v>4500.0</v>
      </c>
      <c r="K6" s="22"/>
      <c r="L6" s="23"/>
      <c r="M6" s="23"/>
      <c r="N6" s="22"/>
      <c r="O6" s="22"/>
      <c r="P6" s="25">
        <v>4500.0</v>
      </c>
      <c r="Q6" s="26">
        <f t="shared" si="1"/>
        <v>0</v>
      </c>
      <c r="R6" s="55" t="s">
        <v>84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45216.0</v>
      </c>
      <c r="C7" s="19" t="s">
        <v>1433</v>
      </c>
      <c r="D7" s="20">
        <v>34609.0</v>
      </c>
      <c r="E7" s="21" t="s">
        <v>1434</v>
      </c>
      <c r="F7" s="23"/>
      <c r="G7" s="23"/>
      <c r="H7" s="24"/>
      <c r="I7" s="23">
        <v>2750.0</v>
      </c>
      <c r="J7" s="23"/>
      <c r="K7" s="22"/>
      <c r="L7" s="22"/>
      <c r="M7" s="23"/>
      <c r="N7" s="22"/>
      <c r="O7" s="22"/>
      <c r="P7" s="25">
        <v>2750.0</v>
      </c>
      <c r="Q7" s="26">
        <f t="shared" si="1"/>
        <v>0</v>
      </c>
      <c r="R7" s="55" t="s">
        <v>84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45216.0</v>
      </c>
      <c r="C8" s="19" t="s">
        <v>1435</v>
      </c>
      <c r="D8" s="20">
        <v>64461.0</v>
      </c>
      <c r="E8" s="21" t="s">
        <v>369</v>
      </c>
      <c r="F8" s="23"/>
      <c r="G8" s="23"/>
      <c r="H8" s="22"/>
      <c r="I8" s="23">
        <v>1600.0</v>
      </c>
      <c r="J8" s="23"/>
      <c r="K8" s="28"/>
      <c r="L8" s="22"/>
      <c r="M8" s="22"/>
      <c r="N8" s="22"/>
      <c r="O8" s="22"/>
      <c r="P8" s="25">
        <v>1600.0</v>
      </c>
      <c r="Q8" s="26">
        <f t="shared" si="1"/>
        <v>0</v>
      </c>
      <c r="R8" s="55" t="s">
        <v>89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45216.0</v>
      </c>
      <c r="C9" s="19" t="s">
        <v>1436</v>
      </c>
      <c r="D9" s="20">
        <v>80080.0</v>
      </c>
      <c r="E9" s="21" t="s">
        <v>1437</v>
      </c>
      <c r="F9" s="23"/>
      <c r="G9" s="22"/>
      <c r="H9" s="23"/>
      <c r="I9" s="28">
        <v>7000.0</v>
      </c>
      <c r="J9" s="23"/>
      <c r="K9" s="23"/>
      <c r="L9" s="22"/>
      <c r="M9" s="23"/>
      <c r="N9" s="22"/>
      <c r="O9" s="22"/>
      <c r="P9" s="25">
        <v>7000.0</v>
      </c>
      <c r="Q9" s="26">
        <f t="shared" si="1"/>
        <v>0</v>
      </c>
      <c r="R9" s="55" t="s">
        <v>33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45216.0</v>
      </c>
      <c r="C10" s="19" t="s">
        <v>1438</v>
      </c>
      <c r="D10" s="20">
        <v>36555.0</v>
      </c>
      <c r="E10" s="21" t="s">
        <v>337</v>
      </c>
      <c r="F10" s="23"/>
      <c r="G10" s="22"/>
      <c r="H10" s="23"/>
      <c r="I10" s="28">
        <v>5000.0</v>
      </c>
      <c r="J10" s="23"/>
      <c r="K10" s="23"/>
      <c r="L10" s="22"/>
      <c r="M10" s="23"/>
      <c r="N10" s="22"/>
      <c r="O10" s="22"/>
      <c r="P10" s="25">
        <v>5000.0</v>
      </c>
      <c r="Q10" s="26">
        <f t="shared" si="1"/>
        <v>0</v>
      </c>
      <c r="R10" s="55" t="s">
        <v>84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45216.0</v>
      </c>
      <c r="C11" s="19" t="s">
        <v>1439</v>
      </c>
      <c r="D11" s="20">
        <v>52851.0</v>
      </c>
      <c r="E11" s="21" t="s">
        <v>1440</v>
      </c>
      <c r="F11" s="23"/>
      <c r="G11" s="22"/>
      <c r="H11" s="23"/>
      <c r="I11" s="28"/>
      <c r="J11" s="23">
        <v>7650.0</v>
      </c>
      <c r="K11" s="23"/>
      <c r="L11" s="22"/>
      <c r="M11" s="22"/>
      <c r="N11" s="22"/>
      <c r="O11" s="22"/>
      <c r="P11" s="25">
        <v>7650.0</v>
      </c>
      <c r="Q11" s="26">
        <f t="shared" si="1"/>
        <v>0</v>
      </c>
      <c r="R11" s="55" t="s">
        <v>84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45216.0</v>
      </c>
      <c r="C12" s="19" t="s">
        <v>1441</v>
      </c>
      <c r="D12" s="20">
        <v>22332.0</v>
      </c>
      <c r="E12" s="21" t="s">
        <v>110</v>
      </c>
      <c r="F12" s="23"/>
      <c r="G12" s="22"/>
      <c r="H12" s="23"/>
      <c r="I12" s="23">
        <v>50000.0</v>
      </c>
      <c r="J12" s="23"/>
      <c r="K12" s="28"/>
      <c r="L12" s="22"/>
      <c r="M12" s="22"/>
      <c r="N12" s="22"/>
      <c r="O12" s="22"/>
      <c r="P12" s="25">
        <v>50000.0</v>
      </c>
      <c r="Q12" s="26">
        <f t="shared" si="1"/>
        <v>0</v>
      </c>
      <c r="R12" s="55" t="s">
        <v>33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45216.0</v>
      </c>
      <c r="C13" s="19" t="s">
        <v>1442</v>
      </c>
      <c r="D13" s="20">
        <v>36080.0</v>
      </c>
      <c r="E13" s="21" t="s">
        <v>1443</v>
      </c>
      <c r="F13" s="23"/>
      <c r="G13" s="22"/>
      <c r="H13" s="23"/>
      <c r="I13" s="23">
        <v>50000.0</v>
      </c>
      <c r="J13" s="23"/>
      <c r="K13" s="23"/>
      <c r="L13" s="22"/>
      <c r="M13" s="28"/>
      <c r="N13" s="22"/>
      <c r="O13" s="22"/>
      <c r="P13" s="25">
        <v>50000.0</v>
      </c>
      <c r="Q13" s="26">
        <f t="shared" si="1"/>
        <v>0</v>
      </c>
      <c r="R13" s="55" t="s">
        <v>33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45216.0</v>
      </c>
      <c r="C14" s="19" t="s">
        <v>1444</v>
      </c>
      <c r="D14" s="20">
        <v>69620.0</v>
      </c>
      <c r="E14" s="21" t="s">
        <v>49</v>
      </c>
      <c r="F14" s="23"/>
      <c r="G14" s="24"/>
      <c r="H14" s="23"/>
      <c r="I14" s="23"/>
      <c r="J14" s="23">
        <v>4300.0</v>
      </c>
      <c r="K14" s="23">
        <v>700.0</v>
      </c>
      <c r="L14" s="22"/>
      <c r="M14" s="23"/>
      <c r="N14" s="22"/>
      <c r="O14" s="22"/>
      <c r="P14" s="25">
        <v>5000.0</v>
      </c>
      <c r="Q14" s="26">
        <f t="shared" si="1"/>
        <v>0</v>
      </c>
      <c r="R14" s="55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45216.0</v>
      </c>
      <c r="C15" s="19" t="s">
        <v>1445</v>
      </c>
      <c r="D15" s="20">
        <v>70569.0</v>
      </c>
      <c r="E15" s="21" t="s">
        <v>1446</v>
      </c>
      <c r="F15" s="23"/>
      <c r="G15" s="22"/>
      <c r="H15" s="22"/>
      <c r="I15" s="28">
        <v>2650.0</v>
      </c>
      <c r="J15" s="23"/>
      <c r="K15" s="23"/>
      <c r="L15" s="22"/>
      <c r="M15" s="23"/>
      <c r="N15" s="22"/>
      <c r="O15" s="22"/>
      <c r="P15" s="25">
        <v>2650.0</v>
      </c>
      <c r="Q15" s="26">
        <f t="shared" si="1"/>
        <v>0</v>
      </c>
      <c r="R15" s="55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45216.0</v>
      </c>
      <c r="C16" s="19" t="s">
        <v>1447</v>
      </c>
      <c r="D16" s="20">
        <v>51017.0</v>
      </c>
      <c r="E16" s="21" t="s">
        <v>35</v>
      </c>
      <c r="F16" s="23"/>
      <c r="G16" s="22"/>
      <c r="H16" s="23">
        <v>4500.0</v>
      </c>
      <c r="I16" s="28"/>
      <c r="J16" s="23"/>
      <c r="K16" s="23"/>
      <c r="L16" s="22"/>
      <c r="M16" s="22"/>
      <c r="N16" s="22"/>
      <c r="O16" s="22"/>
      <c r="P16" s="25">
        <v>4500.0</v>
      </c>
      <c r="Q16" s="26">
        <f t="shared" si="1"/>
        <v>0</v>
      </c>
      <c r="R16" s="55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45216.0</v>
      </c>
      <c r="C17" s="19" t="s">
        <v>1448</v>
      </c>
      <c r="D17" s="20">
        <v>54211.0</v>
      </c>
      <c r="E17" s="21" t="s">
        <v>357</v>
      </c>
      <c r="F17" s="22"/>
      <c r="G17" s="23"/>
      <c r="H17" s="22"/>
      <c r="I17" s="28">
        <v>10000.0</v>
      </c>
      <c r="J17" s="23"/>
      <c r="K17" s="23"/>
      <c r="L17" s="22"/>
      <c r="M17" s="22"/>
      <c r="N17" s="22"/>
      <c r="O17" s="22"/>
      <c r="P17" s="25">
        <v>10000.0</v>
      </c>
      <c r="Q17" s="26">
        <f t="shared" si="1"/>
        <v>0</v>
      </c>
      <c r="R17" s="55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45216.0</v>
      </c>
      <c r="C18" s="19" t="s">
        <v>1449</v>
      </c>
      <c r="D18" s="20">
        <v>48657.0</v>
      </c>
      <c r="E18" s="21" t="s">
        <v>46</v>
      </c>
      <c r="F18" s="22"/>
      <c r="G18" s="22"/>
      <c r="H18" s="23"/>
      <c r="I18" s="28">
        <v>2650.0</v>
      </c>
      <c r="J18" s="23"/>
      <c r="K18" s="22"/>
      <c r="L18" s="22"/>
      <c r="M18" s="23"/>
      <c r="N18" s="22"/>
      <c r="O18" s="22"/>
      <c r="P18" s="25">
        <v>2650.0</v>
      </c>
      <c r="Q18" s="26">
        <f t="shared" si="1"/>
        <v>0</v>
      </c>
      <c r="R18" s="55" t="s">
        <v>89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45216.0</v>
      </c>
      <c r="C19" s="19" t="s">
        <v>1450</v>
      </c>
      <c r="D19" s="20">
        <v>69089.0</v>
      </c>
      <c r="E19" s="21" t="s">
        <v>509</v>
      </c>
      <c r="F19" s="22"/>
      <c r="G19" s="22"/>
      <c r="H19" s="22"/>
      <c r="I19" s="28">
        <v>5150.0</v>
      </c>
      <c r="J19" s="23"/>
      <c r="K19" s="22"/>
      <c r="L19" s="23"/>
      <c r="M19" s="23"/>
      <c r="N19" s="22"/>
      <c r="O19" s="22"/>
      <c r="P19" s="25">
        <v>5150.0</v>
      </c>
      <c r="Q19" s="26">
        <f t="shared" si="1"/>
        <v>0</v>
      </c>
      <c r="R19" s="55" t="s">
        <v>89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45216.0</v>
      </c>
      <c r="C20" s="19" t="s">
        <v>1451</v>
      </c>
      <c r="D20" s="20">
        <v>44149.0</v>
      </c>
      <c r="E20" s="21" t="s">
        <v>974</v>
      </c>
      <c r="F20" s="24"/>
      <c r="G20" s="22"/>
      <c r="H20" s="22"/>
      <c r="I20" s="23"/>
      <c r="J20" s="23"/>
      <c r="K20" s="22"/>
      <c r="L20" s="22"/>
      <c r="M20" s="23">
        <v>25000.0</v>
      </c>
      <c r="N20" s="22"/>
      <c r="O20" s="22"/>
      <c r="P20" s="25">
        <v>25000.0</v>
      </c>
      <c r="Q20" s="26">
        <f t="shared" si="1"/>
        <v>0</v>
      </c>
      <c r="R20" s="55" t="s">
        <v>89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45216.0</v>
      </c>
      <c r="C21" s="19" t="s">
        <v>1452</v>
      </c>
      <c r="D21" s="20">
        <v>80081.0</v>
      </c>
      <c r="E21" s="21" t="s">
        <v>1453</v>
      </c>
      <c r="F21" s="22"/>
      <c r="G21" s="22"/>
      <c r="H21" s="28"/>
      <c r="I21" s="23">
        <v>300.0</v>
      </c>
      <c r="J21" s="23"/>
      <c r="K21" s="23"/>
      <c r="L21" s="22"/>
      <c r="M21" s="22"/>
      <c r="N21" s="22"/>
      <c r="O21" s="22"/>
      <c r="P21" s="25">
        <v>300.0</v>
      </c>
      <c r="Q21" s="26">
        <f t="shared" si="1"/>
        <v>0</v>
      </c>
      <c r="R21" s="55" t="s">
        <v>33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45216.0</v>
      </c>
      <c r="C22" s="19" t="s">
        <v>1454</v>
      </c>
      <c r="D22" s="20">
        <v>78363.0</v>
      </c>
      <c r="E22" s="21" t="s">
        <v>1455</v>
      </c>
      <c r="F22" s="23"/>
      <c r="G22" s="22"/>
      <c r="H22" s="22"/>
      <c r="I22" s="23">
        <v>4650.0</v>
      </c>
      <c r="J22" s="28"/>
      <c r="K22" s="22"/>
      <c r="L22" s="22"/>
      <c r="M22" s="22"/>
      <c r="N22" s="22"/>
      <c r="O22" s="22"/>
      <c r="P22" s="25">
        <v>4650.0</v>
      </c>
      <c r="Q22" s="26">
        <f t="shared" si="1"/>
        <v>0</v>
      </c>
      <c r="R22" s="55" t="s">
        <v>33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45216.0</v>
      </c>
      <c r="C23" s="19" t="s">
        <v>1456</v>
      </c>
      <c r="D23" s="20">
        <v>25543.0</v>
      </c>
      <c r="E23" s="21" t="s">
        <v>1457</v>
      </c>
      <c r="F23" s="23"/>
      <c r="G23" s="22"/>
      <c r="H23" s="22"/>
      <c r="I23" s="28"/>
      <c r="J23" s="23">
        <v>5150.0</v>
      </c>
      <c r="K23" s="22"/>
      <c r="L23" s="22"/>
      <c r="M23" s="22"/>
      <c r="N23" s="22"/>
      <c r="O23" s="22"/>
      <c r="P23" s="25">
        <v>5150.0</v>
      </c>
      <c r="Q23" s="26">
        <f t="shared" si="1"/>
        <v>0</v>
      </c>
      <c r="R23" s="55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45216.0</v>
      </c>
      <c r="C24" s="19" t="s">
        <v>1458</v>
      </c>
      <c r="D24" s="20">
        <v>45227.0</v>
      </c>
      <c r="E24" s="21" t="s">
        <v>64</v>
      </c>
      <c r="F24" s="22"/>
      <c r="G24" s="22"/>
      <c r="H24" s="23"/>
      <c r="I24" s="23">
        <v>1290.0</v>
      </c>
      <c r="J24" s="28"/>
      <c r="K24" s="23"/>
      <c r="L24" s="22"/>
      <c r="M24" s="22"/>
      <c r="N24" s="22"/>
      <c r="O24" s="22"/>
      <c r="P24" s="25">
        <v>1290.0</v>
      </c>
      <c r="Q24" s="26">
        <f t="shared" si="1"/>
        <v>0</v>
      </c>
      <c r="R24" s="55" t="s">
        <v>33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45216.0</v>
      </c>
      <c r="C25" s="19" t="s">
        <v>1459</v>
      </c>
      <c r="D25" s="20">
        <v>44035.0</v>
      </c>
      <c r="E25" s="21" t="s">
        <v>1240</v>
      </c>
      <c r="F25" s="23"/>
      <c r="G25" s="23"/>
      <c r="H25" s="22"/>
      <c r="I25" s="28"/>
      <c r="J25" s="23"/>
      <c r="K25" s="23">
        <v>10000.0</v>
      </c>
      <c r="L25" s="22"/>
      <c r="M25" s="23"/>
      <c r="N25" s="22"/>
      <c r="O25" s="22"/>
      <c r="P25" s="25">
        <v>10000.0</v>
      </c>
      <c r="Q25" s="26">
        <f t="shared" si="1"/>
        <v>0</v>
      </c>
      <c r="R25" s="55" t="s">
        <v>33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45216.0</v>
      </c>
      <c r="C26" s="19" t="s">
        <v>1460</v>
      </c>
      <c r="D26" s="20">
        <v>29621.0</v>
      </c>
      <c r="E26" s="21" t="s">
        <v>304</v>
      </c>
      <c r="F26" s="22"/>
      <c r="G26" s="22"/>
      <c r="H26" s="22"/>
      <c r="I26" s="28"/>
      <c r="J26" s="23">
        <v>3275.0</v>
      </c>
      <c r="K26" s="23"/>
      <c r="L26" s="23"/>
      <c r="M26" s="22"/>
      <c r="N26" s="22"/>
      <c r="O26" s="22"/>
      <c r="P26" s="25">
        <v>3275.0</v>
      </c>
      <c r="Q26" s="26">
        <f t="shared" si="1"/>
        <v>0</v>
      </c>
      <c r="R26" s="55" t="s">
        <v>89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45216.0</v>
      </c>
      <c r="C27" s="19" t="s">
        <v>1461</v>
      </c>
      <c r="D27" s="20">
        <v>62868.0</v>
      </c>
      <c r="E27" s="21" t="s">
        <v>1462</v>
      </c>
      <c r="F27" s="23"/>
      <c r="G27" s="23"/>
      <c r="H27" s="22"/>
      <c r="I27" s="23">
        <v>10000.0</v>
      </c>
      <c r="J27" s="28"/>
      <c r="K27" s="23"/>
      <c r="L27" s="23"/>
      <c r="M27" s="23"/>
      <c r="N27" s="22"/>
      <c r="O27" s="22"/>
      <c r="P27" s="25">
        <v>10000.0</v>
      </c>
      <c r="Q27" s="26">
        <f t="shared" si="1"/>
        <v>0</v>
      </c>
      <c r="R27" s="55" t="s">
        <v>89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45216.0</v>
      </c>
      <c r="C28" s="19" t="s">
        <v>1463</v>
      </c>
      <c r="D28" s="20">
        <v>77355.0</v>
      </c>
      <c r="E28" s="21" t="s">
        <v>1464</v>
      </c>
      <c r="F28" s="23"/>
      <c r="G28" s="22"/>
      <c r="H28" s="23"/>
      <c r="I28" s="23">
        <v>1400.0</v>
      </c>
      <c r="J28" s="28"/>
      <c r="K28" s="22"/>
      <c r="L28" s="22"/>
      <c r="M28" s="23"/>
      <c r="N28" s="22"/>
      <c r="O28" s="22"/>
      <c r="P28" s="25">
        <v>1400.0</v>
      </c>
      <c r="Q28" s="26">
        <f t="shared" si="1"/>
        <v>0</v>
      </c>
      <c r="R28" s="55" t="s">
        <v>33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45216.0</v>
      </c>
      <c r="C29" s="19" t="s">
        <v>1465</v>
      </c>
      <c r="D29" s="20">
        <v>59137.0</v>
      </c>
      <c r="E29" s="21" t="s">
        <v>580</v>
      </c>
      <c r="F29" s="23"/>
      <c r="G29" s="23"/>
      <c r="H29" s="22"/>
      <c r="I29" s="28"/>
      <c r="J29" s="23"/>
      <c r="K29" s="23">
        <v>2500.0</v>
      </c>
      <c r="L29" s="22"/>
      <c r="M29" s="23"/>
      <c r="N29" s="22"/>
      <c r="O29" s="22"/>
      <c r="P29" s="25">
        <v>2500.0</v>
      </c>
      <c r="Q29" s="26">
        <f t="shared" si="1"/>
        <v>0</v>
      </c>
      <c r="R29" s="55" t="s">
        <v>33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45216.0</v>
      </c>
      <c r="C30" s="19" t="s">
        <v>1466</v>
      </c>
      <c r="D30" s="20">
        <v>48854.0</v>
      </c>
      <c r="E30" s="21" t="s">
        <v>1124</v>
      </c>
      <c r="F30" s="23"/>
      <c r="G30" s="23"/>
      <c r="H30" s="22"/>
      <c r="I30" s="28"/>
      <c r="J30" s="23">
        <v>10080.0</v>
      </c>
      <c r="K30" s="22"/>
      <c r="L30" s="22"/>
      <c r="M30" s="23"/>
      <c r="N30" s="22"/>
      <c r="O30" s="22"/>
      <c r="P30" s="25">
        <v>10080.0</v>
      </c>
      <c r="Q30" s="26">
        <f t="shared" si="1"/>
        <v>0</v>
      </c>
      <c r="R30" s="55" t="s">
        <v>84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45216.0</v>
      </c>
      <c r="C31" s="19" t="s">
        <v>1467</v>
      </c>
      <c r="D31" s="20">
        <v>19688.0</v>
      </c>
      <c r="E31" s="21" t="s">
        <v>138</v>
      </c>
      <c r="F31" s="23"/>
      <c r="G31" s="23"/>
      <c r="H31" s="22"/>
      <c r="I31" s="28">
        <v>2650.0</v>
      </c>
      <c r="J31" s="23"/>
      <c r="K31" s="22"/>
      <c r="L31" s="22"/>
      <c r="M31" s="23"/>
      <c r="N31" s="22"/>
      <c r="O31" s="22"/>
      <c r="P31" s="25">
        <v>2650.0</v>
      </c>
      <c r="Q31" s="26">
        <f t="shared" si="1"/>
        <v>0</v>
      </c>
      <c r="R31" s="55" t="s">
        <v>84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45216.0</v>
      </c>
      <c r="C32" s="19" t="s">
        <v>1468</v>
      </c>
      <c r="D32" s="20">
        <v>53249.0</v>
      </c>
      <c r="E32" s="21" t="s">
        <v>475</v>
      </c>
      <c r="F32" s="23"/>
      <c r="G32" s="23"/>
      <c r="H32" s="22"/>
      <c r="I32" s="28"/>
      <c r="J32" s="23">
        <v>16000.0</v>
      </c>
      <c r="K32" s="23"/>
      <c r="L32" s="22"/>
      <c r="M32" s="23"/>
      <c r="N32" s="22"/>
      <c r="O32" s="22"/>
      <c r="P32" s="25">
        <v>16000.0</v>
      </c>
      <c r="Q32" s="26">
        <f t="shared" si="1"/>
        <v>0</v>
      </c>
      <c r="R32" s="55" t="s">
        <v>84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45216.0</v>
      </c>
      <c r="C33" s="19" t="s">
        <v>1469</v>
      </c>
      <c r="D33" s="20">
        <v>80075.0</v>
      </c>
      <c r="E33" s="21" t="s">
        <v>1470</v>
      </c>
      <c r="F33" s="23"/>
      <c r="G33" s="23"/>
      <c r="H33" s="23"/>
      <c r="I33" s="28">
        <v>7000.0</v>
      </c>
      <c r="J33" s="23"/>
      <c r="K33" s="22"/>
      <c r="L33" s="22"/>
      <c r="M33" s="23"/>
      <c r="N33" s="22"/>
      <c r="O33" s="22"/>
      <c r="P33" s="25">
        <v>7000.0</v>
      </c>
      <c r="Q33" s="26">
        <f t="shared" si="1"/>
        <v>0</v>
      </c>
      <c r="R33" s="55" t="s">
        <v>24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45216.0</v>
      </c>
      <c r="C34" s="19" t="s">
        <v>1471</v>
      </c>
      <c r="D34" s="20">
        <v>14329.0</v>
      </c>
      <c r="E34" s="21" t="s">
        <v>38</v>
      </c>
      <c r="F34" s="23"/>
      <c r="G34" s="23"/>
      <c r="H34" s="22"/>
      <c r="I34" s="28">
        <v>2500.0</v>
      </c>
      <c r="J34" s="23"/>
      <c r="K34" s="22"/>
      <c r="L34" s="22"/>
      <c r="M34" s="23"/>
      <c r="N34" s="22"/>
      <c r="O34" s="22"/>
      <c r="P34" s="25">
        <v>2500.0</v>
      </c>
      <c r="Q34" s="26">
        <f t="shared" si="1"/>
        <v>0</v>
      </c>
      <c r="R34" s="55" t="s">
        <v>84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45216.0</v>
      </c>
      <c r="C35" s="19" t="s">
        <v>1472</v>
      </c>
      <c r="D35" s="20">
        <v>52032.0</v>
      </c>
      <c r="E35" s="21" t="s">
        <v>556</v>
      </c>
      <c r="F35" s="23"/>
      <c r="G35" s="23"/>
      <c r="H35" s="22"/>
      <c r="I35" s="28">
        <v>450.0</v>
      </c>
      <c r="J35" s="23"/>
      <c r="K35" s="23"/>
      <c r="L35" s="22"/>
      <c r="M35" s="23"/>
      <c r="N35" s="22"/>
      <c r="O35" s="22"/>
      <c r="P35" s="25">
        <v>450.0</v>
      </c>
      <c r="Q35" s="26">
        <f t="shared" si="1"/>
        <v>0</v>
      </c>
      <c r="R35" s="55" t="s">
        <v>89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45216.0</v>
      </c>
      <c r="C36" s="19" t="s">
        <v>1473</v>
      </c>
      <c r="D36" s="20">
        <v>62146.0</v>
      </c>
      <c r="E36" s="21" t="s">
        <v>1020</v>
      </c>
      <c r="F36" s="23"/>
      <c r="G36" s="23"/>
      <c r="H36" s="22"/>
      <c r="I36" s="28">
        <v>400.0</v>
      </c>
      <c r="J36" s="23"/>
      <c r="K36" s="22"/>
      <c r="L36" s="22"/>
      <c r="M36" s="23"/>
      <c r="N36" s="22"/>
      <c r="O36" s="22"/>
      <c r="P36" s="25">
        <v>400.0</v>
      </c>
      <c r="Q36" s="26">
        <f t="shared" si="1"/>
        <v>0</v>
      </c>
      <c r="R36" s="55" t="s">
        <v>33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45216.0</v>
      </c>
      <c r="C37" s="19" t="s">
        <v>1474</v>
      </c>
      <c r="D37" s="20">
        <v>48631.0</v>
      </c>
      <c r="E37" s="21" t="s">
        <v>657</v>
      </c>
      <c r="F37" s="23"/>
      <c r="G37" s="23"/>
      <c r="H37" s="22"/>
      <c r="I37" s="28">
        <v>5000.0</v>
      </c>
      <c r="J37" s="23"/>
      <c r="K37" s="22"/>
      <c r="L37" s="22"/>
      <c r="M37" s="23"/>
      <c r="N37" s="22"/>
      <c r="O37" s="22"/>
      <c r="P37" s="25">
        <v>5000.0</v>
      </c>
      <c r="Q37" s="26">
        <f t="shared" si="1"/>
        <v>0</v>
      </c>
      <c r="R37" s="55" t="s">
        <v>24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45216.0</v>
      </c>
      <c r="C38" s="19" t="s">
        <v>1475</v>
      </c>
      <c r="D38" s="20">
        <v>69620.0</v>
      </c>
      <c r="E38" s="21" t="s">
        <v>49</v>
      </c>
      <c r="F38" s="23"/>
      <c r="G38" s="23"/>
      <c r="H38" s="22"/>
      <c r="I38" s="28"/>
      <c r="J38" s="23">
        <v>300.0</v>
      </c>
      <c r="K38" s="22"/>
      <c r="L38" s="22"/>
      <c r="M38" s="23"/>
      <c r="N38" s="22"/>
      <c r="O38" s="22"/>
      <c r="P38" s="25">
        <v>300.0</v>
      </c>
      <c r="Q38" s="26">
        <f t="shared" si="1"/>
        <v>0</v>
      </c>
      <c r="R38" s="55" t="s">
        <v>33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45216.0</v>
      </c>
      <c r="C39" s="19" t="s">
        <v>1476</v>
      </c>
      <c r="D39" s="20">
        <v>50461.0</v>
      </c>
      <c r="E39" s="21" t="s">
        <v>1477</v>
      </c>
      <c r="F39" s="23"/>
      <c r="G39" s="23"/>
      <c r="H39" s="22"/>
      <c r="I39" s="28">
        <v>350.0</v>
      </c>
      <c r="J39" s="23"/>
      <c r="K39" s="22"/>
      <c r="L39" s="22"/>
      <c r="M39" s="23"/>
      <c r="N39" s="22"/>
      <c r="O39" s="22"/>
      <c r="P39" s="25">
        <v>350.0</v>
      </c>
      <c r="Q39" s="26">
        <f t="shared" si="1"/>
        <v>0</v>
      </c>
      <c r="R39" s="55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45216.0</v>
      </c>
      <c r="C40" s="19" t="s">
        <v>1478</v>
      </c>
      <c r="D40" s="20">
        <v>80085.0</v>
      </c>
      <c r="E40" s="21" t="s">
        <v>1479</v>
      </c>
      <c r="F40" s="23"/>
      <c r="G40" s="23"/>
      <c r="H40" s="22"/>
      <c r="I40" s="28"/>
      <c r="J40" s="23">
        <v>300.0</v>
      </c>
      <c r="K40" s="22"/>
      <c r="L40" s="22"/>
      <c r="M40" s="23"/>
      <c r="N40" s="22"/>
      <c r="O40" s="22"/>
      <c r="P40" s="25">
        <v>300.0</v>
      </c>
      <c r="Q40" s="26">
        <f t="shared" si="1"/>
        <v>0</v>
      </c>
      <c r="R40" s="55" t="s">
        <v>33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45216.0</v>
      </c>
      <c r="C41" s="19" t="s">
        <v>1480</v>
      </c>
      <c r="D41" s="20">
        <v>10706.0</v>
      </c>
      <c r="E41" s="21" t="s">
        <v>230</v>
      </c>
      <c r="F41" s="23"/>
      <c r="G41" s="23"/>
      <c r="H41" s="22"/>
      <c r="I41" s="28"/>
      <c r="J41" s="23"/>
      <c r="K41" s="23">
        <v>50.0</v>
      </c>
      <c r="L41" s="22"/>
      <c r="M41" s="23"/>
      <c r="N41" s="22"/>
      <c r="O41" s="22"/>
      <c r="P41" s="25">
        <v>50.0</v>
      </c>
      <c r="Q41" s="26">
        <f t="shared" si="1"/>
        <v>0</v>
      </c>
      <c r="R41" s="55" t="s">
        <v>33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45216.0</v>
      </c>
      <c r="C42" s="19" t="s">
        <v>1481</v>
      </c>
      <c r="D42" s="20">
        <v>55041.0</v>
      </c>
      <c r="E42" s="21" t="s">
        <v>1348</v>
      </c>
      <c r="F42" s="23"/>
      <c r="G42" s="23"/>
      <c r="H42" s="22"/>
      <c r="I42" s="28">
        <v>2650.0</v>
      </c>
      <c r="J42" s="23"/>
      <c r="K42" s="22"/>
      <c r="L42" s="22"/>
      <c r="M42" s="23"/>
      <c r="N42" s="22"/>
      <c r="O42" s="22"/>
      <c r="P42" s="25">
        <v>2650.0</v>
      </c>
      <c r="Q42" s="26">
        <f t="shared" si="1"/>
        <v>0</v>
      </c>
      <c r="R42" s="55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45216.0</v>
      </c>
      <c r="C43" s="19" t="s">
        <v>1482</v>
      </c>
      <c r="D43" s="20">
        <v>62941.0</v>
      </c>
      <c r="E43" s="21" t="s">
        <v>1483</v>
      </c>
      <c r="F43" s="23"/>
      <c r="G43" s="23"/>
      <c r="H43" s="22"/>
      <c r="I43" s="28"/>
      <c r="J43" s="23">
        <v>1600.0</v>
      </c>
      <c r="K43" s="22"/>
      <c r="L43" s="22"/>
      <c r="M43" s="23"/>
      <c r="N43" s="22"/>
      <c r="O43" s="22"/>
      <c r="P43" s="25">
        <v>1600.0</v>
      </c>
      <c r="Q43" s="26">
        <f t="shared" si="1"/>
        <v>0</v>
      </c>
      <c r="R43" s="55" t="s">
        <v>33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45216.0</v>
      </c>
      <c r="C44" s="19" t="s">
        <v>1484</v>
      </c>
      <c r="D44" s="20">
        <v>42046.0</v>
      </c>
      <c r="E44" s="21" t="s">
        <v>165</v>
      </c>
      <c r="F44" s="23"/>
      <c r="G44" s="23"/>
      <c r="H44" s="23">
        <v>1850.0</v>
      </c>
      <c r="I44" s="28"/>
      <c r="J44" s="23"/>
      <c r="K44" s="22"/>
      <c r="L44" s="22"/>
      <c r="M44" s="23"/>
      <c r="N44" s="22"/>
      <c r="O44" s="22"/>
      <c r="P44" s="25">
        <v>1850.0</v>
      </c>
      <c r="Q44" s="26">
        <f t="shared" si="1"/>
        <v>0</v>
      </c>
      <c r="R44" s="55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45216.0</v>
      </c>
      <c r="C45" s="19" t="s">
        <v>1485</v>
      </c>
      <c r="D45" s="20">
        <v>57201.0</v>
      </c>
      <c r="E45" s="21" t="s">
        <v>114</v>
      </c>
      <c r="F45" s="23"/>
      <c r="G45" s="23"/>
      <c r="H45" s="23">
        <v>6400.0</v>
      </c>
      <c r="I45" s="28"/>
      <c r="J45" s="23"/>
      <c r="K45" s="22"/>
      <c r="L45" s="22"/>
      <c r="M45" s="23"/>
      <c r="N45" s="22"/>
      <c r="O45" s="22"/>
      <c r="P45" s="25">
        <v>6400.0</v>
      </c>
      <c r="Q45" s="26">
        <f t="shared" si="1"/>
        <v>0</v>
      </c>
      <c r="R45" s="55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45216.0</v>
      </c>
      <c r="C46" s="19" t="s">
        <v>1486</v>
      </c>
      <c r="D46" s="20">
        <v>59137.0</v>
      </c>
      <c r="E46" s="21" t="s">
        <v>580</v>
      </c>
      <c r="F46" s="23"/>
      <c r="G46" s="23"/>
      <c r="H46" s="23">
        <v>5000.0</v>
      </c>
      <c r="I46" s="28"/>
      <c r="J46" s="23"/>
      <c r="K46" s="22"/>
      <c r="L46" s="22"/>
      <c r="M46" s="23"/>
      <c r="N46" s="22"/>
      <c r="O46" s="22"/>
      <c r="P46" s="25">
        <v>5000.0</v>
      </c>
      <c r="Q46" s="26">
        <f t="shared" si="1"/>
        <v>0</v>
      </c>
      <c r="R46" s="55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45216.0</v>
      </c>
      <c r="C47" s="19" t="s">
        <v>1487</v>
      </c>
      <c r="D47" s="20">
        <v>52214.0</v>
      </c>
      <c r="E47" s="21" t="s">
        <v>384</v>
      </c>
      <c r="F47" s="23"/>
      <c r="G47" s="23"/>
      <c r="H47" s="23">
        <v>5550.0</v>
      </c>
      <c r="I47" s="28"/>
      <c r="J47" s="23"/>
      <c r="K47" s="22"/>
      <c r="L47" s="22"/>
      <c r="M47" s="23"/>
      <c r="N47" s="22"/>
      <c r="O47" s="22"/>
      <c r="P47" s="25">
        <v>5550.0</v>
      </c>
      <c r="Q47" s="26">
        <f t="shared" si="1"/>
        <v>0</v>
      </c>
      <c r="R47" s="55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45216.0</v>
      </c>
      <c r="C48" s="19" t="s">
        <v>1488</v>
      </c>
      <c r="D48" s="20">
        <v>25650.0</v>
      </c>
      <c r="E48" s="21" t="s">
        <v>236</v>
      </c>
      <c r="F48" s="23"/>
      <c r="G48" s="23"/>
      <c r="H48" s="22"/>
      <c r="I48" s="28"/>
      <c r="J48" s="23"/>
      <c r="K48" s="23">
        <v>8100.0</v>
      </c>
      <c r="L48" s="22"/>
      <c r="M48" s="23"/>
      <c r="N48" s="22"/>
      <c r="O48" s="22"/>
      <c r="P48" s="25">
        <v>8100.0</v>
      </c>
      <c r="Q48" s="26">
        <f t="shared" si="1"/>
        <v>0</v>
      </c>
      <c r="R48" s="5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/>
      <c r="B49" s="33"/>
      <c r="C49" s="34"/>
      <c r="D49" s="33"/>
      <c r="E49" s="33"/>
      <c r="F49" s="35">
        <f t="shared" ref="F49:P49" si="2">SUM(F5:F48)</f>
        <v>0</v>
      </c>
      <c r="G49" s="35">
        <f t="shared" si="2"/>
        <v>0</v>
      </c>
      <c r="H49" s="35">
        <f t="shared" si="2"/>
        <v>23300</v>
      </c>
      <c r="I49" s="35">
        <f t="shared" si="2"/>
        <v>176440</v>
      </c>
      <c r="J49" s="35">
        <f t="shared" si="2"/>
        <v>53155</v>
      </c>
      <c r="K49" s="35">
        <f t="shared" si="2"/>
        <v>21350</v>
      </c>
      <c r="L49" s="35">
        <f t="shared" si="2"/>
        <v>0</v>
      </c>
      <c r="M49" s="35">
        <f t="shared" si="2"/>
        <v>25000</v>
      </c>
      <c r="N49" s="35">
        <f t="shared" si="2"/>
        <v>0</v>
      </c>
      <c r="O49" s="35">
        <f t="shared" si="2"/>
        <v>0</v>
      </c>
      <c r="P49" s="35">
        <f t="shared" si="2"/>
        <v>299245</v>
      </c>
      <c r="Q49" s="26">
        <f t="shared" si="1"/>
        <v>0</v>
      </c>
      <c r="R49" s="36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</row>
    <row r="50">
      <c r="A50" s="38"/>
      <c r="B50" s="33"/>
      <c r="C50" s="33"/>
      <c r="D50" s="33"/>
      <c r="E50" s="33"/>
      <c r="F50" s="39">
        <f>F49+G49+H49+I49+J49+K49+L49+M49+N49+O49</f>
        <v>299245</v>
      </c>
      <c r="G50" s="8"/>
      <c r="H50" s="8"/>
      <c r="I50" s="8"/>
      <c r="J50" s="8"/>
      <c r="K50" s="9"/>
      <c r="L50" s="40"/>
      <c r="M50" s="40"/>
      <c r="N50" s="40"/>
      <c r="O50" s="40"/>
      <c r="P50" s="37"/>
      <c r="Q50" s="37"/>
      <c r="R50" s="4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1" t="s">
        <v>30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57" t="s">
        <v>260</v>
      </c>
      <c r="F54" s="48" t="s">
        <v>268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58" t="s">
        <v>1421</v>
      </c>
      <c r="F55" s="48" t="s">
        <v>268</v>
      </c>
      <c r="G55" s="4"/>
      <c r="H55" s="4"/>
      <c r="I55" s="4"/>
      <c r="J55" s="4"/>
      <c r="K55" s="4"/>
      <c r="L55" s="4"/>
      <c r="M55" s="4"/>
      <c r="N55" s="4"/>
      <c r="O55" s="4" t="s">
        <v>30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58" t="s">
        <v>1422</v>
      </c>
      <c r="F56" s="48" t="s">
        <v>268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58" t="s">
        <v>1423</v>
      </c>
      <c r="F57" s="48" t="s">
        <v>268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58" t="s">
        <v>1424</v>
      </c>
      <c r="F58" s="48" t="s">
        <v>1489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58" t="s">
        <v>1490</v>
      </c>
      <c r="F59" s="48" t="s">
        <v>1426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57" t="s">
        <v>267</v>
      </c>
      <c r="F60" s="48" t="s">
        <v>268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58" t="s">
        <v>1427</v>
      </c>
      <c r="F61" s="48" t="s">
        <v>1426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 t="s">
        <v>30</v>
      </c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5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 t="s">
        <v>52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</sheetData>
  <mergeCells count="16">
    <mergeCell ref="E2:E4"/>
    <mergeCell ref="F3:F4"/>
    <mergeCell ref="G3:H3"/>
    <mergeCell ref="I3:J3"/>
    <mergeCell ref="F50:K50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1491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45217.0</v>
      </c>
      <c r="C5" s="19" t="s">
        <v>1492</v>
      </c>
      <c r="D5" s="20">
        <v>43955.0</v>
      </c>
      <c r="E5" s="21" t="s">
        <v>32</v>
      </c>
      <c r="F5" s="22"/>
      <c r="G5" s="23"/>
      <c r="H5" s="22"/>
      <c r="I5" s="23">
        <v>2950.0</v>
      </c>
      <c r="J5" s="28"/>
      <c r="K5" s="23"/>
      <c r="L5" s="22"/>
      <c r="M5" s="23"/>
      <c r="N5" s="22"/>
      <c r="O5" s="22"/>
      <c r="P5" s="25">
        <v>2950.0</v>
      </c>
      <c r="Q5" s="26">
        <f t="shared" ref="Q5:Q69" si="1">F5+G5+H5+I5+J5+K5+L5+M5+N5+O5-P5</f>
        <v>0</v>
      </c>
      <c r="R5" s="55" t="s">
        <v>84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45217.0</v>
      </c>
      <c r="C6" s="19" t="s">
        <v>1493</v>
      </c>
      <c r="D6" s="20">
        <v>53495.0</v>
      </c>
      <c r="E6" s="21" t="s">
        <v>282</v>
      </c>
      <c r="F6" s="23"/>
      <c r="G6" s="23"/>
      <c r="H6" s="22"/>
      <c r="I6" s="23"/>
      <c r="J6" s="28">
        <v>10000.0</v>
      </c>
      <c r="K6" s="22"/>
      <c r="L6" s="23"/>
      <c r="M6" s="23"/>
      <c r="N6" s="22"/>
      <c r="O6" s="22"/>
      <c r="P6" s="25">
        <v>10000.0</v>
      </c>
      <c r="Q6" s="26">
        <f t="shared" si="1"/>
        <v>0</v>
      </c>
      <c r="R6" s="55" t="s">
        <v>89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45217.0</v>
      </c>
      <c r="C7" s="19" t="s">
        <v>1494</v>
      </c>
      <c r="D7" s="20">
        <v>61420.0</v>
      </c>
      <c r="E7" s="21" t="s">
        <v>1115</v>
      </c>
      <c r="F7" s="23"/>
      <c r="G7" s="23"/>
      <c r="H7" s="24"/>
      <c r="I7" s="23">
        <v>1200.0</v>
      </c>
      <c r="J7" s="23"/>
      <c r="K7" s="22"/>
      <c r="L7" s="22"/>
      <c r="M7" s="23"/>
      <c r="N7" s="22"/>
      <c r="O7" s="22"/>
      <c r="P7" s="25">
        <v>1200.0</v>
      </c>
      <c r="Q7" s="26">
        <f t="shared" si="1"/>
        <v>0</v>
      </c>
      <c r="R7" s="55" t="s">
        <v>33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45217.0</v>
      </c>
      <c r="C8" s="19" t="s">
        <v>1495</v>
      </c>
      <c r="D8" s="20">
        <v>22332.0</v>
      </c>
      <c r="E8" s="21" t="s">
        <v>110</v>
      </c>
      <c r="F8" s="23"/>
      <c r="G8" s="23"/>
      <c r="H8" s="22"/>
      <c r="I8" s="23">
        <v>1600.0</v>
      </c>
      <c r="J8" s="23"/>
      <c r="K8" s="28"/>
      <c r="L8" s="22"/>
      <c r="M8" s="22"/>
      <c r="N8" s="22"/>
      <c r="O8" s="22"/>
      <c r="P8" s="25">
        <v>1600.0</v>
      </c>
      <c r="Q8" s="26">
        <f t="shared" si="1"/>
        <v>0</v>
      </c>
      <c r="R8" s="55" t="s">
        <v>27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45217.0</v>
      </c>
      <c r="C9" s="19" t="s">
        <v>1496</v>
      </c>
      <c r="D9" s="20">
        <v>74492.0</v>
      </c>
      <c r="E9" s="21" t="s">
        <v>436</v>
      </c>
      <c r="F9" s="23"/>
      <c r="G9" s="22"/>
      <c r="H9" s="23"/>
      <c r="I9" s="28">
        <v>11000.0</v>
      </c>
      <c r="J9" s="23"/>
      <c r="K9" s="23"/>
      <c r="L9" s="22"/>
      <c r="M9" s="23"/>
      <c r="N9" s="22"/>
      <c r="O9" s="22"/>
      <c r="P9" s="25">
        <v>11000.0</v>
      </c>
      <c r="Q9" s="26">
        <f t="shared" si="1"/>
        <v>0</v>
      </c>
      <c r="R9" s="55" t="s">
        <v>84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45217.0</v>
      </c>
      <c r="C10" s="19" t="s">
        <v>1497</v>
      </c>
      <c r="D10" s="20">
        <v>57499.0</v>
      </c>
      <c r="E10" s="21" t="s">
        <v>810</v>
      </c>
      <c r="F10" s="23"/>
      <c r="G10" s="22"/>
      <c r="H10" s="23"/>
      <c r="I10" s="28">
        <v>5000.0</v>
      </c>
      <c r="J10" s="23"/>
      <c r="K10" s="23"/>
      <c r="L10" s="22"/>
      <c r="M10" s="23"/>
      <c r="N10" s="22"/>
      <c r="O10" s="22"/>
      <c r="P10" s="25">
        <v>5000.0</v>
      </c>
      <c r="Q10" s="26">
        <f t="shared" si="1"/>
        <v>0</v>
      </c>
      <c r="R10" s="55" t="s">
        <v>84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45217.0</v>
      </c>
      <c r="C11" s="19" t="s">
        <v>1498</v>
      </c>
      <c r="D11" s="20">
        <v>58074.0</v>
      </c>
      <c r="E11" s="21" t="s">
        <v>171</v>
      </c>
      <c r="F11" s="23"/>
      <c r="G11" s="22"/>
      <c r="H11" s="23"/>
      <c r="I11" s="28">
        <v>5440.0</v>
      </c>
      <c r="J11" s="23"/>
      <c r="K11" s="23"/>
      <c r="L11" s="22"/>
      <c r="M11" s="22"/>
      <c r="N11" s="22"/>
      <c r="O11" s="22"/>
      <c r="P11" s="25">
        <v>5440.0</v>
      </c>
      <c r="Q11" s="26">
        <f t="shared" si="1"/>
        <v>0</v>
      </c>
      <c r="R11" s="55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45217.0</v>
      </c>
      <c r="C12" s="19" t="s">
        <v>1499</v>
      </c>
      <c r="D12" s="20">
        <v>30855.0</v>
      </c>
      <c r="E12" s="21" t="s">
        <v>1500</v>
      </c>
      <c r="F12" s="23"/>
      <c r="G12" s="22"/>
      <c r="H12" s="23"/>
      <c r="I12" s="23"/>
      <c r="J12" s="23">
        <v>5150.0</v>
      </c>
      <c r="K12" s="28"/>
      <c r="L12" s="22"/>
      <c r="M12" s="22"/>
      <c r="N12" s="22"/>
      <c r="O12" s="22"/>
      <c r="P12" s="25">
        <v>5150.0</v>
      </c>
      <c r="Q12" s="26">
        <f t="shared" si="1"/>
        <v>0</v>
      </c>
      <c r="R12" s="55" t="s">
        <v>84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45217.0</v>
      </c>
      <c r="C13" s="19" t="s">
        <v>1501</v>
      </c>
      <c r="D13" s="20">
        <v>72756.0</v>
      </c>
      <c r="E13" s="21" t="s">
        <v>1502</v>
      </c>
      <c r="F13" s="23"/>
      <c r="G13" s="22"/>
      <c r="H13" s="23"/>
      <c r="I13" s="23">
        <v>2750.0</v>
      </c>
      <c r="J13" s="23"/>
      <c r="K13" s="23"/>
      <c r="L13" s="22"/>
      <c r="M13" s="28"/>
      <c r="N13" s="22"/>
      <c r="O13" s="22"/>
      <c r="P13" s="25">
        <v>2750.0</v>
      </c>
      <c r="Q13" s="26">
        <f t="shared" si="1"/>
        <v>0</v>
      </c>
      <c r="R13" s="55" t="s">
        <v>33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45217.0</v>
      </c>
      <c r="C14" s="19" t="s">
        <v>1503</v>
      </c>
      <c r="D14" s="20">
        <v>50222.0</v>
      </c>
      <c r="E14" s="21" t="s">
        <v>891</v>
      </c>
      <c r="F14" s="23"/>
      <c r="G14" s="24"/>
      <c r="H14" s="23"/>
      <c r="I14" s="23">
        <v>2500.0</v>
      </c>
      <c r="J14" s="23"/>
      <c r="K14" s="23"/>
      <c r="L14" s="22"/>
      <c r="M14" s="23"/>
      <c r="N14" s="22"/>
      <c r="O14" s="22"/>
      <c r="P14" s="25">
        <v>2500.0</v>
      </c>
      <c r="Q14" s="26">
        <f t="shared" si="1"/>
        <v>0</v>
      </c>
      <c r="R14" s="55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45217.0</v>
      </c>
      <c r="C15" s="19" t="s">
        <v>1504</v>
      </c>
      <c r="D15" s="20">
        <v>62815.0</v>
      </c>
      <c r="E15" s="21" t="s">
        <v>531</v>
      </c>
      <c r="F15" s="23"/>
      <c r="G15" s="22"/>
      <c r="H15" s="22"/>
      <c r="I15" s="28">
        <v>25000.0</v>
      </c>
      <c r="J15" s="23"/>
      <c r="K15" s="23"/>
      <c r="L15" s="22"/>
      <c r="M15" s="23"/>
      <c r="N15" s="22"/>
      <c r="O15" s="22"/>
      <c r="P15" s="25">
        <v>25000.0</v>
      </c>
      <c r="Q15" s="26">
        <f t="shared" si="1"/>
        <v>0</v>
      </c>
      <c r="R15" s="55" t="s">
        <v>84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45217.0</v>
      </c>
      <c r="C16" s="19" t="s">
        <v>1505</v>
      </c>
      <c r="D16" s="20">
        <v>47540.0</v>
      </c>
      <c r="E16" s="21" t="s">
        <v>1506</v>
      </c>
      <c r="F16" s="23"/>
      <c r="G16" s="22"/>
      <c r="H16" s="23"/>
      <c r="I16" s="28"/>
      <c r="J16" s="23"/>
      <c r="K16" s="23"/>
      <c r="L16" s="22"/>
      <c r="M16" s="23">
        <v>1300.0</v>
      </c>
      <c r="N16" s="22"/>
      <c r="O16" s="22"/>
      <c r="P16" s="25">
        <v>1300.0</v>
      </c>
      <c r="Q16" s="26">
        <f t="shared" si="1"/>
        <v>0</v>
      </c>
      <c r="R16" s="55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45217.0</v>
      </c>
      <c r="C17" s="19" t="s">
        <v>1507</v>
      </c>
      <c r="D17" s="20">
        <v>50222.0</v>
      </c>
      <c r="E17" s="21" t="s">
        <v>891</v>
      </c>
      <c r="F17" s="22"/>
      <c r="G17" s="23"/>
      <c r="H17" s="22"/>
      <c r="I17" s="28">
        <v>200.0</v>
      </c>
      <c r="J17" s="23"/>
      <c r="K17" s="23"/>
      <c r="L17" s="22"/>
      <c r="M17" s="22"/>
      <c r="N17" s="22"/>
      <c r="O17" s="22"/>
      <c r="P17" s="25">
        <v>200.0</v>
      </c>
      <c r="Q17" s="26">
        <f t="shared" si="1"/>
        <v>0</v>
      </c>
      <c r="R17" s="55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45217.0</v>
      </c>
      <c r="C18" s="19" t="s">
        <v>1508</v>
      </c>
      <c r="D18" s="20">
        <v>26831.0</v>
      </c>
      <c r="E18" s="21" t="s">
        <v>93</v>
      </c>
      <c r="F18" s="22"/>
      <c r="G18" s="22"/>
      <c r="H18" s="23"/>
      <c r="I18" s="28"/>
      <c r="J18" s="23">
        <v>2650.0</v>
      </c>
      <c r="K18" s="22"/>
      <c r="L18" s="22"/>
      <c r="M18" s="23"/>
      <c r="N18" s="22"/>
      <c r="O18" s="22"/>
      <c r="P18" s="25">
        <v>2650.0</v>
      </c>
      <c r="Q18" s="26">
        <f t="shared" si="1"/>
        <v>0</v>
      </c>
      <c r="R18" s="55" t="s">
        <v>84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45217.0</v>
      </c>
      <c r="C19" s="19" t="s">
        <v>1509</v>
      </c>
      <c r="D19" s="20">
        <v>48973.0</v>
      </c>
      <c r="E19" s="21" t="s">
        <v>545</v>
      </c>
      <c r="F19" s="22"/>
      <c r="G19" s="22"/>
      <c r="H19" s="22"/>
      <c r="I19" s="28">
        <v>10000.0</v>
      </c>
      <c r="J19" s="23"/>
      <c r="K19" s="22"/>
      <c r="L19" s="23"/>
      <c r="M19" s="23"/>
      <c r="N19" s="22"/>
      <c r="O19" s="22"/>
      <c r="P19" s="25">
        <v>10000.0</v>
      </c>
      <c r="Q19" s="26">
        <f t="shared" si="1"/>
        <v>0</v>
      </c>
      <c r="R19" s="55" t="s">
        <v>84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45217.0</v>
      </c>
      <c r="C20" s="19" t="s">
        <v>1510</v>
      </c>
      <c r="D20" s="20">
        <v>54226.0</v>
      </c>
      <c r="E20" s="21" t="s">
        <v>863</v>
      </c>
      <c r="F20" s="24"/>
      <c r="G20" s="22"/>
      <c r="H20" s="22"/>
      <c r="I20" s="23">
        <v>7500.0</v>
      </c>
      <c r="J20" s="23"/>
      <c r="K20" s="22"/>
      <c r="L20" s="22"/>
      <c r="M20" s="23"/>
      <c r="N20" s="22"/>
      <c r="O20" s="22"/>
      <c r="P20" s="25">
        <v>7500.0</v>
      </c>
      <c r="Q20" s="26">
        <f t="shared" si="1"/>
        <v>0</v>
      </c>
      <c r="R20" s="55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45217.0</v>
      </c>
      <c r="C21" s="19" t="s">
        <v>1511</v>
      </c>
      <c r="D21" s="20">
        <v>54226.0</v>
      </c>
      <c r="E21" s="21" t="s">
        <v>863</v>
      </c>
      <c r="F21" s="22"/>
      <c r="G21" s="22"/>
      <c r="H21" s="28"/>
      <c r="I21" s="23">
        <v>600.0</v>
      </c>
      <c r="J21" s="23"/>
      <c r="K21" s="23"/>
      <c r="L21" s="22"/>
      <c r="M21" s="22"/>
      <c r="N21" s="22"/>
      <c r="O21" s="22"/>
      <c r="P21" s="25">
        <v>600.0</v>
      </c>
      <c r="Q21" s="26">
        <f t="shared" si="1"/>
        <v>0</v>
      </c>
      <c r="R21" s="55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45217.0</v>
      </c>
      <c r="C22" s="19" t="s">
        <v>1512</v>
      </c>
      <c r="D22" s="20">
        <v>31927.0</v>
      </c>
      <c r="E22" s="21" t="s">
        <v>216</v>
      </c>
      <c r="F22" s="23"/>
      <c r="G22" s="22"/>
      <c r="H22" s="22"/>
      <c r="I22" s="23">
        <v>5400.0</v>
      </c>
      <c r="J22" s="28"/>
      <c r="K22" s="22"/>
      <c r="L22" s="22"/>
      <c r="M22" s="22"/>
      <c r="N22" s="22"/>
      <c r="O22" s="22"/>
      <c r="P22" s="25">
        <v>5400.0</v>
      </c>
      <c r="Q22" s="26">
        <f t="shared" si="1"/>
        <v>0</v>
      </c>
      <c r="R22" s="55" t="s">
        <v>89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45217.0</v>
      </c>
      <c r="C23" s="19" t="s">
        <v>1513</v>
      </c>
      <c r="D23" s="20">
        <v>48854.0</v>
      </c>
      <c r="E23" s="21" t="s">
        <v>1124</v>
      </c>
      <c r="F23" s="23"/>
      <c r="G23" s="22"/>
      <c r="H23" s="22"/>
      <c r="I23" s="28"/>
      <c r="J23" s="23">
        <v>4650.0</v>
      </c>
      <c r="K23" s="22"/>
      <c r="L23" s="22"/>
      <c r="M23" s="22"/>
      <c r="N23" s="22"/>
      <c r="O23" s="22"/>
      <c r="P23" s="25">
        <v>4650.0</v>
      </c>
      <c r="Q23" s="26">
        <f t="shared" si="1"/>
        <v>0</v>
      </c>
      <c r="R23" s="55" t="s">
        <v>89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45217.0</v>
      </c>
      <c r="C24" s="19" t="s">
        <v>1514</v>
      </c>
      <c r="D24" s="20">
        <v>62146.0</v>
      </c>
      <c r="E24" s="21" t="s">
        <v>1020</v>
      </c>
      <c r="F24" s="22"/>
      <c r="G24" s="22"/>
      <c r="H24" s="23"/>
      <c r="I24" s="23">
        <v>625.0</v>
      </c>
      <c r="J24" s="28"/>
      <c r="K24" s="23"/>
      <c r="L24" s="22"/>
      <c r="M24" s="22"/>
      <c r="N24" s="22"/>
      <c r="O24" s="22"/>
      <c r="P24" s="25">
        <v>625.0</v>
      </c>
      <c r="Q24" s="26">
        <f t="shared" si="1"/>
        <v>0</v>
      </c>
      <c r="R24" s="55" t="s">
        <v>89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45217.0</v>
      </c>
      <c r="C25" s="19" t="s">
        <v>1515</v>
      </c>
      <c r="D25" s="20">
        <v>52373.0</v>
      </c>
      <c r="E25" s="21" t="s">
        <v>423</v>
      </c>
      <c r="F25" s="23"/>
      <c r="G25" s="23"/>
      <c r="H25" s="22"/>
      <c r="I25" s="28"/>
      <c r="J25" s="23">
        <v>10000.0</v>
      </c>
      <c r="K25" s="23"/>
      <c r="L25" s="22"/>
      <c r="M25" s="23"/>
      <c r="N25" s="22"/>
      <c r="O25" s="22"/>
      <c r="P25" s="25">
        <v>10000.0</v>
      </c>
      <c r="Q25" s="26">
        <f t="shared" si="1"/>
        <v>0</v>
      </c>
      <c r="R25" s="55" t="s">
        <v>89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45217.0</v>
      </c>
      <c r="C26" s="19" t="s">
        <v>1516</v>
      </c>
      <c r="D26" s="20">
        <v>46927.0</v>
      </c>
      <c r="E26" s="21" t="s">
        <v>58</v>
      </c>
      <c r="F26" s="22"/>
      <c r="G26" s="22"/>
      <c r="H26" s="22"/>
      <c r="I26" s="28">
        <v>8850.0</v>
      </c>
      <c r="J26" s="23"/>
      <c r="K26" s="23"/>
      <c r="L26" s="23"/>
      <c r="M26" s="22"/>
      <c r="N26" s="22"/>
      <c r="O26" s="22"/>
      <c r="P26" s="25">
        <v>8850.0</v>
      </c>
      <c r="Q26" s="26">
        <f t="shared" si="1"/>
        <v>0</v>
      </c>
      <c r="R26" s="55" t="s">
        <v>89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45217.0</v>
      </c>
      <c r="C27" s="19" t="s">
        <v>1517</v>
      </c>
      <c r="D27" s="20">
        <v>78767.0</v>
      </c>
      <c r="E27" s="21" t="s">
        <v>1518</v>
      </c>
      <c r="F27" s="23"/>
      <c r="G27" s="23"/>
      <c r="H27" s="22"/>
      <c r="I27" s="23">
        <v>2650.0</v>
      </c>
      <c r="J27" s="28"/>
      <c r="K27" s="23"/>
      <c r="L27" s="23"/>
      <c r="M27" s="23"/>
      <c r="N27" s="22"/>
      <c r="O27" s="22"/>
      <c r="P27" s="25">
        <v>2650.0</v>
      </c>
      <c r="Q27" s="26">
        <f t="shared" si="1"/>
        <v>0</v>
      </c>
      <c r="R27" s="55" t="s">
        <v>89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45217.0</v>
      </c>
      <c r="C28" s="19" t="s">
        <v>1519</v>
      </c>
      <c r="D28" s="20">
        <v>49272.0</v>
      </c>
      <c r="E28" s="21" t="s">
        <v>1520</v>
      </c>
      <c r="F28" s="23"/>
      <c r="G28" s="22"/>
      <c r="H28" s="23"/>
      <c r="I28" s="23">
        <v>10000.0</v>
      </c>
      <c r="J28" s="28"/>
      <c r="K28" s="22"/>
      <c r="L28" s="22"/>
      <c r="M28" s="23"/>
      <c r="N28" s="22"/>
      <c r="O28" s="22"/>
      <c r="P28" s="25">
        <v>10000.0</v>
      </c>
      <c r="Q28" s="26">
        <f t="shared" si="1"/>
        <v>0</v>
      </c>
      <c r="R28" s="55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45217.0</v>
      </c>
      <c r="C29" s="19" t="s">
        <v>1521</v>
      </c>
      <c r="D29" s="20">
        <v>55071.0</v>
      </c>
      <c r="E29" s="21" t="s">
        <v>744</v>
      </c>
      <c r="F29" s="23"/>
      <c r="G29" s="23"/>
      <c r="H29" s="22"/>
      <c r="I29" s="28"/>
      <c r="J29" s="23">
        <v>8400.0</v>
      </c>
      <c r="K29" s="23"/>
      <c r="L29" s="22"/>
      <c r="M29" s="23"/>
      <c r="N29" s="22"/>
      <c r="O29" s="22"/>
      <c r="P29" s="25">
        <v>8400.0</v>
      </c>
      <c r="Q29" s="26">
        <f t="shared" si="1"/>
        <v>0</v>
      </c>
      <c r="R29" s="55" t="s">
        <v>84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45217.0</v>
      </c>
      <c r="C30" s="19" t="s">
        <v>1522</v>
      </c>
      <c r="D30" s="20">
        <v>74087.0</v>
      </c>
      <c r="E30" s="21" t="s">
        <v>118</v>
      </c>
      <c r="F30" s="23"/>
      <c r="G30" s="23"/>
      <c r="H30" s="22"/>
      <c r="I30" s="28"/>
      <c r="J30" s="23">
        <v>9625.0</v>
      </c>
      <c r="K30" s="22"/>
      <c r="L30" s="22"/>
      <c r="M30" s="23"/>
      <c r="N30" s="22"/>
      <c r="O30" s="22"/>
      <c r="P30" s="25">
        <v>9625.0</v>
      </c>
      <c r="Q30" s="26">
        <f t="shared" si="1"/>
        <v>0</v>
      </c>
      <c r="R30" s="55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45217.0</v>
      </c>
      <c r="C31" s="19" t="s">
        <v>1523</v>
      </c>
      <c r="D31" s="20">
        <v>55497.0</v>
      </c>
      <c r="E31" s="21" t="s">
        <v>1524</v>
      </c>
      <c r="F31" s="23"/>
      <c r="G31" s="23"/>
      <c r="H31" s="22"/>
      <c r="I31" s="28">
        <v>1750.0</v>
      </c>
      <c r="J31" s="23"/>
      <c r="K31" s="22"/>
      <c r="L31" s="22"/>
      <c r="M31" s="23"/>
      <c r="N31" s="22"/>
      <c r="O31" s="22"/>
      <c r="P31" s="25">
        <v>1750.0</v>
      </c>
      <c r="Q31" s="26">
        <f t="shared" si="1"/>
        <v>0</v>
      </c>
      <c r="R31" s="55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45217.0</v>
      </c>
      <c r="C32" s="19" t="s">
        <v>1525</v>
      </c>
      <c r="D32" s="20">
        <v>52214.0</v>
      </c>
      <c r="E32" s="21" t="s">
        <v>384</v>
      </c>
      <c r="F32" s="23"/>
      <c r="G32" s="23"/>
      <c r="H32" s="22"/>
      <c r="I32" s="28">
        <v>500.0</v>
      </c>
      <c r="J32" s="23"/>
      <c r="K32" s="23"/>
      <c r="L32" s="22"/>
      <c r="M32" s="23"/>
      <c r="N32" s="22"/>
      <c r="O32" s="22"/>
      <c r="P32" s="25">
        <v>500.0</v>
      </c>
      <c r="Q32" s="26">
        <f t="shared" si="1"/>
        <v>0</v>
      </c>
      <c r="R32" s="55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45217.0</v>
      </c>
      <c r="C33" s="19" t="s">
        <v>1526</v>
      </c>
      <c r="D33" s="20">
        <v>74752.0</v>
      </c>
      <c r="E33" s="21" t="s">
        <v>1055</v>
      </c>
      <c r="F33" s="23"/>
      <c r="G33" s="23"/>
      <c r="H33" s="23"/>
      <c r="I33" s="28">
        <v>2500.0</v>
      </c>
      <c r="J33" s="23"/>
      <c r="K33" s="22"/>
      <c r="L33" s="22"/>
      <c r="M33" s="23"/>
      <c r="N33" s="22"/>
      <c r="O33" s="22"/>
      <c r="P33" s="25">
        <v>2500.0</v>
      </c>
      <c r="Q33" s="26">
        <f t="shared" si="1"/>
        <v>0</v>
      </c>
      <c r="R33" s="55" t="s">
        <v>24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45217.0</v>
      </c>
      <c r="C34" s="19" t="s">
        <v>1527</v>
      </c>
      <c r="D34" s="20">
        <v>77052.0</v>
      </c>
      <c r="E34" s="21" t="s">
        <v>1094</v>
      </c>
      <c r="F34" s="23"/>
      <c r="G34" s="23"/>
      <c r="H34" s="22"/>
      <c r="I34" s="28">
        <v>2150.0</v>
      </c>
      <c r="J34" s="23"/>
      <c r="K34" s="22"/>
      <c r="L34" s="22"/>
      <c r="M34" s="23"/>
      <c r="N34" s="22"/>
      <c r="O34" s="22"/>
      <c r="P34" s="25">
        <v>2150.0</v>
      </c>
      <c r="Q34" s="26">
        <f t="shared" si="1"/>
        <v>0</v>
      </c>
      <c r="R34" s="55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45217.0</v>
      </c>
      <c r="C35" s="19" t="s">
        <v>1528</v>
      </c>
      <c r="D35" s="20">
        <v>74752.0</v>
      </c>
      <c r="E35" s="21" t="s">
        <v>1055</v>
      </c>
      <c r="F35" s="23"/>
      <c r="G35" s="23"/>
      <c r="H35" s="22"/>
      <c r="I35" s="28">
        <v>850.0</v>
      </c>
      <c r="J35" s="23"/>
      <c r="K35" s="23"/>
      <c r="L35" s="22"/>
      <c r="M35" s="23"/>
      <c r="N35" s="22"/>
      <c r="O35" s="22"/>
      <c r="P35" s="25">
        <v>850.0</v>
      </c>
      <c r="Q35" s="26">
        <f t="shared" si="1"/>
        <v>0</v>
      </c>
      <c r="R35" s="55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45217.0</v>
      </c>
      <c r="C36" s="19" t="s">
        <v>1529</v>
      </c>
      <c r="D36" s="20">
        <v>10744.0</v>
      </c>
      <c r="E36" s="21" t="s">
        <v>643</v>
      </c>
      <c r="F36" s="23"/>
      <c r="G36" s="23"/>
      <c r="H36" s="22"/>
      <c r="I36" s="28">
        <v>15000.0</v>
      </c>
      <c r="J36" s="23"/>
      <c r="K36" s="22"/>
      <c r="L36" s="22"/>
      <c r="M36" s="23"/>
      <c r="N36" s="22"/>
      <c r="O36" s="22"/>
      <c r="P36" s="25">
        <v>15000.0</v>
      </c>
      <c r="Q36" s="26">
        <f t="shared" si="1"/>
        <v>0</v>
      </c>
      <c r="R36" s="55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45217.0</v>
      </c>
      <c r="C37" s="19" t="s">
        <v>1530</v>
      </c>
      <c r="D37" s="20">
        <v>52669.0</v>
      </c>
      <c r="E37" s="21" t="s">
        <v>158</v>
      </c>
      <c r="F37" s="23"/>
      <c r="G37" s="23"/>
      <c r="H37" s="22"/>
      <c r="I37" s="28">
        <v>1250.0</v>
      </c>
      <c r="J37" s="23"/>
      <c r="K37" s="22"/>
      <c r="L37" s="22"/>
      <c r="M37" s="23"/>
      <c r="N37" s="22"/>
      <c r="O37" s="22"/>
      <c r="P37" s="25">
        <v>1250.0</v>
      </c>
      <c r="Q37" s="26">
        <f t="shared" si="1"/>
        <v>0</v>
      </c>
      <c r="R37" s="55" t="s">
        <v>27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45217.0</v>
      </c>
      <c r="C38" s="19" t="s">
        <v>1531</v>
      </c>
      <c r="D38" s="20">
        <v>74752.0</v>
      </c>
      <c r="E38" s="21" t="s">
        <v>1055</v>
      </c>
      <c r="F38" s="23"/>
      <c r="G38" s="23"/>
      <c r="H38" s="22"/>
      <c r="I38" s="28">
        <v>450.0</v>
      </c>
      <c r="J38" s="23"/>
      <c r="K38" s="22"/>
      <c r="L38" s="22"/>
      <c r="M38" s="23"/>
      <c r="N38" s="22"/>
      <c r="O38" s="22"/>
      <c r="P38" s="25">
        <v>450.0</v>
      </c>
      <c r="Q38" s="26">
        <f t="shared" si="1"/>
        <v>0</v>
      </c>
      <c r="R38" s="55" t="s">
        <v>24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45217.0</v>
      </c>
      <c r="C39" s="19" t="s">
        <v>1532</v>
      </c>
      <c r="D39" s="20">
        <v>22332.0</v>
      </c>
      <c r="E39" s="21" t="s">
        <v>110</v>
      </c>
      <c r="F39" s="23"/>
      <c r="G39" s="23"/>
      <c r="H39" s="22"/>
      <c r="I39" s="28">
        <v>1750.0</v>
      </c>
      <c r="J39" s="23"/>
      <c r="K39" s="22"/>
      <c r="L39" s="22"/>
      <c r="M39" s="23"/>
      <c r="N39" s="22"/>
      <c r="O39" s="22"/>
      <c r="P39" s="25">
        <v>1750.0</v>
      </c>
      <c r="Q39" s="26">
        <f t="shared" si="1"/>
        <v>0</v>
      </c>
      <c r="R39" s="55" t="s">
        <v>33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45217.0</v>
      </c>
      <c r="C40" s="19" t="s">
        <v>1533</v>
      </c>
      <c r="D40" s="20">
        <v>28414.0</v>
      </c>
      <c r="E40" s="21" t="s">
        <v>23</v>
      </c>
      <c r="F40" s="23"/>
      <c r="G40" s="23"/>
      <c r="H40" s="22"/>
      <c r="I40" s="28">
        <v>10000.0</v>
      </c>
      <c r="J40" s="23"/>
      <c r="K40" s="22"/>
      <c r="L40" s="22"/>
      <c r="M40" s="23"/>
      <c r="N40" s="22"/>
      <c r="O40" s="22"/>
      <c r="P40" s="25">
        <v>10000.0</v>
      </c>
      <c r="Q40" s="26">
        <f t="shared" si="1"/>
        <v>0</v>
      </c>
      <c r="R40" s="55" t="s">
        <v>84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45217.0</v>
      </c>
      <c r="C41" s="19" t="s">
        <v>1534</v>
      </c>
      <c r="D41" s="20">
        <v>75760.0</v>
      </c>
      <c r="E41" s="21" t="s">
        <v>1085</v>
      </c>
      <c r="F41" s="23"/>
      <c r="G41" s="23"/>
      <c r="H41" s="22"/>
      <c r="I41" s="28">
        <v>625.0</v>
      </c>
      <c r="J41" s="23"/>
      <c r="K41" s="23"/>
      <c r="L41" s="22"/>
      <c r="M41" s="23"/>
      <c r="N41" s="22"/>
      <c r="O41" s="22"/>
      <c r="P41" s="25">
        <v>625.0</v>
      </c>
      <c r="Q41" s="26">
        <f t="shared" si="1"/>
        <v>0</v>
      </c>
      <c r="R41" s="55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45217.0</v>
      </c>
      <c r="C42" s="19" t="s">
        <v>1535</v>
      </c>
      <c r="D42" s="20">
        <v>44035.0</v>
      </c>
      <c r="E42" s="21" t="s">
        <v>1240</v>
      </c>
      <c r="F42" s="23"/>
      <c r="G42" s="23"/>
      <c r="H42" s="22"/>
      <c r="I42" s="28"/>
      <c r="J42" s="23"/>
      <c r="K42" s="23">
        <v>10000.0</v>
      </c>
      <c r="L42" s="22"/>
      <c r="M42" s="23"/>
      <c r="N42" s="22"/>
      <c r="O42" s="22"/>
      <c r="P42" s="25">
        <v>10000.0</v>
      </c>
      <c r="Q42" s="26">
        <f t="shared" si="1"/>
        <v>0</v>
      </c>
      <c r="R42" s="55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45217.0</v>
      </c>
      <c r="C43" s="19" t="s">
        <v>1536</v>
      </c>
      <c r="D43" s="20">
        <v>75312.0</v>
      </c>
      <c r="E43" s="21" t="s">
        <v>1537</v>
      </c>
      <c r="F43" s="23"/>
      <c r="G43" s="23"/>
      <c r="H43" s="22"/>
      <c r="I43" s="28">
        <v>2650.0</v>
      </c>
      <c r="J43" s="23"/>
      <c r="K43" s="22"/>
      <c r="L43" s="22"/>
      <c r="M43" s="23"/>
      <c r="N43" s="22"/>
      <c r="O43" s="22"/>
      <c r="P43" s="25">
        <v>2650.0</v>
      </c>
      <c r="Q43" s="26">
        <f t="shared" si="1"/>
        <v>0</v>
      </c>
      <c r="R43" s="55" t="s">
        <v>27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45217.0</v>
      </c>
      <c r="C44" s="19" t="s">
        <v>1538</v>
      </c>
      <c r="D44" s="20">
        <v>53663.0</v>
      </c>
      <c r="E44" s="21" t="s">
        <v>1539</v>
      </c>
      <c r="F44" s="23"/>
      <c r="G44" s="23"/>
      <c r="H44" s="23"/>
      <c r="I44" s="28">
        <v>5000.0</v>
      </c>
      <c r="J44" s="23"/>
      <c r="K44" s="22"/>
      <c r="L44" s="22"/>
      <c r="M44" s="23"/>
      <c r="N44" s="22"/>
      <c r="O44" s="22"/>
      <c r="P44" s="25">
        <v>5000.0</v>
      </c>
      <c r="Q44" s="26">
        <f t="shared" si="1"/>
        <v>0</v>
      </c>
      <c r="R44" s="55" t="s">
        <v>27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45217.0</v>
      </c>
      <c r="C45" s="19" t="s">
        <v>1540</v>
      </c>
      <c r="D45" s="20">
        <v>53663.0</v>
      </c>
      <c r="E45" s="21" t="s">
        <v>1539</v>
      </c>
      <c r="F45" s="23"/>
      <c r="G45" s="23"/>
      <c r="H45" s="23"/>
      <c r="I45" s="28">
        <v>5000.0</v>
      </c>
      <c r="J45" s="23"/>
      <c r="K45" s="22"/>
      <c r="L45" s="22"/>
      <c r="M45" s="23"/>
      <c r="N45" s="22"/>
      <c r="O45" s="22"/>
      <c r="P45" s="25">
        <v>5000.0</v>
      </c>
      <c r="Q45" s="26">
        <f t="shared" si="1"/>
        <v>0</v>
      </c>
      <c r="R45" s="55" t="s">
        <v>27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45217.0</v>
      </c>
      <c r="C46" s="19" t="s">
        <v>1541</v>
      </c>
      <c r="D46" s="20">
        <v>53676.0</v>
      </c>
      <c r="E46" s="21" t="s">
        <v>1542</v>
      </c>
      <c r="F46" s="23"/>
      <c r="G46" s="23"/>
      <c r="H46" s="23"/>
      <c r="I46" s="28">
        <v>2400.0</v>
      </c>
      <c r="J46" s="23"/>
      <c r="K46" s="22"/>
      <c r="L46" s="22"/>
      <c r="M46" s="23"/>
      <c r="N46" s="22"/>
      <c r="O46" s="22"/>
      <c r="P46" s="25">
        <v>2400.0</v>
      </c>
      <c r="Q46" s="26">
        <f t="shared" si="1"/>
        <v>0</v>
      </c>
      <c r="R46" s="55" t="s">
        <v>27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45217.0</v>
      </c>
      <c r="C47" s="19" t="s">
        <v>1543</v>
      </c>
      <c r="D47" s="20">
        <v>79692.0</v>
      </c>
      <c r="E47" s="21" t="s">
        <v>1544</v>
      </c>
      <c r="F47" s="23"/>
      <c r="G47" s="23"/>
      <c r="H47" s="23"/>
      <c r="I47" s="28"/>
      <c r="J47" s="23">
        <v>5150.0</v>
      </c>
      <c r="K47" s="22"/>
      <c r="L47" s="22"/>
      <c r="M47" s="23"/>
      <c r="N47" s="22"/>
      <c r="O47" s="22"/>
      <c r="P47" s="25">
        <v>5150.0</v>
      </c>
      <c r="Q47" s="26">
        <f t="shared" si="1"/>
        <v>0</v>
      </c>
      <c r="R47" s="55" t="s">
        <v>27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45217.0</v>
      </c>
      <c r="C48" s="19" t="s">
        <v>1545</v>
      </c>
      <c r="D48" s="20">
        <v>19688.0</v>
      </c>
      <c r="E48" s="21" t="s">
        <v>138</v>
      </c>
      <c r="F48" s="23"/>
      <c r="G48" s="23"/>
      <c r="H48" s="23"/>
      <c r="I48" s="28"/>
      <c r="J48" s="23">
        <v>2650.0</v>
      </c>
      <c r="K48" s="22"/>
      <c r="L48" s="22"/>
      <c r="M48" s="23"/>
      <c r="N48" s="22"/>
      <c r="O48" s="22"/>
      <c r="P48" s="25">
        <v>2650.0</v>
      </c>
      <c r="Q48" s="26">
        <f t="shared" si="1"/>
        <v>0</v>
      </c>
      <c r="R48" s="55" t="s">
        <v>27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45217.0</v>
      </c>
      <c r="C49" s="19" t="s">
        <v>1546</v>
      </c>
      <c r="D49" s="20">
        <v>52083.0</v>
      </c>
      <c r="E49" s="21" t="s">
        <v>70</v>
      </c>
      <c r="F49" s="23"/>
      <c r="G49" s="23"/>
      <c r="H49" s="23"/>
      <c r="I49" s="28">
        <v>10000.0</v>
      </c>
      <c r="J49" s="23"/>
      <c r="K49" s="22"/>
      <c r="L49" s="22"/>
      <c r="M49" s="23"/>
      <c r="N49" s="22"/>
      <c r="O49" s="22"/>
      <c r="P49" s="25">
        <v>10000.0</v>
      </c>
      <c r="Q49" s="26">
        <f t="shared" si="1"/>
        <v>0</v>
      </c>
      <c r="R49" s="55" t="s">
        <v>27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45217.0</v>
      </c>
      <c r="C50" s="19" t="s">
        <v>1547</v>
      </c>
      <c r="D50" s="20">
        <v>78614.0</v>
      </c>
      <c r="E50" s="21" t="s">
        <v>1548</v>
      </c>
      <c r="F50" s="23"/>
      <c r="G50" s="23"/>
      <c r="H50" s="23"/>
      <c r="I50" s="28"/>
      <c r="J50" s="23">
        <v>3550.0</v>
      </c>
      <c r="K50" s="22"/>
      <c r="L50" s="22"/>
      <c r="M50" s="23"/>
      <c r="N50" s="22"/>
      <c r="O50" s="22"/>
      <c r="P50" s="25">
        <v>3550.0</v>
      </c>
      <c r="Q50" s="26">
        <f t="shared" si="1"/>
        <v>0</v>
      </c>
      <c r="R50" s="55" t="s">
        <v>24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45217.0</v>
      </c>
      <c r="C51" s="19" t="s">
        <v>1549</v>
      </c>
      <c r="D51" s="20">
        <v>54899.0</v>
      </c>
      <c r="E51" s="21" t="s">
        <v>1550</v>
      </c>
      <c r="F51" s="23"/>
      <c r="G51" s="23"/>
      <c r="H51" s="23"/>
      <c r="I51" s="28">
        <v>5000.0</v>
      </c>
      <c r="J51" s="23"/>
      <c r="K51" s="22"/>
      <c r="L51" s="22"/>
      <c r="M51" s="23"/>
      <c r="N51" s="22"/>
      <c r="O51" s="22"/>
      <c r="P51" s="25">
        <v>5000.0</v>
      </c>
      <c r="Q51" s="26">
        <f t="shared" si="1"/>
        <v>0</v>
      </c>
      <c r="R51" s="55" t="s">
        <v>33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45217.0</v>
      </c>
      <c r="C52" s="19" t="s">
        <v>1551</v>
      </c>
      <c r="D52" s="20">
        <v>80090.0</v>
      </c>
      <c r="E52" s="21" t="s">
        <v>1552</v>
      </c>
      <c r="F52" s="23"/>
      <c r="G52" s="23"/>
      <c r="H52" s="23"/>
      <c r="I52" s="28">
        <v>600.0</v>
      </c>
      <c r="J52" s="23"/>
      <c r="K52" s="22"/>
      <c r="L52" s="22"/>
      <c r="M52" s="23"/>
      <c r="N52" s="22"/>
      <c r="O52" s="22"/>
      <c r="P52" s="25">
        <v>600.0</v>
      </c>
      <c r="Q52" s="26">
        <f t="shared" si="1"/>
        <v>0</v>
      </c>
      <c r="R52" s="55" t="s">
        <v>24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45217.0</v>
      </c>
      <c r="C53" s="19" t="s">
        <v>1553</v>
      </c>
      <c r="D53" s="20">
        <v>48631.0</v>
      </c>
      <c r="E53" s="21" t="s">
        <v>657</v>
      </c>
      <c r="F53" s="23"/>
      <c r="G53" s="23"/>
      <c r="H53" s="23"/>
      <c r="I53" s="28">
        <v>13600.0</v>
      </c>
      <c r="J53" s="23"/>
      <c r="K53" s="22"/>
      <c r="L53" s="22"/>
      <c r="M53" s="23"/>
      <c r="N53" s="22"/>
      <c r="O53" s="22"/>
      <c r="P53" s="25">
        <v>13600.0</v>
      </c>
      <c r="Q53" s="26">
        <f t="shared" si="1"/>
        <v>0</v>
      </c>
      <c r="R53" s="55" t="s">
        <v>24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45217.0</v>
      </c>
      <c r="C54" s="19" t="s">
        <v>1554</v>
      </c>
      <c r="D54" s="20">
        <v>77179.0</v>
      </c>
      <c r="E54" s="21" t="s">
        <v>1168</v>
      </c>
      <c r="F54" s="23"/>
      <c r="G54" s="23"/>
      <c r="H54" s="23"/>
      <c r="I54" s="28">
        <v>300.0</v>
      </c>
      <c r="J54" s="23"/>
      <c r="K54" s="22"/>
      <c r="L54" s="22"/>
      <c r="M54" s="23"/>
      <c r="N54" s="22"/>
      <c r="O54" s="22"/>
      <c r="P54" s="25">
        <v>300.0</v>
      </c>
      <c r="Q54" s="26">
        <f t="shared" si="1"/>
        <v>0</v>
      </c>
      <c r="R54" s="55" t="s">
        <v>24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45217.0</v>
      </c>
      <c r="C55" s="19" t="s">
        <v>1555</v>
      </c>
      <c r="D55" s="20">
        <v>35245.0</v>
      </c>
      <c r="E55" s="21" t="s">
        <v>937</v>
      </c>
      <c r="F55" s="23"/>
      <c r="G55" s="23">
        <v>50.0</v>
      </c>
      <c r="H55" s="23"/>
      <c r="I55" s="28"/>
      <c r="J55" s="23"/>
      <c r="K55" s="22"/>
      <c r="L55" s="23">
        <v>15000.0</v>
      </c>
      <c r="M55" s="23"/>
      <c r="N55" s="22"/>
      <c r="O55" s="22"/>
      <c r="P55" s="25">
        <v>15050.0</v>
      </c>
      <c r="Q55" s="26">
        <f t="shared" si="1"/>
        <v>0</v>
      </c>
      <c r="R55" s="55" t="s">
        <v>33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45217.0</v>
      </c>
      <c r="C56" s="19" t="s">
        <v>1556</v>
      </c>
      <c r="D56" s="20">
        <v>35245.0</v>
      </c>
      <c r="E56" s="21" t="s">
        <v>937</v>
      </c>
      <c r="F56" s="23"/>
      <c r="G56" s="23">
        <v>3800.0</v>
      </c>
      <c r="H56" s="23"/>
      <c r="I56" s="28"/>
      <c r="J56" s="23"/>
      <c r="K56" s="22"/>
      <c r="L56" s="22"/>
      <c r="M56" s="23"/>
      <c r="N56" s="22"/>
      <c r="O56" s="22"/>
      <c r="P56" s="25">
        <v>3800.0</v>
      </c>
      <c r="Q56" s="26">
        <f t="shared" si="1"/>
        <v>0</v>
      </c>
      <c r="R56" s="55" t="s">
        <v>27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45217.0</v>
      </c>
      <c r="C57" s="19" t="s">
        <v>1557</v>
      </c>
      <c r="D57" s="20">
        <v>80092.0</v>
      </c>
      <c r="E57" s="21" t="s">
        <v>1558</v>
      </c>
      <c r="F57" s="23"/>
      <c r="G57" s="23"/>
      <c r="H57" s="23"/>
      <c r="I57" s="28">
        <v>300.0</v>
      </c>
      <c r="J57" s="23">
        <v>7000.0</v>
      </c>
      <c r="K57" s="22"/>
      <c r="L57" s="22"/>
      <c r="M57" s="23"/>
      <c r="N57" s="22"/>
      <c r="O57" s="22"/>
      <c r="P57" s="25">
        <v>7300.0</v>
      </c>
      <c r="Q57" s="26">
        <f t="shared" si="1"/>
        <v>0</v>
      </c>
      <c r="R57" s="55" t="s">
        <v>24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45217.0</v>
      </c>
      <c r="C58" s="19" t="s">
        <v>1559</v>
      </c>
      <c r="D58" s="20">
        <v>52247.0</v>
      </c>
      <c r="E58" s="21" t="s">
        <v>78</v>
      </c>
      <c r="F58" s="23"/>
      <c r="G58" s="23"/>
      <c r="H58" s="23"/>
      <c r="I58" s="28">
        <v>28000.0</v>
      </c>
      <c r="J58" s="23"/>
      <c r="K58" s="22"/>
      <c r="L58" s="22"/>
      <c r="M58" s="23"/>
      <c r="N58" s="22"/>
      <c r="O58" s="22"/>
      <c r="P58" s="25">
        <v>28000.0</v>
      </c>
      <c r="Q58" s="26">
        <f t="shared" si="1"/>
        <v>0</v>
      </c>
      <c r="R58" s="55" t="s">
        <v>24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45217.0</v>
      </c>
      <c r="C59" s="19" t="s">
        <v>1560</v>
      </c>
      <c r="D59" s="20">
        <v>55992.0</v>
      </c>
      <c r="E59" s="21" t="s">
        <v>176</v>
      </c>
      <c r="F59" s="23"/>
      <c r="G59" s="23"/>
      <c r="H59" s="23"/>
      <c r="I59" s="28">
        <v>700.0</v>
      </c>
      <c r="J59" s="23"/>
      <c r="K59" s="22"/>
      <c r="L59" s="22"/>
      <c r="M59" s="23"/>
      <c r="N59" s="22"/>
      <c r="O59" s="22"/>
      <c r="P59" s="25">
        <v>700.0</v>
      </c>
      <c r="Q59" s="26">
        <f t="shared" si="1"/>
        <v>0</v>
      </c>
      <c r="R59" s="55" t="s">
        <v>33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45217.0</v>
      </c>
      <c r="C60" s="19" t="s">
        <v>1561</v>
      </c>
      <c r="D60" s="20">
        <v>79673.0</v>
      </c>
      <c r="E60" s="21" t="s">
        <v>142</v>
      </c>
      <c r="F60" s="23"/>
      <c r="G60" s="23"/>
      <c r="H60" s="23"/>
      <c r="I60" s="28">
        <v>3100.0</v>
      </c>
      <c r="J60" s="23"/>
      <c r="K60" s="22"/>
      <c r="L60" s="22"/>
      <c r="M60" s="23"/>
      <c r="N60" s="22"/>
      <c r="O60" s="22"/>
      <c r="P60" s="25">
        <v>3100.0</v>
      </c>
      <c r="Q60" s="26">
        <f t="shared" si="1"/>
        <v>0</v>
      </c>
      <c r="R60" s="55" t="s">
        <v>24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45217.0</v>
      </c>
      <c r="C61" s="19" t="s">
        <v>1562</v>
      </c>
      <c r="D61" s="20">
        <v>72265.0</v>
      </c>
      <c r="E61" s="21" t="s">
        <v>1563</v>
      </c>
      <c r="F61" s="23"/>
      <c r="G61" s="23"/>
      <c r="H61" s="23"/>
      <c r="I61" s="28">
        <v>2650.0</v>
      </c>
      <c r="J61" s="23"/>
      <c r="K61" s="22"/>
      <c r="L61" s="22"/>
      <c r="M61" s="23"/>
      <c r="N61" s="22"/>
      <c r="O61" s="22"/>
      <c r="P61" s="25">
        <v>2650.0</v>
      </c>
      <c r="Q61" s="26">
        <f t="shared" si="1"/>
        <v>0</v>
      </c>
      <c r="R61" s="55" t="s">
        <v>27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45217.0</v>
      </c>
      <c r="C62" s="19" t="s">
        <v>1564</v>
      </c>
      <c r="D62" s="20">
        <v>78224.0</v>
      </c>
      <c r="E62" s="21" t="s">
        <v>1274</v>
      </c>
      <c r="F62" s="23"/>
      <c r="G62" s="23"/>
      <c r="H62" s="23"/>
      <c r="I62" s="28"/>
      <c r="J62" s="23">
        <v>2650.0</v>
      </c>
      <c r="K62" s="22"/>
      <c r="L62" s="22"/>
      <c r="M62" s="23"/>
      <c r="N62" s="22"/>
      <c r="O62" s="22"/>
      <c r="P62" s="25">
        <v>2650.0</v>
      </c>
      <c r="Q62" s="26">
        <f t="shared" si="1"/>
        <v>0</v>
      </c>
      <c r="R62" s="55" t="s">
        <v>33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45217.0</v>
      </c>
      <c r="C63" s="19" t="s">
        <v>1565</v>
      </c>
      <c r="D63" s="20">
        <v>57201.0</v>
      </c>
      <c r="E63" s="21" t="s">
        <v>114</v>
      </c>
      <c r="F63" s="23"/>
      <c r="G63" s="23"/>
      <c r="H63" s="23"/>
      <c r="I63" s="28"/>
      <c r="J63" s="23"/>
      <c r="K63" s="23">
        <v>350.0</v>
      </c>
      <c r="L63" s="22"/>
      <c r="M63" s="23"/>
      <c r="N63" s="22"/>
      <c r="O63" s="22"/>
      <c r="P63" s="25">
        <v>350.0</v>
      </c>
      <c r="Q63" s="26">
        <f t="shared" si="1"/>
        <v>0</v>
      </c>
      <c r="R63" s="55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45217.0</v>
      </c>
      <c r="C64" s="19" t="s">
        <v>1566</v>
      </c>
      <c r="D64" s="20">
        <v>21828.0</v>
      </c>
      <c r="E64" s="21" t="s">
        <v>238</v>
      </c>
      <c r="F64" s="23"/>
      <c r="G64" s="23"/>
      <c r="H64" s="23"/>
      <c r="I64" s="28"/>
      <c r="J64" s="23"/>
      <c r="K64" s="22"/>
      <c r="L64" s="22"/>
      <c r="M64" s="23">
        <v>2950.0</v>
      </c>
      <c r="N64" s="22"/>
      <c r="O64" s="22"/>
      <c r="P64" s="25">
        <v>2950.0</v>
      </c>
      <c r="Q64" s="26">
        <f t="shared" si="1"/>
        <v>0</v>
      </c>
      <c r="R64" s="55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45217.0</v>
      </c>
      <c r="C65" s="19" t="s">
        <v>1567</v>
      </c>
      <c r="D65" s="20">
        <v>79972.0</v>
      </c>
      <c r="E65" s="21" t="s">
        <v>1568</v>
      </c>
      <c r="F65" s="23"/>
      <c r="G65" s="23"/>
      <c r="H65" s="23"/>
      <c r="I65" s="28"/>
      <c r="J65" s="23"/>
      <c r="K65" s="23">
        <v>7000.0</v>
      </c>
      <c r="L65" s="22"/>
      <c r="M65" s="23"/>
      <c r="N65" s="22"/>
      <c r="O65" s="22"/>
      <c r="P65" s="25">
        <v>7000.0</v>
      </c>
      <c r="Q65" s="26">
        <f t="shared" si="1"/>
        <v>0</v>
      </c>
      <c r="R65" s="55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45217.0</v>
      </c>
      <c r="C66" s="19" t="s">
        <v>1569</v>
      </c>
      <c r="D66" s="20">
        <v>79989.0</v>
      </c>
      <c r="E66" s="21" t="s">
        <v>1570</v>
      </c>
      <c r="F66" s="23"/>
      <c r="G66" s="23"/>
      <c r="H66" s="23"/>
      <c r="I66" s="28"/>
      <c r="J66" s="23"/>
      <c r="K66" s="23">
        <v>7000.0</v>
      </c>
      <c r="L66" s="22"/>
      <c r="M66" s="23"/>
      <c r="N66" s="22"/>
      <c r="O66" s="22"/>
      <c r="P66" s="25">
        <v>7000.0</v>
      </c>
      <c r="Q66" s="26">
        <f t="shared" si="1"/>
        <v>0</v>
      </c>
      <c r="R66" s="55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45217.0</v>
      </c>
      <c r="C67" s="19" t="s">
        <v>1571</v>
      </c>
      <c r="D67" s="20">
        <v>51406.0</v>
      </c>
      <c r="E67" s="21" t="s">
        <v>250</v>
      </c>
      <c r="F67" s="23"/>
      <c r="G67" s="23"/>
      <c r="H67" s="23">
        <v>10000.0</v>
      </c>
      <c r="I67" s="28"/>
      <c r="J67" s="23"/>
      <c r="K67" s="22"/>
      <c r="L67" s="22"/>
      <c r="M67" s="23"/>
      <c r="N67" s="22"/>
      <c r="O67" s="22"/>
      <c r="P67" s="25">
        <v>10000.0</v>
      </c>
      <c r="Q67" s="26">
        <f t="shared" si="1"/>
        <v>0</v>
      </c>
      <c r="R67" s="55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/>
      <c r="B68" s="18"/>
      <c r="C68" s="19"/>
      <c r="D68" s="20"/>
      <c r="E68" s="21"/>
      <c r="F68" s="23"/>
      <c r="G68" s="23"/>
      <c r="H68" s="22"/>
      <c r="I68" s="28"/>
      <c r="J68" s="23"/>
      <c r="K68" s="23"/>
      <c r="L68" s="22"/>
      <c r="M68" s="23"/>
      <c r="N68" s="22"/>
      <c r="O68" s="22"/>
      <c r="P68" s="25"/>
      <c r="Q68" s="26">
        <f t="shared" si="1"/>
        <v>0</v>
      </c>
      <c r="R68" s="55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/>
      <c r="B69" s="33"/>
      <c r="C69" s="34"/>
      <c r="D69" s="33"/>
      <c r="E69" s="33"/>
      <c r="F69" s="35">
        <f t="shared" ref="F69:P69" si="2">SUM(F5:F68)</f>
        <v>0</v>
      </c>
      <c r="G69" s="35">
        <f t="shared" si="2"/>
        <v>3850</v>
      </c>
      <c r="H69" s="35">
        <f t="shared" si="2"/>
        <v>10000</v>
      </c>
      <c r="I69" s="35">
        <f t="shared" si="2"/>
        <v>219390</v>
      </c>
      <c r="J69" s="35">
        <f t="shared" si="2"/>
        <v>71475</v>
      </c>
      <c r="K69" s="35">
        <f t="shared" si="2"/>
        <v>24350</v>
      </c>
      <c r="L69" s="35">
        <f t="shared" si="2"/>
        <v>15000</v>
      </c>
      <c r="M69" s="35">
        <f t="shared" si="2"/>
        <v>4250</v>
      </c>
      <c r="N69" s="35">
        <f t="shared" si="2"/>
        <v>0</v>
      </c>
      <c r="O69" s="35">
        <f t="shared" si="2"/>
        <v>0</v>
      </c>
      <c r="P69" s="35">
        <f t="shared" si="2"/>
        <v>348315</v>
      </c>
      <c r="Q69" s="26">
        <f t="shared" si="1"/>
        <v>0</v>
      </c>
      <c r="R69" s="36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</row>
    <row r="70">
      <c r="A70" s="38"/>
      <c r="B70" s="33"/>
      <c r="C70" s="33"/>
      <c r="D70" s="33"/>
      <c r="E70" s="33"/>
      <c r="F70" s="39">
        <f>F69+G69+H69+I69+J69+K69+L69+M69+N69+O69</f>
        <v>348315</v>
      </c>
      <c r="G70" s="8"/>
      <c r="H70" s="8"/>
      <c r="I70" s="8"/>
      <c r="J70" s="8"/>
      <c r="K70" s="9"/>
      <c r="L70" s="40"/>
      <c r="M70" s="40"/>
      <c r="N70" s="40"/>
      <c r="O70" s="40"/>
      <c r="P70" s="37"/>
      <c r="Q70" s="37"/>
      <c r="R70" s="4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1" t="s">
        <v>30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57" t="s">
        <v>260</v>
      </c>
      <c r="F74" s="48" t="s">
        <v>261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58" t="s">
        <v>1421</v>
      </c>
      <c r="F75" s="48" t="s">
        <v>261</v>
      </c>
      <c r="G75" s="4"/>
      <c r="H75" s="4"/>
      <c r="I75" s="4"/>
      <c r="J75" s="4"/>
      <c r="K75" s="4"/>
      <c r="L75" s="4"/>
      <c r="M75" s="4"/>
      <c r="N75" s="4"/>
      <c r="O75" s="4" t="s">
        <v>30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58" t="s">
        <v>1422</v>
      </c>
      <c r="F76" s="48" t="s">
        <v>268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58" t="s">
        <v>1423</v>
      </c>
      <c r="F77" s="48" t="s">
        <v>268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58" t="s">
        <v>1424</v>
      </c>
      <c r="F78" s="48" t="s">
        <v>261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58" t="s">
        <v>1572</v>
      </c>
      <c r="F79" s="48" t="s">
        <v>1426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57" t="s">
        <v>267</v>
      </c>
      <c r="F80" s="48" t="s">
        <v>268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58" t="s">
        <v>1427</v>
      </c>
      <c r="F81" s="48" t="s">
        <v>1426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 t="s">
        <v>30</v>
      </c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5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 t="s">
        <v>52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</sheetData>
  <mergeCells count="16">
    <mergeCell ref="E2:E4"/>
    <mergeCell ref="F3:F4"/>
    <mergeCell ref="G3:H3"/>
    <mergeCell ref="I3:J3"/>
    <mergeCell ref="F70:K70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6" width="19.13"/>
    <col customWidth="1" min="7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1573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45217.0</v>
      </c>
      <c r="C5" s="19" t="s">
        <v>1574</v>
      </c>
      <c r="D5" s="20">
        <v>13781.0</v>
      </c>
      <c r="E5" s="21" t="s">
        <v>68</v>
      </c>
      <c r="F5" s="22"/>
      <c r="G5" s="23"/>
      <c r="H5" s="22"/>
      <c r="I5" s="23">
        <v>4500.0</v>
      </c>
      <c r="J5" s="28"/>
      <c r="K5" s="23"/>
      <c r="L5" s="22"/>
      <c r="M5" s="23"/>
      <c r="N5" s="22"/>
      <c r="O5" s="22"/>
      <c r="P5" s="25">
        <v>4500.0</v>
      </c>
      <c r="Q5" s="26">
        <f t="shared" ref="Q5:Q58" si="1">F5+G5+H5+I5+J5+K5+L5+M5+N5+O5-P5</f>
        <v>0</v>
      </c>
      <c r="R5" s="55" t="s">
        <v>33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45218.0</v>
      </c>
      <c r="C6" s="19" t="s">
        <v>1575</v>
      </c>
      <c r="D6" s="20">
        <v>62146.0</v>
      </c>
      <c r="E6" s="21" t="s">
        <v>1020</v>
      </c>
      <c r="F6" s="23"/>
      <c r="G6" s="23"/>
      <c r="H6" s="22"/>
      <c r="I6" s="23">
        <v>2950.0</v>
      </c>
      <c r="J6" s="28"/>
      <c r="K6" s="22"/>
      <c r="L6" s="23"/>
      <c r="M6" s="23"/>
      <c r="N6" s="22"/>
      <c r="O6" s="22"/>
      <c r="P6" s="25">
        <v>2950.0</v>
      </c>
      <c r="Q6" s="26">
        <f t="shared" si="1"/>
        <v>0</v>
      </c>
      <c r="R6" s="55" t="s">
        <v>84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45218.0</v>
      </c>
      <c r="C7" s="19" t="s">
        <v>1576</v>
      </c>
      <c r="D7" s="20">
        <v>59904.0</v>
      </c>
      <c r="E7" s="21" t="s">
        <v>97</v>
      </c>
      <c r="F7" s="23"/>
      <c r="G7" s="23"/>
      <c r="H7" s="24"/>
      <c r="I7" s="23">
        <v>450.0</v>
      </c>
      <c r="J7" s="23"/>
      <c r="K7" s="22"/>
      <c r="L7" s="22"/>
      <c r="M7" s="23"/>
      <c r="N7" s="22"/>
      <c r="O7" s="22"/>
      <c r="P7" s="25">
        <v>450.0</v>
      </c>
      <c r="Q7" s="26">
        <f t="shared" si="1"/>
        <v>0</v>
      </c>
      <c r="R7" s="55" t="s">
        <v>84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45218.0</v>
      </c>
      <c r="C8" s="19" t="s">
        <v>1577</v>
      </c>
      <c r="D8" s="20">
        <v>10250.0</v>
      </c>
      <c r="E8" s="21" t="s">
        <v>274</v>
      </c>
      <c r="F8" s="23"/>
      <c r="G8" s="23"/>
      <c r="H8" s="22"/>
      <c r="I8" s="23">
        <v>5350.0</v>
      </c>
      <c r="J8" s="23"/>
      <c r="K8" s="28"/>
      <c r="L8" s="22"/>
      <c r="M8" s="22"/>
      <c r="N8" s="22"/>
      <c r="O8" s="22"/>
      <c r="P8" s="25">
        <v>5350.0</v>
      </c>
      <c r="Q8" s="26">
        <f t="shared" si="1"/>
        <v>0</v>
      </c>
      <c r="R8" s="55" t="s">
        <v>84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45218.0</v>
      </c>
      <c r="C9" s="19" t="s">
        <v>1578</v>
      </c>
      <c r="D9" s="20">
        <v>48854.0</v>
      </c>
      <c r="E9" s="21" t="s">
        <v>1124</v>
      </c>
      <c r="F9" s="23"/>
      <c r="G9" s="22"/>
      <c r="H9" s="23"/>
      <c r="I9" s="28">
        <v>2650.0</v>
      </c>
      <c r="J9" s="23"/>
      <c r="K9" s="23"/>
      <c r="L9" s="22"/>
      <c r="M9" s="23"/>
      <c r="N9" s="22"/>
      <c r="O9" s="22"/>
      <c r="P9" s="25">
        <v>2650.0</v>
      </c>
      <c r="Q9" s="26">
        <f t="shared" si="1"/>
        <v>0</v>
      </c>
      <c r="R9" s="55" t="s">
        <v>84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45218.0</v>
      </c>
      <c r="C10" s="19" t="s">
        <v>1579</v>
      </c>
      <c r="D10" s="20">
        <v>52373.0</v>
      </c>
      <c r="E10" s="21" t="s">
        <v>423</v>
      </c>
      <c r="F10" s="23"/>
      <c r="G10" s="22"/>
      <c r="H10" s="23"/>
      <c r="I10" s="28"/>
      <c r="J10" s="23">
        <v>10000.0</v>
      </c>
      <c r="K10" s="23"/>
      <c r="L10" s="22"/>
      <c r="M10" s="23"/>
      <c r="N10" s="22"/>
      <c r="O10" s="22"/>
      <c r="P10" s="25">
        <v>10000.0</v>
      </c>
      <c r="Q10" s="26">
        <f t="shared" si="1"/>
        <v>0</v>
      </c>
      <c r="R10" s="55" t="s">
        <v>27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45218.0</v>
      </c>
      <c r="C11" s="19" t="s">
        <v>1580</v>
      </c>
      <c r="D11" s="20">
        <v>58978.0</v>
      </c>
      <c r="E11" s="21" t="s">
        <v>1581</v>
      </c>
      <c r="F11" s="23"/>
      <c r="G11" s="22"/>
      <c r="H11" s="23"/>
      <c r="I11" s="28">
        <v>200.0</v>
      </c>
      <c r="J11" s="23"/>
      <c r="K11" s="23"/>
      <c r="L11" s="22"/>
      <c r="M11" s="22"/>
      <c r="N11" s="22"/>
      <c r="O11" s="22"/>
      <c r="P11" s="25">
        <v>200.0</v>
      </c>
      <c r="Q11" s="26">
        <f t="shared" si="1"/>
        <v>0</v>
      </c>
      <c r="R11" s="55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45218.0</v>
      </c>
      <c r="C12" s="19" t="s">
        <v>1582</v>
      </c>
      <c r="D12" s="20">
        <v>36769.0</v>
      </c>
      <c r="E12" s="21" t="s">
        <v>640</v>
      </c>
      <c r="F12" s="23"/>
      <c r="G12" s="22"/>
      <c r="H12" s="23"/>
      <c r="I12" s="23">
        <v>9650.0</v>
      </c>
      <c r="J12" s="23"/>
      <c r="K12" s="28"/>
      <c r="L12" s="22"/>
      <c r="M12" s="22"/>
      <c r="N12" s="22"/>
      <c r="O12" s="22"/>
      <c r="P12" s="25">
        <v>9650.0</v>
      </c>
      <c r="Q12" s="26">
        <f t="shared" si="1"/>
        <v>0</v>
      </c>
      <c r="R12" s="55" t="s">
        <v>33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45218.0</v>
      </c>
      <c r="C13" s="19" t="s">
        <v>1583</v>
      </c>
      <c r="D13" s="20">
        <v>79801.0</v>
      </c>
      <c r="E13" s="21" t="s">
        <v>1584</v>
      </c>
      <c r="F13" s="23"/>
      <c r="G13" s="22"/>
      <c r="H13" s="23"/>
      <c r="I13" s="23">
        <v>7000.0</v>
      </c>
      <c r="J13" s="23"/>
      <c r="K13" s="23"/>
      <c r="L13" s="22"/>
      <c r="M13" s="28"/>
      <c r="N13" s="22"/>
      <c r="O13" s="22"/>
      <c r="P13" s="25">
        <v>7000.0</v>
      </c>
      <c r="Q13" s="26">
        <f t="shared" si="1"/>
        <v>0</v>
      </c>
      <c r="R13" s="55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45218.0</v>
      </c>
      <c r="C14" s="19" t="s">
        <v>1585</v>
      </c>
      <c r="D14" s="20">
        <v>48657.0</v>
      </c>
      <c r="E14" s="21" t="s">
        <v>46</v>
      </c>
      <c r="F14" s="23"/>
      <c r="G14" s="24"/>
      <c r="H14" s="23"/>
      <c r="I14" s="23">
        <v>5150.0</v>
      </c>
      <c r="J14" s="23"/>
      <c r="K14" s="23"/>
      <c r="L14" s="22"/>
      <c r="M14" s="23"/>
      <c r="N14" s="22"/>
      <c r="O14" s="22"/>
      <c r="P14" s="25">
        <v>5150.0</v>
      </c>
      <c r="Q14" s="26">
        <f t="shared" si="1"/>
        <v>0</v>
      </c>
      <c r="R14" s="55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45218.0</v>
      </c>
      <c r="C15" s="19" t="s">
        <v>1586</v>
      </c>
      <c r="D15" s="20">
        <v>69154.0</v>
      </c>
      <c r="E15" s="21" t="s">
        <v>1587</v>
      </c>
      <c r="F15" s="23"/>
      <c r="G15" s="22"/>
      <c r="H15" s="22"/>
      <c r="I15" s="28"/>
      <c r="J15" s="23">
        <v>5000.0</v>
      </c>
      <c r="K15" s="23"/>
      <c r="L15" s="22"/>
      <c r="M15" s="23"/>
      <c r="N15" s="22"/>
      <c r="O15" s="22"/>
      <c r="P15" s="25">
        <v>5000.0</v>
      </c>
      <c r="Q15" s="26">
        <f t="shared" si="1"/>
        <v>0</v>
      </c>
      <c r="R15" s="55" t="s">
        <v>33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45218.0</v>
      </c>
      <c r="C16" s="19" t="s">
        <v>1588</v>
      </c>
      <c r="D16" s="20">
        <v>69154.0</v>
      </c>
      <c r="E16" s="21" t="s">
        <v>1587</v>
      </c>
      <c r="F16" s="23"/>
      <c r="G16" s="22"/>
      <c r="H16" s="23"/>
      <c r="I16" s="28"/>
      <c r="J16" s="23">
        <v>5000.0</v>
      </c>
      <c r="K16" s="23"/>
      <c r="L16" s="22"/>
      <c r="M16" s="23"/>
      <c r="N16" s="22"/>
      <c r="O16" s="22"/>
      <c r="P16" s="25">
        <v>5000.0</v>
      </c>
      <c r="Q16" s="26">
        <f t="shared" si="1"/>
        <v>0</v>
      </c>
      <c r="R16" s="55" t="s">
        <v>33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45218.0</v>
      </c>
      <c r="C17" s="19" t="s">
        <v>1589</v>
      </c>
      <c r="D17" s="20">
        <v>45829.0</v>
      </c>
      <c r="E17" s="21" t="s">
        <v>1590</v>
      </c>
      <c r="F17" s="22"/>
      <c r="G17" s="23"/>
      <c r="H17" s="22"/>
      <c r="I17" s="28">
        <v>5150.0</v>
      </c>
      <c r="J17" s="23"/>
      <c r="K17" s="23"/>
      <c r="L17" s="22"/>
      <c r="M17" s="22"/>
      <c r="N17" s="22"/>
      <c r="O17" s="22"/>
      <c r="P17" s="25">
        <v>5150.0</v>
      </c>
      <c r="Q17" s="26">
        <f t="shared" si="1"/>
        <v>0</v>
      </c>
      <c r="R17" s="55" t="s">
        <v>89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45218.0</v>
      </c>
      <c r="C18" s="19" t="s">
        <v>1591</v>
      </c>
      <c r="D18" s="20">
        <v>43955.0</v>
      </c>
      <c r="E18" s="21" t="s">
        <v>32</v>
      </c>
      <c r="F18" s="22"/>
      <c r="G18" s="22"/>
      <c r="H18" s="23"/>
      <c r="I18" s="28">
        <v>4200.0</v>
      </c>
      <c r="J18" s="23"/>
      <c r="K18" s="22"/>
      <c r="L18" s="22"/>
      <c r="M18" s="23"/>
      <c r="N18" s="22"/>
      <c r="O18" s="22"/>
      <c r="P18" s="25">
        <v>4200.0</v>
      </c>
      <c r="Q18" s="26">
        <f t="shared" si="1"/>
        <v>0</v>
      </c>
      <c r="R18" s="55" t="s">
        <v>89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45218.0</v>
      </c>
      <c r="C19" s="19" t="s">
        <v>1592</v>
      </c>
      <c r="D19" s="20">
        <v>76353.0</v>
      </c>
      <c r="E19" s="21" t="s">
        <v>1593</v>
      </c>
      <c r="F19" s="22"/>
      <c r="G19" s="22"/>
      <c r="H19" s="22"/>
      <c r="I19" s="28">
        <v>1400.0</v>
      </c>
      <c r="J19" s="23"/>
      <c r="K19" s="22"/>
      <c r="L19" s="23"/>
      <c r="M19" s="23"/>
      <c r="N19" s="22"/>
      <c r="O19" s="22"/>
      <c r="P19" s="25">
        <v>1400.0</v>
      </c>
      <c r="Q19" s="26">
        <f t="shared" si="1"/>
        <v>0</v>
      </c>
      <c r="R19" s="55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45218.0</v>
      </c>
      <c r="C20" s="19" t="s">
        <v>1594</v>
      </c>
      <c r="D20" s="20">
        <v>22332.0</v>
      </c>
      <c r="E20" s="21" t="s">
        <v>110</v>
      </c>
      <c r="F20" s="24"/>
      <c r="G20" s="22"/>
      <c r="H20" s="22"/>
      <c r="I20" s="23">
        <v>4800.0</v>
      </c>
      <c r="J20" s="23"/>
      <c r="K20" s="22"/>
      <c r="L20" s="22"/>
      <c r="M20" s="23"/>
      <c r="N20" s="22"/>
      <c r="O20" s="22"/>
      <c r="P20" s="25">
        <v>4800.0</v>
      </c>
      <c r="Q20" s="26">
        <f t="shared" si="1"/>
        <v>0</v>
      </c>
      <c r="R20" s="55" t="s">
        <v>89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45218.0</v>
      </c>
      <c r="C21" s="19" t="s">
        <v>1595</v>
      </c>
      <c r="D21" s="20">
        <v>19688.0</v>
      </c>
      <c r="E21" s="21" t="s">
        <v>138</v>
      </c>
      <c r="F21" s="22"/>
      <c r="G21" s="22"/>
      <c r="H21" s="28"/>
      <c r="I21" s="23">
        <v>17000.0</v>
      </c>
      <c r="J21" s="23"/>
      <c r="K21" s="23"/>
      <c r="L21" s="22"/>
      <c r="M21" s="22"/>
      <c r="N21" s="22"/>
      <c r="O21" s="22"/>
      <c r="P21" s="25">
        <v>17000.0</v>
      </c>
      <c r="Q21" s="26">
        <f t="shared" si="1"/>
        <v>0</v>
      </c>
      <c r="R21" s="55" t="s">
        <v>89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45218.0</v>
      </c>
      <c r="C22" s="19" t="s">
        <v>1596</v>
      </c>
      <c r="D22" s="20">
        <v>52247.0</v>
      </c>
      <c r="E22" s="21" t="s">
        <v>78</v>
      </c>
      <c r="F22" s="23"/>
      <c r="G22" s="22"/>
      <c r="H22" s="22"/>
      <c r="I22" s="23">
        <v>12025.0</v>
      </c>
      <c r="J22" s="28"/>
      <c r="K22" s="22"/>
      <c r="L22" s="22"/>
      <c r="M22" s="22"/>
      <c r="N22" s="22"/>
      <c r="O22" s="22"/>
      <c r="P22" s="25">
        <v>12025.0</v>
      </c>
      <c r="Q22" s="26">
        <f t="shared" si="1"/>
        <v>0</v>
      </c>
      <c r="R22" s="55" t="s">
        <v>33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45218.0</v>
      </c>
      <c r="C23" s="19" t="s">
        <v>1597</v>
      </c>
      <c r="D23" s="20">
        <v>14343.0</v>
      </c>
      <c r="E23" s="21" t="s">
        <v>1261</v>
      </c>
      <c r="F23" s="23"/>
      <c r="G23" s="22"/>
      <c r="H23" s="22"/>
      <c r="I23" s="28">
        <v>10000.0</v>
      </c>
      <c r="J23" s="23"/>
      <c r="K23" s="22"/>
      <c r="L23" s="22"/>
      <c r="M23" s="22"/>
      <c r="N23" s="22"/>
      <c r="O23" s="22"/>
      <c r="P23" s="25">
        <v>10000.0</v>
      </c>
      <c r="Q23" s="26">
        <f t="shared" si="1"/>
        <v>0</v>
      </c>
      <c r="R23" s="55" t="s">
        <v>84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45218.0</v>
      </c>
      <c r="C24" s="19" t="s">
        <v>1598</v>
      </c>
      <c r="D24" s="20">
        <v>52032.0</v>
      </c>
      <c r="E24" s="21" t="s">
        <v>556</v>
      </c>
      <c r="F24" s="22"/>
      <c r="G24" s="22"/>
      <c r="H24" s="23"/>
      <c r="I24" s="23">
        <v>450.0</v>
      </c>
      <c r="J24" s="28"/>
      <c r="K24" s="23"/>
      <c r="L24" s="22"/>
      <c r="M24" s="22"/>
      <c r="N24" s="22"/>
      <c r="O24" s="22"/>
      <c r="P24" s="25">
        <v>450.0</v>
      </c>
      <c r="Q24" s="26">
        <f t="shared" si="1"/>
        <v>0</v>
      </c>
      <c r="R24" s="55" t="s">
        <v>84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45218.0</v>
      </c>
      <c r="C25" s="19" t="s">
        <v>1599</v>
      </c>
      <c r="D25" s="20">
        <v>79812.0</v>
      </c>
      <c r="E25" s="21" t="s">
        <v>294</v>
      </c>
      <c r="F25" s="23"/>
      <c r="G25" s="23"/>
      <c r="H25" s="22"/>
      <c r="I25" s="28"/>
      <c r="J25" s="23">
        <v>2650.0</v>
      </c>
      <c r="K25" s="23"/>
      <c r="L25" s="22"/>
      <c r="M25" s="23"/>
      <c r="N25" s="22"/>
      <c r="O25" s="22"/>
      <c r="P25" s="25">
        <v>2650.0</v>
      </c>
      <c r="Q25" s="26">
        <f t="shared" si="1"/>
        <v>0</v>
      </c>
      <c r="R25" s="55" t="s">
        <v>84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45218.0</v>
      </c>
      <c r="C26" s="19" t="s">
        <v>1600</v>
      </c>
      <c r="D26" s="20">
        <v>62815.0</v>
      </c>
      <c r="E26" s="21" t="s">
        <v>531</v>
      </c>
      <c r="F26" s="22"/>
      <c r="G26" s="22"/>
      <c r="H26" s="22"/>
      <c r="I26" s="28">
        <v>26400.0</v>
      </c>
      <c r="J26" s="23"/>
      <c r="K26" s="23"/>
      <c r="L26" s="23"/>
      <c r="M26" s="22"/>
      <c r="N26" s="22"/>
      <c r="O26" s="22"/>
      <c r="P26" s="25">
        <v>26400.0</v>
      </c>
      <c r="Q26" s="26">
        <f t="shared" si="1"/>
        <v>0</v>
      </c>
      <c r="R26" s="55" t="s">
        <v>84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45218.0</v>
      </c>
      <c r="C27" s="19" t="s">
        <v>1601</v>
      </c>
      <c r="D27" s="20">
        <v>50739.0</v>
      </c>
      <c r="E27" s="21" t="s">
        <v>649</v>
      </c>
      <c r="F27" s="23"/>
      <c r="G27" s="23"/>
      <c r="H27" s="22"/>
      <c r="I27" s="23">
        <v>400.0</v>
      </c>
      <c r="J27" s="28"/>
      <c r="K27" s="23"/>
      <c r="L27" s="23"/>
      <c r="M27" s="23"/>
      <c r="N27" s="22"/>
      <c r="O27" s="22"/>
      <c r="P27" s="25">
        <v>400.0</v>
      </c>
      <c r="Q27" s="26">
        <f t="shared" si="1"/>
        <v>0</v>
      </c>
      <c r="R27" s="5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45218.0</v>
      </c>
      <c r="C28" s="19" t="s">
        <v>1602</v>
      </c>
      <c r="D28" s="20">
        <v>51876.0</v>
      </c>
      <c r="E28" s="21" t="s">
        <v>446</v>
      </c>
      <c r="F28" s="23"/>
      <c r="G28" s="22"/>
      <c r="H28" s="23"/>
      <c r="I28" s="23">
        <v>15000.0</v>
      </c>
      <c r="J28" s="28"/>
      <c r="K28" s="22"/>
      <c r="L28" s="22"/>
      <c r="M28" s="23"/>
      <c r="N28" s="22"/>
      <c r="O28" s="22"/>
      <c r="P28" s="25">
        <v>15000.0</v>
      </c>
      <c r="Q28" s="26">
        <f t="shared" si="1"/>
        <v>0</v>
      </c>
      <c r="R28" s="55" t="s">
        <v>33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45218.0</v>
      </c>
      <c r="C29" s="19" t="s">
        <v>1603</v>
      </c>
      <c r="D29" s="20">
        <v>68284.0</v>
      </c>
      <c r="E29" s="21" t="s">
        <v>343</v>
      </c>
      <c r="F29" s="23"/>
      <c r="G29" s="23"/>
      <c r="H29" s="22"/>
      <c r="I29" s="28"/>
      <c r="J29" s="23">
        <v>8250.0</v>
      </c>
      <c r="K29" s="23"/>
      <c r="L29" s="22"/>
      <c r="M29" s="23"/>
      <c r="N29" s="22"/>
      <c r="O29" s="22"/>
      <c r="P29" s="25">
        <v>8250.0</v>
      </c>
      <c r="Q29" s="26">
        <f t="shared" si="1"/>
        <v>0</v>
      </c>
      <c r="R29" s="5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45218.0</v>
      </c>
      <c r="C30" s="19" t="s">
        <v>1604</v>
      </c>
      <c r="D30" s="20">
        <v>69620.0</v>
      </c>
      <c r="E30" s="21" t="s">
        <v>49</v>
      </c>
      <c r="F30" s="23"/>
      <c r="G30" s="23"/>
      <c r="H30" s="22"/>
      <c r="I30" s="28"/>
      <c r="J30" s="23">
        <v>2500.0</v>
      </c>
      <c r="K30" s="22"/>
      <c r="L30" s="22"/>
      <c r="M30" s="23"/>
      <c r="N30" s="22"/>
      <c r="O30" s="22"/>
      <c r="P30" s="25">
        <v>2500.0</v>
      </c>
      <c r="Q30" s="26">
        <f t="shared" si="1"/>
        <v>0</v>
      </c>
      <c r="R30" s="55" t="s">
        <v>84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45218.0</v>
      </c>
      <c r="C31" s="19" t="s">
        <v>1605</v>
      </c>
      <c r="D31" s="20">
        <v>26831.0</v>
      </c>
      <c r="E31" s="21" t="s">
        <v>93</v>
      </c>
      <c r="F31" s="23"/>
      <c r="G31" s="23"/>
      <c r="H31" s="22"/>
      <c r="I31" s="28"/>
      <c r="J31" s="23">
        <v>1450.0</v>
      </c>
      <c r="K31" s="22"/>
      <c r="L31" s="22"/>
      <c r="M31" s="23"/>
      <c r="N31" s="22"/>
      <c r="O31" s="22"/>
      <c r="P31" s="25">
        <v>1450.0</v>
      </c>
      <c r="Q31" s="26">
        <f t="shared" si="1"/>
        <v>0</v>
      </c>
      <c r="R31" s="55" t="s">
        <v>47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45218.0</v>
      </c>
      <c r="C32" s="19" t="s">
        <v>1606</v>
      </c>
      <c r="D32" s="20">
        <v>42098.0</v>
      </c>
      <c r="E32" s="21" t="s">
        <v>1607</v>
      </c>
      <c r="F32" s="23"/>
      <c r="G32" s="23">
        <v>5500.0</v>
      </c>
      <c r="H32" s="22"/>
      <c r="I32" s="28"/>
      <c r="J32" s="23"/>
      <c r="K32" s="23"/>
      <c r="L32" s="22"/>
      <c r="M32" s="23"/>
      <c r="N32" s="22"/>
      <c r="O32" s="22"/>
      <c r="P32" s="25">
        <v>5500.0</v>
      </c>
      <c r="Q32" s="26">
        <f t="shared" si="1"/>
        <v>0</v>
      </c>
      <c r="R32" s="55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45218.0</v>
      </c>
      <c r="C33" s="19" t="s">
        <v>1608</v>
      </c>
      <c r="D33" s="20">
        <v>25541.0</v>
      </c>
      <c r="E33" s="21" t="s">
        <v>272</v>
      </c>
      <c r="F33" s="23"/>
      <c r="G33" s="23">
        <v>11000.0</v>
      </c>
      <c r="H33" s="23"/>
      <c r="I33" s="28"/>
      <c r="J33" s="23"/>
      <c r="K33" s="22"/>
      <c r="L33" s="22"/>
      <c r="M33" s="23"/>
      <c r="N33" s="22"/>
      <c r="O33" s="22"/>
      <c r="P33" s="25">
        <v>11000.0</v>
      </c>
      <c r="Q33" s="26">
        <f t="shared" si="1"/>
        <v>0</v>
      </c>
      <c r="R33" s="55" t="s">
        <v>33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45218.0</v>
      </c>
      <c r="C34" s="19" t="s">
        <v>1609</v>
      </c>
      <c r="D34" s="20">
        <v>43955.0</v>
      </c>
      <c r="E34" s="21" t="s">
        <v>32</v>
      </c>
      <c r="F34" s="23"/>
      <c r="G34" s="23"/>
      <c r="H34" s="22"/>
      <c r="I34" s="28">
        <v>600.0</v>
      </c>
      <c r="J34" s="23"/>
      <c r="K34" s="22"/>
      <c r="L34" s="22"/>
      <c r="M34" s="23"/>
      <c r="N34" s="22"/>
      <c r="O34" s="22"/>
      <c r="P34" s="25">
        <v>600.0</v>
      </c>
      <c r="Q34" s="26">
        <f t="shared" si="1"/>
        <v>0</v>
      </c>
      <c r="R34" s="55" t="s">
        <v>89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45218.0</v>
      </c>
      <c r="C35" s="19" t="s">
        <v>1610</v>
      </c>
      <c r="D35" s="20">
        <v>43955.0</v>
      </c>
      <c r="E35" s="21" t="s">
        <v>32</v>
      </c>
      <c r="F35" s="23"/>
      <c r="G35" s="23"/>
      <c r="H35" s="22"/>
      <c r="I35" s="28">
        <v>1050.0</v>
      </c>
      <c r="J35" s="23"/>
      <c r="K35" s="23"/>
      <c r="L35" s="22"/>
      <c r="M35" s="23"/>
      <c r="N35" s="22"/>
      <c r="O35" s="22"/>
      <c r="P35" s="25">
        <v>1050.0</v>
      </c>
      <c r="Q35" s="26">
        <f t="shared" si="1"/>
        <v>0</v>
      </c>
      <c r="R35" s="55" t="s">
        <v>89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45218.0</v>
      </c>
      <c r="C36" s="19" t="s">
        <v>1611</v>
      </c>
      <c r="D36" s="20">
        <v>48631.0</v>
      </c>
      <c r="E36" s="21" t="s">
        <v>657</v>
      </c>
      <c r="F36" s="23"/>
      <c r="G36" s="23"/>
      <c r="H36" s="22"/>
      <c r="I36" s="28">
        <v>625.0</v>
      </c>
      <c r="J36" s="23"/>
      <c r="K36" s="22"/>
      <c r="L36" s="22"/>
      <c r="M36" s="23"/>
      <c r="N36" s="22"/>
      <c r="O36" s="22"/>
      <c r="P36" s="25">
        <v>625.0</v>
      </c>
      <c r="Q36" s="26">
        <f t="shared" si="1"/>
        <v>0</v>
      </c>
      <c r="R36" s="55" t="s">
        <v>33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45218.0</v>
      </c>
      <c r="C37" s="19" t="s">
        <v>1612</v>
      </c>
      <c r="D37" s="20">
        <v>47787.0</v>
      </c>
      <c r="E37" s="21" t="s">
        <v>187</v>
      </c>
      <c r="F37" s="23"/>
      <c r="G37" s="23"/>
      <c r="H37" s="22"/>
      <c r="I37" s="28">
        <v>12800.0</v>
      </c>
      <c r="J37" s="23"/>
      <c r="K37" s="22"/>
      <c r="L37" s="22"/>
      <c r="M37" s="23"/>
      <c r="N37" s="22"/>
      <c r="O37" s="22"/>
      <c r="P37" s="25">
        <v>12800.0</v>
      </c>
      <c r="Q37" s="26">
        <f t="shared" si="1"/>
        <v>0</v>
      </c>
      <c r="R37" s="55" t="s">
        <v>24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45218.0</v>
      </c>
      <c r="C38" s="19" t="s">
        <v>1613</v>
      </c>
      <c r="D38" s="20">
        <v>69620.0</v>
      </c>
      <c r="E38" s="21" t="s">
        <v>49</v>
      </c>
      <c r="F38" s="23"/>
      <c r="G38" s="23"/>
      <c r="H38" s="22"/>
      <c r="I38" s="28"/>
      <c r="J38" s="23">
        <v>2500.0</v>
      </c>
      <c r="K38" s="22"/>
      <c r="L38" s="22"/>
      <c r="M38" s="23"/>
      <c r="N38" s="22"/>
      <c r="O38" s="22"/>
      <c r="P38" s="25">
        <v>2500.0</v>
      </c>
      <c r="Q38" s="26">
        <f t="shared" si="1"/>
        <v>0</v>
      </c>
      <c r="R38" s="55" t="s">
        <v>24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45218.0</v>
      </c>
      <c r="C39" s="19" t="s">
        <v>1614</v>
      </c>
      <c r="D39" s="20">
        <v>59284.0</v>
      </c>
      <c r="E39" s="21" t="s">
        <v>1068</v>
      </c>
      <c r="F39" s="23"/>
      <c r="G39" s="23"/>
      <c r="H39" s="22"/>
      <c r="I39" s="28">
        <v>12750.0</v>
      </c>
      <c r="J39" s="23"/>
      <c r="K39" s="22"/>
      <c r="L39" s="22"/>
      <c r="M39" s="23"/>
      <c r="N39" s="22"/>
      <c r="O39" s="22"/>
      <c r="P39" s="25">
        <v>12750.0</v>
      </c>
      <c r="Q39" s="26">
        <f t="shared" si="1"/>
        <v>0</v>
      </c>
      <c r="R39" s="55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45218.0</v>
      </c>
      <c r="C40" s="19" t="s">
        <v>1615</v>
      </c>
      <c r="D40" s="20">
        <v>80108.0</v>
      </c>
      <c r="E40" s="21" t="s">
        <v>1616</v>
      </c>
      <c r="F40" s="23"/>
      <c r="G40" s="23"/>
      <c r="H40" s="22"/>
      <c r="I40" s="28">
        <v>300.0</v>
      </c>
      <c r="J40" s="23"/>
      <c r="K40" s="22"/>
      <c r="L40" s="22"/>
      <c r="M40" s="23"/>
      <c r="N40" s="22"/>
      <c r="O40" s="22"/>
      <c r="P40" s="25">
        <v>300.0</v>
      </c>
      <c r="Q40" s="26">
        <f t="shared" si="1"/>
        <v>0</v>
      </c>
      <c r="R40" s="55" t="s">
        <v>33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45218.0</v>
      </c>
      <c r="C41" s="19" t="s">
        <v>1617</v>
      </c>
      <c r="D41" s="20">
        <v>78965.0</v>
      </c>
      <c r="E41" s="21" t="s">
        <v>817</v>
      </c>
      <c r="F41" s="23"/>
      <c r="G41" s="23"/>
      <c r="H41" s="22"/>
      <c r="I41" s="28">
        <v>4900.0</v>
      </c>
      <c r="J41" s="23"/>
      <c r="K41" s="23"/>
      <c r="L41" s="22"/>
      <c r="M41" s="23"/>
      <c r="N41" s="22"/>
      <c r="O41" s="22"/>
      <c r="P41" s="25">
        <v>4900.0</v>
      </c>
      <c r="Q41" s="26">
        <f t="shared" si="1"/>
        <v>0</v>
      </c>
      <c r="R41" s="55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45218.0</v>
      </c>
      <c r="C42" s="19" t="s">
        <v>1618</v>
      </c>
      <c r="D42" s="20">
        <v>21971.0</v>
      </c>
      <c r="E42" s="21" t="s">
        <v>29</v>
      </c>
      <c r="F42" s="23"/>
      <c r="G42" s="23"/>
      <c r="H42" s="22"/>
      <c r="I42" s="28">
        <v>5000.0</v>
      </c>
      <c r="J42" s="23"/>
      <c r="K42" s="23"/>
      <c r="L42" s="22"/>
      <c r="M42" s="23"/>
      <c r="N42" s="22"/>
      <c r="O42" s="22"/>
      <c r="P42" s="25">
        <v>5000.0</v>
      </c>
      <c r="Q42" s="26">
        <f t="shared" si="1"/>
        <v>0</v>
      </c>
      <c r="R42" s="55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45218.0</v>
      </c>
      <c r="C43" s="19" t="s">
        <v>1619</v>
      </c>
      <c r="D43" s="20">
        <v>57943.0</v>
      </c>
      <c r="E43" s="21" t="s">
        <v>1620</v>
      </c>
      <c r="F43" s="23"/>
      <c r="G43" s="23"/>
      <c r="H43" s="22"/>
      <c r="I43" s="28">
        <v>7000.0</v>
      </c>
      <c r="J43" s="23"/>
      <c r="K43" s="22"/>
      <c r="L43" s="22"/>
      <c r="M43" s="23"/>
      <c r="N43" s="22"/>
      <c r="O43" s="22"/>
      <c r="P43" s="25">
        <v>7000.0</v>
      </c>
      <c r="Q43" s="26">
        <f t="shared" si="1"/>
        <v>0</v>
      </c>
      <c r="R43" s="55" t="s">
        <v>24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45218.0</v>
      </c>
      <c r="C44" s="19" t="s">
        <v>1621</v>
      </c>
      <c r="D44" s="20">
        <v>58021.0</v>
      </c>
      <c r="E44" s="21" t="s">
        <v>1622</v>
      </c>
      <c r="F44" s="23"/>
      <c r="G44" s="23"/>
      <c r="H44" s="23"/>
      <c r="I44" s="28">
        <v>7000.0</v>
      </c>
      <c r="J44" s="23"/>
      <c r="K44" s="22"/>
      <c r="L44" s="22"/>
      <c r="M44" s="23"/>
      <c r="N44" s="22"/>
      <c r="O44" s="22"/>
      <c r="P44" s="25">
        <v>7000.0</v>
      </c>
      <c r="Q44" s="26">
        <f t="shared" si="1"/>
        <v>0</v>
      </c>
      <c r="R44" s="55" t="s">
        <v>24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45218.0</v>
      </c>
      <c r="C45" s="19" t="s">
        <v>1623</v>
      </c>
      <c r="D45" s="20">
        <v>80107.0</v>
      </c>
      <c r="E45" s="21" t="s">
        <v>1624</v>
      </c>
      <c r="F45" s="23"/>
      <c r="G45" s="23"/>
      <c r="H45" s="23"/>
      <c r="I45" s="28">
        <v>7000.0</v>
      </c>
      <c r="J45" s="23"/>
      <c r="K45" s="22"/>
      <c r="L45" s="22"/>
      <c r="M45" s="23"/>
      <c r="N45" s="22"/>
      <c r="O45" s="22"/>
      <c r="P45" s="25">
        <v>7000.0</v>
      </c>
      <c r="Q45" s="26">
        <f t="shared" si="1"/>
        <v>0</v>
      </c>
      <c r="R45" s="55" t="s">
        <v>24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45218.0</v>
      </c>
      <c r="C46" s="19" t="s">
        <v>1625</v>
      </c>
      <c r="D46" s="20">
        <v>57951.0</v>
      </c>
      <c r="E46" s="21" t="s">
        <v>1626</v>
      </c>
      <c r="F46" s="23"/>
      <c r="G46" s="23"/>
      <c r="H46" s="23"/>
      <c r="I46" s="28">
        <v>7000.0</v>
      </c>
      <c r="J46" s="23"/>
      <c r="K46" s="22"/>
      <c r="L46" s="22"/>
      <c r="M46" s="23"/>
      <c r="N46" s="22"/>
      <c r="O46" s="22"/>
      <c r="P46" s="25">
        <v>7000.0</v>
      </c>
      <c r="Q46" s="26">
        <f t="shared" si="1"/>
        <v>0</v>
      </c>
      <c r="R46" s="55" t="s">
        <v>24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45218.0</v>
      </c>
      <c r="C47" s="19" t="s">
        <v>1627</v>
      </c>
      <c r="D47" s="20">
        <v>57990.0</v>
      </c>
      <c r="E47" s="21" t="s">
        <v>1628</v>
      </c>
      <c r="F47" s="23"/>
      <c r="G47" s="23"/>
      <c r="H47" s="23"/>
      <c r="I47" s="28">
        <v>7000.0</v>
      </c>
      <c r="J47" s="23"/>
      <c r="K47" s="22"/>
      <c r="L47" s="22"/>
      <c r="M47" s="23"/>
      <c r="N47" s="22"/>
      <c r="O47" s="22"/>
      <c r="P47" s="25">
        <v>7000.0</v>
      </c>
      <c r="Q47" s="26">
        <f t="shared" si="1"/>
        <v>0</v>
      </c>
      <c r="R47" s="55" t="s">
        <v>24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45218.0</v>
      </c>
      <c r="C48" s="19" t="s">
        <v>1629</v>
      </c>
      <c r="D48" s="20">
        <v>57949.0</v>
      </c>
      <c r="E48" s="21" t="s">
        <v>1630</v>
      </c>
      <c r="F48" s="23"/>
      <c r="G48" s="23"/>
      <c r="H48" s="23"/>
      <c r="I48" s="28">
        <v>7000.0</v>
      </c>
      <c r="J48" s="23"/>
      <c r="K48" s="22"/>
      <c r="L48" s="22"/>
      <c r="M48" s="23"/>
      <c r="N48" s="22"/>
      <c r="O48" s="22"/>
      <c r="P48" s="25">
        <v>7000.0</v>
      </c>
      <c r="Q48" s="26">
        <f t="shared" si="1"/>
        <v>0</v>
      </c>
      <c r="R48" s="55" t="s">
        <v>24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45218.0</v>
      </c>
      <c r="C49" s="19" t="s">
        <v>1631</v>
      </c>
      <c r="D49" s="20">
        <v>30894.0</v>
      </c>
      <c r="E49" s="21" t="s">
        <v>942</v>
      </c>
      <c r="F49" s="23"/>
      <c r="G49" s="23"/>
      <c r="H49" s="23"/>
      <c r="I49" s="28">
        <v>10800.0</v>
      </c>
      <c r="J49" s="23"/>
      <c r="K49" s="22"/>
      <c r="L49" s="22"/>
      <c r="M49" s="23"/>
      <c r="N49" s="22"/>
      <c r="O49" s="22"/>
      <c r="P49" s="25">
        <v>10800.0</v>
      </c>
      <c r="Q49" s="26">
        <f t="shared" si="1"/>
        <v>0</v>
      </c>
      <c r="R49" s="55" t="s">
        <v>33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45218.0</v>
      </c>
      <c r="C50" s="19" t="s">
        <v>1632</v>
      </c>
      <c r="D50" s="20">
        <v>80109.0</v>
      </c>
      <c r="E50" s="21" t="s">
        <v>1633</v>
      </c>
      <c r="F50" s="23"/>
      <c r="G50" s="23"/>
      <c r="H50" s="23"/>
      <c r="I50" s="28">
        <v>300.0</v>
      </c>
      <c r="J50" s="23"/>
      <c r="K50" s="22"/>
      <c r="L50" s="22"/>
      <c r="M50" s="23"/>
      <c r="N50" s="22"/>
      <c r="O50" s="22"/>
      <c r="P50" s="25">
        <v>300.0</v>
      </c>
      <c r="Q50" s="26">
        <f t="shared" si="1"/>
        <v>0</v>
      </c>
      <c r="R50" s="55" t="s">
        <v>33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45218.0</v>
      </c>
      <c r="C51" s="19" t="s">
        <v>1634</v>
      </c>
      <c r="D51" s="20">
        <v>80110.0</v>
      </c>
      <c r="E51" s="21" t="s">
        <v>1635</v>
      </c>
      <c r="F51" s="23"/>
      <c r="G51" s="23"/>
      <c r="H51" s="23"/>
      <c r="I51" s="28">
        <v>300.0</v>
      </c>
      <c r="J51" s="23"/>
      <c r="K51" s="22"/>
      <c r="L51" s="22"/>
      <c r="M51" s="23"/>
      <c r="N51" s="22"/>
      <c r="O51" s="22"/>
      <c r="P51" s="25">
        <v>300.0</v>
      </c>
      <c r="Q51" s="26">
        <f t="shared" si="1"/>
        <v>0</v>
      </c>
      <c r="R51" s="55" t="s">
        <v>33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45218.0</v>
      </c>
      <c r="C52" s="19" t="s">
        <v>1636</v>
      </c>
      <c r="D52" s="20">
        <v>50436.0</v>
      </c>
      <c r="E52" s="21" t="s">
        <v>44</v>
      </c>
      <c r="F52" s="23"/>
      <c r="G52" s="23"/>
      <c r="H52" s="23"/>
      <c r="I52" s="28">
        <v>1500.0</v>
      </c>
      <c r="J52" s="23"/>
      <c r="K52" s="22"/>
      <c r="L52" s="23"/>
      <c r="M52" s="23"/>
      <c r="N52" s="22"/>
      <c r="O52" s="22"/>
      <c r="P52" s="25">
        <v>1500.0</v>
      </c>
      <c r="Q52" s="26">
        <f t="shared" si="1"/>
        <v>0</v>
      </c>
      <c r="R52" s="55" t="s">
        <v>24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45217.0</v>
      </c>
      <c r="C53" s="19" t="s">
        <v>1637</v>
      </c>
      <c r="D53" s="20">
        <v>25650.0</v>
      </c>
      <c r="E53" s="21" t="s">
        <v>236</v>
      </c>
      <c r="F53" s="23"/>
      <c r="G53" s="23"/>
      <c r="H53" s="23"/>
      <c r="I53" s="28"/>
      <c r="J53" s="23"/>
      <c r="K53" s="23">
        <v>300.0</v>
      </c>
      <c r="L53" s="23"/>
      <c r="M53" s="23"/>
      <c r="N53" s="22"/>
      <c r="O53" s="22"/>
      <c r="P53" s="25">
        <v>300.0</v>
      </c>
      <c r="Q53" s="26">
        <f t="shared" si="1"/>
        <v>0</v>
      </c>
      <c r="R53" s="55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45218.0</v>
      </c>
      <c r="C54" s="19" t="s">
        <v>1638</v>
      </c>
      <c r="D54" s="20">
        <v>55446.0</v>
      </c>
      <c r="E54" s="21" t="s">
        <v>1639</v>
      </c>
      <c r="F54" s="23"/>
      <c r="G54" s="23"/>
      <c r="H54" s="23">
        <v>5000.0</v>
      </c>
      <c r="I54" s="28"/>
      <c r="J54" s="23"/>
      <c r="K54" s="22"/>
      <c r="L54" s="22"/>
      <c r="M54" s="23"/>
      <c r="N54" s="22"/>
      <c r="O54" s="22"/>
      <c r="P54" s="25">
        <v>5000.0</v>
      </c>
      <c r="Q54" s="26">
        <f t="shared" si="1"/>
        <v>0</v>
      </c>
      <c r="R54" s="5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45218.0</v>
      </c>
      <c r="C55" s="19" t="s">
        <v>1640</v>
      </c>
      <c r="D55" s="20">
        <v>55448.0</v>
      </c>
      <c r="E55" s="21" t="s">
        <v>81</v>
      </c>
      <c r="F55" s="23"/>
      <c r="G55" s="23"/>
      <c r="H55" s="23">
        <v>15000.0</v>
      </c>
      <c r="I55" s="28"/>
      <c r="J55" s="23"/>
      <c r="K55" s="22"/>
      <c r="L55" s="23"/>
      <c r="M55" s="23"/>
      <c r="N55" s="22"/>
      <c r="O55" s="22"/>
      <c r="P55" s="25">
        <v>15000.0</v>
      </c>
      <c r="Q55" s="26">
        <f t="shared" si="1"/>
        <v>0</v>
      </c>
      <c r="R55" s="5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45218.0</v>
      </c>
      <c r="C56" s="19" t="s">
        <v>1641</v>
      </c>
      <c r="D56" s="20">
        <v>37642.0</v>
      </c>
      <c r="E56" s="21" t="s">
        <v>95</v>
      </c>
      <c r="F56" s="23"/>
      <c r="G56" s="23"/>
      <c r="H56" s="23"/>
      <c r="I56" s="28"/>
      <c r="J56" s="23"/>
      <c r="K56" s="22"/>
      <c r="L56" s="22"/>
      <c r="M56" s="23">
        <v>10000.0</v>
      </c>
      <c r="N56" s="22"/>
      <c r="O56" s="22"/>
      <c r="P56" s="25">
        <v>10000.0</v>
      </c>
      <c r="Q56" s="26">
        <f t="shared" si="1"/>
        <v>0</v>
      </c>
      <c r="R56" s="5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/>
      <c r="B57" s="18"/>
      <c r="C57" s="19"/>
      <c r="D57" s="20"/>
      <c r="E57" s="21"/>
      <c r="F57" s="23"/>
      <c r="G57" s="23"/>
      <c r="H57" s="22"/>
      <c r="I57" s="28"/>
      <c r="J57" s="23"/>
      <c r="K57" s="23"/>
      <c r="L57" s="22"/>
      <c r="M57" s="23"/>
      <c r="N57" s="22"/>
      <c r="O57" s="22"/>
      <c r="P57" s="25"/>
      <c r="Q57" s="26">
        <f t="shared" si="1"/>
        <v>0</v>
      </c>
      <c r="R57" s="5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/>
      <c r="B58" s="33"/>
      <c r="C58" s="34"/>
      <c r="D58" s="33"/>
      <c r="E58" s="33"/>
      <c r="F58" s="35">
        <f t="shared" ref="F58:P58" si="2">SUM(F5:F57)</f>
        <v>0</v>
      </c>
      <c r="G58" s="35">
        <f t="shared" si="2"/>
        <v>16500</v>
      </c>
      <c r="H58" s="35">
        <f t="shared" si="2"/>
        <v>20000</v>
      </c>
      <c r="I58" s="35">
        <f t="shared" si="2"/>
        <v>227650</v>
      </c>
      <c r="J58" s="35">
        <f t="shared" si="2"/>
        <v>37350</v>
      </c>
      <c r="K58" s="35">
        <f t="shared" si="2"/>
        <v>300</v>
      </c>
      <c r="L58" s="35">
        <f t="shared" si="2"/>
        <v>0</v>
      </c>
      <c r="M58" s="35">
        <f t="shared" si="2"/>
        <v>10000</v>
      </c>
      <c r="N58" s="35">
        <f t="shared" si="2"/>
        <v>0</v>
      </c>
      <c r="O58" s="35">
        <f t="shared" si="2"/>
        <v>0</v>
      </c>
      <c r="P58" s="35">
        <f t="shared" si="2"/>
        <v>311800</v>
      </c>
      <c r="Q58" s="26">
        <f t="shared" si="1"/>
        <v>0</v>
      </c>
      <c r="R58" s="36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</row>
    <row r="59">
      <c r="A59" s="38"/>
      <c r="B59" s="33"/>
      <c r="C59" s="33"/>
      <c r="D59" s="33"/>
      <c r="E59" s="33"/>
      <c r="F59" s="39">
        <f>F58+G58+H58+I58+J58+K58+L58+M58+N58+O58</f>
        <v>311800</v>
      </c>
      <c r="G59" s="8"/>
      <c r="H59" s="8"/>
      <c r="I59" s="8"/>
      <c r="J59" s="8"/>
      <c r="K59" s="9"/>
      <c r="L59" s="40"/>
      <c r="M59" s="40"/>
      <c r="N59" s="40"/>
      <c r="O59" s="40"/>
      <c r="P59" s="37"/>
      <c r="Q59" s="37"/>
      <c r="R59" s="4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1" t="s">
        <v>30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57" t="s">
        <v>260</v>
      </c>
      <c r="F63" s="48" t="s">
        <v>1642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58" t="s">
        <v>1421</v>
      </c>
      <c r="F64" s="48" t="s">
        <v>268</v>
      </c>
      <c r="G64" s="4"/>
      <c r="H64" s="4"/>
      <c r="I64" s="4"/>
      <c r="J64" s="4"/>
      <c r="K64" s="4"/>
      <c r="L64" s="4"/>
      <c r="M64" s="4"/>
      <c r="N64" s="4"/>
      <c r="O64" s="4" t="s">
        <v>30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58" t="s">
        <v>1422</v>
      </c>
      <c r="F65" s="48" t="s">
        <v>268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58" t="s">
        <v>1423</v>
      </c>
      <c r="F66" s="48" t="s">
        <v>268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58" t="s">
        <v>1424</v>
      </c>
      <c r="F67" s="48" t="s">
        <v>261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58" t="s">
        <v>1643</v>
      </c>
      <c r="F68" s="48" t="s">
        <v>1426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57" t="s">
        <v>267</v>
      </c>
      <c r="F69" s="48" t="s">
        <v>268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58" t="s">
        <v>1427</v>
      </c>
      <c r="F70" s="48" t="s">
        <v>1426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 t="s">
        <v>30</v>
      </c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5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 t="s">
        <v>52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</sheetData>
  <mergeCells count="16">
    <mergeCell ref="E2:E4"/>
    <mergeCell ref="F3:F4"/>
    <mergeCell ref="G3:H3"/>
    <mergeCell ref="I3:J3"/>
    <mergeCell ref="F59:K59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6" width="19.13"/>
    <col customWidth="1" min="7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1644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45218.0</v>
      </c>
      <c r="C5" s="19" t="s">
        <v>1645</v>
      </c>
      <c r="D5" s="20">
        <v>10706.0</v>
      </c>
      <c r="E5" s="21" t="s">
        <v>230</v>
      </c>
      <c r="F5" s="22"/>
      <c r="G5" s="23"/>
      <c r="H5" s="22"/>
      <c r="I5" s="23"/>
      <c r="J5" s="28"/>
      <c r="K5" s="23">
        <v>300.0</v>
      </c>
      <c r="L5" s="22"/>
      <c r="M5" s="23"/>
      <c r="N5" s="22"/>
      <c r="O5" s="22"/>
      <c r="P5" s="25">
        <v>300.0</v>
      </c>
      <c r="Q5" s="26">
        <f t="shared" ref="Q5:Q69" si="1">F5+G5+H5+I5+J5+K5+L5+M5+N5+O5-P5</f>
        <v>0</v>
      </c>
      <c r="R5" s="55" t="s">
        <v>33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45218.0</v>
      </c>
      <c r="C6" s="19" t="s">
        <v>1646</v>
      </c>
      <c r="D6" s="20">
        <v>10706.0</v>
      </c>
      <c r="E6" s="21" t="s">
        <v>230</v>
      </c>
      <c r="F6" s="23"/>
      <c r="G6" s="23"/>
      <c r="H6" s="22"/>
      <c r="I6" s="23"/>
      <c r="J6" s="28"/>
      <c r="K6" s="23">
        <v>200.0</v>
      </c>
      <c r="L6" s="23"/>
      <c r="M6" s="23">
        <v>100.0</v>
      </c>
      <c r="N6" s="22"/>
      <c r="O6" s="22"/>
      <c r="P6" s="25">
        <v>300.0</v>
      </c>
      <c r="Q6" s="26">
        <f t="shared" si="1"/>
        <v>0</v>
      </c>
      <c r="R6" s="55" t="s">
        <v>33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45219.0</v>
      </c>
      <c r="C7" s="19" t="s">
        <v>1647</v>
      </c>
      <c r="D7" s="20">
        <v>45227.0</v>
      </c>
      <c r="E7" s="21" t="s">
        <v>64</v>
      </c>
      <c r="F7" s="23"/>
      <c r="G7" s="23"/>
      <c r="H7" s="24"/>
      <c r="I7" s="23">
        <v>200.0</v>
      </c>
      <c r="J7" s="23"/>
      <c r="K7" s="22"/>
      <c r="L7" s="22"/>
      <c r="M7" s="23"/>
      <c r="N7" s="22"/>
      <c r="O7" s="22"/>
      <c r="P7" s="25">
        <v>200.0</v>
      </c>
      <c r="Q7" s="26">
        <f t="shared" si="1"/>
        <v>0</v>
      </c>
      <c r="R7" s="55" t="s">
        <v>84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45219.0</v>
      </c>
      <c r="C8" s="19" t="s">
        <v>1648</v>
      </c>
      <c r="D8" s="20">
        <v>59812.0</v>
      </c>
      <c r="E8" s="21" t="s">
        <v>373</v>
      </c>
      <c r="F8" s="23"/>
      <c r="G8" s="23"/>
      <c r="H8" s="22"/>
      <c r="I8" s="23">
        <v>2750.0</v>
      </c>
      <c r="J8" s="23"/>
      <c r="K8" s="28"/>
      <c r="L8" s="22"/>
      <c r="M8" s="22"/>
      <c r="N8" s="22"/>
      <c r="O8" s="22"/>
      <c r="P8" s="25">
        <v>2750.0</v>
      </c>
      <c r="Q8" s="26">
        <f t="shared" si="1"/>
        <v>0</v>
      </c>
      <c r="R8" s="55" t="s">
        <v>84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45219.0</v>
      </c>
      <c r="C9" s="19" t="s">
        <v>1649</v>
      </c>
      <c r="D9" s="20">
        <v>64461.0</v>
      </c>
      <c r="E9" s="21" t="s">
        <v>369</v>
      </c>
      <c r="F9" s="23"/>
      <c r="G9" s="22"/>
      <c r="H9" s="23"/>
      <c r="I9" s="28">
        <v>2500.0</v>
      </c>
      <c r="J9" s="23"/>
      <c r="K9" s="23"/>
      <c r="L9" s="22"/>
      <c r="M9" s="23"/>
      <c r="N9" s="22"/>
      <c r="O9" s="22"/>
      <c r="P9" s="25">
        <v>2500.0</v>
      </c>
      <c r="Q9" s="26">
        <f t="shared" si="1"/>
        <v>0</v>
      </c>
      <c r="R9" s="55" t="s">
        <v>84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45219.0</v>
      </c>
      <c r="C10" s="19" t="s">
        <v>1650</v>
      </c>
      <c r="D10" s="20">
        <v>45487.0</v>
      </c>
      <c r="E10" s="21" t="s">
        <v>1651</v>
      </c>
      <c r="F10" s="23"/>
      <c r="G10" s="22"/>
      <c r="H10" s="23"/>
      <c r="I10" s="28"/>
      <c r="J10" s="23">
        <v>900.0</v>
      </c>
      <c r="K10" s="23"/>
      <c r="L10" s="22"/>
      <c r="M10" s="23"/>
      <c r="N10" s="22"/>
      <c r="O10" s="22"/>
      <c r="P10" s="25">
        <v>900.0</v>
      </c>
      <c r="Q10" s="26">
        <f t="shared" si="1"/>
        <v>0</v>
      </c>
      <c r="R10" s="55" t="s">
        <v>84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45219.0</v>
      </c>
      <c r="C11" s="19" t="s">
        <v>1652</v>
      </c>
      <c r="D11" s="20">
        <v>59244.0</v>
      </c>
      <c r="E11" s="21" t="s">
        <v>1211</v>
      </c>
      <c r="F11" s="23"/>
      <c r="G11" s="22"/>
      <c r="H11" s="23"/>
      <c r="I11" s="28">
        <v>4500.0</v>
      </c>
      <c r="J11" s="23"/>
      <c r="K11" s="23"/>
      <c r="L11" s="22"/>
      <c r="M11" s="22"/>
      <c r="N11" s="22"/>
      <c r="O11" s="22"/>
      <c r="P11" s="25">
        <v>4500.0</v>
      </c>
      <c r="Q11" s="26">
        <f t="shared" si="1"/>
        <v>0</v>
      </c>
      <c r="R11" s="55" t="s">
        <v>84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45219.0</v>
      </c>
      <c r="C12" s="19" t="s">
        <v>1653</v>
      </c>
      <c r="D12" s="20">
        <v>13133.0</v>
      </c>
      <c r="E12" s="21" t="s">
        <v>1654</v>
      </c>
      <c r="F12" s="23"/>
      <c r="G12" s="22"/>
      <c r="H12" s="23"/>
      <c r="I12" s="23"/>
      <c r="J12" s="23">
        <v>10000.0</v>
      </c>
      <c r="K12" s="28"/>
      <c r="L12" s="22"/>
      <c r="M12" s="22"/>
      <c r="N12" s="22"/>
      <c r="O12" s="22"/>
      <c r="P12" s="25">
        <v>10000.0</v>
      </c>
      <c r="Q12" s="26">
        <f t="shared" si="1"/>
        <v>0</v>
      </c>
      <c r="R12" s="55" t="s">
        <v>89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45219.0</v>
      </c>
      <c r="C13" s="19" t="s">
        <v>1655</v>
      </c>
      <c r="D13" s="20">
        <v>51017.0</v>
      </c>
      <c r="E13" s="21" t="s">
        <v>35</v>
      </c>
      <c r="F13" s="23"/>
      <c r="G13" s="22"/>
      <c r="H13" s="23">
        <v>20000.0</v>
      </c>
      <c r="I13" s="23"/>
      <c r="J13" s="23"/>
      <c r="K13" s="23"/>
      <c r="L13" s="22"/>
      <c r="M13" s="28"/>
      <c r="N13" s="22"/>
      <c r="O13" s="22"/>
      <c r="P13" s="25">
        <v>20000.0</v>
      </c>
      <c r="Q13" s="26">
        <f t="shared" si="1"/>
        <v>0</v>
      </c>
      <c r="R13" s="55" t="s">
        <v>36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45219.0</v>
      </c>
      <c r="C14" s="19" t="s">
        <v>1656</v>
      </c>
      <c r="D14" s="20">
        <v>36928.0</v>
      </c>
      <c r="E14" s="21" t="s">
        <v>417</v>
      </c>
      <c r="F14" s="23"/>
      <c r="G14" s="24"/>
      <c r="H14" s="23"/>
      <c r="I14" s="23"/>
      <c r="J14" s="23"/>
      <c r="K14" s="23">
        <v>8300.0</v>
      </c>
      <c r="L14" s="22"/>
      <c r="M14" s="23"/>
      <c r="N14" s="22"/>
      <c r="O14" s="22"/>
      <c r="P14" s="25">
        <v>8300.0</v>
      </c>
      <c r="Q14" s="26">
        <f t="shared" si="1"/>
        <v>0</v>
      </c>
      <c r="R14" s="55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45219.0</v>
      </c>
      <c r="C15" s="19" t="s">
        <v>1657</v>
      </c>
      <c r="D15" s="20">
        <v>51017.0</v>
      </c>
      <c r="E15" s="21" t="s">
        <v>35</v>
      </c>
      <c r="F15" s="23">
        <v>4500.0</v>
      </c>
      <c r="G15" s="22"/>
      <c r="H15" s="22"/>
      <c r="I15" s="28"/>
      <c r="J15" s="23"/>
      <c r="K15" s="23"/>
      <c r="L15" s="22"/>
      <c r="M15" s="23"/>
      <c r="N15" s="22"/>
      <c r="O15" s="22"/>
      <c r="P15" s="25">
        <v>4500.0</v>
      </c>
      <c r="Q15" s="26">
        <f t="shared" si="1"/>
        <v>0</v>
      </c>
      <c r="R15" s="55" t="s">
        <v>36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45219.0</v>
      </c>
      <c r="C16" s="19" t="s">
        <v>1658</v>
      </c>
      <c r="D16" s="20">
        <v>57621.0</v>
      </c>
      <c r="E16" s="21" t="s">
        <v>1659</v>
      </c>
      <c r="F16" s="23"/>
      <c r="G16" s="22"/>
      <c r="H16" s="23"/>
      <c r="I16" s="28">
        <v>2020.0</v>
      </c>
      <c r="J16" s="23"/>
      <c r="K16" s="23"/>
      <c r="L16" s="22"/>
      <c r="M16" s="23"/>
      <c r="N16" s="22"/>
      <c r="O16" s="22"/>
      <c r="P16" s="25">
        <v>2020.0</v>
      </c>
      <c r="Q16" s="26">
        <f t="shared" si="1"/>
        <v>0</v>
      </c>
      <c r="R16" s="55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45219.0</v>
      </c>
      <c r="C17" s="19" t="s">
        <v>1660</v>
      </c>
      <c r="D17" s="20">
        <v>54763.0</v>
      </c>
      <c r="E17" s="21" t="s">
        <v>572</v>
      </c>
      <c r="F17" s="22"/>
      <c r="G17" s="23"/>
      <c r="H17" s="22"/>
      <c r="I17" s="28">
        <v>14750.0</v>
      </c>
      <c r="J17" s="23"/>
      <c r="K17" s="23"/>
      <c r="L17" s="22"/>
      <c r="M17" s="22"/>
      <c r="N17" s="22"/>
      <c r="O17" s="22"/>
      <c r="P17" s="25">
        <v>14750.0</v>
      </c>
      <c r="Q17" s="26">
        <f t="shared" si="1"/>
        <v>0</v>
      </c>
      <c r="R17" s="55" t="s">
        <v>36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45219.0</v>
      </c>
      <c r="C18" s="19" t="s">
        <v>1661</v>
      </c>
      <c r="D18" s="20">
        <v>80115.0</v>
      </c>
      <c r="E18" s="21" t="s">
        <v>1662</v>
      </c>
      <c r="F18" s="22"/>
      <c r="G18" s="22"/>
      <c r="H18" s="23"/>
      <c r="I18" s="28"/>
      <c r="J18" s="23">
        <v>300.0</v>
      </c>
      <c r="K18" s="22"/>
      <c r="L18" s="22"/>
      <c r="M18" s="23"/>
      <c r="N18" s="22"/>
      <c r="O18" s="22"/>
      <c r="P18" s="25">
        <v>300.0</v>
      </c>
      <c r="Q18" s="26">
        <f t="shared" si="1"/>
        <v>0</v>
      </c>
      <c r="R18" s="55" t="s">
        <v>89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45219.0</v>
      </c>
      <c r="C19" s="19" t="s">
        <v>1663</v>
      </c>
      <c r="D19" s="20">
        <v>80116.0</v>
      </c>
      <c r="E19" s="21" t="s">
        <v>1664</v>
      </c>
      <c r="F19" s="22"/>
      <c r="G19" s="22"/>
      <c r="H19" s="22"/>
      <c r="I19" s="28"/>
      <c r="J19" s="23">
        <v>300.0</v>
      </c>
      <c r="K19" s="22"/>
      <c r="L19" s="23"/>
      <c r="M19" s="23"/>
      <c r="N19" s="22"/>
      <c r="O19" s="22"/>
      <c r="P19" s="25">
        <v>300.0</v>
      </c>
      <c r="Q19" s="26">
        <f t="shared" si="1"/>
        <v>0</v>
      </c>
      <c r="R19" s="55" t="s">
        <v>89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45219.0</v>
      </c>
      <c r="C20" s="19" t="s">
        <v>1665</v>
      </c>
      <c r="D20" s="20">
        <v>45096.0</v>
      </c>
      <c r="E20" s="21" t="s">
        <v>610</v>
      </c>
      <c r="F20" s="24"/>
      <c r="G20" s="22"/>
      <c r="H20" s="22"/>
      <c r="I20" s="23">
        <v>15000.0</v>
      </c>
      <c r="J20" s="23"/>
      <c r="K20" s="22"/>
      <c r="L20" s="22"/>
      <c r="M20" s="23"/>
      <c r="N20" s="22"/>
      <c r="O20" s="22"/>
      <c r="P20" s="25">
        <v>15000.0</v>
      </c>
      <c r="Q20" s="26">
        <f t="shared" si="1"/>
        <v>0</v>
      </c>
      <c r="R20" s="55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45219.0</v>
      </c>
      <c r="C21" s="19" t="s">
        <v>1666</v>
      </c>
      <c r="D21" s="20">
        <v>54325.0</v>
      </c>
      <c r="E21" s="21" t="s">
        <v>420</v>
      </c>
      <c r="F21" s="22"/>
      <c r="G21" s="22"/>
      <c r="H21" s="28"/>
      <c r="I21" s="23"/>
      <c r="J21" s="23">
        <v>15000.0</v>
      </c>
      <c r="K21" s="23"/>
      <c r="L21" s="22"/>
      <c r="M21" s="22"/>
      <c r="N21" s="22"/>
      <c r="O21" s="22"/>
      <c r="P21" s="25">
        <v>15000.0</v>
      </c>
      <c r="Q21" s="26">
        <f t="shared" si="1"/>
        <v>0</v>
      </c>
      <c r="R21" s="55" t="s">
        <v>84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45219.0</v>
      </c>
      <c r="C22" s="19" t="s">
        <v>1667</v>
      </c>
      <c r="D22" s="20">
        <v>79922.0</v>
      </c>
      <c r="E22" s="21" t="s">
        <v>1668</v>
      </c>
      <c r="F22" s="23"/>
      <c r="G22" s="22"/>
      <c r="H22" s="22"/>
      <c r="I22" s="23"/>
      <c r="J22" s="28"/>
      <c r="K22" s="22"/>
      <c r="L22" s="22"/>
      <c r="M22" s="23">
        <v>2650.0</v>
      </c>
      <c r="N22" s="22"/>
      <c r="O22" s="22"/>
      <c r="P22" s="25">
        <v>2650.0</v>
      </c>
      <c r="Q22" s="26">
        <f t="shared" si="1"/>
        <v>0</v>
      </c>
      <c r="R22" s="55" t="s">
        <v>84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45219.0</v>
      </c>
      <c r="C23" s="19" t="s">
        <v>1669</v>
      </c>
      <c r="D23" s="20">
        <v>52330.0</v>
      </c>
      <c r="E23" s="21" t="s">
        <v>1670</v>
      </c>
      <c r="F23" s="23"/>
      <c r="G23" s="22"/>
      <c r="H23" s="22"/>
      <c r="I23" s="28"/>
      <c r="J23" s="23">
        <v>7000.0</v>
      </c>
      <c r="K23" s="22"/>
      <c r="L23" s="22"/>
      <c r="M23" s="22"/>
      <c r="N23" s="22"/>
      <c r="O23" s="22"/>
      <c r="P23" s="25">
        <v>7000.0</v>
      </c>
      <c r="Q23" s="26">
        <f t="shared" si="1"/>
        <v>0</v>
      </c>
      <c r="R23" s="55" t="s">
        <v>89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45219.0</v>
      </c>
      <c r="C24" s="19" t="s">
        <v>1671</v>
      </c>
      <c r="D24" s="20">
        <v>43134.0</v>
      </c>
      <c r="E24" s="21" t="s">
        <v>280</v>
      </c>
      <c r="F24" s="22"/>
      <c r="G24" s="22"/>
      <c r="H24" s="23"/>
      <c r="I24" s="23">
        <v>13500.0</v>
      </c>
      <c r="J24" s="28"/>
      <c r="K24" s="23"/>
      <c r="L24" s="22"/>
      <c r="M24" s="22"/>
      <c r="N24" s="22"/>
      <c r="O24" s="22"/>
      <c r="P24" s="25">
        <v>13500.0</v>
      </c>
      <c r="Q24" s="26">
        <f t="shared" si="1"/>
        <v>0</v>
      </c>
      <c r="R24" s="55" t="s">
        <v>84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45219.0</v>
      </c>
      <c r="C25" s="19" t="s">
        <v>1672</v>
      </c>
      <c r="D25" s="20">
        <v>62815.0</v>
      </c>
      <c r="E25" s="21" t="s">
        <v>531</v>
      </c>
      <c r="F25" s="23"/>
      <c r="G25" s="23"/>
      <c r="H25" s="22"/>
      <c r="I25" s="28">
        <v>9000.0</v>
      </c>
      <c r="J25" s="23"/>
      <c r="K25" s="23"/>
      <c r="L25" s="22"/>
      <c r="M25" s="23"/>
      <c r="N25" s="22"/>
      <c r="O25" s="22"/>
      <c r="P25" s="25">
        <v>9000.0</v>
      </c>
      <c r="Q25" s="26">
        <f t="shared" si="1"/>
        <v>0</v>
      </c>
      <c r="R25" s="55" t="s">
        <v>84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45219.0</v>
      </c>
      <c r="C26" s="19" t="s">
        <v>1673</v>
      </c>
      <c r="D26" s="20">
        <v>36555.0</v>
      </c>
      <c r="E26" s="21" t="s">
        <v>337</v>
      </c>
      <c r="F26" s="22"/>
      <c r="G26" s="22"/>
      <c r="H26" s="23">
        <v>4500.0</v>
      </c>
      <c r="I26" s="28"/>
      <c r="J26" s="23"/>
      <c r="K26" s="23"/>
      <c r="L26" s="23"/>
      <c r="M26" s="22"/>
      <c r="N26" s="22"/>
      <c r="O26" s="22"/>
      <c r="P26" s="25">
        <v>4500.0</v>
      </c>
      <c r="Q26" s="26">
        <f t="shared" si="1"/>
        <v>0</v>
      </c>
      <c r="R26" s="55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45219.0</v>
      </c>
      <c r="C27" s="19" t="s">
        <v>1674</v>
      </c>
      <c r="D27" s="20">
        <v>33065.0</v>
      </c>
      <c r="E27" s="21" t="s">
        <v>798</v>
      </c>
      <c r="F27" s="23"/>
      <c r="G27" s="23"/>
      <c r="H27" s="22"/>
      <c r="I27" s="23">
        <v>550.0</v>
      </c>
      <c r="J27" s="28"/>
      <c r="K27" s="23"/>
      <c r="L27" s="23"/>
      <c r="M27" s="23"/>
      <c r="N27" s="22"/>
      <c r="O27" s="22"/>
      <c r="P27" s="25">
        <v>550.0</v>
      </c>
      <c r="Q27" s="26">
        <f t="shared" si="1"/>
        <v>0</v>
      </c>
      <c r="R27" s="55" t="s">
        <v>84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45219.0</v>
      </c>
      <c r="C28" s="19" t="s">
        <v>1675</v>
      </c>
      <c r="D28" s="20">
        <v>21821.0</v>
      </c>
      <c r="E28" s="21" t="s">
        <v>1154</v>
      </c>
      <c r="F28" s="23"/>
      <c r="G28" s="23">
        <v>1600.0</v>
      </c>
      <c r="H28" s="23"/>
      <c r="I28" s="23"/>
      <c r="J28" s="28"/>
      <c r="K28" s="22"/>
      <c r="L28" s="22"/>
      <c r="M28" s="23"/>
      <c r="N28" s="22"/>
      <c r="O28" s="22"/>
      <c r="P28" s="25">
        <v>1600.0</v>
      </c>
      <c r="Q28" s="26">
        <f t="shared" si="1"/>
        <v>0</v>
      </c>
      <c r="R28" s="55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45219.0</v>
      </c>
      <c r="C29" s="19" t="s">
        <v>1676</v>
      </c>
      <c r="D29" s="20">
        <v>52669.0</v>
      </c>
      <c r="E29" s="21" t="s">
        <v>158</v>
      </c>
      <c r="F29" s="23"/>
      <c r="G29" s="23"/>
      <c r="H29" s="22"/>
      <c r="I29" s="28">
        <v>31700.0</v>
      </c>
      <c r="J29" s="23"/>
      <c r="K29" s="23"/>
      <c r="L29" s="22"/>
      <c r="M29" s="23"/>
      <c r="N29" s="22"/>
      <c r="O29" s="22"/>
      <c r="P29" s="25">
        <v>31700.0</v>
      </c>
      <c r="Q29" s="26">
        <f t="shared" si="1"/>
        <v>0</v>
      </c>
      <c r="R29" s="5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45219.0</v>
      </c>
      <c r="C30" s="19" t="s">
        <v>1677</v>
      </c>
      <c r="D30" s="20">
        <v>22332.0</v>
      </c>
      <c r="E30" s="21" t="s">
        <v>110</v>
      </c>
      <c r="F30" s="23"/>
      <c r="G30" s="23"/>
      <c r="H30" s="22"/>
      <c r="I30" s="28"/>
      <c r="J30" s="23"/>
      <c r="K30" s="23">
        <v>2650.0</v>
      </c>
      <c r="L30" s="22"/>
      <c r="M30" s="23"/>
      <c r="N30" s="22"/>
      <c r="O30" s="22"/>
      <c r="P30" s="25">
        <v>2650.0</v>
      </c>
      <c r="Q30" s="26">
        <f t="shared" si="1"/>
        <v>0</v>
      </c>
      <c r="R30" s="55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45219.0</v>
      </c>
      <c r="C31" s="19" t="s">
        <v>1678</v>
      </c>
      <c r="D31" s="20">
        <v>57448.0</v>
      </c>
      <c r="E31" s="21" t="s">
        <v>1679</v>
      </c>
      <c r="F31" s="23"/>
      <c r="G31" s="23"/>
      <c r="H31" s="22"/>
      <c r="I31" s="28">
        <v>4650.0</v>
      </c>
      <c r="J31" s="23"/>
      <c r="K31" s="22"/>
      <c r="L31" s="22"/>
      <c r="M31" s="23"/>
      <c r="N31" s="22"/>
      <c r="O31" s="22"/>
      <c r="P31" s="25">
        <v>4650.0</v>
      </c>
      <c r="Q31" s="26">
        <f t="shared" si="1"/>
        <v>0</v>
      </c>
      <c r="R31" s="55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45219.0</v>
      </c>
      <c r="C32" s="19" t="s">
        <v>1680</v>
      </c>
      <c r="D32" s="20">
        <v>22332.0</v>
      </c>
      <c r="E32" s="21" t="s">
        <v>110</v>
      </c>
      <c r="F32" s="23"/>
      <c r="G32" s="23"/>
      <c r="H32" s="22"/>
      <c r="I32" s="28">
        <v>32000.0</v>
      </c>
      <c r="J32" s="23"/>
      <c r="K32" s="23"/>
      <c r="L32" s="22"/>
      <c r="M32" s="23"/>
      <c r="N32" s="22"/>
      <c r="O32" s="22"/>
      <c r="P32" s="25">
        <v>32000.0</v>
      </c>
      <c r="Q32" s="26">
        <f t="shared" si="1"/>
        <v>0</v>
      </c>
      <c r="R32" s="55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45219.0</v>
      </c>
      <c r="C33" s="19" t="s">
        <v>1681</v>
      </c>
      <c r="D33" s="20">
        <v>54211.0</v>
      </c>
      <c r="E33" s="21" t="s">
        <v>357</v>
      </c>
      <c r="F33" s="23"/>
      <c r="G33" s="23"/>
      <c r="H33" s="23"/>
      <c r="I33" s="28">
        <v>10000.0</v>
      </c>
      <c r="J33" s="23"/>
      <c r="K33" s="22"/>
      <c r="L33" s="22"/>
      <c r="M33" s="23"/>
      <c r="N33" s="22"/>
      <c r="O33" s="22"/>
      <c r="P33" s="25">
        <v>10000.0</v>
      </c>
      <c r="Q33" s="26">
        <f t="shared" si="1"/>
        <v>0</v>
      </c>
      <c r="R33" s="55" t="s">
        <v>89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45219.0</v>
      </c>
      <c r="C34" s="19" t="s">
        <v>1682</v>
      </c>
      <c r="D34" s="20">
        <v>65096.0</v>
      </c>
      <c r="E34" s="21" t="s">
        <v>1683</v>
      </c>
      <c r="F34" s="23"/>
      <c r="G34" s="23"/>
      <c r="H34" s="22"/>
      <c r="I34" s="28">
        <v>10000.0</v>
      </c>
      <c r="J34" s="23"/>
      <c r="K34" s="22"/>
      <c r="L34" s="22"/>
      <c r="M34" s="23"/>
      <c r="N34" s="22"/>
      <c r="O34" s="22"/>
      <c r="P34" s="25">
        <v>10000.0</v>
      </c>
      <c r="Q34" s="26">
        <f t="shared" si="1"/>
        <v>0</v>
      </c>
      <c r="R34" s="55" t="s">
        <v>89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45219.0</v>
      </c>
      <c r="C35" s="19" t="s">
        <v>1684</v>
      </c>
      <c r="D35" s="20">
        <v>57796.0</v>
      </c>
      <c r="E35" s="21" t="s">
        <v>1685</v>
      </c>
      <c r="F35" s="23"/>
      <c r="G35" s="23"/>
      <c r="H35" s="22"/>
      <c r="I35" s="28"/>
      <c r="J35" s="23">
        <v>5150.0</v>
      </c>
      <c r="K35" s="23"/>
      <c r="L35" s="22"/>
      <c r="M35" s="23"/>
      <c r="N35" s="22"/>
      <c r="O35" s="22"/>
      <c r="P35" s="25">
        <v>5150.0</v>
      </c>
      <c r="Q35" s="26">
        <f t="shared" si="1"/>
        <v>0</v>
      </c>
      <c r="R35" s="55" t="s">
        <v>89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45219.0</v>
      </c>
      <c r="C36" s="19" t="s">
        <v>1686</v>
      </c>
      <c r="D36" s="20">
        <v>80118.0</v>
      </c>
      <c r="E36" s="21" t="s">
        <v>1687</v>
      </c>
      <c r="F36" s="23"/>
      <c r="G36" s="23"/>
      <c r="H36" s="22"/>
      <c r="I36" s="28"/>
      <c r="J36" s="23">
        <v>7300.0</v>
      </c>
      <c r="K36" s="22"/>
      <c r="L36" s="22"/>
      <c r="M36" s="23"/>
      <c r="N36" s="22"/>
      <c r="O36" s="22"/>
      <c r="P36" s="25">
        <v>7300.0</v>
      </c>
      <c r="Q36" s="26">
        <f t="shared" si="1"/>
        <v>0</v>
      </c>
      <c r="R36" s="55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45219.0</v>
      </c>
      <c r="C37" s="19" t="s">
        <v>1688</v>
      </c>
      <c r="D37" s="20">
        <v>69554.0</v>
      </c>
      <c r="E37" s="21" t="s">
        <v>912</v>
      </c>
      <c r="F37" s="23"/>
      <c r="G37" s="23"/>
      <c r="H37" s="22"/>
      <c r="I37" s="28"/>
      <c r="J37" s="23"/>
      <c r="K37" s="22"/>
      <c r="L37" s="22"/>
      <c r="M37" s="23">
        <v>280.0</v>
      </c>
      <c r="N37" s="22"/>
      <c r="O37" s="22"/>
      <c r="P37" s="25">
        <v>280.0</v>
      </c>
      <c r="Q37" s="26">
        <f t="shared" si="1"/>
        <v>0</v>
      </c>
      <c r="R37" s="55" t="s">
        <v>84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45219.0</v>
      </c>
      <c r="C38" s="19" t="s">
        <v>1689</v>
      </c>
      <c r="D38" s="20">
        <v>22332.0</v>
      </c>
      <c r="E38" s="21" t="s">
        <v>110</v>
      </c>
      <c r="F38" s="23"/>
      <c r="G38" s="23"/>
      <c r="H38" s="22"/>
      <c r="I38" s="28">
        <v>110000.0</v>
      </c>
      <c r="J38" s="23"/>
      <c r="K38" s="22"/>
      <c r="L38" s="22"/>
      <c r="M38" s="23"/>
      <c r="N38" s="22"/>
      <c r="O38" s="22"/>
      <c r="P38" s="25">
        <v>110000.0</v>
      </c>
      <c r="Q38" s="26">
        <f t="shared" si="1"/>
        <v>0</v>
      </c>
      <c r="R38" s="55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45219.0</v>
      </c>
      <c r="C39" s="19" t="s">
        <v>1690</v>
      </c>
      <c r="D39" s="20">
        <v>80119.0</v>
      </c>
      <c r="E39" s="21" t="s">
        <v>1691</v>
      </c>
      <c r="F39" s="23"/>
      <c r="G39" s="23">
        <v>4500.0</v>
      </c>
      <c r="H39" s="22"/>
      <c r="I39" s="28"/>
      <c r="J39" s="23"/>
      <c r="K39" s="22"/>
      <c r="L39" s="22"/>
      <c r="M39" s="23"/>
      <c r="N39" s="22"/>
      <c r="O39" s="22"/>
      <c r="P39" s="25">
        <v>4500.0</v>
      </c>
      <c r="Q39" s="26">
        <f t="shared" si="1"/>
        <v>0</v>
      </c>
      <c r="R39" s="55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45219.0</v>
      </c>
      <c r="C40" s="19" t="s">
        <v>1692</v>
      </c>
      <c r="D40" s="20">
        <v>51166.0</v>
      </c>
      <c r="E40" s="21" t="s">
        <v>1430</v>
      </c>
      <c r="F40" s="23"/>
      <c r="G40" s="23"/>
      <c r="H40" s="22"/>
      <c r="I40" s="28">
        <v>1000.0</v>
      </c>
      <c r="J40" s="23"/>
      <c r="K40" s="22"/>
      <c r="L40" s="22"/>
      <c r="M40" s="23"/>
      <c r="N40" s="22"/>
      <c r="O40" s="22"/>
      <c r="P40" s="25">
        <v>1000.0</v>
      </c>
      <c r="Q40" s="26">
        <f t="shared" si="1"/>
        <v>0</v>
      </c>
      <c r="R40" s="55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45219.0</v>
      </c>
      <c r="C41" s="19" t="s">
        <v>1693</v>
      </c>
      <c r="D41" s="20">
        <v>76502.0</v>
      </c>
      <c r="E41" s="21" t="s">
        <v>1694</v>
      </c>
      <c r="F41" s="23"/>
      <c r="G41" s="23"/>
      <c r="H41" s="22"/>
      <c r="I41" s="28">
        <v>600.0</v>
      </c>
      <c r="J41" s="23"/>
      <c r="K41" s="23"/>
      <c r="L41" s="22"/>
      <c r="M41" s="23"/>
      <c r="N41" s="22"/>
      <c r="O41" s="22"/>
      <c r="P41" s="25">
        <v>600.0</v>
      </c>
      <c r="Q41" s="26">
        <f t="shared" si="1"/>
        <v>0</v>
      </c>
      <c r="R41" s="55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45219.0</v>
      </c>
      <c r="C42" s="19" t="s">
        <v>1695</v>
      </c>
      <c r="D42" s="20">
        <v>72414.0</v>
      </c>
      <c r="E42" s="21" t="s">
        <v>755</v>
      </c>
      <c r="F42" s="23"/>
      <c r="G42" s="23"/>
      <c r="H42" s="22"/>
      <c r="I42" s="28">
        <v>2500.0</v>
      </c>
      <c r="J42" s="23"/>
      <c r="K42" s="23"/>
      <c r="L42" s="22"/>
      <c r="M42" s="23"/>
      <c r="N42" s="22"/>
      <c r="O42" s="22"/>
      <c r="P42" s="25">
        <v>2500.0</v>
      </c>
      <c r="Q42" s="26">
        <f t="shared" si="1"/>
        <v>0</v>
      </c>
      <c r="R42" s="55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45219.0</v>
      </c>
      <c r="C43" s="19" t="s">
        <v>1696</v>
      </c>
      <c r="D43" s="20">
        <v>66770.0</v>
      </c>
      <c r="E43" s="21" t="s">
        <v>1276</v>
      </c>
      <c r="F43" s="23"/>
      <c r="G43" s="23"/>
      <c r="H43" s="22"/>
      <c r="I43" s="28"/>
      <c r="J43" s="23">
        <v>4500.0</v>
      </c>
      <c r="K43" s="22"/>
      <c r="L43" s="22"/>
      <c r="M43" s="23"/>
      <c r="N43" s="22"/>
      <c r="O43" s="22"/>
      <c r="P43" s="25">
        <v>4500.0</v>
      </c>
      <c r="Q43" s="26">
        <f t="shared" si="1"/>
        <v>0</v>
      </c>
      <c r="R43" s="55" t="s">
        <v>24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45219.0</v>
      </c>
      <c r="C44" s="19" t="s">
        <v>1697</v>
      </c>
      <c r="D44" s="20">
        <v>48631.0</v>
      </c>
      <c r="E44" s="21" t="s">
        <v>657</v>
      </c>
      <c r="F44" s="23"/>
      <c r="G44" s="23"/>
      <c r="H44" s="23"/>
      <c r="I44" s="28">
        <v>350.0</v>
      </c>
      <c r="J44" s="23"/>
      <c r="K44" s="22"/>
      <c r="L44" s="22"/>
      <c r="M44" s="23"/>
      <c r="N44" s="22"/>
      <c r="O44" s="22"/>
      <c r="P44" s="25">
        <v>350.0</v>
      </c>
      <c r="Q44" s="26">
        <f t="shared" si="1"/>
        <v>0</v>
      </c>
      <c r="R44" s="55" t="s">
        <v>36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45219.0</v>
      </c>
      <c r="C45" s="19" t="s">
        <v>1698</v>
      </c>
      <c r="D45" s="20">
        <v>80123.0</v>
      </c>
      <c r="E45" s="21" t="s">
        <v>1699</v>
      </c>
      <c r="F45" s="23"/>
      <c r="G45" s="23"/>
      <c r="H45" s="23"/>
      <c r="I45" s="28">
        <v>8100.0</v>
      </c>
      <c r="J45" s="23"/>
      <c r="K45" s="22"/>
      <c r="L45" s="22"/>
      <c r="M45" s="23"/>
      <c r="N45" s="22"/>
      <c r="O45" s="22"/>
      <c r="P45" s="25">
        <v>8100.0</v>
      </c>
      <c r="Q45" s="26">
        <f t="shared" si="1"/>
        <v>0</v>
      </c>
      <c r="R45" s="55" t="s">
        <v>24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45219.0</v>
      </c>
      <c r="C46" s="19" t="s">
        <v>1700</v>
      </c>
      <c r="D46" s="20">
        <v>53249.0</v>
      </c>
      <c r="E46" s="21" t="s">
        <v>475</v>
      </c>
      <c r="F46" s="23"/>
      <c r="G46" s="23"/>
      <c r="H46" s="23"/>
      <c r="I46" s="28"/>
      <c r="J46" s="23">
        <v>15000.0</v>
      </c>
      <c r="K46" s="22"/>
      <c r="L46" s="22"/>
      <c r="M46" s="23"/>
      <c r="N46" s="22"/>
      <c r="O46" s="22"/>
      <c r="P46" s="25">
        <v>15000.0</v>
      </c>
      <c r="Q46" s="26">
        <f t="shared" si="1"/>
        <v>0</v>
      </c>
      <c r="R46" s="55" t="s">
        <v>36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45219.0</v>
      </c>
      <c r="C47" s="19" t="s">
        <v>1701</v>
      </c>
      <c r="D47" s="20">
        <v>57426.0</v>
      </c>
      <c r="E47" s="21" t="s">
        <v>140</v>
      </c>
      <c r="F47" s="23"/>
      <c r="G47" s="23"/>
      <c r="H47" s="23"/>
      <c r="I47" s="28"/>
      <c r="J47" s="23">
        <v>3550.0</v>
      </c>
      <c r="K47" s="22"/>
      <c r="L47" s="22"/>
      <c r="M47" s="23"/>
      <c r="N47" s="22"/>
      <c r="O47" s="22"/>
      <c r="P47" s="25">
        <v>3550.0</v>
      </c>
      <c r="Q47" s="26">
        <f t="shared" si="1"/>
        <v>0</v>
      </c>
      <c r="R47" s="55" t="s">
        <v>27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45219.0</v>
      </c>
      <c r="C48" s="19" t="s">
        <v>1702</v>
      </c>
      <c r="D48" s="20">
        <v>67899.0</v>
      </c>
      <c r="E48" s="21" t="s">
        <v>288</v>
      </c>
      <c r="F48" s="23"/>
      <c r="G48" s="23"/>
      <c r="H48" s="23"/>
      <c r="I48" s="28">
        <v>21875.0</v>
      </c>
      <c r="J48" s="23"/>
      <c r="K48" s="22"/>
      <c r="L48" s="22"/>
      <c r="M48" s="23"/>
      <c r="N48" s="22"/>
      <c r="O48" s="22"/>
      <c r="P48" s="25">
        <v>21875.0</v>
      </c>
      <c r="Q48" s="26">
        <f t="shared" si="1"/>
        <v>0</v>
      </c>
      <c r="R48" s="55" t="s">
        <v>24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45219.0</v>
      </c>
      <c r="C49" s="19" t="s">
        <v>1703</v>
      </c>
      <c r="D49" s="20">
        <v>62146.0</v>
      </c>
      <c r="E49" s="21" t="s">
        <v>1020</v>
      </c>
      <c r="F49" s="23"/>
      <c r="G49" s="23"/>
      <c r="H49" s="23"/>
      <c r="I49" s="28">
        <v>1700.0</v>
      </c>
      <c r="J49" s="23"/>
      <c r="K49" s="22"/>
      <c r="L49" s="22"/>
      <c r="M49" s="23"/>
      <c r="N49" s="22"/>
      <c r="O49" s="22"/>
      <c r="P49" s="25">
        <v>1700.0</v>
      </c>
      <c r="Q49" s="26">
        <f t="shared" si="1"/>
        <v>0</v>
      </c>
      <c r="R49" s="55" t="s">
        <v>36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45219.0</v>
      </c>
      <c r="C50" s="19" t="s">
        <v>1704</v>
      </c>
      <c r="D50" s="20">
        <v>80124.0</v>
      </c>
      <c r="E50" s="21" t="s">
        <v>1705</v>
      </c>
      <c r="F50" s="23"/>
      <c r="G50" s="23"/>
      <c r="H50" s="23"/>
      <c r="I50" s="28">
        <v>3500.0</v>
      </c>
      <c r="J50" s="23">
        <v>3800.0</v>
      </c>
      <c r="K50" s="22"/>
      <c r="L50" s="22"/>
      <c r="M50" s="23"/>
      <c r="N50" s="22"/>
      <c r="O50" s="22"/>
      <c r="P50" s="25">
        <v>7300.0</v>
      </c>
      <c r="Q50" s="26">
        <f t="shared" si="1"/>
        <v>0</v>
      </c>
      <c r="R50" s="55" t="s">
        <v>27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45219.0</v>
      </c>
      <c r="C51" s="19" t="s">
        <v>1706</v>
      </c>
      <c r="D51" s="20">
        <v>21828.0</v>
      </c>
      <c r="E51" s="21" t="s">
        <v>238</v>
      </c>
      <c r="F51" s="23">
        <v>7000.0</v>
      </c>
      <c r="G51" s="23"/>
      <c r="H51" s="23"/>
      <c r="I51" s="28"/>
      <c r="J51" s="23"/>
      <c r="K51" s="22"/>
      <c r="L51" s="22"/>
      <c r="M51" s="23"/>
      <c r="N51" s="22"/>
      <c r="O51" s="22"/>
      <c r="P51" s="25">
        <v>7000.0</v>
      </c>
      <c r="Q51" s="26">
        <f t="shared" si="1"/>
        <v>0</v>
      </c>
      <c r="R51" s="55" t="s">
        <v>36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45219.0</v>
      </c>
      <c r="C52" s="19" t="s">
        <v>1707</v>
      </c>
      <c r="D52" s="20">
        <v>52083.0</v>
      </c>
      <c r="E52" s="21" t="s">
        <v>70</v>
      </c>
      <c r="F52" s="23"/>
      <c r="G52" s="23"/>
      <c r="H52" s="23"/>
      <c r="I52" s="28">
        <v>11400.0</v>
      </c>
      <c r="J52" s="23"/>
      <c r="K52" s="22"/>
      <c r="L52" s="23"/>
      <c r="M52" s="23"/>
      <c r="N52" s="22"/>
      <c r="O52" s="22"/>
      <c r="P52" s="25">
        <v>11400.0</v>
      </c>
      <c r="Q52" s="26">
        <f t="shared" si="1"/>
        <v>0</v>
      </c>
      <c r="R52" s="55" t="s">
        <v>27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45219.0</v>
      </c>
      <c r="C53" s="19" t="s">
        <v>1708</v>
      </c>
      <c r="D53" s="20">
        <v>53249.0</v>
      </c>
      <c r="E53" s="21" t="s">
        <v>475</v>
      </c>
      <c r="F53" s="23"/>
      <c r="G53" s="23"/>
      <c r="H53" s="23"/>
      <c r="I53" s="28">
        <v>5000.0</v>
      </c>
      <c r="J53" s="23"/>
      <c r="K53" s="23"/>
      <c r="L53" s="23"/>
      <c r="M53" s="23"/>
      <c r="N53" s="22"/>
      <c r="O53" s="22"/>
      <c r="P53" s="25">
        <v>5000.0</v>
      </c>
      <c r="Q53" s="26">
        <f t="shared" si="1"/>
        <v>0</v>
      </c>
      <c r="R53" s="55" t="s">
        <v>27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45219.0</v>
      </c>
      <c r="C54" s="19" t="s">
        <v>1709</v>
      </c>
      <c r="D54" s="20">
        <v>80125.0</v>
      </c>
      <c r="E54" s="21" t="s">
        <v>1710</v>
      </c>
      <c r="F54" s="23"/>
      <c r="G54" s="23"/>
      <c r="H54" s="23"/>
      <c r="I54" s="28">
        <v>7300.0</v>
      </c>
      <c r="J54" s="23"/>
      <c r="K54" s="22"/>
      <c r="L54" s="22"/>
      <c r="M54" s="23"/>
      <c r="N54" s="22"/>
      <c r="O54" s="22"/>
      <c r="P54" s="25">
        <v>7300.0</v>
      </c>
      <c r="Q54" s="26">
        <f t="shared" si="1"/>
        <v>0</v>
      </c>
      <c r="R54" s="55" t="s">
        <v>24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45219.0</v>
      </c>
      <c r="C55" s="19" t="s">
        <v>1711</v>
      </c>
      <c r="D55" s="20">
        <v>77020.0</v>
      </c>
      <c r="E55" s="21" t="s">
        <v>83</v>
      </c>
      <c r="F55" s="23"/>
      <c r="G55" s="23"/>
      <c r="H55" s="23"/>
      <c r="I55" s="28">
        <v>10125.0</v>
      </c>
      <c r="J55" s="23"/>
      <c r="K55" s="22"/>
      <c r="L55" s="23"/>
      <c r="M55" s="23"/>
      <c r="N55" s="22"/>
      <c r="O55" s="22"/>
      <c r="P55" s="25">
        <v>10125.0</v>
      </c>
      <c r="Q55" s="26">
        <f t="shared" si="1"/>
        <v>0</v>
      </c>
      <c r="R55" s="55" t="s">
        <v>24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45219.0</v>
      </c>
      <c r="C56" s="19" t="s">
        <v>1712</v>
      </c>
      <c r="D56" s="20">
        <v>77457.0</v>
      </c>
      <c r="E56" s="21" t="s">
        <v>1713</v>
      </c>
      <c r="F56" s="23"/>
      <c r="G56" s="23"/>
      <c r="H56" s="23"/>
      <c r="I56" s="28">
        <v>3200.0</v>
      </c>
      <c r="J56" s="23"/>
      <c r="K56" s="22"/>
      <c r="L56" s="22"/>
      <c r="M56" s="23"/>
      <c r="N56" s="22"/>
      <c r="O56" s="22"/>
      <c r="P56" s="25">
        <v>3200.0</v>
      </c>
      <c r="Q56" s="26">
        <f t="shared" si="1"/>
        <v>0</v>
      </c>
      <c r="R56" s="55" t="s">
        <v>24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45219.0</v>
      </c>
      <c r="C57" s="19" t="s">
        <v>1714</v>
      </c>
      <c r="D57" s="20">
        <v>21828.0</v>
      </c>
      <c r="E57" s="21" t="s">
        <v>238</v>
      </c>
      <c r="F57" s="23"/>
      <c r="G57" s="23"/>
      <c r="H57" s="23"/>
      <c r="I57" s="28"/>
      <c r="J57" s="23"/>
      <c r="K57" s="23">
        <v>350.0</v>
      </c>
      <c r="L57" s="22"/>
      <c r="M57" s="23"/>
      <c r="N57" s="22"/>
      <c r="O57" s="22"/>
      <c r="P57" s="25">
        <v>350.0</v>
      </c>
      <c r="Q57" s="26">
        <f t="shared" si="1"/>
        <v>0</v>
      </c>
      <c r="R57" s="55" t="s">
        <v>27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45219.0</v>
      </c>
      <c r="C58" s="19" t="s">
        <v>1715</v>
      </c>
      <c r="D58" s="20">
        <v>21828.0</v>
      </c>
      <c r="E58" s="21" t="s">
        <v>238</v>
      </c>
      <c r="F58" s="23"/>
      <c r="G58" s="23">
        <v>1450.0</v>
      </c>
      <c r="H58" s="23"/>
      <c r="I58" s="28"/>
      <c r="J58" s="23"/>
      <c r="K58" s="22"/>
      <c r="L58" s="22"/>
      <c r="M58" s="23"/>
      <c r="N58" s="22"/>
      <c r="O58" s="22"/>
      <c r="P58" s="25">
        <v>1450.0</v>
      </c>
      <c r="Q58" s="26">
        <f t="shared" si="1"/>
        <v>0</v>
      </c>
      <c r="R58" s="55" t="s">
        <v>27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45218.0</v>
      </c>
      <c r="C59" s="19" t="s">
        <v>1716</v>
      </c>
      <c r="D59" s="20">
        <v>80023.0</v>
      </c>
      <c r="E59" s="21" t="s">
        <v>1717</v>
      </c>
      <c r="F59" s="23"/>
      <c r="G59" s="23"/>
      <c r="H59" s="23"/>
      <c r="I59" s="28"/>
      <c r="J59" s="23"/>
      <c r="K59" s="23">
        <v>4500.0</v>
      </c>
      <c r="L59" s="22"/>
      <c r="M59" s="23"/>
      <c r="N59" s="22"/>
      <c r="O59" s="22"/>
      <c r="P59" s="25">
        <v>4500.0</v>
      </c>
      <c r="Q59" s="26">
        <f t="shared" si="1"/>
        <v>0</v>
      </c>
      <c r="R59" s="5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45219.0</v>
      </c>
      <c r="C60" s="19" t="s">
        <v>1718</v>
      </c>
      <c r="D60" s="20">
        <v>73660.0</v>
      </c>
      <c r="E60" s="21" t="s">
        <v>1719</v>
      </c>
      <c r="F60" s="23"/>
      <c r="G60" s="23"/>
      <c r="H60" s="23"/>
      <c r="I60" s="28"/>
      <c r="J60" s="23"/>
      <c r="K60" s="22"/>
      <c r="L60" s="22"/>
      <c r="M60" s="23">
        <v>5340.0</v>
      </c>
      <c r="N60" s="22"/>
      <c r="O60" s="22"/>
      <c r="P60" s="25">
        <v>5340.0</v>
      </c>
      <c r="Q60" s="26">
        <f t="shared" si="1"/>
        <v>0</v>
      </c>
      <c r="R60" s="55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45219.0</v>
      </c>
      <c r="C61" s="19" t="s">
        <v>1720</v>
      </c>
      <c r="D61" s="20">
        <v>43380.0</v>
      </c>
      <c r="E61" s="21" t="s">
        <v>244</v>
      </c>
      <c r="F61" s="23"/>
      <c r="G61" s="23"/>
      <c r="H61" s="23">
        <v>6050.0</v>
      </c>
      <c r="I61" s="28"/>
      <c r="J61" s="23"/>
      <c r="K61" s="22"/>
      <c r="L61" s="22"/>
      <c r="M61" s="23"/>
      <c r="N61" s="22"/>
      <c r="O61" s="22"/>
      <c r="P61" s="25">
        <v>6050.0</v>
      </c>
      <c r="Q61" s="26">
        <f t="shared" si="1"/>
        <v>0</v>
      </c>
      <c r="R61" s="55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>
        <v>58.0</v>
      </c>
      <c r="B62" s="18">
        <v>45219.0</v>
      </c>
      <c r="C62" s="19" t="s">
        <v>1721</v>
      </c>
      <c r="D62" s="20">
        <v>56132.0</v>
      </c>
      <c r="E62" s="21" t="s">
        <v>858</v>
      </c>
      <c r="F62" s="23"/>
      <c r="G62" s="23"/>
      <c r="H62" s="23">
        <v>4500.0</v>
      </c>
      <c r="I62" s="28"/>
      <c r="J62" s="23"/>
      <c r="K62" s="22"/>
      <c r="L62" s="22"/>
      <c r="M62" s="23"/>
      <c r="N62" s="22"/>
      <c r="O62" s="22"/>
      <c r="P62" s="25">
        <v>4500.0</v>
      </c>
      <c r="Q62" s="26">
        <f t="shared" si="1"/>
        <v>0</v>
      </c>
      <c r="R62" s="55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7">
        <v>59.0</v>
      </c>
      <c r="B63" s="18">
        <v>45219.0</v>
      </c>
      <c r="C63" s="19" t="s">
        <v>1722</v>
      </c>
      <c r="D63" s="20">
        <v>51166.0</v>
      </c>
      <c r="E63" s="21" t="s">
        <v>1430</v>
      </c>
      <c r="F63" s="23"/>
      <c r="G63" s="23"/>
      <c r="H63" s="23">
        <v>2625.0</v>
      </c>
      <c r="I63" s="28"/>
      <c r="J63" s="23"/>
      <c r="K63" s="22"/>
      <c r="L63" s="22"/>
      <c r="M63" s="23"/>
      <c r="N63" s="22"/>
      <c r="O63" s="22"/>
      <c r="P63" s="25">
        <v>2625.0</v>
      </c>
      <c r="Q63" s="26">
        <f t="shared" si="1"/>
        <v>0</v>
      </c>
      <c r="R63" s="55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7">
        <v>60.0</v>
      </c>
      <c r="B64" s="18">
        <v>45219.0</v>
      </c>
      <c r="C64" s="19" t="s">
        <v>1723</v>
      </c>
      <c r="D64" s="20">
        <v>37642.0</v>
      </c>
      <c r="E64" s="21" t="s">
        <v>95</v>
      </c>
      <c r="F64" s="23"/>
      <c r="G64" s="23"/>
      <c r="H64" s="23"/>
      <c r="I64" s="28"/>
      <c r="J64" s="23"/>
      <c r="K64" s="22"/>
      <c r="L64" s="22"/>
      <c r="M64" s="23">
        <v>15000.0</v>
      </c>
      <c r="N64" s="22"/>
      <c r="O64" s="22"/>
      <c r="P64" s="25">
        <v>15000.0</v>
      </c>
      <c r="Q64" s="26">
        <f t="shared" si="1"/>
        <v>0</v>
      </c>
      <c r="R64" s="55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7">
        <v>61.0</v>
      </c>
      <c r="B65" s="18">
        <v>45219.0</v>
      </c>
      <c r="C65" s="19" t="s">
        <v>1724</v>
      </c>
      <c r="D65" s="20">
        <v>59137.0</v>
      </c>
      <c r="E65" s="21" t="s">
        <v>580</v>
      </c>
      <c r="F65" s="23"/>
      <c r="G65" s="23"/>
      <c r="H65" s="23">
        <v>2500.0</v>
      </c>
      <c r="I65" s="28"/>
      <c r="J65" s="23"/>
      <c r="K65" s="22"/>
      <c r="L65" s="22"/>
      <c r="M65" s="23"/>
      <c r="N65" s="22"/>
      <c r="O65" s="22"/>
      <c r="P65" s="25">
        <v>2500.0</v>
      </c>
      <c r="Q65" s="26">
        <f t="shared" si="1"/>
        <v>0</v>
      </c>
      <c r="R65" s="55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7">
        <v>62.0</v>
      </c>
      <c r="B66" s="18">
        <v>45219.0</v>
      </c>
      <c r="C66" s="19" t="s">
        <v>1725</v>
      </c>
      <c r="D66" s="20">
        <v>80127.0</v>
      </c>
      <c r="E66" s="21" t="s">
        <v>1726</v>
      </c>
      <c r="F66" s="23"/>
      <c r="G66" s="23"/>
      <c r="H66" s="23"/>
      <c r="I66" s="28"/>
      <c r="J66" s="23"/>
      <c r="K66" s="22"/>
      <c r="L66" s="22"/>
      <c r="M66" s="23">
        <v>350.0</v>
      </c>
      <c r="N66" s="22"/>
      <c r="O66" s="22"/>
      <c r="P66" s="25">
        <v>350.0</v>
      </c>
      <c r="Q66" s="26">
        <f t="shared" si="1"/>
        <v>0</v>
      </c>
      <c r="R66" s="55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7">
        <v>63.0</v>
      </c>
      <c r="B67" s="18">
        <v>45219.0</v>
      </c>
      <c r="C67" s="19" t="s">
        <v>1727</v>
      </c>
      <c r="D67" s="20">
        <v>43380.0</v>
      </c>
      <c r="E67" s="21" t="s">
        <v>244</v>
      </c>
      <c r="F67" s="23"/>
      <c r="G67" s="23"/>
      <c r="H67" s="23">
        <v>350.0</v>
      </c>
      <c r="I67" s="28"/>
      <c r="J67" s="23"/>
      <c r="K67" s="22"/>
      <c r="L67" s="22"/>
      <c r="M67" s="23"/>
      <c r="N67" s="22"/>
      <c r="O67" s="22"/>
      <c r="P67" s="25">
        <v>350.0</v>
      </c>
      <c r="Q67" s="26">
        <f t="shared" si="1"/>
        <v>0</v>
      </c>
      <c r="R67" s="55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7"/>
      <c r="B68" s="18"/>
      <c r="C68" s="19"/>
      <c r="D68" s="20"/>
      <c r="E68" s="21"/>
      <c r="F68" s="23"/>
      <c r="G68" s="23"/>
      <c r="H68" s="22"/>
      <c r="I68" s="28"/>
      <c r="J68" s="23"/>
      <c r="K68" s="23"/>
      <c r="L68" s="22"/>
      <c r="M68" s="23"/>
      <c r="N68" s="22"/>
      <c r="O68" s="22"/>
      <c r="P68" s="25"/>
      <c r="Q68" s="26">
        <f t="shared" si="1"/>
        <v>0</v>
      </c>
      <c r="R68" s="55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7"/>
      <c r="B69" s="33"/>
      <c r="C69" s="34"/>
      <c r="D69" s="33"/>
      <c r="E69" s="33"/>
      <c r="F69" s="35">
        <f t="shared" ref="F69:P69" si="2">SUM(F5:F68)</f>
        <v>11500</v>
      </c>
      <c r="G69" s="35">
        <f t="shared" si="2"/>
        <v>7550</v>
      </c>
      <c r="H69" s="35">
        <f t="shared" si="2"/>
        <v>40525</v>
      </c>
      <c r="I69" s="35">
        <f t="shared" si="2"/>
        <v>339770</v>
      </c>
      <c r="J69" s="35">
        <f t="shared" si="2"/>
        <v>72800</v>
      </c>
      <c r="K69" s="35">
        <f t="shared" si="2"/>
        <v>16300</v>
      </c>
      <c r="L69" s="35">
        <f t="shared" si="2"/>
        <v>0</v>
      </c>
      <c r="M69" s="35">
        <f t="shared" si="2"/>
        <v>23720</v>
      </c>
      <c r="N69" s="35">
        <f t="shared" si="2"/>
        <v>0</v>
      </c>
      <c r="O69" s="35">
        <f t="shared" si="2"/>
        <v>0</v>
      </c>
      <c r="P69" s="35">
        <f t="shared" si="2"/>
        <v>512165</v>
      </c>
      <c r="Q69" s="26">
        <f t="shared" si="1"/>
        <v>0</v>
      </c>
      <c r="R69" s="36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</row>
    <row r="70">
      <c r="A70" s="38"/>
      <c r="B70" s="33"/>
      <c r="C70" s="33"/>
      <c r="D70" s="33"/>
      <c r="E70" s="33"/>
      <c r="F70" s="39">
        <f>F69+G69+H69+I69+J69+K69+L69+M69+N69+O69</f>
        <v>512165</v>
      </c>
      <c r="G70" s="8"/>
      <c r="H70" s="8"/>
      <c r="I70" s="8"/>
      <c r="J70" s="8"/>
      <c r="K70" s="9"/>
      <c r="L70" s="40"/>
      <c r="M70" s="40"/>
      <c r="N70" s="40"/>
      <c r="O70" s="40"/>
      <c r="P70" s="37"/>
      <c r="Q70" s="37"/>
      <c r="R70" s="4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1" t="s">
        <v>30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57" t="s">
        <v>260</v>
      </c>
      <c r="F74" s="48" t="s">
        <v>261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58" t="s">
        <v>1421</v>
      </c>
      <c r="F75" s="48" t="s">
        <v>261</v>
      </c>
      <c r="G75" s="4"/>
      <c r="H75" s="4"/>
      <c r="I75" s="4"/>
      <c r="J75" s="4"/>
      <c r="K75" s="4"/>
      <c r="L75" s="4"/>
      <c r="M75" s="4"/>
      <c r="N75" s="4"/>
      <c r="O75" s="4" t="s">
        <v>30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58" t="s">
        <v>1422</v>
      </c>
      <c r="F76" s="48" t="s">
        <v>261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58" t="s">
        <v>1423</v>
      </c>
      <c r="F77" s="48" t="s">
        <v>261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58" t="s">
        <v>1424</v>
      </c>
      <c r="F78" s="48" t="s">
        <v>261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58" t="s">
        <v>1728</v>
      </c>
      <c r="F79" s="48" t="s">
        <v>1426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57" t="s">
        <v>267</v>
      </c>
      <c r="F80" s="48" t="s">
        <v>268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58" t="s">
        <v>1427</v>
      </c>
      <c r="F81" s="48" t="s">
        <v>1426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 t="s">
        <v>30</v>
      </c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5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 t="s">
        <v>52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</sheetData>
  <mergeCells count="16">
    <mergeCell ref="E2:E4"/>
    <mergeCell ref="F3:F4"/>
    <mergeCell ref="G3:H3"/>
    <mergeCell ref="I3:J3"/>
    <mergeCell ref="F70:K70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6" width="19.13"/>
    <col customWidth="1" min="7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1729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45219.0</v>
      </c>
      <c r="C5" s="19" t="s">
        <v>1730</v>
      </c>
      <c r="D5" s="20">
        <v>51406.0</v>
      </c>
      <c r="E5" s="21" t="s">
        <v>250</v>
      </c>
      <c r="F5" s="22"/>
      <c r="G5" s="23"/>
      <c r="H5" s="22"/>
      <c r="I5" s="23">
        <v>900.0</v>
      </c>
      <c r="J5" s="28"/>
      <c r="K5" s="23"/>
      <c r="L5" s="22"/>
      <c r="M5" s="23"/>
      <c r="N5" s="22"/>
      <c r="O5" s="22"/>
      <c r="P5" s="25">
        <v>900.0</v>
      </c>
      <c r="Q5" s="26">
        <f t="shared" ref="Q5:Q52" si="1">F5+G5+H5+I5+J5+K5+L5+M5+N5+O5-P5</f>
        <v>0</v>
      </c>
      <c r="R5" s="55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45219.0</v>
      </c>
      <c r="C6" s="19" t="s">
        <v>1731</v>
      </c>
      <c r="D6" s="20">
        <v>80128.0</v>
      </c>
      <c r="E6" s="21" t="s">
        <v>1732</v>
      </c>
      <c r="F6" s="23"/>
      <c r="G6" s="23"/>
      <c r="H6" s="22"/>
      <c r="I6" s="23">
        <v>7300.0</v>
      </c>
      <c r="J6" s="28"/>
      <c r="K6" s="23"/>
      <c r="L6" s="23"/>
      <c r="M6" s="23"/>
      <c r="N6" s="22"/>
      <c r="O6" s="22"/>
      <c r="P6" s="25">
        <v>7300.0</v>
      </c>
      <c r="Q6" s="26">
        <f t="shared" si="1"/>
        <v>0</v>
      </c>
      <c r="R6" s="55" t="s">
        <v>24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45220.0</v>
      </c>
      <c r="C7" s="19" t="s">
        <v>1733</v>
      </c>
      <c r="D7" s="20">
        <v>22469.0</v>
      </c>
      <c r="E7" s="21" t="s">
        <v>1734</v>
      </c>
      <c r="F7" s="23"/>
      <c r="G7" s="23"/>
      <c r="H7" s="24"/>
      <c r="I7" s="23">
        <v>850.0</v>
      </c>
      <c r="J7" s="23"/>
      <c r="K7" s="22"/>
      <c r="L7" s="22"/>
      <c r="M7" s="23"/>
      <c r="N7" s="22"/>
      <c r="O7" s="22"/>
      <c r="P7" s="25">
        <v>850.0</v>
      </c>
      <c r="Q7" s="26">
        <f t="shared" si="1"/>
        <v>0</v>
      </c>
      <c r="R7" s="55" t="s">
        <v>27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45220.0</v>
      </c>
      <c r="C8" s="19" t="s">
        <v>1735</v>
      </c>
      <c r="D8" s="20">
        <v>19122.0</v>
      </c>
      <c r="E8" s="21" t="s">
        <v>246</v>
      </c>
      <c r="F8" s="23"/>
      <c r="G8" s="23"/>
      <c r="H8" s="22"/>
      <c r="I8" s="23"/>
      <c r="J8" s="23"/>
      <c r="K8" s="28"/>
      <c r="L8" s="22"/>
      <c r="M8" s="22"/>
      <c r="N8" s="22"/>
      <c r="O8" s="22"/>
      <c r="P8" s="25">
        <v>2650.0</v>
      </c>
      <c r="Q8" s="26">
        <f t="shared" si="1"/>
        <v>-2650</v>
      </c>
      <c r="R8" s="55" t="s">
        <v>33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45220.0</v>
      </c>
      <c r="C9" s="19" t="s">
        <v>1736</v>
      </c>
      <c r="D9" s="20">
        <v>51697.0</v>
      </c>
      <c r="E9" s="21" t="s">
        <v>537</v>
      </c>
      <c r="F9" s="23"/>
      <c r="G9" s="22"/>
      <c r="H9" s="23"/>
      <c r="I9" s="28"/>
      <c r="J9" s="23">
        <v>150.0</v>
      </c>
      <c r="K9" s="23">
        <v>1700.0</v>
      </c>
      <c r="L9" s="22"/>
      <c r="M9" s="23"/>
      <c r="N9" s="22"/>
      <c r="O9" s="22"/>
      <c r="P9" s="25">
        <v>1850.0</v>
      </c>
      <c r="Q9" s="26">
        <f t="shared" si="1"/>
        <v>0</v>
      </c>
      <c r="R9" s="55" t="s">
        <v>27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45220.0</v>
      </c>
      <c r="C10" s="19" t="s">
        <v>1737</v>
      </c>
      <c r="D10" s="20">
        <v>51017.0</v>
      </c>
      <c r="E10" s="21" t="s">
        <v>35</v>
      </c>
      <c r="F10" s="23"/>
      <c r="G10" s="23"/>
      <c r="H10" s="23">
        <v>27900.0</v>
      </c>
      <c r="I10" s="28"/>
      <c r="J10" s="23"/>
      <c r="K10" s="23"/>
      <c r="L10" s="22"/>
      <c r="M10" s="23"/>
      <c r="N10" s="22"/>
      <c r="O10" s="22"/>
      <c r="P10" s="25">
        <v>27900.0</v>
      </c>
      <c r="Q10" s="26">
        <f t="shared" si="1"/>
        <v>0</v>
      </c>
      <c r="R10" s="55" t="s">
        <v>36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45220.0</v>
      </c>
      <c r="C11" s="19" t="s">
        <v>1738</v>
      </c>
      <c r="D11" s="20">
        <v>19122.0</v>
      </c>
      <c r="E11" s="21" t="s">
        <v>246</v>
      </c>
      <c r="F11" s="23"/>
      <c r="G11" s="22"/>
      <c r="H11" s="23"/>
      <c r="I11" s="28">
        <v>17500.0</v>
      </c>
      <c r="J11" s="23"/>
      <c r="K11" s="23"/>
      <c r="L11" s="22"/>
      <c r="M11" s="22"/>
      <c r="N11" s="22"/>
      <c r="O11" s="22"/>
      <c r="P11" s="25">
        <v>17500.0</v>
      </c>
      <c r="Q11" s="26">
        <f t="shared" si="1"/>
        <v>0</v>
      </c>
      <c r="R11" s="55" t="s">
        <v>33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45220.0</v>
      </c>
      <c r="C12" s="19" t="s">
        <v>1739</v>
      </c>
      <c r="D12" s="20">
        <v>22463.0</v>
      </c>
      <c r="E12" s="21" t="s">
        <v>218</v>
      </c>
      <c r="F12" s="23"/>
      <c r="G12" s="22"/>
      <c r="H12" s="23"/>
      <c r="I12" s="23">
        <v>4750.0</v>
      </c>
      <c r="J12" s="23"/>
      <c r="K12" s="28"/>
      <c r="L12" s="22"/>
      <c r="M12" s="22"/>
      <c r="N12" s="22"/>
      <c r="O12" s="22"/>
      <c r="P12" s="25">
        <v>4750.0</v>
      </c>
      <c r="Q12" s="26">
        <f t="shared" si="1"/>
        <v>0</v>
      </c>
      <c r="R12" s="55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45220.0</v>
      </c>
      <c r="C13" s="19" t="s">
        <v>1740</v>
      </c>
      <c r="D13" s="20">
        <v>48543.0</v>
      </c>
      <c r="E13" s="21" t="s">
        <v>1741</v>
      </c>
      <c r="F13" s="23"/>
      <c r="G13" s="22"/>
      <c r="H13" s="23"/>
      <c r="I13" s="23">
        <v>2650.0</v>
      </c>
      <c r="J13" s="23"/>
      <c r="K13" s="23"/>
      <c r="L13" s="22"/>
      <c r="M13" s="28"/>
      <c r="N13" s="22"/>
      <c r="O13" s="22"/>
      <c r="P13" s="25">
        <v>2650.0</v>
      </c>
      <c r="Q13" s="26">
        <f t="shared" si="1"/>
        <v>0</v>
      </c>
      <c r="R13" s="55" t="s">
        <v>84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45220.0</v>
      </c>
      <c r="C14" s="19" t="s">
        <v>1742</v>
      </c>
      <c r="D14" s="20">
        <v>33065.0</v>
      </c>
      <c r="E14" s="21" t="s">
        <v>798</v>
      </c>
      <c r="F14" s="23"/>
      <c r="G14" s="24"/>
      <c r="H14" s="23"/>
      <c r="I14" s="23">
        <v>5150.0</v>
      </c>
      <c r="J14" s="23"/>
      <c r="K14" s="23"/>
      <c r="L14" s="22"/>
      <c r="M14" s="23"/>
      <c r="N14" s="22"/>
      <c r="O14" s="22"/>
      <c r="P14" s="25">
        <v>5150.0</v>
      </c>
      <c r="Q14" s="26">
        <f t="shared" si="1"/>
        <v>0</v>
      </c>
      <c r="R14" s="55" t="s">
        <v>27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45220.0</v>
      </c>
      <c r="C15" s="19" t="s">
        <v>1743</v>
      </c>
      <c r="D15" s="20">
        <v>44149.0</v>
      </c>
      <c r="E15" s="21" t="s">
        <v>974</v>
      </c>
      <c r="F15" s="23"/>
      <c r="G15" s="22"/>
      <c r="H15" s="22"/>
      <c r="I15" s="28"/>
      <c r="J15" s="23"/>
      <c r="K15" s="23"/>
      <c r="L15" s="22"/>
      <c r="M15" s="23">
        <v>30000.0</v>
      </c>
      <c r="N15" s="22"/>
      <c r="O15" s="22"/>
      <c r="P15" s="25">
        <v>30000.0</v>
      </c>
      <c r="Q15" s="26">
        <f t="shared" si="1"/>
        <v>0</v>
      </c>
      <c r="R15" s="55" t="s">
        <v>84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45220.0</v>
      </c>
      <c r="C16" s="19" t="s">
        <v>1744</v>
      </c>
      <c r="D16" s="20">
        <v>54763.0</v>
      </c>
      <c r="E16" s="21" t="s">
        <v>572</v>
      </c>
      <c r="F16" s="23"/>
      <c r="G16" s="22"/>
      <c r="H16" s="23"/>
      <c r="I16" s="28">
        <v>400.0</v>
      </c>
      <c r="J16" s="23"/>
      <c r="K16" s="23"/>
      <c r="L16" s="22"/>
      <c r="M16" s="23"/>
      <c r="N16" s="22"/>
      <c r="O16" s="22"/>
      <c r="P16" s="25">
        <v>400.0</v>
      </c>
      <c r="Q16" s="26">
        <f t="shared" si="1"/>
        <v>0</v>
      </c>
      <c r="R16" s="55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45220.0</v>
      </c>
      <c r="C17" s="19" t="s">
        <v>1745</v>
      </c>
      <c r="D17" s="20">
        <v>54764.0</v>
      </c>
      <c r="E17" s="21" t="s">
        <v>855</v>
      </c>
      <c r="F17" s="22"/>
      <c r="G17" s="23"/>
      <c r="H17" s="22"/>
      <c r="I17" s="28">
        <v>300.0</v>
      </c>
      <c r="J17" s="23"/>
      <c r="K17" s="23"/>
      <c r="L17" s="22"/>
      <c r="M17" s="22"/>
      <c r="N17" s="22"/>
      <c r="O17" s="22"/>
      <c r="P17" s="25">
        <v>300.0</v>
      </c>
      <c r="Q17" s="26">
        <f t="shared" si="1"/>
        <v>0</v>
      </c>
      <c r="R17" s="55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45220.0</v>
      </c>
      <c r="C18" s="19" t="s">
        <v>1746</v>
      </c>
      <c r="D18" s="20">
        <v>36555.0</v>
      </c>
      <c r="E18" s="21" t="s">
        <v>337</v>
      </c>
      <c r="F18" s="22"/>
      <c r="G18" s="22"/>
      <c r="H18" s="23"/>
      <c r="I18" s="28">
        <v>10000.0</v>
      </c>
      <c r="J18" s="23"/>
      <c r="K18" s="22"/>
      <c r="L18" s="22"/>
      <c r="M18" s="23"/>
      <c r="N18" s="22"/>
      <c r="O18" s="22"/>
      <c r="P18" s="25">
        <v>10000.0</v>
      </c>
      <c r="Q18" s="26">
        <f t="shared" si="1"/>
        <v>0</v>
      </c>
      <c r="R18" s="55" t="s">
        <v>84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45220.0</v>
      </c>
      <c r="C19" s="19" t="s">
        <v>1747</v>
      </c>
      <c r="D19" s="20">
        <v>36555.0</v>
      </c>
      <c r="E19" s="21" t="s">
        <v>337</v>
      </c>
      <c r="F19" s="22"/>
      <c r="G19" s="22"/>
      <c r="H19" s="22"/>
      <c r="I19" s="28">
        <v>5700.0</v>
      </c>
      <c r="J19" s="23"/>
      <c r="K19" s="22"/>
      <c r="L19" s="23"/>
      <c r="M19" s="23"/>
      <c r="N19" s="22"/>
      <c r="O19" s="22"/>
      <c r="P19" s="25">
        <v>5700.0</v>
      </c>
      <c r="Q19" s="26">
        <f t="shared" si="1"/>
        <v>0</v>
      </c>
      <c r="R19" s="55" t="s">
        <v>84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45220.0</v>
      </c>
      <c r="C20" s="19" t="s">
        <v>1748</v>
      </c>
      <c r="D20" s="20">
        <v>51512.0</v>
      </c>
      <c r="E20" s="21" t="s">
        <v>514</v>
      </c>
      <c r="F20" s="24"/>
      <c r="G20" s="22"/>
      <c r="H20" s="22"/>
      <c r="I20" s="23"/>
      <c r="J20" s="23">
        <v>16150.0</v>
      </c>
      <c r="K20" s="22"/>
      <c r="L20" s="22"/>
      <c r="M20" s="23"/>
      <c r="N20" s="22"/>
      <c r="O20" s="22"/>
      <c r="P20" s="25">
        <v>16150.0</v>
      </c>
      <c r="Q20" s="26">
        <f t="shared" si="1"/>
        <v>0</v>
      </c>
      <c r="R20" s="55" t="s">
        <v>84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45220.0</v>
      </c>
      <c r="C21" s="19" t="s">
        <v>1749</v>
      </c>
      <c r="D21" s="20">
        <v>51814.0</v>
      </c>
      <c r="E21" s="21" t="s">
        <v>404</v>
      </c>
      <c r="F21" s="22"/>
      <c r="G21" s="22"/>
      <c r="H21" s="28"/>
      <c r="I21" s="23">
        <v>4450.0</v>
      </c>
      <c r="J21" s="23"/>
      <c r="K21" s="23"/>
      <c r="L21" s="22"/>
      <c r="M21" s="22"/>
      <c r="N21" s="22"/>
      <c r="O21" s="22"/>
      <c r="P21" s="25">
        <v>4450.0</v>
      </c>
      <c r="Q21" s="26">
        <f t="shared" si="1"/>
        <v>0</v>
      </c>
      <c r="R21" s="55" t="s">
        <v>33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45220.0</v>
      </c>
      <c r="C22" s="19" t="s">
        <v>1750</v>
      </c>
      <c r="D22" s="20">
        <v>19688.0</v>
      </c>
      <c r="E22" s="21" t="s">
        <v>138</v>
      </c>
      <c r="F22" s="23"/>
      <c r="G22" s="22"/>
      <c r="H22" s="22"/>
      <c r="I22" s="23">
        <v>2650.0</v>
      </c>
      <c r="J22" s="28"/>
      <c r="K22" s="22"/>
      <c r="L22" s="22"/>
      <c r="M22" s="23"/>
      <c r="N22" s="22"/>
      <c r="O22" s="22"/>
      <c r="P22" s="25">
        <v>2650.0</v>
      </c>
      <c r="Q22" s="26">
        <f t="shared" si="1"/>
        <v>0</v>
      </c>
      <c r="R22" s="55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45220.0</v>
      </c>
      <c r="C23" s="19" t="s">
        <v>1751</v>
      </c>
      <c r="D23" s="20">
        <v>51512.0</v>
      </c>
      <c r="E23" s="21" t="s">
        <v>514</v>
      </c>
      <c r="F23" s="23"/>
      <c r="G23" s="22"/>
      <c r="H23" s="22"/>
      <c r="I23" s="28"/>
      <c r="J23" s="23">
        <v>1250.0</v>
      </c>
      <c r="K23" s="22"/>
      <c r="L23" s="22"/>
      <c r="M23" s="22"/>
      <c r="N23" s="22"/>
      <c r="O23" s="22"/>
      <c r="P23" s="25">
        <v>1250.0</v>
      </c>
      <c r="Q23" s="26">
        <f t="shared" si="1"/>
        <v>0</v>
      </c>
      <c r="R23" s="55" t="s">
        <v>84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45220.0</v>
      </c>
      <c r="C24" s="19" t="s">
        <v>1752</v>
      </c>
      <c r="D24" s="20">
        <v>55992.0</v>
      </c>
      <c r="E24" s="21" t="s">
        <v>176</v>
      </c>
      <c r="F24" s="22"/>
      <c r="G24" s="22"/>
      <c r="H24" s="23"/>
      <c r="I24" s="23">
        <v>450.0</v>
      </c>
      <c r="J24" s="28"/>
      <c r="K24" s="23"/>
      <c r="L24" s="22"/>
      <c r="M24" s="22"/>
      <c r="N24" s="22"/>
      <c r="O24" s="22"/>
      <c r="P24" s="25">
        <v>450.0</v>
      </c>
      <c r="Q24" s="26">
        <f t="shared" si="1"/>
        <v>0</v>
      </c>
      <c r="R24" s="55" t="s">
        <v>84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45220.0</v>
      </c>
      <c r="C25" s="19" t="s">
        <v>1753</v>
      </c>
      <c r="D25" s="20">
        <v>74087.0</v>
      </c>
      <c r="E25" s="21" t="s">
        <v>118</v>
      </c>
      <c r="F25" s="23"/>
      <c r="G25" s="23"/>
      <c r="H25" s="22"/>
      <c r="I25" s="28"/>
      <c r="J25" s="23">
        <v>2850.0</v>
      </c>
      <c r="K25" s="23"/>
      <c r="L25" s="22"/>
      <c r="M25" s="23"/>
      <c r="N25" s="22"/>
      <c r="O25" s="22"/>
      <c r="P25" s="25">
        <v>2850.0</v>
      </c>
      <c r="Q25" s="26">
        <f t="shared" si="1"/>
        <v>0</v>
      </c>
      <c r="R25" s="55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45220.0</v>
      </c>
      <c r="C26" s="19" t="s">
        <v>1754</v>
      </c>
      <c r="D26" s="20">
        <v>47787.0</v>
      </c>
      <c r="E26" s="21" t="s">
        <v>187</v>
      </c>
      <c r="F26" s="22"/>
      <c r="G26" s="22"/>
      <c r="H26" s="23"/>
      <c r="I26" s="28">
        <v>350.0</v>
      </c>
      <c r="J26" s="23"/>
      <c r="K26" s="23"/>
      <c r="L26" s="23"/>
      <c r="M26" s="22"/>
      <c r="N26" s="22"/>
      <c r="O26" s="22"/>
      <c r="P26" s="25">
        <v>350.0</v>
      </c>
      <c r="Q26" s="26">
        <f t="shared" si="1"/>
        <v>0</v>
      </c>
      <c r="R26" s="55" t="s">
        <v>84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45220.0</v>
      </c>
      <c r="C27" s="19" t="s">
        <v>1755</v>
      </c>
      <c r="D27" s="20">
        <v>58572.0</v>
      </c>
      <c r="E27" s="21" t="s">
        <v>1756</v>
      </c>
      <c r="F27" s="23"/>
      <c r="G27" s="23"/>
      <c r="H27" s="22"/>
      <c r="I27" s="23"/>
      <c r="J27" s="28">
        <v>2650.0</v>
      </c>
      <c r="K27" s="23"/>
      <c r="L27" s="23"/>
      <c r="M27" s="23"/>
      <c r="N27" s="22"/>
      <c r="O27" s="22"/>
      <c r="P27" s="25">
        <v>2650.0</v>
      </c>
      <c r="Q27" s="26">
        <f t="shared" si="1"/>
        <v>0</v>
      </c>
      <c r="R27" s="55" t="s">
        <v>84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45220.0</v>
      </c>
      <c r="C28" s="19" t="s">
        <v>1757</v>
      </c>
      <c r="D28" s="20">
        <v>22341.0</v>
      </c>
      <c r="E28" s="21" t="s">
        <v>132</v>
      </c>
      <c r="F28" s="23"/>
      <c r="G28" s="23"/>
      <c r="H28" s="23"/>
      <c r="I28" s="23">
        <v>2650.0</v>
      </c>
      <c r="J28" s="28"/>
      <c r="K28" s="22"/>
      <c r="L28" s="22"/>
      <c r="M28" s="23"/>
      <c r="N28" s="22"/>
      <c r="O28" s="22"/>
      <c r="P28" s="25">
        <v>2650.0</v>
      </c>
      <c r="Q28" s="26">
        <f t="shared" si="1"/>
        <v>0</v>
      </c>
      <c r="R28" s="55" t="s">
        <v>84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45220.0</v>
      </c>
      <c r="C29" s="19" t="s">
        <v>1758</v>
      </c>
      <c r="D29" s="20">
        <v>50070.0</v>
      </c>
      <c r="E29" s="21" t="s">
        <v>1759</v>
      </c>
      <c r="F29" s="23"/>
      <c r="G29" s="23"/>
      <c r="H29" s="22"/>
      <c r="I29" s="28">
        <v>200.0</v>
      </c>
      <c r="J29" s="23"/>
      <c r="K29" s="23"/>
      <c r="L29" s="22"/>
      <c r="M29" s="23"/>
      <c r="N29" s="22"/>
      <c r="O29" s="22"/>
      <c r="P29" s="25">
        <v>200.0</v>
      </c>
      <c r="Q29" s="26">
        <f t="shared" si="1"/>
        <v>0</v>
      </c>
      <c r="R29" s="55" t="s">
        <v>84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45220.0</v>
      </c>
      <c r="C30" s="19" t="s">
        <v>1760</v>
      </c>
      <c r="D30" s="20">
        <v>64663.0</v>
      </c>
      <c r="E30" s="21" t="s">
        <v>1761</v>
      </c>
      <c r="F30" s="23"/>
      <c r="G30" s="23"/>
      <c r="H30" s="22"/>
      <c r="I30" s="28"/>
      <c r="J30" s="23">
        <v>2650.0</v>
      </c>
      <c r="K30" s="23"/>
      <c r="L30" s="22"/>
      <c r="M30" s="23"/>
      <c r="N30" s="22"/>
      <c r="O30" s="22"/>
      <c r="P30" s="25">
        <v>2650.0</v>
      </c>
      <c r="Q30" s="26">
        <f t="shared" si="1"/>
        <v>0</v>
      </c>
      <c r="R30" s="55" t="s">
        <v>84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45220.0</v>
      </c>
      <c r="C31" s="19" t="s">
        <v>1762</v>
      </c>
      <c r="D31" s="20">
        <v>33052.0</v>
      </c>
      <c r="E31" s="21" t="s">
        <v>1763</v>
      </c>
      <c r="F31" s="23"/>
      <c r="G31" s="23"/>
      <c r="H31" s="22"/>
      <c r="I31" s="28"/>
      <c r="J31" s="23"/>
      <c r="K31" s="22"/>
      <c r="L31" s="22"/>
      <c r="M31" s="23">
        <v>5150.0</v>
      </c>
      <c r="N31" s="22"/>
      <c r="O31" s="22"/>
      <c r="P31" s="25">
        <v>5150.0</v>
      </c>
      <c r="Q31" s="26">
        <f t="shared" si="1"/>
        <v>0</v>
      </c>
      <c r="R31" s="55" t="s">
        <v>36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45220.0</v>
      </c>
      <c r="C32" s="19" t="s">
        <v>1764</v>
      </c>
      <c r="D32" s="20">
        <v>79578.0</v>
      </c>
      <c r="E32" s="21" t="s">
        <v>1765</v>
      </c>
      <c r="F32" s="23"/>
      <c r="G32" s="23"/>
      <c r="H32" s="22"/>
      <c r="I32" s="28">
        <v>960.0</v>
      </c>
      <c r="J32" s="23">
        <v>6040.0</v>
      </c>
      <c r="K32" s="23"/>
      <c r="L32" s="22"/>
      <c r="M32" s="23"/>
      <c r="N32" s="22"/>
      <c r="O32" s="22"/>
      <c r="P32" s="25">
        <v>7000.0</v>
      </c>
      <c r="Q32" s="26">
        <f t="shared" si="1"/>
        <v>0</v>
      </c>
      <c r="R32" s="55" t="s">
        <v>27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45220.0</v>
      </c>
      <c r="C33" s="19" t="s">
        <v>1766</v>
      </c>
      <c r="D33" s="20">
        <v>53283.0</v>
      </c>
      <c r="E33" s="21" t="s">
        <v>123</v>
      </c>
      <c r="F33" s="23"/>
      <c r="G33" s="23"/>
      <c r="H33" s="23"/>
      <c r="I33" s="28">
        <v>4800.0</v>
      </c>
      <c r="J33" s="23"/>
      <c r="K33" s="22"/>
      <c r="L33" s="22"/>
      <c r="M33" s="23"/>
      <c r="N33" s="22"/>
      <c r="O33" s="22"/>
      <c r="P33" s="25">
        <v>4800.0</v>
      </c>
      <c r="Q33" s="26">
        <f t="shared" si="1"/>
        <v>0</v>
      </c>
      <c r="R33" s="55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45220.0</v>
      </c>
      <c r="C34" s="19" t="s">
        <v>1767</v>
      </c>
      <c r="D34" s="20">
        <v>46293.0</v>
      </c>
      <c r="E34" s="21" t="s">
        <v>1768</v>
      </c>
      <c r="F34" s="23"/>
      <c r="G34" s="23"/>
      <c r="H34" s="22"/>
      <c r="I34" s="28">
        <v>6150.0</v>
      </c>
      <c r="J34" s="23"/>
      <c r="K34" s="22"/>
      <c r="L34" s="22"/>
      <c r="M34" s="23"/>
      <c r="N34" s="22"/>
      <c r="O34" s="22"/>
      <c r="P34" s="25">
        <v>6150.0</v>
      </c>
      <c r="Q34" s="26">
        <f t="shared" si="1"/>
        <v>0</v>
      </c>
      <c r="R34" s="55" t="s">
        <v>33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45220.0</v>
      </c>
      <c r="C35" s="19" t="s">
        <v>1769</v>
      </c>
      <c r="D35" s="20">
        <v>13781.0</v>
      </c>
      <c r="E35" s="21" t="s">
        <v>68</v>
      </c>
      <c r="F35" s="23">
        <v>1450.0</v>
      </c>
      <c r="G35" s="23"/>
      <c r="H35" s="22"/>
      <c r="I35" s="28"/>
      <c r="J35" s="23"/>
      <c r="K35" s="23"/>
      <c r="L35" s="22"/>
      <c r="M35" s="23"/>
      <c r="N35" s="22"/>
      <c r="O35" s="22"/>
      <c r="P35" s="25">
        <v>1450.0</v>
      </c>
      <c r="Q35" s="26">
        <f t="shared" si="1"/>
        <v>0</v>
      </c>
      <c r="R35" s="55" t="s">
        <v>33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45220.0</v>
      </c>
      <c r="C36" s="19" t="s">
        <v>1770</v>
      </c>
      <c r="D36" s="20">
        <v>50020.0</v>
      </c>
      <c r="E36" s="21" t="s">
        <v>703</v>
      </c>
      <c r="F36" s="23"/>
      <c r="G36" s="23"/>
      <c r="H36" s="22"/>
      <c r="I36" s="28">
        <v>5650.0</v>
      </c>
      <c r="J36" s="23"/>
      <c r="K36" s="22"/>
      <c r="L36" s="22"/>
      <c r="M36" s="23"/>
      <c r="N36" s="22"/>
      <c r="O36" s="22"/>
      <c r="P36" s="25">
        <v>5650.0</v>
      </c>
      <c r="Q36" s="26">
        <f t="shared" si="1"/>
        <v>0</v>
      </c>
      <c r="R36" s="55" t="s">
        <v>84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45220.0</v>
      </c>
      <c r="C37" s="19" t="s">
        <v>1771</v>
      </c>
      <c r="D37" s="20">
        <v>35245.0</v>
      </c>
      <c r="E37" s="21" t="s">
        <v>937</v>
      </c>
      <c r="F37" s="23"/>
      <c r="G37" s="23"/>
      <c r="H37" s="22"/>
      <c r="I37" s="28"/>
      <c r="J37" s="23"/>
      <c r="K37" s="23">
        <v>10000.0</v>
      </c>
      <c r="L37" s="22"/>
      <c r="M37" s="23"/>
      <c r="N37" s="22"/>
      <c r="O37" s="22"/>
      <c r="P37" s="25">
        <v>10000.0</v>
      </c>
      <c r="Q37" s="26">
        <f t="shared" si="1"/>
        <v>0</v>
      </c>
      <c r="R37" s="55" t="s">
        <v>33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45220.0</v>
      </c>
      <c r="C38" s="19" t="s">
        <v>1772</v>
      </c>
      <c r="D38" s="20">
        <v>51849.0</v>
      </c>
      <c r="E38" s="21" t="s">
        <v>1773</v>
      </c>
      <c r="F38" s="23"/>
      <c r="G38" s="23"/>
      <c r="H38" s="22"/>
      <c r="I38" s="28"/>
      <c r="J38" s="23">
        <v>6050.0</v>
      </c>
      <c r="K38" s="22"/>
      <c r="L38" s="22"/>
      <c r="M38" s="23"/>
      <c r="N38" s="22"/>
      <c r="O38" s="22"/>
      <c r="P38" s="25">
        <v>6050.0</v>
      </c>
      <c r="Q38" s="26">
        <f t="shared" si="1"/>
        <v>0</v>
      </c>
      <c r="R38" s="55" t="s">
        <v>84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45220.0</v>
      </c>
      <c r="C39" s="19" t="s">
        <v>1774</v>
      </c>
      <c r="D39" s="20">
        <v>42278.0</v>
      </c>
      <c r="E39" s="21" t="s">
        <v>462</v>
      </c>
      <c r="F39" s="23"/>
      <c r="G39" s="23">
        <v>4500.0</v>
      </c>
      <c r="H39" s="22"/>
      <c r="I39" s="28"/>
      <c r="J39" s="23"/>
      <c r="K39" s="22"/>
      <c r="L39" s="22"/>
      <c r="M39" s="23"/>
      <c r="N39" s="22"/>
      <c r="O39" s="22"/>
      <c r="P39" s="25">
        <v>4500.0</v>
      </c>
      <c r="Q39" s="26">
        <f t="shared" si="1"/>
        <v>0</v>
      </c>
      <c r="R39" s="55" t="s">
        <v>33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45220.0</v>
      </c>
      <c r="C40" s="19" t="s">
        <v>1775</v>
      </c>
      <c r="D40" s="20">
        <v>53249.0</v>
      </c>
      <c r="E40" s="21" t="s">
        <v>475</v>
      </c>
      <c r="F40" s="23"/>
      <c r="G40" s="23"/>
      <c r="H40" s="22"/>
      <c r="I40" s="28"/>
      <c r="J40" s="23">
        <v>15000.0</v>
      </c>
      <c r="K40" s="22"/>
      <c r="L40" s="22"/>
      <c r="M40" s="23"/>
      <c r="N40" s="22"/>
      <c r="O40" s="22"/>
      <c r="P40" s="25">
        <v>15000.0</v>
      </c>
      <c r="Q40" s="26">
        <f t="shared" si="1"/>
        <v>0</v>
      </c>
      <c r="R40" s="55" t="s">
        <v>33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45220.0</v>
      </c>
      <c r="C41" s="19" t="s">
        <v>1776</v>
      </c>
      <c r="D41" s="20">
        <v>58074.0</v>
      </c>
      <c r="E41" s="21" t="s">
        <v>171</v>
      </c>
      <c r="F41" s="23"/>
      <c r="G41" s="23"/>
      <c r="H41" s="22"/>
      <c r="I41" s="28">
        <v>10000.0</v>
      </c>
      <c r="J41" s="23"/>
      <c r="K41" s="23"/>
      <c r="L41" s="22"/>
      <c r="M41" s="23"/>
      <c r="N41" s="22"/>
      <c r="O41" s="22"/>
      <c r="P41" s="25">
        <v>10000.0</v>
      </c>
      <c r="Q41" s="26">
        <f t="shared" si="1"/>
        <v>0</v>
      </c>
      <c r="R41" s="55" t="s">
        <v>84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45220.0</v>
      </c>
      <c r="C42" s="19" t="s">
        <v>1777</v>
      </c>
      <c r="D42" s="20">
        <v>67899.0</v>
      </c>
      <c r="E42" s="21" t="s">
        <v>288</v>
      </c>
      <c r="F42" s="23"/>
      <c r="G42" s="23"/>
      <c r="H42" s="22"/>
      <c r="I42" s="28">
        <v>3250.0</v>
      </c>
      <c r="J42" s="23"/>
      <c r="K42" s="23"/>
      <c r="L42" s="22"/>
      <c r="M42" s="23"/>
      <c r="N42" s="22"/>
      <c r="O42" s="22"/>
      <c r="P42" s="25">
        <v>3250.0</v>
      </c>
      <c r="Q42" s="26">
        <f t="shared" si="1"/>
        <v>0</v>
      </c>
      <c r="R42" s="55" t="s">
        <v>84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45220.0</v>
      </c>
      <c r="C43" s="19" t="s">
        <v>1778</v>
      </c>
      <c r="D43" s="20">
        <v>13762.0</v>
      </c>
      <c r="E43" s="21" t="s">
        <v>1000</v>
      </c>
      <c r="F43" s="23">
        <v>1400.0</v>
      </c>
      <c r="G43" s="23"/>
      <c r="H43" s="22"/>
      <c r="I43" s="28"/>
      <c r="J43" s="23"/>
      <c r="K43" s="22"/>
      <c r="L43" s="22"/>
      <c r="M43" s="23"/>
      <c r="N43" s="22"/>
      <c r="O43" s="22"/>
      <c r="P43" s="25">
        <v>1400.0</v>
      </c>
      <c r="Q43" s="26">
        <f t="shared" si="1"/>
        <v>0</v>
      </c>
      <c r="R43" s="55" t="s">
        <v>33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45220.0</v>
      </c>
      <c r="C44" s="19" t="s">
        <v>1779</v>
      </c>
      <c r="D44" s="20">
        <v>59904.0</v>
      </c>
      <c r="E44" s="21" t="s">
        <v>97</v>
      </c>
      <c r="F44" s="23"/>
      <c r="G44" s="23"/>
      <c r="H44" s="23"/>
      <c r="I44" s="28">
        <v>5000.0</v>
      </c>
      <c r="J44" s="23"/>
      <c r="K44" s="22"/>
      <c r="L44" s="22"/>
      <c r="M44" s="23"/>
      <c r="N44" s="22"/>
      <c r="O44" s="22"/>
      <c r="P44" s="25">
        <v>5000.0</v>
      </c>
      <c r="Q44" s="26">
        <f t="shared" si="1"/>
        <v>0</v>
      </c>
      <c r="R44" s="55" t="s">
        <v>84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45220.0</v>
      </c>
      <c r="C45" s="19" t="s">
        <v>1780</v>
      </c>
      <c r="D45" s="20">
        <v>29621.0</v>
      </c>
      <c r="E45" s="21" t="s">
        <v>304</v>
      </c>
      <c r="F45" s="23"/>
      <c r="G45" s="23">
        <v>15000.0</v>
      </c>
      <c r="H45" s="23"/>
      <c r="I45" s="28"/>
      <c r="J45" s="23"/>
      <c r="K45" s="22"/>
      <c r="L45" s="22"/>
      <c r="M45" s="23"/>
      <c r="N45" s="22"/>
      <c r="O45" s="22"/>
      <c r="P45" s="25">
        <v>15000.0</v>
      </c>
      <c r="Q45" s="26">
        <f t="shared" si="1"/>
        <v>0</v>
      </c>
      <c r="R45" s="55" t="s">
        <v>33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45220.0</v>
      </c>
      <c r="C46" s="19" t="s">
        <v>1781</v>
      </c>
      <c r="D46" s="20">
        <v>51406.0</v>
      </c>
      <c r="E46" s="21" t="s">
        <v>250</v>
      </c>
      <c r="F46" s="23"/>
      <c r="G46" s="23"/>
      <c r="H46" s="23"/>
      <c r="I46" s="28">
        <v>10000.0</v>
      </c>
      <c r="J46" s="23"/>
      <c r="K46" s="22"/>
      <c r="L46" s="22"/>
      <c r="M46" s="23"/>
      <c r="N46" s="22"/>
      <c r="O46" s="22"/>
      <c r="P46" s="25">
        <v>10000.0</v>
      </c>
      <c r="Q46" s="26">
        <f t="shared" si="1"/>
        <v>0</v>
      </c>
      <c r="R46" s="55" t="s">
        <v>33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45220.0</v>
      </c>
      <c r="C47" s="19" t="s">
        <v>1782</v>
      </c>
      <c r="D47" s="20">
        <v>54234.0</v>
      </c>
      <c r="E47" s="21" t="s">
        <v>1783</v>
      </c>
      <c r="F47" s="23"/>
      <c r="G47" s="23"/>
      <c r="H47" s="23"/>
      <c r="I47" s="28">
        <v>73950.0</v>
      </c>
      <c r="J47" s="23"/>
      <c r="K47" s="22"/>
      <c r="L47" s="22"/>
      <c r="M47" s="23"/>
      <c r="N47" s="22"/>
      <c r="O47" s="22"/>
      <c r="P47" s="25">
        <v>73950.0</v>
      </c>
      <c r="Q47" s="26">
        <f t="shared" si="1"/>
        <v>0</v>
      </c>
      <c r="R47" s="55" t="s">
        <v>33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45220.0</v>
      </c>
      <c r="C48" s="19" t="s">
        <v>1784</v>
      </c>
      <c r="D48" s="20">
        <v>37642.0</v>
      </c>
      <c r="E48" s="21" t="s">
        <v>95</v>
      </c>
      <c r="F48" s="23"/>
      <c r="G48" s="23"/>
      <c r="H48" s="23"/>
      <c r="I48" s="28"/>
      <c r="J48" s="23"/>
      <c r="K48" s="22"/>
      <c r="L48" s="22"/>
      <c r="M48" s="23">
        <v>13750.0</v>
      </c>
      <c r="N48" s="22"/>
      <c r="O48" s="22"/>
      <c r="P48" s="25">
        <v>13750.0</v>
      </c>
      <c r="Q48" s="26">
        <f t="shared" si="1"/>
        <v>0</v>
      </c>
      <c r="R48" s="5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45220.0</v>
      </c>
      <c r="C49" s="19" t="s">
        <v>1785</v>
      </c>
      <c r="D49" s="20">
        <v>55448.0</v>
      </c>
      <c r="E49" s="21" t="s">
        <v>81</v>
      </c>
      <c r="F49" s="23"/>
      <c r="G49" s="23"/>
      <c r="H49" s="23">
        <v>23750.0</v>
      </c>
      <c r="I49" s="28"/>
      <c r="J49" s="23"/>
      <c r="K49" s="22"/>
      <c r="L49" s="22"/>
      <c r="M49" s="23"/>
      <c r="N49" s="22"/>
      <c r="O49" s="22"/>
      <c r="P49" s="25">
        <v>23750.0</v>
      </c>
      <c r="Q49" s="26">
        <f t="shared" si="1"/>
        <v>0</v>
      </c>
      <c r="R49" s="5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45220.0</v>
      </c>
      <c r="C50" s="19" t="s">
        <v>1786</v>
      </c>
      <c r="D50" s="20">
        <v>61445.0</v>
      </c>
      <c r="E50" s="21" t="s">
        <v>1787</v>
      </c>
      <c r="F50" s="23"/>
      <c r="G50" s="23"/>
      <c r="H50" s="23"/>
      <c r="I50" s="28"/>
      <c r="J50" s="23"/>
      <c r="K50" s="22"/>
      <c r="L50" s="22"/>
      <c r="M50" s="23">
        <v>775.0</v>
      </c>
      <c r="N50" s="22"/>
      <c r="O50" s="22"/>
      <c r="P50" s="25">
        <v>775.0</v>
      </c>
      <c r="Q50" s="26">
        <f t="shared" si="1"/>
        <v>0</v>
      </c>
      <c r="R50" s="5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/>
      <c r="B51" s="18"/>
      <c r="C51" s="19"/>
      <c r="D51" s="20"/>
      <c r="E51" s="21"/>
      <c r="F51" s="23"/>
      <c r="G51" s="23"/>
      <c r="H51" s="22"/>
      <c r="I51" s="28"/>
      <c r="J51" s="23"/>
      <c r="K51" s="23"/>
      <c r="L51" s="22"/>
      <c r="M51" s="23"/>
      <c r="N51" s="22"/>
      <c r="O51" s="22"/>
      <c r="P51" s="25"/>
      <c r="Q51" s="26">
        <f t="shared" si="1"/>
        <v>0</v>
      </c>
      <c r="R51" s="5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/>
      <c r="B52" s="33"/>
      <c r="C52" s="34"/>
      <c r="D52" s="33"/>
      <c r="E52" s="33"/>
      <c r="F52" s="35">
        <f t="shared" ref="F52:P52" si="2">SUM(F5:F51)</f>
        <v>2850</v>
      </c>
      <c r="G52" s="35">
        <f t="shared" si="2"/>
        <v>19500</v>
      </c>
      <c r="H52" s="35">
        <f t="shared" si="2"/>
        <v>51650</v>
      </c>
      <c r="I52" s="35">
        <f t="shared" si="2"/>
        <v>186010</v>
      </c>
      <c r="J52" s="35">
        <f t="shared" si="2"/>
        <v>52790</v>
      </c>
      <c r="K52" s="35">
        <f t="shared" si="2"/>
        <v>11700</v>
      </c>
      <c r="L52" s="35">
        <f t="shared" si="2"/>
        <v>0</v>
      </c>
      <c r="M52" s="35">
        <f t="shared" si="2"/>
        <v>49675</v>
      </c>
      <c r="N52" s="35">
        <f t="shared" si="2"/>
        <v>0</v>
      </c>
      <c r="O52" s="35">
        <f t="shared" si="2"/>
        <v>0</v>
      </c>
      <c r="P52" s="35">
        <f t="shared" si="2"/>
        <v>376825</v>
      </c>
      <c r="Q52" s="26">
        <f t="shared" si="1"/>
        <v>-2650</v>
      </c>
      <c r="R52" s="36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</row>
    <row r="53">
      <c r="A53" s="38"/>
      <c r="B53" s="33"/>
      <c r="C53" s="33"/>
      <c r="D53" s="33"/>
      <c r="E53" s="33"/>
      <c r="F53" s="39">
        <f>F52+G52+H52+I52+J52+K52+L52+M52+N52+O52</f>
        <v>374175</v>
      </c>
      <c r="G53" s="8"/>
      <c r="H53" s="8"/>
      <c r="I53" s="8"/>
      <c r="J53" s="8"/>
      <c r="K53" s="9"/>
      <c r="L53" s="40"/>
      <c r="M53" s="40"/>
      <c r="N53" s="40"/>
      <c r="O53" s="40"/>
      <c r="P53" s="37"/>
      <c r="Q53" s="37"/>
      <c r="R53" s="4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1" t="s">
        <v>30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57" t="s">
        <v>260</v>
      </c>
      <c r="F57" s="48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58" t="s">
        <v>1421</v>
      </c>
      <c r="F58" s="48" t="s">
        <v>1788</v>
      </c>
      <c r="G58" s="4"/>
      <c r="H58" s="4"/>
      <c r="I58" s="4"/>
      <c r="J58" s="4"/>
      <c r="K58" s="4"/>
      <c r="L58" s="4"/>
      <c r="M58" s="4"/>
      <c r="N58" s="4"/>
      <c r="O58" s="4" t="s">
        <v>30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58" t="s">
        <v>1422</v>
      </c>
      <c r="F59" s="48" t="s">
        <v>261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58" t="s">
        <v>1423</v>
      </c>
      <c r="F60" s="48" t="s">
        <v>268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58" t="s">
        <v>1424</v>
      </c>
      <c r="F61" s="48" t="s">
        <v>1101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58" t="s">
        <v>1789</v>
      </c>
      <c r="F62" s="48" t="s">
        <v>261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57" t="s">
        <v>267</v>
      </c>
      <c r="F63" s="48" t="s">
        <v>268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58" t="s">
        <v>1427</v>
      </c>
      <c r="F64" s="48" t="s">
        <v>268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 t="s">
        <v>30</v>
      </c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5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 t="s">
        <v>52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</sheetData>
  <mergeCells count="16">
    <mergeCell ref="E2:E4"/>
    <mergeCell ref="F3:F4"/>
    <mergeCell ref="G3:H3"/>
    <mergeCell ref="I3:J3"/>
    <mergeCell ref="F53:K53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6" width="19.13"/>
    <col customWidth="1" min="7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1790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45221.0</v>
      </c>
      <c r="C5" s="19" t="s">
        <v>1791</v>
      </c>
      <c r="D5" s="20">
        <v>50616.0</v>
      </c>
      <c r="E5" s="21" t="s">
        <v>1792</v>
      </c>
      <c r="F5" s="22"/>
      <c r="G5" s="23"/>
      <c r="H5" s="22"/>
      <c r="I5" s="23"/>
      <c r="J5" s="28">
        <v>450.0</v>
      </c>
      <c r="K5" s="23"/>
      <c r="L5" s="22"/>
      <c r="M5" s="23"/>
      <c r="N5" s="22"/>
      <c r="O5" s="22"/>
      <c r="P5" s="25">
        <v>450.0</v>
      </c>
      <c r="Q5" s="26">
        <f t="shared" ref="Q5:Q43" si="1">F5+G5+H5+I5+J5+K5+L5+M5+N5+O5-P5</f>
        <v>0</v>
      </c>
      <c r="R5" s="55" t="s">
        <v>89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45221.0</v>
      </c>
      <c r="C6" s="19" t="s">
        <v>1793</v>
      </c>
      <c r="D6" s="20">
        <v>54317.0</v>
      </c>
      <c r="E6" s="21" t="s">
        <v>86</v>
      </c>
      <c r="F6" s="23"/>
      <c r="G6" s="23"/>
      <c r="H6" s="22"/>
      <c r="I6" s="23">
        <v>25400.0</v>
      </c>
      <c r="J6" s="28"/>
      <c r="K6" s="23"/>
      <c r="L6" s="23"/>
      <c r="M6" s="23"/>
      <c r="N6" s="22"/>
      <c r="O6" s="22"/>
      <c r="P6" s="25">
        <v>25400.0</v>
      </c>
      <c r="Q6" s="26">
        <f t="shared" si="1"/>
        <v>0</v>
      </c>
      <c r="R6" s="55" t="s">
        <v>89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45221.0</v>
      </c>
      <c r="C7" s="19" t="s">
        <v>1794</v>
      </c>
      <c r="D7" s="20">
        <v>45096.0</v>
      </c>
      <c r="E7" s="21" t="s">
        <v>610</v>
      </c>
      <c r="F7" s="23"/>
      <c r="G7" s="23"/>
      <c r="H7" s="24"/>
      <c r="I7" s="23">
        <v>1250.0</v>
      </c>
      <c r="J7" s="23"/>
      <c r="K7" s="22"/>
      <c r="L7" s="22"/>
      <c r="M7" s="23"/>
      <c r="N7" s="22"/>
      <c r="O7" s="22"/>
      <c r="P7" s="25">
        <v>1250.0</v>
      </c>
      <c r="Q7" s="26">
        <f t="shared" si="1"/>
        <v>0</v>
      </c>
      <c r="R7" s="55" t="s">
        <v>89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45221.0</v>
      </c>
      <c r="C8" s="19" t="s">
        <v>1795</v>
      </c>
      <c r="D8" s="20">
        <v>51939.0</v>
      </c>
      <c r="E8" s="21" t="s">
        <v>506</v>
      </c>
      <c r="F8" s="23"/>
      <c r="G8" s="23"/>
      <c r="H8" s="22"/>
      <c r="I8" s="23">
        <v>10700.0</v>
      </c>
      <c r="J8" s="23"/>
      <c r="K8" s="28"/>
      <c r="L8" s="22"/>
      <c r="M8" s="22"/>
      <c r="N8" s="22"/>
      <c r="O8" s="22"/>
      <c r="P8" s="25">
        <v>10700.0</v>
      </c>
      <c r="Q8" s="26">
        <f t="shared" si="1"/>
        <v>0</v>
      </c>
      <c r="R8" s="55" t="s">
        <v>33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45221.0</v>
      </c>
      <c r="C9" s="19" t="s">
        <v>1796</v>
      </c>
      <c r="D9" s="20">
        <v>80137.0</v>
      </c>
      <c r="E9" s="21" t="s">
        <v>1797</v>
      </c>
      <c r="F9" s="23"/>
      <c r="G9" s="22"/>
      <c r="H9" s="23"/>
      <c r="I9" s="28"/>
      <c r="J9" s="23">
        <v>7300.0</v>
      </c>
      <c r="K9" s="23"/>
      <c r="L9" s="22"/>
      <c r="M9" s="23"/>
      <c r="N9" s="22"/>
      <c r="O9" s="22"/>
      <c r="P9" s="25">
        <v>7300.0</v>
      </c>
      <c r="Q9" s="26">
        <f t="shared" si="1"/>
        <v>0</v>
      </c>
      <c r="R9" s="55" t="s">
        <v>47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45221.0</v>
      </c>
      <c r="C10" s="19" t="s">
        <v>1798</v>
      </c>
      <c r="D10" s="20">
        <v>49864.0</v>
      </c>
      <c r="E10" s="21" t="s">
        <v>335</v>
      </c>
      <c r="F10" s="23"/>
      <c r="G10" s="23"/>
      <c r="H10" s="23"/>
      <c r="I10" s="28">
        <v>5000.0</v>
      </c>
      <c r="J10" s="23"/>
      <c r="K10" s="23"/>
      <c r="L10" s="22"/>
      <c r="M10" s="23"/>
      <c r="N10" s="22"/>
      <c r="O10" s="22"/>
      <c r="P10" s="25">
        <v>5000.0</v>
      </c>
      <c r="Q10" s="26">
        <f t="shared" si="1"/>
        <v>0</v>
      </c>
      <c r="R10" s="55" t="s">
        <v>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45221.0</v>
      </c>
      <c r="C11" s="19" t="s">
        <v>1799</v>
      </c>
      <c r="D11" s="20">
        <v>49082.0</v>
      </c>
      <c r="E11" s="21" t="s">
        <v>1800</v>
      </c>
      <c r="F11" s="23"/>
      <c r="G11" s="22"/>
      <c r="H11" s="23"/>
      <c r="I11" s="28">
        <v>5000.0</v>
      </c>
      <c r="J11" s="23"/>
      <c r="K11" s="23"/>
      <c r="L11" s="22"/>
      <c r="M11" s="22"/>
      <c r="N11" s="22"/>
      <c r="O11" s="22"/>
      <c r="P11" s="25">
        <v>5000.0</v>
      </c>
      <c r="Q11" s="26">
        <f t="shared" si="1"/>
        <v>0</v>
      </c>
      <c r="R11" s="55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45221.0</v>
      </c>
      <c r="C12" s="19" t="s">
        <v>1801</v>
      </c>
      <c r="D12" s="20">
        <v>45813.0</v>
      </c>
      <c r="E12" s="21" t="s">
        <v>1802</v>
      </c>
      <c r="F12" s="23"/>
      <c r="G12" s="22"/>
      <c r="H12" s="23"/>
      <c r="I12" s="23">
        <v>1450.0</v>
      </c>
      <c r="J12" s="23"/>
      <c r="K12" s="28"/>
      <c r="L12" s="22"/>
      <c r="M12" s="22"/>
      <c r="N12" s="22"/>
      <c r="O12" s="22"/>
      <c r="P12" s="25">
        <v>1450.0</v>
      </c>
      <c r="Q12" s="26">
        <f t="shared" si="1"/>
        <v>0</v>
      </c>
      <c r="R12" s="55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45221.0</v>
      </c>
      <c r="C13" s="19" t="s">
        <v>1803</v>
      </c>
      <c r="D13" s="20">
        <v>48910.0</v>
      </c>
      <c r="E13" s="21" t="s">
        <v>180</v>
      </c>
      <c r="F13" s="23"/>
      <c r="G13" s="22"/>
      <c r="H13" s="23"/>
      <c r="I13" s="23"/>
      <c r="J13" s="23">
        <v>11915.0</v>
      </c>
      <c r="K13" s="23"/>
      <c r="L13" s="22"/>
      <c r="M13" s="28"/>
      <c r="N13" s="22"/>
      <c r="O13" s="22"/>
      <c r="P13" s="25">
        <v>11915.0</v>
      </c>
      <c r="Q13" s="26">
        <f t="shared" si="1"/>
        <v>0</v>
      </c>
      <c r="R13" s="55" t="s">
        <v>24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45221.0</v>
      </c>
      <c r="C14" s="19" t="s">
        <v>1804</v>
      </c>
      <c r="D14" s="20">
        <v>55992.0</v>
      </c>
      <c r="E14" s="21" t="s">
        <v>176</v>
      </c>
      <c r="F14" s="23"/>
      <c r="G14" s="24"/>
      <c r="H14" s="23"/>
      <c r="I14" s="23">
        <v>900.0</v>
      </c>
      <c r="J14" s="23"/>
      <c r="K14" s="23"/>
      <c r="L14" s="22"/>
      <c r="M14" s="23"/>
      <c r="N14" s="22"/>
      <c r="O14" s="22"/>
      <c r="P14" s="25">
        <v>900.0</v>
      </c>
      <c r="Q14" s="26">
        <f t="shared" si="1"/>
        <v>0</v>
      </c>
      <c r="R14" s="55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45221.0</v>
      </c>
      <c r="C15" s="19" t="s">
        <v>1805</v>
      </c>
      <c r="D15" s="20">
        <v>24368.0</v>
      </c>
      <c r="E15" s="21" t="s">
        <v>496</v>
      </c>
      <c r="F15" s="23"/>
      <c r="G15" s="22"/>
      <c r="H15" s="22"/>
      <c r="I15" s="28">
        <v>20.0</v>
      </c>
      <c r="J15" s="23"/>
      <c r="K15" s="23">
        <v>2630.0</v>
      </c>
      <c r="L15" s="22"/>
      <c r="M15" s="23"/>
      <c r="N15" s="22"/>
      <c r="O15" s="22"/>
      <c r="P15" s="25">
        <v>2650.0</v>
      </c>
      <c r="Q15" s="26">
        <f t="shared" si="1"/>
        <v>0</v>
      </c>
      <c r="R15" s="55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45221.0</v>
      </c>
      <c r="C16" s="19" t="s">
        <v>1806</v>
      </c>
      <c r="D16" s="20">
        <v>62146.0</v>
      </c>
      <c r="E16" s="21" t="s">
        <v>1020</v>
      </c>
      <c r="F16" s="23"/>
      <c r="G16" s="22"/>
      <c r="H16" s="23"/>
      <c r="I16" s="28">
        <v>450.0</v>
      </c>
      <c r="J16" s="23"/>
      <c r="K16" s="23"/>
      <c r="L16" s="22"/>
      <c r="M16" s="23"/>
      <c r="N16" s="22"/>
      <c r="O16" s="22"/>
      <c r="P16" s="25">
        <v>450.0</v>
      </c>
      <c r="Q16" s="26">
        <f t="shared" si="1"/>
        <v>0</v>
      </c>
      <c r="R16" s="55" t="s">
        <v>33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45221.0</v>
      </c>
      <c r="C17" s="19" t="s">
        <v>1807</v>
      </c>
      <c r="D17" s="20">
        <v>75594.0</v>
      </c>
      <c r="E17" s="21" t="s">
        <v>326</v>
      </c>
      <c r="F17" s="22"/>
      <c r="G17" s="23"/>
      <c r="H17" s="22"/>
      <c r="I17" s="28">
        <v>2500.0</v>
      </c>
      <c r="J17" s="23"/>
      <c r="K17" s="23"/>
      <c r="L17" s="22"/>
      <c r="M17" s="22"/>
      <c r="N17" s="22"/>
      <c r="O17" s="22"/>
      <c r="P17" s="25">
        <v>2500.0</v>
      </c>
      <c r="Q17" s="26">
        <f t="shared" si="1"/>
        <v>0</v>
      </c>
      <c r="R17" s="55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45221.0</v>
      </c>
      <c r="C18" s="19" t="s">
        <v>1808</v>
      </c>
      <c r="D18" s="20">
        <v>80141.0</v>
      </c>
      <c r="E18" s="21" t="s">
        <v>1809</v>
      </c>
      <c r="F18" s="22"/>
      <c r="G18" s="22"/>
      <c r="H18" s="23"/>
      <c r="I18" s="28">
        <v>1750.0</v>
      </c>
      <c r="J18" s="23"/>
      <c r="K18" s="22"/>
      <c r="L18" s="22"/>
      <c r="M18" s="23"/>
      <c r="N18" s="22"/>
      <c r="O18" s="22"/>
      <c r="P18" s="25">
        <v>1750.0</v>
      </c>
      <c r="Q18" s="26">
        <f t="shared" si="1"/>
        <v>0</v>
      </c>
      <c r="R18" s="55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45221.0</v>
      </c>
      <c r="C19" s="19" t="s">
        <v>1810</v>
      </c>
      <c r="D19" s="20">
        <v>22332.0</v>
      </c>
      <c r="E19" s="21" t="s">
        <v>110</v>
      </c>
      <c r="F19" s="22"/>
      <c r="G19" s="22"/>
      <c r="H19" s="22"/>
      <c r="I19" s="28">
        <v>7223.0</v>
      </c>
      <c r="J19" s="23"/>
      <c r="K19" s="23">
        <v>5277.0</v>
      </c>
      <c r="L19" s="23"/>
      <c r="M19" s="23"/>
      <c r="N19" s="22"/>
      <c r="O19" s="22"/>
      <c r="P19" s="25">
        <v>12500.0</v>
      </c>
      <c r="Q19" s="26">
        <f t="shared" si="1"/>
        <v>0</v>
      </c>
      <c r="R19" s="55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45221.0</v>
      </c>
      <c r="C20" s="19" t="s">
        <v>1811</v>
      </c>
      <c r="D20" s="20">
        <v>67909.0</v>
      </c>
      <c r="E20" s="21" t="s">
        <v>351</v>
      </c>
      <c r="F20" s="24"/>
      <c r="G20" s="22"/>
      <c r="H20" s="22"/>
      <c r="I20" s="23">
        <v>5750.0</v>
      </c>
      <c r="J20" s="23"/>
      <c r="K20" s="22"/>
      <c r="L20" s="22"/>
      <c r="M20" s="23"/>
      <c r="N20" s="22"/>
      <c r="O20" s="22"/>
      <c r="P20" s="25">
        <v>5750.0</v>
      </c>
      <c r="Q20" s="26">
        <f t="shared" si="1"/>
        <v>0</v>
      </c>
      <c r="R20" s="55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45221.0</v>
      </c>
      <c r="C21" s="19" t="s">
        <v>1812</v>
      </c>
      <c r="D21" s="20">
        <v>80142.0</v>
      </c>
      <c r="E21" s="21" t="s">
        <v>1813</v>
      </c>
      <c r="F21" s="22"/>
      <c r="G21" s="22"/>
      <c r="H21" s="28"/>
      <c r="I21" s="23">
        <v>7300.0</v>
      </c>
      <c r="J21" s="23"/>
      <c r="K21" s="23"/>
      <c r="L21" s="22"/>
      <c r="M21" s="22"/>
      <c r="N21" s="22"/>
      <c r="O21" s="22"/>
      <c r="P21" s="25">
        <v>7300.0</v>
      </c>
      <c r="Q21" s="26">
        <f t="shared" si="1"/>
        <v>0</v>
      </c>
      <c r="R21" s="55" t="s">
        <v>33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45221.0</v>
      </c>
      <c r="C22" s="19" t="s">
        <v>1814</v>
      </c>
      <c r="D22" s="20">
        <v>80143.0</v>
      </c>
      <c r="E22" s="21" t="s">
        <v>1815</v>
      </c>
      <c r="F22" s="23"/>
      <c r="G22" s="22"/>
      <c r="H22" s="22"/>
      <c r="I22" s="23">
        <v>7300.0</v>
      </c>
      <c r="J22" s="28"/>
      <c r="K22" s="22"/>
      <c r="L22" s="22"/>
      <c r="M22" s="23"/>
      <c r="N22" s="22"/>
      <c r="O22" s="22"/>
      <c r="P22" s="25">
        <v>7300.0</v>
      </c>
      <c r="Q22" s="26">
        <f t="shared" si="1"/>
        <v>0</v>
      </c>
      <c r="R22" s="55" t="s">
        <v>33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45221.0</v>
      </c>
      <c r="C23" s="19" t="s">
        <v>1816</v>
      </c>
      <c r="D23" s="20">
        <v>69346.0</v>
      </c>
      <c r="E23" s="21" t="s">
        <v>1817</v>
      </c>
      <c r="F23" s="23"/>
      <c r="G23" s="22"/>
      <c r="H23" s="22"/>
      <c r="I23" s="28">
        <v>5000.0</v>
      </c>
      <c r="J23" s="23"/>
      <c r="K23" s="22"/>
      <c r="L23" s="22"/>
      <c r="M23" s="22"/>
      <c r="N23" s="22"/>
      <c r="O23" s="22"/>
      <c r="P23" s="25">
        <v>5000.0</v>
      </c>
      <c r="Q23" s="26">
        <f t="shared" si="1"/>
        <v>0</v>
      </c>
      <c r="R23" s="55" t="s">
        <v>33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45221.0</v>
      </c>
      <c r="C24" s="19" t="s">
        <v>1818</v>
      </c>
      <c r="D24" s="20">
        <v>73773.0</v>
      </c>
      <c r="E24" s="21" t="s">
        <v>1819</v>
      </c>
      <c r="F24" s="22"/>
      <c r="G24" s="22"/>
      <c r="H24" s="23"/>
      <c r="I24" s="23">
        <v>9000.0</v>
      </c>
      <c r="J24" s="28"/>
      <c r="K24" s="23"/>
      <c r="L24" s="22"/>
      <c r="M24" s="22"/>
      <c r="N24" s="22"/>
      <c r="O24" s="22"/>
      <c r="P24" s="25">
        <v>9000.0</v>
      </c>
      <c r="Q24" s="26">
        <f t="shared" si="1"/>
        <v>0</v>
      </c>
      <c r="R24" s="55" t="s">
        <v>89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45221.0</v>
      </c>
      <c r="C25" s="19" t="s">
        <v>1820</v>
      </c>
      <c r="D25" s="20">
        <v>36918.0</v>
      </c>
      <c r="E25" s="21" t="s">
        <v>1821</v>
      </c>
      <c r="F25" s="23"/>
      <c r="G25" s="23"/>
      <c r="H25" s="22"/>
      <c r="I25" s="28">
        <v>5450.0</v>
      </c>
      <c r="J25" s="23"/>
      <c r="K25" s="23"/>
      <c r="L25" s="22"/>
      <c r="M25" s="23"/>
      <c r="N25" s="22"/>
      <c r="O25" s="22"/>
      <c r="P25" s="25">
        <v>5450.0</v>
      </c>
      <c r="Q25" s="26">
        <f t="shared" si="1"/>
        <v>0</v>
      </c>
      <c r="R25" s="55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45221.0</v>
      </c>
      <c r="C26" s="19" t="s">
        <v>1822</v>
      </c>
      <c r="D26" s="20">
        <v>66770.0</v>
      </c>
      <c r="E26" s="21" t="s">
        <v>1276</v>
      </c>
      <c r="F26" s="22"/>
      <c r="G26" s="22"/>
      <c r="H26" s="23"/>
      <c r="I26" s="28"/>
      <c r="J26" s="23">
        <v>8625.0</v>
      </c>
      <c r="K26" s="23"/>
      <c r="L26" s="23"/>
      <c r="M26" s="22"/>
      <c r="N26" s="22"/>
      <c r="O26" s="22"/>
      <c r="P26" s="25">
        <v>8625.0</v>
      </c>
      <c r="Q26" s="26">
        <f t="shared" si="1"/>
        <v>0</v>
      </c>
      <c r="R26" s="55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45221.0</v>
      </c>
      <c r="C27" s="19" t="s">
        <v>1823</v>
      </c>
      <c r="D27" s="20">
        <v>68284.0</v>
      </c>
      <c r="E27" s="21" t="s">
        <v>343</v>
      </c>
      <c r="F27" s="23"/>
      <c r="G27" s="23"/>
      <c r="H27" s="22"/>
      <c r="I27" s="23"/>
      <c r="J27" s="28">
        <v>10000.0</v>
      </c>
      <c r="K27" s="23"/>
      <c r="L27" s="23"/>
      <c r="M27" s="23"/>
      <c r="N27" s="22"/>
      <c r="O27" s="22"/>
      <c r="P27" s="25">
        <v>10000.0</v>
      </c>
      <c r="Q27" s="26">
        <f t="shared" si="1"/>
        <v>0</v>
      </c>
      <c r="R27" s="55" t="s">
        <v>47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45221.0</v>
      </c>
      <c r="C28" s="19" t="s">
        <v>1824</v>
      </c>
      <c r="D28" s="20">
        <v>80144.0</v>
      </c>
      <c r="E28" s="21" t="s">
        <v>1825</v>
      </c>
      <c r="F28" s="23"/>
      <c r="G28" s="23"/>
      <c r="H28" s="23"/>
      <c r="I28" s="23">
        <v>7300.0</v>
      </c>
      <c r="J28" s="28"/>
      <c r="K28" s="22"/>
      <c r="L28" s="22"/>
      <c r="M28" s="23"/>
      <c r="N28" s="22"/>
      <c r="O28" s="22"/>
      <c r="P28" s="25">
        <v>7300.0</v>
      </c>
      <c r="Q28" s="26">
        <f t="shared" si="1"/>
        <v>0</v>
      </c>
      <c r="R28" s="55" t="s">
        <v>33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45221.0</v>
      </c>
      <c r="C29" s="19" t="s">
        <v>1826</v>
      </c>
      <c r="D29" s="20">
        <v>13781.0</v>
      </c>
      <c r="E29" s="21" t="s">
        <v>68</v>
      </c>
      <c r="F29" s="23"/>
      <c r="G29" s="23"/>
      <c r="H29" s="22"/>
      <c r="I29" s="28">
        <v>15000.0</v>
      </c>
      <c r="J29" s="23"/>
      <c r="K29" s="23"/>
      <c r="L29" s="22"/>
      <c r="M29" s="23"/>
      <c r="N29" s="22"/>
      <c r="O29" s="22"/>
      <c r="P29" s="25">
        <v>15000.0</v>
      </c>
      <c r="Q29" s="26">
        <f t="shared" si="1"/>
        <v>0</v>
      </c>
      <c r="R29" s="5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45221.0</v>
      </c>
      <c r="C30" s="19" t="s">
        <v>1827</v>
      </c>
      <c r="D30" s="20">
        <v>52236.0</v>
      </c>
      <c r="E30" s="21" t="s">
        <v>1828</v>
      </c>
      <c r="F30" s="23"/>
      <c r="G30" s="23"/>
      <c r="H30" s="22"/>
      <c r="I30" s="28">
        <v>2650.0</v>
      </c>
      <c r="J30" s="23"/>
      <c r="K30" s="23"/>
      <c r="L30" s="22"/>
      <c r="M30" s="23"/>
      <c r="N30" s="22"/>
      <c r="O30" s="22"/>
      <c r="P30" s="25">
        <v>2650.0</v>
      </c>
      <c r="Q30" s="26">
        <f t="shared" si="1"/>
        <v>0</v>
      </c>
      <c r="R30" s="55" t="s">
        <v>24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45221.0</v>
      </c>
      <c r="C31" s="19" t="s">
        <v>1829</v>
      </c>
      <c r="D31" s="20">
        <v>56132.0</v>
      </c>
      <c r="E31" s="21" t="s">
        <v>858</v>
      </c>
      <c r="F31" s="23">
        <v>300.0</v>
      </c>
      <c r="G31" s="23"/>
      <c r="H31" s="22"/>
      <c r="I31" s="28"/>
      <c r="J31" s="23"/>
      <c r="K31" s="22"/>
      <c r="L31" s="22"/>
      <c r="M31" s="23"/>
      <c r="N31" s="22"/>
      <c r="O31" s="22"/>
      <c r="P31" s="25">
        <v>300.0</v>
      </c>
      <c r="Q31" s="26">
        <f t="shared" si="1"/>
        <v>0</v>
      </c>
      <c r="R31" s="55" t="s">
        <v>24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45221.0</v>
      </c>
      <c r="C32" s="19" t="s">
        <v>1830</v>
      </c>
      <c r="D32" s="20">
        <v>54763.0</v>
      </c>
      <c r="E32" s="21" t="s">
        <v>572</v>
      </c>
      <c r="F32" s="23"/>
      <c r="G32" s="23"/>
      <c r="H32" s="22"/>
      <c r="I32" s="28"/>
      <c r="J32" s="23"/>
      <c r="K32" s="23"/>
      <c r="L32" s="22"/>
      <c r="M32" s="23">
        <v>4125.0</v>
      </c>
      <c r="N32" s="22"/>
      <c r="O32" s="22"/>
      <c r="P32" s="25">
        <v>4125.0</v>
      </c>
      <c r="Q32" s="26">
        <f t="shared" si="1"/>
        <v>0</v>
      </c>
      <c r="R32" s="55" t="s">
        <v>33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45221.0</v>
      </c>
      <c r="C33" s="19" t="s">
        <v>1831</v>
      </c>
      <c r="D33" s="20">
        <v>51697.0</v>
      </c>
      <c r="E33" s="21" t="s">
        <v>537</v>
      </c>
      <c r="F33" s="23"/>
      <c r="G33" s="23"/>
      <c r="H33" s="23"/>
      <c r="I33" s="28"/>
      <c r="J33" s="23">
        <v>2750.0</v>
      </c>
      <c r="K33" s="22"/>
      <c r="L33" s="22"/>
      <c r="M33" s="23"/>
      <c r="N33" s="22"/>
      <c r="O33" s="22"/>
      <c r="P33" s="25">
        <v>2750.0</v>
      </c>
      <c r="Q33" s="26">
        <f t="shared" si="1"/>
        <v>0</v>
      </c>
      <c r="R33" s="55" t="s">
        <v>24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45221.0</v>
      </c>
      <c r="C34" s="19" t="s">
        <v>1832</v>
      </c>
      <c r="D34" s="20">
        <v>51406.0</v>
      </c>
      <c r="E34" s="21" t="s">
        <v>250</v>
      </c>
      <c r="F34" s="23"/>
      <c r="G34" s="23"/>
      <c r="H34" s="22"/>
      <c r="I34" s="28">
        <v>7500.0</v>
      </c>
      <c r="J34" s="23"/>
      <c r="K34" s="22"/>
      <c r="L34" s="22"/>
      <c r="M34" s="23"/>
      <c r="N34" s="22"/>
      <c r="O34" s="22"/>
      <c r="P34" s="25">
        <v>7500.0</v>
      </c>
      <c r="Q34" s="26">
        <f t="shared" si="1"/>
        <v>0</v>
      </c>
      <c r="R34" s="55" t="s">
        <v>33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45221.0</v>
      </c>
      <c r="C35" s="19" t="s">
        <v>1833</v>
      </c>
      <c r="D35" s="20">
        <v>34286.0</v>
      </c>
      <c r="E35" s="21" t="s">
        <v>1834</v>
      </c>
      <c r="F35" s="23"/>
      <c r="G35" s="23"/>
      <c r="H35" s="22"/>
      <c r="I35" s="28">
        <v>2250.0</v>
      </c>
      <c r="J35" s="23"/>
      <c r="K35" s="23"/>
      <c r="L35" s="22"/>
      <c r="M35" s="23"/>
      <c r="N35" s="22"/>
      <c r="O35" s="22"/>
      <c r="P35" s="25">
        <v>2250.0</v>
      </c>
      <c r="Q35" s="26">
        <f t="shared" si="1"/>
        <v>0</v>
      </c>
      <c r="R35" s="55" t="s">
        <v>33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45221.0</v>
      </c>
      <c r="C36" s="19" t="s">
        <v>1835</v>
      </c>
      <c r="D36" s="20">
        <v>46927.0</v>
      </c>
      <c r="E36" s="21" t="s">
        <v>58</v>
      </c>
      <c r="F36" s="23"/>
      <c r="G36" s="23"/>
      <c r="H36" s="23"/>
      <c r="I36" s="28">
        <v>461.0</v>
      </c>
      <c r="J36" s="23"/>
      <c r="K36" s="23">
        <v>139.0</v>
      </c>
      <c r="L36" s="22"/>
      <c r="M36" s="23"/>
      <c r="N36" s="22"/>
      <c r="O36" s="22"/>
      <c r="P36" s="25">
        <v>600.0</v>
      </c>
      <c r="Q36" s="26">
        <f t="shared" si="1"/>
        <v>0</v>
      </c>
      <c r="R36" s="55" t="s">
        <v>24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45221.0</v>
      </c>
      <c r="C37" s="19" t="s">
        <v>1836</v>
      </c>
      <c r="D37" s="20">
        <v>43380.0</v>
      </c>
      <c r="E37" s="21" t="s">
        <v>244</v>
      </c>
      <c r="F37" s="23"/>
      <c r="G37" s="23"/>
      <c r="H37" s="23">
        <v>2500.0</v>
      </c>
      <c r="I37" s="28"/>
      <c r="J37" s="23"/>
      <c r="K37" s="23"/>
      <c r="L37" s="22"/>
      <c r="M37" s="23"/>
      <c r="N37" s="22"/>
      <c r="O37" s="22"/>
      <c r="P37" s="25">
        <v>2500.0</v>
      </c>
      <c r="Q37" s="26">
        <f t="shared" si="1"/>
        <v>0</v>
      </c>
      <c r="R37" s="55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45221.0</v>
      </c>
      <c r="C38" s="19" t="s">
        <v>1837</v>
      </c>
      <c r="D38" s="20">
        <v>25650.0</v>
      </c>
      <c r="E38" s="21" t="s">
        <v>236</v>
      </c>
      <c r="F38" s="23"/>
      <c r="G38" s="23"/>
      <c r="H38" s="22"/>
      <c r="I38" s="28"/>
      <c r="J38" s="23"/>
      <c r="K38" s="23">
        <v>5000.0</v>
      </c>
      <c r="L38" s="22"/>
      <c r="M38" s="23"/>
      <c r="N38" s="22"/>
      <c r="O38" s="22"/>
      <c r="P38" s="25">
        <v>5000.0</v>
      </c>
      <c r="Q38" s="26">
        <f t="shared" si="1"/>
        <v>0</v>
      </c>
      <c r="R38" s="55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45221.0</v>
      </c>
      <c r="C39" s="19" t="s">
        <v>1838</v>
      </c>
      <c r="D39" s="20">
        <v>52214.0</v>
      </c>
      <c r="E39" s="21" t="s">
        <v>384</v>
      </c>
      <c r="F39" s="23"/>
      <c r="G39" s="23"/>
      <c r="H39" s="23">
        <v>6450.0</v>
      </c>
      <c r="I39" s="28"/>
      <c r="J39" s="23"/>
      <c r="K39" s="22"/>
      <c r="L39" s="22"/>
      <c r="M39" s="23"/>
      <c r="N39" s="22"/>
      <c r="O39" s="22"/>
      <c r="P39" s="25">
        <v>6450.0</v>
      </c>
      <c r="Q39" s="26">
        <f t="shared" si="1"/>
        <v>0</v>
      </c>
      <c r="R39" s="55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45221.0</v>
      </c>
      <c r="C40" s="19" t="s">
        <v>1839</v>
      </c>
      <c r="D40" s="20">
        <v>59137.0</v>
      </c>
      <c r="E40" s="21" t="s">
        <v>580</v>
      </c>
      <c r="F40" s="23"/>
      <c r="G40" s="23"/>
      <c r="H40" s="23">
        <v>1450.0</v>
      </c>
      <c r="I40" s="28"/>
      <c r="J40" s="23"/>
      <c r="K40" s="22"/>
      <c r="L40" s="22"/>
      <c r="M40" s="23"/>
      <c r="N40" s="22"/>
      <c r="O40" s="22"/>
      <c r="P40" s="25">
        <v>1450.0</v>
      </c>
      <c r="Q40" s="26">
        <f t="shared" si="1"/>
        <v>0</v>
      </c>
      <c r="R40" s="55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45221.0</v>
      </c>
      <c r="C41" s="19" t="s">
        <v>1840</v>
      </c>
      <c r="D41" s="20">
        <v>78343.0</v>
      </c>
      <c r="E41" s="21" t="s">
        <v>1841</v>
      </c>
      <c r="F41" s="23"/>
      <c r="G41" s="23"/>
      <c r="H41" s="22"/>
      <c r="I41" s="28"/>
      <c r="J41" s="23"/>
      <c r="K41" s="23">
        <v>8750.0</v>
      </c>
      <c r="L41" s="22"/>
      <c r="M41" s="23"/>
      <c r="N41" s="22"/>
      <c r="O41" s="22"/>
      <c r="P41" s="25">
        <v>8750.0</v>
      </c>
      <c r="Q41" s="26">
        <f t="shared" si="1"/>
        <v>0</v>
      </c>
      <c r="R41" s="55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/>
      <c r="B42" s="18"/>
      <c r="C42" s="19"/>
      <c r="D42" s="20"/>
      <c r="E42" s="21"/>
      <c r="F42" s="23"/>
      <c r="G42" s="23"/>
      <c r="H42" s="22"/>
      <c r="I42" s="28"/>
      <c r="J42" s="23"/>
      <c r="K42" s="23"/>
      <c r="L42" s="22"/>
      <c r="M42" s="23"/>
      <c r="N42" s="22"/>
      <c r="O42" s="22"/>
      <c r="P42" s="25"/>
      <c r="Q42" s="26">
        <f t="shared" si="1"/>
        <v>0</v>
      </c>
      <c r="R42" s="55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/>
      <c r="B43" s="33"/>
      <c r="C43" s="34"/>
      <c r="D43" s="33"/>
      <c r="E43" s="33"/>
      <c r="F43" s="35">
        <f t="shared" ref="F43:P43" si="2">SUM(F5:F42)</f>
        <v>300</v>
      </c>
      <c r="G43" s="35">
        <f t="shared" si="2"/>
        <v>0</v>
      </c>
      <c r="H43" s="35">
        <f t="shared" si="2"/>
        <v>10400</v>
      </c>
      <c r="I43" s="35">
        <f t="shared" si="2"/>
        <v>136604</v>
      </c>
      <c r="J43" s="35">
        <f t="shared" si="2"/>
        <v>41040</v>
      </c>
      <c r="K43" s="35">
        <f t="shared" si="2"/>
        <v>21796</v>
      </c>
      <c r="L43" s="35">
        <f t="shared" si="2"/>
        <v>0</v>
      </c>
      <c r="M43" s="35">
        <f t="shared" si="2"/>
        <v>4125</v>
      </c>
      <c r="N43" s="35">
        <f t="shared" si="2"/>
        <v>0</v>
      </c>
      <c r="O43" s="35">
        <f t="shared" si="2"/>
        <v>0</v>
      </c>
      <c r="P43" s="35">
        <f t="shared" si="2"/>
        <v>214265</v>
      </c>
      <c r="Q43" s="26">
        <f t="shared" si="1"/>
        <v>0</v>
      </c>
      <c r="R43" s="36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</row>
    <row r="44">
      <c r="A44" s="38"/>
      <c r="B44" s="33"/>
      <c r="C44" s="33"/>
      <c r="D44" s="33"/>
      <c r="E44" s="33"/>
      <c r="F44" s="39">
        <f>F43+G43+H43+I43+J43+K43+L43+M43+N43+O43</f>
        <v>214265</v>
      </c>
      <c r="G44" s="8"/>
      <c r="H44" s="8"/>
      <c r="I44" s="8"/>
      <c r="J44" s="8"/>
      <c r="K44" s="9"/>
      <c r="L44" s="40"/>
      <c r="M44" s="40"/>
      <c r="N44" s="40"/>
      <c r="O44" s="40"/>
      <c r="P44" s="37"/>
      <c r="Q44" s="37"/>
      <c r="R44" s="4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1" t="s">
        <v>30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57" t="s">
        <v>260</v>
      </c>
      <c r="F48" s="48" t="s">
        <v>268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58" t="s">
        <v>1421</v>
      </c>
      <c r="F49" s="48" t="s">
        <v>268</v>
      </c>
      <c r="G49" s="4"/>
      <c r="H49" s="4"/>
      <c r="I49" s="4"/>
      <c r="J49" s="4"/>
      <c r="K49" s="4"/>
      <c r="L49" s="4"/>
      <c r="M49" s="4"/>
      <c r="N49" s="4"/>
      <c r="O49" s="4" t="s">
        <v>30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58" t="s">
        <v>1422</v>
      </c>
      <c r="F50" s="48" t="s">
        <v>268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58" t="s">
        <v>1423</v>
      </c>
      <c r="F51" s="48" t="s">
        <v>268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58" t="s">
        <v>1424</v>
      </c>
      <c r="F52" s="48" t="s">
        <v>1842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58" t="s">
        <v>1843</v>
      </c>
      <c r="F53" s="48" t="s">
        <v>1022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57" t="s">
        <v>267</v>
      </c>
      <c r="F54" s="48" t="s">
        <v>268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58" t="s">
        <v>1427</v>
      </c>
      <c r="F55" s="48" t="s">
        <v>1844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 t="s">
        <v>30</v>
      </c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5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 t="s">
        <v>52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</sheetData>
  <mergeCells count="16">
    <mergeCell ref="E2:E4"/>
    <mergeCell ref="F3:F4"/>
    <mergeCell ref="G3:H3"/>
    <mergeCell ref="I3:J3"/>
    <mergeCell ref="F44:K44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6" width="19.13"/>
    <col customWidth="1" min="7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1845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22.5" customHeight="1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45221.0</v>
      </c>
      <c r="C5" s="19" t="s">
        <v>1846</v>
      </c>
      <c r="D5" s="20">
        <v>51017.0</v>
      </c>
      <c r="E5" s="21" t="s">
        <v>35</v>
      </c>
      <c r="F5" s="22"/>
      <c r="G5" s="23"/>
      <c r="H5" s="23">
        <v>67000.0</v>
      </c>
      <c r="I5" s="23"/>
      <c r="J5" s="28"/>
      <c r="K5" s="23"/>
      <c r="L5" s="22"/>
      <c r="M5" s="23"/>
      <c r="N5" s="22"/>
      <c r="O5" s="22"/>
      <c r="P5" s="25">
        <v>67000.0</v>
      </c>
      <c r="Q5" s="26">
        <f t="shared" ref="Q5:Q62" si="1">F5+G5+H5+I5+J5+K5+L5+M5+N5+O5-P5</f>
        <v>0</v>
      </c>
      <c r="R5" s="55" t="s">
        <v>36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45223.0</v>
      </c>
      <c r="C6" s="19" t="s">
        <v>1847</v>
      </c>
      <c r="D6" s="20">
        <v>64461.0</v>
      </c>
      <c r="E6" s="21" t="s">
        <v>369</v>
      </c>
      <c r="F6" s="23"/>
      <c r="G6" s="23"/>
      <c r="H6" s="22"/>
      <c r="I6" s="23">
        <v>100.0</v>
      </c>
      <c r="J6" s="28"/>
      <c r="K6" s="23"/>
      <c r="L6" s="23"/>
      <c r="M6" s="23"/>
      <c r="N6" s="22"/>
      <c r="O6" s="22"/>
      <c r="P6" s="25">
        <v>100.0</v>
      </c>
      <c r="Q6" s="26">
        <f t="shared" si="1"/>
        <v>0</v>
      </c>
      <c r="R6" s="55" t="s">
        <v>84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45223.0</v>
      </c>
      <c r="C7" s="19" t="s">
        <v>1848</v>
      </c>
      <c r="D7" s="20">
        <v>59244.0</v>
      </c>
      <c r="E7" s="21" t="s">
        <v>1211</v>
      </c>
      <c r="F7" s="23"/>
      <c r="G7" s="23"/>
      <c r="H7" s="24"/>
      <c r="I7" s="23">
        <v>625.0</v>
      </c>
      <c r="J7" s="23"/>
      <c r="K7" s="22"/>
      <c r="L7" s="22"/>
      <c r="M7" s="23"/>
      <c r="N7" s="22"/>
      <c r="O7" s="22"/>
      <c r="P7" s="25">
        <v>625.0</v>
      </c>
      <c r="Q7" s="26">
        <f t="shared" si="1"/>
        <v>0</v>
      </c>
      <c r="R7" s="55" t="s">
        <v>84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45223.0</v>
      </c>
      <c r="C8" s="19" t="s">
        <v>1849</v>
      </c>
      <c r="D8" s="20">
        <v>54573.0</v>
      </c>
      <c r="E8" s="21" t="s">
        <v>1165</v>
      </c>
      <c r="F8" s="23"/>
      <c r="G8" s="23"/>
      <c r="H8" s="22"/>
      <c r="I8" s="23">
        <v>10000.0</v>
      </c>
      <c r="J8" s="23"/>
      <c r="K8" s="28"/>
      <c r="L8" s="22"/>
      <c r="M8" s="22"/>
      <c r="N8" s="22"/>
      <c r="O8" s="22"/>
      <c r="P8" s="25">
        <v>10000.0</v>
      </c>
      <c r="Q8" s="26">
        <f t="shared" si="1"/>
        <v>0</v>
      </c>
      <c r="R8" s="55" t="s">
        <v>84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45223.0</v>
      </c>
      <c r="C9" s="19" t="s">
        <v>1850</v>
      </c>
      <c r="D9" s="20">
        <v>55409.0</v>
      </c>
      <c r="E9" s="21" t="s">
        <v>894</v>
      </c>
      <c r="F9" s="23"/>
      <c r="G9" s="22"/>
      <c r="H9" s="23"/>
      <c r="I9" s="28">
        <v>9500.0</v>
      </c>
      <c r="J9" s="23"/>
      <c r="K9" s="23"/>
      <c r="L9" s="22"/>
      <c r="M9" s="23"/>
      <c r="N9" s="22"/>
      <c r="O9" s="22"/>
      <c r="P9" s="25">
        <v>9500.0</v>
      </c>
      <c r="Q9" s="26">
        <f t="shared" si="1"/>
        <v>0</v>
      </c>
      <c r="R9" s="55" t="s">
        <v>33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45223.0</v>
      </c>
      <c r="C10" s="19" t="s">
        <v>1851</v>
      </c>
      <c r="D10" s="20">
        <v>54913.0</v>
      </c>
      <c r="E10" s="21" t="s">
        <v>865</v>
      </c>
      <c r="F10" s="23"/>
      <c r="G10" s="23"/>
      <c r="H10" s="23"/>
      <c r="I10" s="28">
        <v>4450.0</v>
      </c>
      <c r="J10" s="23"/>
      <c r="K10" s="23"/>
      <c r="L10" s="22"/>
      <c r="M10" s="23"/>
      <c r="N10" s="22"/>
      <c r="O10" s="22"/>
      <c r="P10" s="25">
        <v>4450.0</v>
      </c>
      <c r="Q10" s="26">
        <f t="shared" si="1"/>
        <v>0</v>
      </c>
      <c r="R10" s="55" t="s">
        <v>84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45223.0</v>
      </c>
      <c r="C11" s="19" t="s">
        <v>1852</v>
      </c>
      <c r="D11" s="20">
        <v>69565.0</v>
      </c>
      <c r="E11" s="21" t="s">
        <v>1853</v>
      </c>
      <c r="F11" s="23"/>
      <c r="G11" s="22"/>
      <c r="H11" s="23"/>
      <c r="I11" s="28">
        <v>12500.0</v>
      </c>
      <c r="J11" s="23"/>
      <c r="K11" s="23"/>
      <c r="L11" s="22"/>
      <c r="M11" s="22"/>
      <c r="N11" s="22"/>
      <c r="O11" s="22"/>
      <c r="P11" s="25">
        <v>12500.0</v>
      </c>
      <c r="Q11" s="26">
        <f t="shared" si="1"/>
        <v>0</v>
      </c>
      <c r="R11" s="55" t="s">
        <v>89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45223.0</v>
      </c>
      <c r="C12" s="19" t="s">
        <v>1854</v>
      </c>
      <c r="D12" s="20">
        <v>22332.0</v>
      </c>
      <c r="E12" s="21" t="s">
        <v>110</v>
      </c>
      <c r="F12" s="23"/>
      <c r="G12" s="22"/>
      <c r="H12" s="23"/>
      <c r="I12" s="23">
        <v>10000.0</v>
      </c>
      <c r="J12" s="23"/>
      <c r="K12" s="28"/>
      <c r="L12" s="22"/>
      <c r="M12" s="22"/>
      <c r="N12" s="22"/>
      <c r="O12" s="22"/>
      <c r="P12" s="25">
        <v>10000.0</v>
      </c>
      <c r="Q12" s="26">
        <f t="shared" si="1"/>
        <v>0</v>
      </c>
      <c r="R12" s="55" t="s">
        <v>89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45223.0</v>
      </c>
      <c r="C13" s="19" t="s">
        <v>1855</v>
      </c>
      <c r="D13" s="20">
        <v>69620.0</v>
      </c>
      <c r="E13" s="21" t="s">
        <v>49</v>
      </c>
      <c r="F13" s="23"/>
      <c r="G13" s="22"/>
      <c r="H13" s="23"/>
      <c r="I13" s="23"/>
      <c r="J13" s="23">
        <v>15000.0</v>
      </c>
      <c r="K13" s="23"/>
      <c r="L13" s="22"/>
      <c r="M13" s="28"/>
      <c r="N13" s="22"/>
      <c r="O13" s="22"/>
      <c r="P13" s="25">
        <v>15000.0</v>
      </c>
      <c r="Q13" s="26">
        <f t="shared" si="1"/>
        <v>0</v>
      </c>
      <c r="R13" s="55" t="s">
        <v>1856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45223.0</v>
      </c>
      <c r="C14" s="19" t="s">
        <v>1857</v>
      </c>
      <c r="D14" s="20">
        <v>56921.0</v>
      </c>
      <c r="E14" s="21" t="s">
        <v>1858</v>
      </c>
      <c r="F14" s="23"/>
      <c r="G14" s="24"/>
      <c r="H14" s="23"/>
      <c r="I14" s="23">
        <v>2650.0</v>
      </c>
      <c r="J14" s="23"/>
      <c r="K14" s="23"/>
      <c r="L14" s="22"/>
      <c r="M14" s="23"/>
      <c r="N14" s="22"/>
      <c r="O14" s="22"/>
      <c r="P14" s="25">
        <v>2650.0</v>
      </c>
      <c r="Q14" s="26">
        <f t="shared" si="1"/>
        <v>0</v>
      </c>
      <c r="R14" s="55" t="s">
        <v>89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45223.0</v>
      </c>
      <c r="C15" s="19" t="s">
        <v>1859</v>
      </c>
      <c r="D15" s="20">
        <v>10849.0</v>
      </c>
      <c r="E15" s="21" t="s">
        <v>602</v>
      </c>
      <c r="F15" s="23"/>
      <c r="G15" s="22"/>
      <c r="H15" s="22"/>
      <c r="I15" s="28"/>
      <c r="J15" s="23">
        <v>2650.0</v>
      </c>
      <c r="K15" s="23"/>
      <c r="L15" s="22"/>
      <c r="M15" s="23"/>
      <c r="N15" s="22"/>
      <c r="O15" s="22"/>
      <c r="P15" s="25">
        <v>2650.0</v>
      </c>
      <c r="Q15" s="26">
        <f t="shared" si="1"/>
        <v>0</v>
      </c>
      <c r="R15" s="55" t="s">
        <v>33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45223.0</v>
      </c>
      <c r="C16" s="19" t="s">
        <v>1860</v>
      </c>
      <c r="D16" s="20">
        <v>26831.0</v>
      </c>
      <c r="E16" s="21" t="s">
        <v>93</v>
      </c>
      <c r="F16" s="23"/>
      <c r="G16" s="22"/>
      <c r="H16" s="23"/>
      <c r="I16" s="28"/>
      <c r="J16" s="23">
        <v>12150.0</v>
      </c>
      <c r="K16" s="23"/>
      <c r="L16" s="22"/>
      <c r="M16" s="23"/>
      <c r="N16" s="22"/>
      <c r="O16" s="22"/>
      <c r="P16" s="25">
        <v>12150.0</v>
      </c>
      <c r="Q16" s="26">
        <f t="shared" si="1"/>
        <v>0</v>
      </c>
      <c r="R16" s="55" t="s">
        <v>84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45223.0</v>
      </c>
      <c r="C17" s="19" t="s">
        <v>1861</v>
      </c>
      <c r="D17" s="20">
        <v>48657.0</v>
      </c>
      <c r="E17" s="21" t="s">
        <v>46</v>
      </c>
      <c r="F17" s="22"/>
      <c r="G17" s="23"/>
      <c r="H17" s="22"/>
      <c r="I17" s="28">
        <v>15000.0</v>
      </c>
      <c r="J17" s="23"/>
      <c r="K17" s="23"/>
      <c r="L17" s="22"/>
      <c r="M17" s="22"/>
      <c r="N17" s="22"/>
      <c r="O17" s="22"/>
      <c r="P17" s="25">
        <v>15000.0</v>
      </c>
      <c r="Q17" s="26">
        <f t="shared" si="1"/>
        <v>0</v>
      </c>
      <c r="R17" s="55" t="s">
        <v>89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45223.0</v>
      </c>
      <c r="C18" s="19" t="s">
        <v>1862</v>
      </c>
      <c r="D18" s="20">
        <v>46927.0</v>
      </c>
      <c r="E18" s="21" t="s">
        <v>58</v>
      </c>
      <c r="F18" s="22"/>
      <c r="G18" s="22"/>
      <c r="H18" s="23"/>
      <c r="I18" s="28">
        <v>5150.0</v>
      </c>
      <c r="J18" s="23"/>
      <c r="K18" s="22"/>
      <c r="L18" s="22"/>
      <c r="M18" s="23"/>
      <c r="N18" s="22"/>
      <c r="O18" s="22"/>
      <c r="P18" s="25">
        <v>5150.0</v>
      </c>
      <c r="Q18" s="26">
        <f t="shared" si="1"/>
        <v>0</v>
      </c>
      <c r="R18" s="55" t="s">
        <v>89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45223.0</v>
      </c>
      <c r="C19" s="19" t="s">
        <v>1863</v>
      </c>
      <c r="D19" s="20">
        <v>79679.0</v>
      </c>
      <c r="E19" s="21" t="s">
        <v>1864</v>
      </c>
      <c r="F19" s="22"/>
      <c r="G19" s="22"/>
      <c r="H19" s="22"/>
      <c r="I19" s="28">
        <v>1650.0</v>
      </c>
      <c r="J19" s="23"/>
      <c r="K19" s="23"/>
      <c r="L19" s="23"/>
      <c r="M19" s="23"/>
      <c r="N19" s="22"/>
      <c r="O19" s="22"/>
      <c r="P19" s="25">
        <v>1650.0</v>
      </c>
      <c r="Q19" s="26">
        <f t="shared" si="1"/>
        <v>0</v>
      </c>
      <c r="R19" s="55" t="s">
        <v>84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45223.0</v>
      </c>
      <c r="C20" s="19" t="s">
        <v>1865</v>
      </c>
      <c r="D20" s="20">
        <v>59244.0</v>
      </c>
      <c r="E20" s="21" t="s">
        <v>1211</v>
      </c>
      <c r="F20" s="24"/>
      <c r="G20" s="22"/>
      <c r="H20" s="22"/>
      <c r="I20" s="23">
        <v>625.0</v>
      </c>
      <c r="J20" s="23"/>
      <c r="K20" s="22"/>
      <c r="L20" s="22"/>
      <c r="M20" s="23"/>
      <c r="N20" s="22"/>
      <c r="O20" s="22"/>
      <c r="P20" s="25">
        <v>625.0</v>
      </c>
      <c r="Q20" s="26">
        <f t="shared" si="1"/>
        <v>0</v>
      </c>
      <c r="R20" s="55" t="s">
        <v>24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45223.0</v>
      </c>
      <c r="C21" s="19" t="s">
        <v>1866</v>
      </c>
      <c r="D21" s="20">
        <v>79106.0</v>
      </c>
      <c r="E21" s="21" t="s">
        <v>1867</v>
      </c>
      <c r="F21" s="22"/>
      <c r="G21" s="22"/>
      <c r="H21" s="28"/>
      <c r="I21" s="23">
        <v>2650.0</v>
      </c>
      <c r="J21" s="23"/>
      <c r="K21" s="23"/>
      <c r="L21" s="22"/>
      <c r="M21" s="22"/>
      <c r="N21" s="22"/>
      <c r="O21" s="22"/>
      <c r="P21" s="25">
        <v>2650.0</v>
      </c>
      <c r="Q21" s="26">
        <f t="shared" si="1"/>
        <v>0</v>
      </c>
      <c r="R21" s="55" t="s">
        <v>89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45223.0</v>
      </c>
      <c r="C22" s="19" t="s">
        <v>1868</v>
      </c>
      <c r="D22" s="20">
        <v>52373.0</v>
      </c>
      <c r="E22" s="21" t="s">
        <v>423</v>
      </c>
      <c r="F22" s="23"/>
      <c r="G22" s="22"/>
      <c r="H22" s="22"/>
      <c r="I22" s="23"/>
      <c r="J22" s="28">
        <v>10000.0</v>
      </c>
      <c r="K22" s="22"/>
      <c r="L22" s="22"/>
      <c r="M22" s="23"/>
      <c r="N22" s="22"/>
      <c r="O22" s="22"/>
      <c r="P22" s="25">
        <v>10000.0</v>
      </c>
      <c r="Q22" s="26">
        <f t="shared" si="1"/>
        <v>0</v>
      </c>
      <c r="R22" s="55" t="s">
        <v>89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45223.0</v>
      </c>
      <c r="C23" s="19" t="s">
        <v>1869</v>
      </c>
      <c r="D23" s="20">
        <v>45193.0</v>
      </c>
      <c r="E23" s="21" t="s">
        <v>1870</v>
      </c>
      <c r="F23" s="23"/>
      <c r="G23" s="22"/>
      <c r="H23" s="22"/>
      <c r="I23" s="28"/>
      <c r="J23" s="23">
        <v>10000.0</v>
      </c>
      <c r="K23" s="22"/>
      <c r="L23" s="22"/>
      <c r="M23" s="22"/>
      <c r="N23" s="22"/>
      <c r="O23" s="22"/>
      <c r="P23" s="25">
        <v>10000.0</v>
      </c>
      <c r="Q23" s="26">
        <f t="shared" si="1"/>
        <v>0</v>
      </c>
      <c r="R23" s="55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45223.0</v>
      </c>
      <c r="C24" s="19" t="s">
        <v>1871</v>
      </c>
      <c r="D24" s="20">
        <v>68306.0</v>
      </c>
      <c r="E24" s="21" t="s">
        <v>1872</v>
      </c>
      <c r="F24" s="22"/>
      <c r="G24" s="22"/>
      <c r="H24" s="23"/>
      <c r="I24" s="23">
        <v>2650.0</v>
      </c>
      <c r="J24" s="28"/>
      <c r="K24" s="23"/>
      <c r="L24" s="22"/>
      <c r="M24" s="22"/>
      <c r="N24" s="22"/>
      <c r="O24" s="22"/>
      <c r="P24" s="25">
        <v>2650.0</v>
      </c>
      <c r="Q24" s="26">
        <f t="shared" si="1"/>
        <v>0</v>
      </c>
      <c r="R24" s="55" t="s">
        <v>24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45223.0</v>
      </c>
      <c r="C25" s="19" t="s">
        <v>1873</v>
      </c>
      <c r="D25" s="20">
        <v>67621.0</v>
      </c>
      <c r="E25" s="21" t="s">
        <v>1874</v>
      </c>
      <c r="F25" s="23"/>
      <c r="G25" s="23"/>
      <c r="H25" s="22"/>
      <c r="I25" s="28">
        <v>27950.0</v>
      </c>
      <c r="J25" s="23"/>
      <c r="K25" s="23"/>
      <c r="L25" s="22"/>
      <c r="M25" s="23"/>
      <c r="N25" s="22"/>
      <c r="O25" s="22"/>
      <c r="P25" s="25">
        <v>27950.0</v>
      </c>
      <c r="Q25" s="26">
        <f t="shared" si="1"/>
        <v>0</v>
      </c>
      <c r="R25" s="55" t="s">
        <v>24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45223.0</v>
      </c>
      <c r="C26" s="19" t="s">
        <v>1875</v>
      </c>
      <c r="D26" s="20">
        <v>30855.0</v>
      </c>
      <c r="E26" s="21" t="s">
        <v>1500</v>
      </c>
      <c r="F26" s="22"/>
      <c r="G26" s="22"/>
      <c r="H26" s="23"/>
      <c r="I26" s="28"/>
      <c r="J26" s="23">
        <v>5150.0</v>
      </c>
      <c r="K26" s="23"/>
      <c r="L26" s="23"/>
      <c r="M26" s="22"/>
      <c r="N26" s="22"/>
      <c r="O26" s="22"/>
      <c r="P26" s="25">
        <v>5150.0</v>
      </c>
      <c r="Q26" s="26">
        <f t="shared" si="1"/>
        <v>0</v>
      </c>
      <c r="R26" s="55" t="s">
        <v>89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45223.0</v>
      </c>
      <c r="C27" s="19" t="s">
        <v>1876</v>
      </c>
      <c r="D27" s="20">
        <v>46778.0</v>
      </c>
      <c r="E27" s="21" t="s">
        <v>184</v>
      </c>
      <c r="F27" s="23"/>
      <c r="G27" s="23"/>
      <c r="H27" s="22"/>
      <c r="I27" s="23"/>
      <c r="J27" s="28">
        <v>4500.0</v>
      </c>
      <c r="K27" s="23"/>
      <c r="L27" s="23"/>
      <c r="M27" s="23"/>
      <c r="N27" s="22"/>
      <c r="O27" s="22"/>
      <c r="P27" s="25">
        <v>4500.0</v>
      </c>
      <c r="Q27" s="26">
        <f t="shared" si="1"/>
        <v>0</v>
      </c>
      <c r="R27" s="5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45223.0</v>
      </c>
      <c r="C28" s="19" t="s">
        <v>1877</v>
      </c>
      <c r="D28" s="20">
        <v>47032.0</v>
      </c>
      <c r="E28" s="21" t="s">
        <v>182</v>
      </c>
      <c r="F28" s="23"/>
      <c r="G28" s="23"/>
      <c r="H28" s="23"/>
      <c r="I28" s="23"/>
      <c r="J28" s="28">
        <v>9050.0</v>
      </c>
      <c r="K28" s="22"/>
      <c r="L28" s="22"/>
      <c r="M28" s="23"/>
      <c r="N28" s="22"/>
      <c r="O28" s="22"/>
      <c r="P28" s="25">
        <v>9050.0</v>
      </c>
      <c r="Q28" s="26">
        <f t="shared" si="1"/>
        <v>0</v>
      </c>
      <c r="R28" s="55" t="s">
        <v>24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45223.0</v>
      </c>
      <c r="C29" s="19" t="s">
        <v>1878</v>
      </c>
      <c r="D29" s="20">
        <v>46778.0</v>
      </c>
      <c r="E29" s="21" t="s">
        <v>184</v>
      </c>
      <c r="F29" s="23"/>
      <c r="G29" s="23"/>
      <c r="H29" s="22"/>
      <c r="I29" s="28"/>
      <c r="J29" s="23">
        <v>1290.0</v>
      </c>
      <c r="K29" s="23"/>
      <c r="L29" s="22"/>
      <c r="M29" s="23"/>
      <c r="N29" s="22"/>
      <c r="O29" s="22"/>
      <c r="P29" s="25">
        <v>1290.0</v>
      </c>
      <c r="Q29" s="26">
        <f t="shared" si="1"/>
        <v>0</v>
      </c>
      <c r="R29" s="55" t="s">
        <v>24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45223.0</v>
      </c>
      <c r="C30" s="19" t="s">
        <v>1879</v>
      </c>
      <c r="D30" s="20">
        <v>50595.0</v>
      </c>
      <c r="E30" s="21" t="s">
        <v>257</v>
      </c>
      <c r="F30" s="23"/>
      <c r="G30" s="23"/>
      <c r="H30" s="23">
        <v>32900.0</v>
      </c>
      <c r="I30" s="28"/>
      <c r="J30" s="23"/>
      <c r="K30" s="23"/>
      <c r="L30" s="22"/>
      <c r="M30" s="23"/>
      <c r="N30" s="22"/>
      <c r="O30" s="22"/>
      <c r="P30" s="25">
        <v>32900.0</v>
      </c>
      <c r="Q30" s="26">
        <f t="shared" si="1"/>
        <v>0</v>
      </c>
      <c r="R30" s="55" t="s">
        <v>33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45223.0</v>
      </c>
      <c r="C31" s="19" t="s">
        <v>1880</v>
      </c>
      <c r="D31" s="20">
        <v>50595.0</v>
      </c>
      <c r="E31" s="21" t="s">
        <v>257</v>
      </c>
      <c r="F31" s="23"/>
      <c r="G31" s="23"/>
      <c r="H31" s="23">
        <v>32900.0</v>
      </c>
      <c r="I31" s="28"/>
      <c r="J31" s="23"/>
      <c r="K31" s="22"/>
      <c r="L31" s="22"/>
      <c r="M31" s="23"/>
      <c r="N31" s="22"/>
      <c r="O31" s="22"/>
      <c r="P31" s="25">
        <v>32900.0</v>
      </c>
      <c r="Q31" s="26">
        <f t="shared" si="1"/>
        <v>0</v>
      </c>
      <c r="R31" s="55" t="s">
        <v>33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45223.0</v>
      </c>
      <c r="C32" s="19" t="s">
        <v>1881</v>
      </c>
      <c r="D32" s="20">
        <v>14329.0</v>
      </c>
      <c r="E32" s="21" t="s">
        <v>38</v>
      </c>
      <c r="F32" s="23"/>
      <c r="G32" s="23"/>
      <c r="H32" s="22"/>
      <c r="I32" s="28">
        <v>350.0</v>
      </c>
      <c r="J32" s="23"/>
      <c r="K32" s="23"/>
      <c r="L32" s="22"/>
      <c r="M32" s="23"/>
      <c r="N32" s="22"/>
      <c r="O32" s="22"/>
      <c r="P32" s="25">
        <v>350.0</v>
      </c>
      <c r="Q32" s="26">
        <f t="shared" si="1"/>
        <v>0</v>
      </c>
      <c r="R32" s="55" t="s">
        <v>89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45223.0</v>
      </c>
      <c r="C33" s="19" t="s">
        <v>1882</v>
      </c>
      <c r="D33" s="20">
        <v>14304.0</v>
      </c>
      <c r="E33" s="21" t="s">
        <v>1009</v>
      </c>
      <c r="F33" s="23"/>
      <c r="G33" s="23"/>
      <c r="H33" s="23"/>
      <c r="I33" s="28">
        <v>6610.0</v>
      </c>
      <c r="J33" s="23"/>
      <c r="K33" s="22"/>
      <c r="L33" s="22"/>
      <c r="M33" s="23"/>
      <c r="N33" s="22"/>
      <c r="O33" s="22"/>
      <c r="P33" s="25">
        <v>6610.0</v>
      </c>
      <c r="Q33" s="26">
        <f t="shared" si="1"/>
        <v>0</v>
      </c>
      <c r="R33" s="55" t="s">
        <v>84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45223.0</v>
      </c>
      <c r="C34" s="19" t="s">
        <v>1883</v>
      </c>
      <c r="D34" s="20">
        <v>54226.0</v>
      </c>
      <c r="E34" s="21" t="s">
        <v>863</v>
      </c>
      <c r="F34" s="23"/>
      <c r="G34" s="23"/>
      <c r="H34" s="22"/>
      <c r="I34" s="28">
        <v>6500.0</v>
      </c>
      <c r="J34" s="23"/>
      <c r="K34" s="22"/>
      <c r="L34" s="22"/>
      <c r="M34" s="23"/>
      <c r="N34" s="22"/>
      <c r="O34" s="22"/>
      <c r="P34" s="25">
        <v>6500.0</v>
      </c>
      <c r="Q34" s="26">
        <f t="shared" si="1"/>
        <v>0</v>
      </c>
      <c r="R34" s="55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45223.0</v>
      </c>
      <c r="C35" s="19" t="s">
        <v>1884</v>
      </c>
      <c r="D35" s="20">
        <v>49194.0</v>
      </c>
      <c r="E35" s="21" t="s">
        <v>516</v>
      </c>
      <c r="F35" s="23"/>
      <c r="G35" s="23"/>
      <c r="H35" s="22"/>
      <c r="I35" s="28">
        <v>7650.0</v>
      </c>
      <c r="J35" s="23"/>
      <c r="K35" s="23"/>
      <c r="L35" s="22"/>
      <c r="M35" s="23"/>
      <c r="N35" s="22"/>
      <c r="O35" s="22"/>
      <c r="P35" s="25">
        <v>7650.0</v>
      </c>
      <c r="Q35" s="26">
        <f t="shared" si="1"/>
        <v>0</v>
      </c>
      <c r="R35" s="55" t="s">
        <v>33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45223.0</v>
      </c>
      <c r="C36" s="19" t="s">
        <v>1885</v>
      </c>
      <c r="D36" s="20">
        <v>13762.0</v>
      </c>
      <c r="E36" s="21" t="s">
        <v>1000</v>
      </c>
      <c r="F36" s="23"/>
      <c r="G36" s="23"/>
      <c r="H36" s="23"/>
      <c r="I36" s="28">
        <v>10800.0</v>
      </c>
      <c r="J36" s="23"/>
      <c r="K36" s="23"/>
      <c r="L36" s="22"/>
      <c r="M36" s="23"/>
      <c r="N36" s="22"/>
      <c r="O36" s="22"/>
      <c r="P36" s="25">
        <v>10800.0</v>
      </c>
      <c r="Q36" s="26">
        <f t="shared" si="1"/>
        <v>0</v>
      </c>
      <c r="R36" s="55" t="s">
        <v>1856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45223.0</v>
      </c>
      <c r="C37" s="19" t="s">
        <v>1886</v>
      </c>
      <c r="D37" s="20">
        <v>65340.0</v>
      </c>
      <c r="E37" s="21" t="s">
        <v>1887</v>
      </c>
      <c r="F37" s="23"/>
      <c r="G37" s="23"/>
      <c r="H37" s="23"/>
      <c r="I37" s="28"/>
      <c r="J37" s="23">
        <v>5000.0</v>
      </c>
      <c r="K37" s="23"/>
      <c r="L37" s="22"/>
      <c r="M37" s="23"/>
      <c r="N37" s="22"/>
      <c r="O37" s="22"/>
      <c r="P37" s="25">
        <v>5000.0</v>
      </c>
      <c r="Q37" s="26">
        <f t="shared" si="1"/>
        <v>0</v>
      </c>
      <c r="R37" s="55" t="s">
        <v>33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45223.0</v>
      </c>
      <c r="C38" s="19" t="s">
        <v>1888</v>
      </c>
      <c r="D38" s="20">
        <v>20541.0</v>
      </c>
      <c r="E38" s="21" t="s">
        <v>562</v>
      </c>
      <c r="F38" s="23"/>
      <c r="G38" s="23"/>
      <c r="H38" s="23"/>
      <c r="I38" s="28">
        <v>400.0</v>
      </c>
      <c r="J38" s="23"/>
      <c r="K38" s="23"/>
      <c r="L38" s="22"/>
      <c r="M38" s="23"/>
      <c r="N38" s="22"/>
      <c r="O38" s="22"/>
      <c r="P38" s="25">
        <v>400.0</v>
      </c>
      <c r="Q38" s="26">
        <f t="shared" si="1"/>
        <v>0</v>
      </c>
      <c r="R38" s="55" t="s">
        <v>33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45223.0</v>
      </c>
      <c r="C39" s="19" t="s">
        <v>1889</v>
      </c>
      <c r="D39" s="20">
        <v>55391.0</v>
      </c>
      <c r="E39" s="21" t="s">
        <v>1890</v>
      </c>
      <c r="F39" s="23"/>
      <c r="G39" s="23"/>
      <c r="H39" s="23"/>
      <c r="I39" s="28"/>
      <c r="J39" s="23">
        <v>3550.0</v>
      </c>
      <c r="K39" s="23"/>
      <c r="L39" s="22"/>
      <c r="M39" s="23"/>
      <c r="N39" s="22"/>
      <c r="O39" s="22"/>
      <c r="P39" s="25">
        <v>3550.0</v>
      </c>
      <c r="Q39" s="26">
        <f t="shared" si="1"/>
        <v>0</v>
      </c>
      <c r="R39" s="55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45223.0</v>
      </c>
      <c r="C40" s="19" t="s">
        <v>1891</v>
      </c>
      <c r="D40" s="20">
        <v>67797.0</v>
      </c>
      <c r="E40" s="21" t="s">
        <v>731</v>
      </c>
      <c r="F40" s="23"/>
      <c r="G40" s="23"/>
      <c r="H40" s="23"/>
      <c r="I40" s="28"/>
      <c r="J40" s="23">
        <v>23400.0</v>
      </c>
      <c r="K40" s="23"/>
      <c r="L40" s="22"/>
      <c r="M40" s="23"/>
      <c r="N40" s="22"/>
      <c r="O40" s="22"/>
      <c r="P40" s="25">
        <v>23400.0</v>
      </c>
      <c r="Q40" s="26">
        <f t="shared" si="1"/>
        <v>0</v>
      </c>
      <c r="R40" s="55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45223.0</v>
      </c>
      <c r="C41" s="19" t="s">
        <v>1892</v>
      </c>
      <c r="D41" s="20">
        <v>76593.0</v>
      </c>
      <c r="E41" s="21" t="s">
        <v>526</v>
      </c>
      <c r="F41" s="23"/>
      <c r="G41" s="23"/>
      <c r="H41" s="23"/>
      <c r="I41" s="28">
        <v>990.0</v>
      </c>
      <c r="J41" s="23"/>
      <c r="K41" s="23"/>
      <c r="L41" s="22"/>
      <c r="M41" s="23"/>
      <c r="N41" s="22"/>
      <c r="O41" s="22"/>
      <c r="P41" s="25">
        <v>990.0</v>
      </c>
      <c r="Q41" s="26">
        <f t="shared" si="1"/>
        <v>0</v>
      </c>
      <c r="R41" s="55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45223.0</v>
      </c>
      <c r="C42" s="19" t="s">
        <v>1893</v>
      </c>
      <c r="D42" s="20">
        <v>52247.0</v>
      </c>
      <c r="E42" s="21" t="s">
        <v>78</v>
      </c>
      <c r="F42" s="23"/>
      <c r="G42" s="23"/>
      <c r="H42" s="23"/>
      <c r="I42" s="28">
        <v>25000.0</v>
      </c>
      <c r="J42" s="23">
        <v>25000.0</v>
      </c>
      <c r="K42" s="23"/>
      <c r="L42" s="22"/>
      <c r="M42" s="23"/>
      <c r="N42" s="22"/>
      <c r="O42" s="22"/>
      <c r="P42" s="25">
        <v>50000.0</v>
      </c>
      <c r="Q42" s="26">
        <f t="shared" si="1"/>
        <v>0</v>
      </c>
      <c r="R42" s="55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45223.0</v>
      </c>
      <c r="C43" s="19" t="s">
        <v>1894</v>
      </c>
      <c r="D43" s="20">
        <v>52240.0</v>
      </c>
      <c r="E43" s="21" t="s">
        <v>160</v>
      </c>
      <c r="F43" s="23"/>
      <c r="G43" s="23"/>
      <c r="H43" s="23"/>
      <c r="I43" s="28"/>
      <c r="J43" s="23">
        <v>9800.0</v>
      </c>
      <c r="K43" s="23"/>
      <c r="L43" s="22"/>
      <c r="M43" s="23"/>
      <c r="N43" s="22"/>
      <c r="O43" s="22"/>
      <c r="P43" s="25">
        <v>9800.0</v>
      </c>
      <c r="Q43" s="26">
        <f t="shared" si="1"/>
        <v>0</v>
      </c>
      <c r="R43" s="55" t="s">
        <v>33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45223.0</v>
      </c>
      <c r="C44" s="19" t="s">
        <v>1895</v>
      </c>
      <c r="D44" s="20">
        <v>69334.0</v>
      </c>
      <c r="E44" s="21" t="s">
        <v>1896</v>
      </c>
      <c r="F44" s="23"/>
      <c r="G44" s="23"/>
      <c r="H44" s="23"/>
      <c r="I44" s="28"/>
      <c r="J44" s="23">
        <v>3100.0</v>
      </c>
      <c r="K44" s="23"/>
      <c r="L44" s="22"/>
      <c r="M44" s="23"/>
      <c r="N44" s="22"/>
      <c r="O44" s="22"/>
      <c r="P44" s="25">
        <v>3100.0</v>
      </c>
      <c r="Q44" s="26">
        <f t="shared" si="1"/>
        <v>0</v>
      </c>
      <c r="R44" s="55" t="s">
        <v>84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45223.0</v>
      </c>
      <c r="C45" s="19" t="s">
        <v>1897</v>
      </c>
      <c r="D45" s="20">
        <v>69554.0</v>
      </c>
      <c r="E45" s="21" t="s">
        <v>912</v>
      </c>
      <c r="F45" s="23"/>
      <c r="G45" s="23"/>
      <c r="H45" s="23"/>
      <c r="I45" s="28"/>
      <c r="J45" s="23"/>
      <c r="K45" s="23"/>
      <c r="L45" s="22"/>
      <c r="M45" s="23">
        <v>2780.0</v>
      </c>
      <c r="N45" s="22"/>
      <c r="O45" s="22"/>
      <c r="P45" s="25">
        <v>2780.0</v>
      </c>
      <c r="Q45" s="26">
        <f t="shared" si="1"/>
        <v>0</v>
      </c>
      <c r="R45" s="55" t="s">
        <v>47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45223.0</v>
      </c>
      <c r="C46" s="19" t="s">
        <v>1898</v>
      </c>
      <c r="D46" s="20">
        <v>80165.0</v>
      </c>
      <c r="E46" s="21" t="s">
        <v>1899</v>
      </c>
      <c r="F46" s="23"/>
      <c r="G46" s="23"/>
      <c r="H46" s="23"/>
      <c r="I46" s="28">
        <v>7300.0</v>
      </c>
      <c r="J46" s="23"/>
      <c r="K46" s="23"/>
      <c r="L46" s="22"/>
      <c r="M46" s="23"/>
      <c r="N46" s="22"/>
      <c r="O46" s="22"/>
      <c r="P46" s="25">
        <v>7300.0</v>
      </c>
      <c r="Q46" s="26">
        <f t="shared" si="1"/>
        <v>0</v>
      </c>
      <c r="R46" s="55" t="s">
        <v>24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45223.0</v>
      </c>
      <c r="C47" s="19" t="s">
        <v>1900</v>
      </c>
      <c r="D47" s="20">
        <v>71126.0</v>
      </c>
      <c r="E47" s="21" t="s">
        <v>1156</v>
      </c>
      <c r="F47" s="23"/>
      <c r="G47" s="23"/>
      <c r="H47" s="23"/>
      <c r="I47" s="28">
        <v>1000.0</v>
      </c>
      <c r="J47" s="23"/>
      <c r="K47" s="23"/>
      <c r="L47" s="22"/>
      <c r="M47" s="23"/>
      <c r="N47" s="22"/>
      <c r="O47" s="22"/>
      <c r="P47" s="25">
        <v>1000.0</v>
      </c>
      <c r="Q47" s="26">
        <f t="shared" si="1"/>
        <v>0</v>
      </c>
      <c r="R47" s="55" t="s">
        <v>24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45223.0</v>
      </c>
      <c r="C48" s="19" t="s">
        <v>1901</v>
      </c>
      <c r="D48" s="20">
        <v>22341.0</v>
      </c>
      <c r="E48" s="21" t="s">
        <v>132</v>
      </c>
      <c r="F48" s="23"/>
      <c r="G48" s="23"/>
      <c r="H48" s="23"/>
      <c r="I48" s="28">
        <v>1550.0</v>
      </c>
      <c r="J48" s="23"/>
      <c r="K48" s="23"/>
      <c r="L48" s="22"/>
      <c r="M48" s="23"/>
      <c r="N48" s="22"/>
      <c r="O48" s="22"/>
      <c r="P48" s="25">
        <v>1550.0</v>
      </c>
      <c r="Q48" s="26">
        <f t="shared" si="1"/>
        <v>0</v>
      </c>
      <c r="R48" s="55" t="s">
        <v>84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45223.0</v>
      </c>
      <c r="C49" s="19" t="s">
        <v>1902</v>
      </c>
      <c r="D49" s="20">
        <v>52083.0</v>
      </c>
      <c r="E49" s="21" t="s">
        <v>70</v>
      </c>
      <c r="F49" s="23"/>
      <c r="G49" s="23"/>
      <c r="H49" s="23">
        <v>30000.0</v>
      </c>
      <c r="I49" s="28"/>
      <c r="J49" s="23"/>
      <c r="K49" s="23"/>
      <c r="L49" s="22"/>
      <c r="M49" s="23"/>
      <c r="N49" s="22"/>
      <c r="O49" s="22"/>
      <c r="P49" s="25">
        <v>30000.0</v>
      </c>
      <c r="Q49" s="26">
        <f t="shared" si="1"/>
        <v>0</v>
      </c>
      <c r="R49" s="55" t="s">
        <v>47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45223.0</v>
      </c>
      <c r="C50" s="19" t="s">
        <v>1903</v>
      </c>
      <c r="D50" s="20">
        <v>21818.0</v>
      </c>
      <c r="E50" s="21" t="s">
        <v>125</v>
      </c>
      <c r="F50" s="23"/>
      <c r="G50" s="23"/>
      <c r="H50" s="23"/>
      <c r="I50" s="28">
        <v>8400.0</v>
      </c>
      <c r="J50" s="23"/>
      <c r="K50" s="23"/>
      <c r="L50" s="22"/>
      <c r="M50" s="23"/>
      <c r="N50" s="22"/>
      <c r="O50" s="22"/>
      <c r="P50" s="25">
        <v>8400.0</v>
      </c>
      <c r="Q50" s="26">
        <f t="shared" si="1"/>
        <v>0</v>
      </c>
      <c r="R50" s="55" t="s">
        <v>47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45223.0</v>
      </c>
      <c r="C51" s="19" t="s">
        <v>1904</v>
      </c>
      <c r="D51" s="20">
        <v>79701.0</v>
      </c>
      <c r="E51" s="21" t="s">
        <v>1905</v>
      </c>
      <c r="F51" s="23"/>
      <c r="G51" s="23"/>
      <c r="H51" s="23"/>
      <c r="I51" s="28"/>
      <c r="J51" s="23"/>
      <c r="K51" s="23"/>
      <c r="L51" s="22"/>
      <c r="M51" s="23">
        <v>7000.0</v>
      </c>
      <c r="N51" s="22"/>
      <c r="O51" s="22"/>
      <c r="P51" s="25">
        <v>7000.0</v>
      </c>
      <c r="Q51" s="26">
        <f t="shared" si="1"/>
        <v>0</v>
      </c>
      <c r="R51" s="55" t="s">
        <v>33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45223.0</v>
      </c>
      <c r="C52" s="19" t="s">
        <v>1906</v>
      </c>
      <c r="D52" s="20">
        <v>10288.0</v>
      </c>
      <c r="E52" s="21" t="s">
        <v>101</v>
      </c>
      <c r="F52" s="23"/>
      <c r="G52" s="23"/>
      <c r="H52" s="23"/>
      <c r="I52" s="28"/>
      <c r="J52" s="23"/>
      <c r="K52" s="23"/>
      <c r="L52" s="22"/>
      <c r="M52" s="23">
        <v>10000.0</v>
      </c>
      <c r="N52" s="22"/>
      <c r="O52" s="22"/>
      <c r="P52" s="25">
        <v>10000.0</v>
      </c>
      <c r="Q52" s="26">
        <f t="shared" si="1"/>
        <v>0</v>
      </c>
      <c r="R52" s="55" t="s">
        <v>33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45223.0</v>
      </c>
      <c r="C53" s="19" t="s">
        <v>1907</v>
      </c>
      <c r="D53" s="20">
        <v>57020.0</v>
      </c>
      <c r="E53" s="21" t="s">
        <v>1908</v>
      </c>
      <c r="F53" s="23"/>
      <c r="G53" s="23"/>
      <c r="H53" s="23"/>
      <c r="I53" s="28"/>
      <c r="J53" s="23">
        <v>2650.0</v>
      </c>
      <c r="K53" s="23"/>
      <c r="L53" s="22"/>
      <c r="M53" s="23"/>
      <c r="N53" s="22"/>
      <c r="O53" s="22"/>
      <c r="P53" s="25">
        <v>2650.0</v>
      </c>
      <c r="Q53" s="26">
        <f t="shared" si="1"/>
        <v>0</v>
      </c>
      <c r="R53" s="55" t="s">
        <v>24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45223.0</v>
      </c>
      <c r="C54" s="19" t="s">
        <v>1909</v>
      </c>
      <c r="D54" s="20">
        <v>13762.0</v>
      </c>
      <c r="E54" s="21" t="s">
        <v>1000</v>
      </c>
      <c r="F54" s="23"/>
      <c r="G54" s="23"/>
      <c r="H54" s="23"/>
      <c r="I54" s="28"/>
      <c r="J54" s="23">
        <v>800.0</v>
      </c>
      <c r="K54" s="23"/>
      <c r="L54" s="22"/>
      <c r="M54" s="23"/>
      <c r="N54" s="22"/>
      <c r="O54" s="22"/>
      <c r="P54" s="25">
        <v>800.0</v>
      </c>
      <c r="Q54" s="26">
        <f t="shared" si="1"/>
        <v>0</v>
      </c>
      <c r="R54" s="55" t="s">
        <v>24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45223.0</v>
      </c>
      <c r="C55" s="19" t="s">
        <v>1910</v>
      </c>
      <c r="D55" s="20">
        <v>13762.0</v>
      </c>
      <c r="E55" s="21" t="s">
        <v>1000</v>
      </c>
      <c r="F55" s="23"/>
      <c r="G55" s="23"/>
      <c r="H55" s="23"/>
      <c r="I55" s="28"/>
      <c r="J55" s="23">
        <v>54700.0</v>
      </c>
      <c r="K55" s="23"/>
      <c r="L55" s="22"/>
      <c r="M55" s="23"/>
      <c r="N55" s="22"/>
      <c r="O55" s="22"/>
      <c r="P55" s="25">
        <v>54700.0</v>
      </c>
      <c r="Q55" s="26">
        <f t="shared" si="1"/>
        <v>0</v>
      </c>
      <c r="R55" s="55" t="s">
        <v>24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45223.0</v>
      </c>
      <c r="C56" s="19" t="s">
        <v>1911</v>
      </c>
      <c r="D56" s="20">
        <v>35227.0</v>
      </c>
      <c r="E56" s="21" t="s">
        <v>108</v>
      </c>
      <c r="F56" s="23"/>
      <c r="G56" s="23"/>
      <c r="H56" s="23"/>
      <c r="I56" s="28">
        <v>8850.0</v>
      </c>
      <c r="J56" s="23"/>
      <c r="K56" s="23"/>
      <c r="L56" s="22"/>
      <c r="M56" s="23"/>
      <c r="N56" s="22"/>
      <c r="O56" s="22"/>
      <c r="P56" s="25">
        <v>8850.0</v>
      </c>
      <c r="Q56" s="26">
        <f t="shared" si="1"/>
        <v>0</v>
      </c>
      <c r="R56" s="55" t="s">
        <v>33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45223.0</v>
      </c>
      <c r="C57" s="19" t="s">
        <v>1912</v>
      </c>
      <c r="D57" s="20">
        <v>55360.0</v>
      </c>
      <c r="E57" s="21" t="s">
        <v>1913</v>
      </c>
      <c r="F57" s="23"/>
      <c r="G57" s="23"/>
      <c r="H57" s="23"/>
      <c r="I57" s="28">
        <v>5150.0</v>
      </c>
      <c r="J57" s="23"/>
      <c r="K57" s="23"/>
      <c r="L57" s="22"/>
      <c r="M57" s="23"/>
      <c r="N57" s="22"/>
      <c r="O57" s="22"/>
      <c r="P57" s="25">
        <v>5150.0</v>
      </c>
      <c r="Q57" s="26">
        <f t="shared" si="1"/>
        <v>0</v>
      </c>
      <c r="R57" s="55" t="s">
        <v>33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45223.0</v>
      </c>
      <c r="C58" s="19" t="s">
        <v>1914</v>
      </c>
      <c r="D58" s="20">
        <v>51406.0</v>
      </c>
      <c r="E58" s="21" t="s">
        <v>250</v>
      </c>
      <c r="F58" s="23"/>
      <c r="G58" s="23"/>
      <c r="H58" s="23"/>
      <c r="I58" s="28">
        <v>1850.0</v>
      </c>
      <c r="J58" s="23"/>
      <c r="K58" s="23"/>
      <c r="L58" s="22"/>
      <c r="M58" s="23"/>
      <c r="N58" s="22"/>
      <c r="O58" s="22"/>
      <c r="P58" s="25">
        <v>1850.0</v>
      </c>
      <c r="Q58" s="26">
        <f t="shared" si="1"/>
        <v>0</v>
      </c>
      <c r="R58" s="55" t="s">
        <v>24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45223.0</v>
      </c>
      <c r="C59" s="19" t="s">
        <v>1915</v>
      </c>
      <c r="D59" s="20">
        <v>37642.0</v>
      </c>
      <c r="E59" s="21" t="s">
        <v>95</v>
      </c>
      <c r="F59" s="23"/>
      <c r="G59" s="23"/>
      <c r="H59" s="23"/>
      <c r="I59" s="28"/>
      <c r="J59" s="23"/>
      <c r="K59" s="23"/>
      <c r="L59" s="22"/>
      <c r="M59" s="23">
        <v>15000.0</v>
      </c>
      <c r="N59" s="22"/>
      <c r="O59" s="22"/>
      <c r="P59" s="25">
        <v>15000.0</v>
      </c>
      <c r="Q59" s="26">
        <f t="shared" si="1"/>
        <v>0</v>
      </c>
      <c r="R59" s="5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45223.0</v>
      </c>
      <c r="C60" s="19" t="s">
        <v>1916</v>
      </c>
      <c r="D60" s="20">
        <v>80127.0</v>
      </c>
      <c r="E60" s="21" t="s">
        <v>1917</v>
      </c>
      <c r="F60" s="23"/>
      <c r="G60" s="23"/>
      <c r="H60" s="23"/>
      <c r="I60" s="28"/>
      <c r="J60" s="23"/>
      <c r="K60" s="23"/>
      <c r="L60" s="22"/>
      <c r="M60" s="23">
        <v>2650.0</v>
      </c>
      <c r="N60" s="22"/>
      <c r="O60" s="22"/>
      <c r="P60" s="25">
        <v>2650.0</v>
      </c>
      <c r="Q60" s="26">
        <f t="shared" si="1"/>
        <v>0</v>
      </c>
      <c r="R60" s="55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/>
      <c r="B61" s="18"/>
      <c r="C61" s="19"/>
      <c r="D61" s="20"/>
      <c r="E61" s="21"/>
      <c r="F61" s="23"/>
      <c r="G61" s="23"/>
      <c r="H61" s="22"/>
      <c r="I61" s="28"/>
      <c r="J61" s="23"/>
      <c r="K61" s="23"/>
      <c r="L61" s="22"/>
      <c r="M61" s="23"/>
      <c r="N61" s="22"/>
      <c r="O61" s="22"/>
      <c r="P61" s="25"/>
      <c r="Q61" s="26">
        <f t="shared" si="1"/>
        <v>0</v>
      </c>
      <c r="R61" s="55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/>
      <c r="B62" s="33"/>
      <c r="C62" s="34"/>
      <c r="D62" s="33"/>
      <c r="E62" s="33"/>
      <c r="F62" s="35">
        <f t="shared" ref="F62:P62" si="2">SUM(F5:F61)</f>
        <v>0</v>
      </c>
      <c r="G62" s="35">
        <f t="shared" si="2"/>
        <v>0</v>
      </c>
      <c r="H62" s="35">
        <f t="shared" si="2"/>
        <v>162800</v>
      </c>
      <c r="I62" s="35">
        <f t="shared" si="2"/>
        <v>197900</v>
      </c>
      <c r="J62" s="35">
        <f t="shared" si="2"/>
        <v>197790</v>
      </c>
      <c r="K62" s="35">
        <f t="shared" si="2"/>
        <v>0</v>
      </c>
      <c r="L62" s="35">
        <f t="shared" si="2"/>
        <v>0</v>
      </c>
      <c r="M62" s="35">
        <f t="shared" si="2"/>
        <v>37430</v>
      </c>
      <c r="N62" s="35">
        <f t="shared" si="2"/>
        <v>0</v>
      </c>
      <c r="O62" s="35">
        <f t="shared" si="2"/>
        <v>0</v>
      </c>
      <c r="P62" s="35">
        <f t="shared" si="2"/>
        <v>595920</v>
      </c>
      <c r="Q62" s="26">
        <f t="shared" si="1"/>
        <v>0</v>
      </c>
      <c r="R62" s="36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>
      <c r="A63" s="38"/>
      <c r="B63" s="33"/>
      <c r="C63" s="33"/>
      <c r="D63" s="33"/>
      <c r="E63" s="33"/>
      <c r="F63" s="39">
        <f>F62+G62+H62+I62+J62+K62+L62+M62+N62+O62</f>
        <v>595920</v>
      </c>
      <c r="G63" s="8"/>
      <c r="H63" s="8"/>
      <c r="I63" s="8"/>
      <c r="J63" s="8"/>
      <c r="K63" s="9"/>
      <c r="L63" s="40"/>
      <c r="M63" s="40"/>
      <c r="N63" s="40"/>
      <c r="O63" s="40"/>
      <c r="P63" s="37"/>
      <c r="Q63" s="37"/>
      <c r="R63" s="4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1" t="s">
        <v>30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57" t="s">
        <v>260</v>
      </c>
      <c r="F67" s="48" t="s">
        <v>268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58" t="s">
        <v>1421</v>
      </c>
      <c r="F68" s="48" t="s">
        <v>268</v>
      </c>
      <c r="G68" s="4"/>
      <c r="H68" s="4"/>
      <c r="I68" s="4"/>
      <c r="J68" s="4"/>
      <c r="K68" s="4"/>
      <c r="L68" s="4"/>
      <c r="M68" s="4"/>
      <c r="N68" s="4"/>
      <c r="O68" s="4" t="s">
        <v>30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58" t="s">
        <v>1422</v>
      </c>
      <c r="F69" s="48" t="s">
        <v>268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58" t="s">
        <v>1423</v>
      </c>
      <c r="F70" s="48" t="s">
        <v>268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58" t="s">
        <v>1424</v>
      </c>
      <c r="F71" s="48" t="s">
        <v>1101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58" t="s">
        <v>1918</v>
      </c>
      <c r="F72" s="48" t="s">
        <v>1022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57" t="s">
        <v>267</v>
      </c>
      <c r="F73" s="48" t="s">
        <v>268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58" t="s">
        <v>1427</v>
      </c>
      <c r="F74" s="48" t="s">
        <v>1844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 t="s">
        <v>30</v>
      </c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5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 t="s">
        <v>52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</sheetData>
  <mergeCells count="16">
    <mergeCell ref="E2:E4"/>
    <mergeCell ref="F3:F4"/>
    <mergeCell ref="G3:H3"/>
    <mergeCell ref="I3:J3"/>
    <mergeCell ref="F63:K63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6" width="19.13"/>
    <col customWidth="1" min="7" max="7" width="17.0"/>
    <col customWidth="1" min="8" max="9" width="18.13"/>
    <col customWidth="1" min="10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1919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7.5" customHeight="1">
      <c r="A5" s="59">
        <v>1.0</v>
      </c>
      <c r="B5" s="49">
        <v>45223.0</v>
      </c>
      <c r="C5" s="19" t="s">
        <v>1920</v>
      </c>
      <c r="D5" s="20">
        <v>53249.0</v>
      </c>
      <c r="E5" s="21" t="s">
        <v>475</v>
      </c>
      <c r="F5" s="22"/>
      <c r="G5" s="23"/>
      <c r="H5" s="23"/>
      <c r="I5" s="23"/>
      <c r="J5" s="28">
        <v>15200.0</v>
      </c>
      <c r="K5" s="23"/>
      <c r="L5" s="22"/>
      <c r="M5" s="23"/>
      <c r="N5" s="22"/>
      <c r="O5" s="22"/>
      <c r="P5" s="25">
        <v>15200.0</v>
      </c>
      <c r="Q5" s="26">
        <f t="shared" ref="Q5:Q50" si="1">F5+G5+H5+I5+J5+K5+L5+M5+N5+O5-P5</f>
        <v>0</v>
      </c>
      <c r="R5" s="55" t="s">
        <v>24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37.5" customHeight="1">
      <c r="A6" s="59">
        <v>2.0</v>
      </c>
      <c r="B6" s="18">
        <v>45224.0</v>
      </c>
      <c r="C6" s="19" t="s">
        <v>1921</v>
      </c>
      <c r="D6" s="20">
        <v>10250.0</v>
      </c>
      <c r="E6" s="21" t="s">
        <v>274</v>
      </c>
      <c r="F6" s="23"/>
      <c r="G6" s="23"/>
      <c r="H6" s="22"/>
      <c r="I6" s="23">
        <v>10000.0</v>
      </c>
      <c r="J6" s="28"/>
      <c r="K6" s="23"/>
      <c r="L6" s="23"/>
      <c r="M6" s="23"/>
      <c r="N6" s="22"/>
      <c r="O6" s="22"/>
      <c r="P6" s="25">
        <v>10000.0</v>
      </c>
      <c r="Q6" s="26">
        <f t="shared" si="1"/>
        <v>0</v>
      </c>
      <c r="R6" s="55" t="s">
        <v>84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37.5" customHeight="1">
      <c r="A7" s="59">
        <v>3.0</v>
      </c>
      <c r="B7" s="18">
        <v>45224.0</v>
      </c>
      <c r="C7" s="19" t="s">
        <v>1922</v>
      </c>
      <c r="D7" s="20">
        <v>69620.0</v>
      </c>
      <c r="E7" s="21" t="s">
        <v>49</v>
      </c>
      <c r="F7" s="23"/>
      <c r="G7" s="23"/>
      <c r="H7" s="24"/>
      <c r="I7" s="23"/>
      <c r="J7" s="23">
        <v>5000.0</v>
      </c>
      <c r="K7" s="22"/>
      <c r="L7" s="22"/>
      <c r="M7" s="23"/>
      <c r="N7" s="22"/>
      <c r="O7" s="22"/>
      <c r="P7" s="25">
        <v>5000.0</v>
      </c>
      <c r="Q7" s="26">
        <f t="shared" si="1"/>
        <v>0</v>
      </c>
      <c r="R7" s="55" t="s">
        <v>84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7.5" customHeight="1">
      <c r="A8" s="59">
        <v>4.0</v>
      </c>
      <c r="B8" s="18">
        <v>45224.0</v>
      </c>
      <c r="C8" s="19" t="s">
        <v>1923</v>
      </c>
      <c r="D8" s="20">
        <v>55895.0</v>
      </c>
      <c r="E8" s="21" t="s">
        <v>1924</v>
      </c>
      <c r="F8" s="23"/>
      <c r="G8" s="23"/>
      <c r="H8" s="22"/>
      <c r="I8" s="23">
        <v>5000.0</v>
      </c>
      <c r="J8" s="23"/>
      <c r="K8" s="28"/>
      <c r="L8" s="22"/>
      <c r="M8" s="22"/>
      <c r="N8" s="22"/>
      <c r="O8" s="22"/>
      <c r="P8" s="25">
        <v>5000.0</v>
      </c>
      <c r="Q8" s="26">
        <f t="shared" si="1"/>
        <v>0</v>
      </c>
      <c r="R8" s="55" t="s">
        <v>84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7.5" customHeight="1">
      <c r="A9" s="59">
        <v>5.0</v>
      </c>
      <c r="B9" s="18">
        <v>45224.0</v>
      </c>
      <c r="C9" s="19" t="s">
        <v>1925</v>
      </c>
      <c r="D9" s="20">
        <v>55895.0</v>
      </c>
      <c r="E9" s="21" t="s">
        <v>1924</v>
      </c>
      <c r="F9" s="23"/>
      <c r="G9" s="22"/>
      <c r="H9" s="23"/>
      <c r="I9" s="28">
        <v>5000.0</v>
      </c>
      <c r="J9" s="23"/>
      <c r="K9" s="23"/>
      <c r="L9" s="22"/>
      <c r="M9" s="23"/>
      <c r="N9" s="22"/>
      <c r="O9" s="22"/>
      <c r="P9" s="25">
        <v>5000.0</v>
      </c>
      <c r="Q9" s="26">
        <f t="shared" si="1"/>
        <v>0</v>
      </c>
      <c r="R9" s="55" t="s">
        <v>84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7.5" customHeight="1">
      <c r="A10" s="59">
        <v>6.0</v>
      </c>
      <c r="B10" s="18">
        <v>45224.0</v>
      </c>
      <c r="C10" s="19" t="s">
        <v>1926</v>
      </c>
      <c r="D10" s="20">
        <v>70020.0</v>
      </c>
      <c r="E10" s="21" t="s">
        <v>1927</v>
      </c>
      <c r="F10" s="23"/>
      <c r="G10" s="23"/>
      <c r="H10" s="23"/>
      <c r="I10" s="28"/>
      <c r="J10" s="23">
        <v>2900.0</v>
      </c>
      <c r="K10" s="23"/>
      <c r="L10" s="22"/>
      <c r="M10" s="23"/>
      <c r="N10" s="22"/>
      <c r="O10" s="22"/>
      <c r="P10" s="25">
        <v>2900.0</v>
      </c>
      <c r="Q10" s="26">
        <f t="shared" si="1"/>
        <v>0</v>
      </c>
      <c r="R10" s="55" t="s">
        <v>33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7.5" customHeight="1">
      <c r="A11" s="59">
        <v>7.0</v>
      </c>
      <c r="B11" s="18">
        <v>45224.0</v>
      </c>
      <c r="C11" s="19" t="s">
        <v>1928</v>
      </c>
      <c r="D11" s="20">
        <v>48973.0</v>
      </c>
      <c r="E11" s="21" t="s">
        <v>545</v>
      </c>
      <c r="F11" s="23"/>
      <c r="G11" s="22"/>
      <c r="H11" s="23"/>
      <c r="I11" s="28">
        <v>25000.0</v>
      </c>
      <c r="J11" s="23"/>
      <c r="K11" s="23"/>
      <c r="L11" s="22"/>
      <c r="M11" s="22"/>
      <c r="N11" s="22"/>
      <c r="O11" s="22"/>
      <c r="P11" s="25">
        <v>25000.0</v>
      </c>
      <c r="Q11" s="26">
        <f t="shared" si="1"/>
        <v>0</v>
      </c>
      <c r="R11" s="55" t="s">
        <v>89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7.5" customHeight="1">
      <c r="A12" s="59">
        <v>8.0</v>
      </c>
      <c r="B12" s="18">
        <v>45224.0</v>
      </c>
      <c r="C12" s="19" t="s">
        <v>1929</v>
      </c>
      <c r="D12" s="20">
        <v>41057.0</v>
      </c>
      <c r="E12" s="21" t="s">
        <v>1930</v>
      </c>
      <c r="F12" s="23"/>
      <c r="G12" s="22"/>
      <c r="H12" s="23"/>
      <c r="I12" s="23">
        <v>2750.0</v>
      </c>
      <c r="J12" s="23"/>
      <c r="K12" s="28"/>
      <c r="L12" s="22"/>
      <c r="M12" s="22"/>
      <c r="N12" s="22"/>
      <c r="O12" s="22"/>
      <c r="P12" s="25">
        <v>2750.0</v>
      </c>
      <c r="Q12" s="26">
        <f t="shared" si="1"/>
        <v>0</v>
      </c>
      <c r="R12" s="55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7.5" customHeight="1">
      <c r="A13" s="59">
        <v>9.0</v>
      </c>
      <c r="B13" s="18">
        <v>45224.0</v>
      </c>
      <c r="C13" s="19" t="s">
        <v>1931</v>
      </c>
      <c r="D13" s="20">
        <v>55461.0</v>
      </c>
      <c r="E13" s="21" t="s">
        <v>1932</v>
      </c>
      <c r="F13" s="23"/>
      <c r="G13" s="22"/>
      <c r="H13" s="23"/>
      <c r="I13" s="23"/>
      <c r="J13" s="23">
        <v>5000.0</v>
      </c>
      <c r="K13" s="23"/>
      <c r="L13" s="22"/>
      <c r="M13" s="28"/>
      <c r="N13" s="22"/>
      <c r="O13" s="22"/>
      <c r="P13" s="25">
        <v>5000.0</v>
      </c>
      <c r="Q13" s="26">
        <f t="shared" si="1"/>
        <v>0</v>
      </c>
      <c r="R13" s="55" t="s">
        <v>33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7.5" customHeight="1">
      <c r="A14" s="59">
        <v>10.0</v>
      </c>
      <c r="B14" s="18">
        <v>45224.0</v>
      </c>
      <c r="C14" s="19" t="s">
        <v>1933</v>
      </c>
      <c r="D14" s="20">
        <v>55461.0</v>
      </c>
      <c r="E14" s="21" t="s">
        <v>1932</v>
      </c>
      <c r="F14" s="23"/>
      <c r="G14" s="24"/>
      <c r="H14" s="23"/>
      <c r="I14" s="23"/>
      <c r="J14" s="23">
        <v>5000.0</v>
      </c>
      <c r="K14" s="23"/>
      <c r="L14" s="22"/>
      <c r="M14" s="23"/>
      <c r="N14" s="22"/>
      <c r="O14" s="22"/>
      <c r="P14" s="25">
        <v>5000.0</v>
      </c>
      <c r="Q14" s="26">
        <f t="shared" si="1"/>
        <v>0</v>
      </c>
      <c r="R14" s="55" t="s">
        <v>33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37.5" customHeight="1">
      <c r="A15" s="59">
        <v>11.0</v>
      </c>
      <c r="B15" s="18">
        <v>45224.0</v>
      </c>
      <c r="C15" s="19" t="s">
        <v>1934</v>
      </c>
      <c r="D15" s="20">
        <v>56862.0</v>
      </c>
      <c r="E15" s="21" t="s">
        <v>1935</v>
      </c>
      <c r="F15" s="23"/>
      <c r="G15" s="22"/>
      <c r="H15" s="22"/>
      <c r="I15" s="28">
        <v>2650.0</v>
      </c>
      <c r="J15" s="23"/>
      <c r="K15" s="23"/>
      <c r="L15" s="22"/>
      <c r="M15" s="23"/>
      <c r="N15" s="22"/>
      <c r="O15" s="22"/>
      <c r="P15" s="25">
        <v>2650.0</v>
      </c>
      <c r="Q15" s="26">
        <f t="shared" si="1"/>
        <v>0</v>
      </c>
      <c r="R15" s="55" t="s">
        <v>24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37.5" customHeight="1">
      <c r="A16" s="59">
        <v>12.0</v>
      </c>
      <c r="B16" s="18">
        <v>45224.0</v>
      </c>
      <c r="C16" s="19" t="s">
        <v>1936</v>
      </c>
      <c r="D16" s="20">
        <v>50222.0</v>
      </c>
      <c r="E16" s="21" t="s">
        <v>891</v>
      </c>
      <c r="F16" s="23"/>
      <c r="G16" s="22"/>
      <c r="H16" s="23"/>
      <c r="I16" s="28">
        <v>2500.0</v>
      </c>
      <c r="J16" s="23"/>
      <c r="K16" s="23"/>
      <c r="L16" s="22"/>
      <c r="M16" s="23"/>
      <c r="N16" s="22"/>
      <c r="O16" s="22"/>
      <c r="P16" s="25">
        <v>2500.0</v>
      </c>
      <c r="Q16" s="26">
        <f t="shared" si="1"/>
        <v>0</v>
      </c>
      <c r="R16" s="55" t="s">
        <v>84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37.5" customHeight="1">
      <c r="A17" s="59">
        <v>13.0</v>
      </c>
      <c r="B17" s="18">
        <v>45224.0</v>
      </c>
      <c r="C17" s="19" t="s">
        <v>1937</v>
      </c>
      <c r="D17" s="20">
        <v>51512.0</v>
      </c>
      <c r="E17" s="21" t="s">
        <v>514</v>
      </c>
      <c r="F17" s="22"/>
      <c r="G17" s="23"/>
      <c r="H17" s="22"/>
      <c r="I17" s="28">
        <v>2650.0</v>
      </c>
      <c r="J17" s="23"/>
      <c r="K17" s="23"/>
      <c r="L17" s="22"/>
      <c r="M17" s="22"/>
      <c r="N17" s="22"/>
      <c r="O17" s="22"/>
      <c r="P17" s="25">
        <v>2650.0</v>
      </c>
      <c r="Q17" s="26">
        <f t="shared" si="1"/>
        <v>0</v>
      </c>
      <c r="R17" s="55" t="s">
        <v>84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7.5" customHeight="1">
      <c r="A18" s="59">
        <v>14.0</v>
      </c>
      <c r="B18" s="18">
        <v>45224.0</v>
      </c>
      <c r="C18" s="19" t="s">
        <v>1938</v>
      </c>
      <c r="D18" s="20">
        <v>48854.0</v>
      </c>
      <c r="E18" s="21" t="s">
        <v>1124</v>
      </c>
      <c r="F18" s="22"/>
      <c r="G18" s="22"/>
      <c r="H18" s="23"/>
      <c r="I18" s="28"/>
      <c r="J18" s="23">
        <v>2790.0</v>
      </c>
      <c r="K18" s="22"/>
      <c r="L18" s="22"/>
      <c r="M18" s="23"/>
      <c r="N18" s="22"/>
      <c r="O18" s="22"/>
      <c r="P18" s="25">
        <v>2790.0</v>
      </c>
      <c r="Q18" s="26">
        <f t="shared" si="1"/>
        <v>0</v>
      </c>
      <c r="R18" s="55" t="s">
        <v>84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37.5" customHeight="1">
      <c r="A19" s="59">
        <v>15.0</v>
      </c>
      <c r="B19" s="18">
        <v>45224.0</v>
      </c>
      <c r="C19" s="19" t="s">
        <v>1939</v>
      </c>
      <c r="D19" s="20">
        <v>49658.0</v>
      </c>
      <c r="E19" s="21" t="s">
        <v>1940</v>
      </c>
      <c r="F19" s="24"/>
      <c r="G19" s="22"/>
      <c r="H19" s="22"/>
      <c r="I19" s="23">
        <v>1450.0</v>
      </c>
      <c r="J19" s="23"/>
      <c r="K19" s="22"/>
      <c r="L19" s="22"/>
      <c r="M19" s="23"/>
      <c r="N19" s="22"/>
      <c r="O19" s="22"/>
      <c r="P19" s="25">
        <v>1450.0</v>
      </c>
      <c r="Q19" s="26">
        <f t="shared" si="1"/>
        <v>0</v>
      </c>
      <c r="R19" s="55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7.5" customHeight="1">
      <c r="A20" s="59">
        <v>16.0</v>
      </c>
      <c r="B20" s="18">
        <v>45224.0</v>
      </c>
      <c r="C20" s="19" t="s">
        <v>1941</v>
      </c>
      <c r="D20" s="20">
        <v>79106.0</v>
      </c>
      <c r="E20" s="21" t="s">
        <v>1867</v>
      </c>
      <c r="F20" s="22"/>
      <c r="G20" s="22"/>
      <c r="H20" s="28"/>
      <c r="I20" s="23">
        <v>2650.0</v>
      </c>
      <c r="J20" s="23"/>
      <c r="K20" s="23"/>
      <c r="L20" s="22"/>
      <c r="M20" s="22"/>
      <c r="N20" s="22"/>
      <c r="O20" s="22"/>
      <c r="P20" s="25">
        <v>2650.0</v>
      </c>
      <c r="Q20" s="26">
        <f t="shared" si="1"/>
        <v>0</v>
      </c>
      <c r="R20" s="55" t="s">
        <v>33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37.5" customHeight="1">
      <c r="A21" s="59">
        <v>17.0</v>
      </c>
      <c r="B21" s="18">
        <v>45224.0</v>
      </c>
      <c r="C21" s="19" t="s">
        <v>1942</v>
      </c>
      <c r="D21" s="20">
        <v>51697.0</v>
      </c>
      <c r="E21" s="21" t="s">
        <v>537</v>
      </c>
      <c r="F21" s="23"/>
      <c r="G21" s="22"/>
      <c r="H21" s="22"/>
      <c r="I21" s="23"/>
      <c r="J21" s="28"/>
      <c r="K21" s="23">
        <v>5150.0</v>
      </c>
      <c r="L21" s="22"/>
      <c r="M21" s="23"/>
      <c r="N21" s="22"/>
      <c r="O21" s="22"/>
      <c r="P21" s="25">
        <v>5150.0</v>
      </c>
      <c r="Q21" s="26">
        <f t="shared" si="1"/>
        <v>0</v>
      </c>
      <c r="R21" s="55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37.5" customHeight="1">
      <c r="A22" s="59">
        <v>18.0</v>
      </c>
      <c r="B22" s="18">
        <v>45224.0</v>
      </c>
      <c r="C22" s="19" t="s">
        <v>1943</v>
      </c>
      <c r="D22" s="20">
        <v>33725.0</v>
      </c>
      <c r="E22" s="21" t="s">
        <v>1944</v>
      </c>
      <c r="F22" s="23"/>
      <c r="G22" s="22"/>
      <c r="H22" s="22"/>
      <c r="I22" s="28"/>
      <c r="J22" s="23"/>
      <c r="K22" s="23">
        <v>1450.0</v>
      </c>
      <c r="L22" s="22"/>
      <c r="M22" s="22"/>
      <c r="N22" s="22"/>
      <c r="O22" s="22"/>
      <c r="P22" s="25">
        <v>1450.0</v>
      </c>
      <c r="Q22" s="26">
        <f t="shared" si="1"/>
        <v>0</v>
      </c>
      <c r="R22" s="55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7.5" customHeight="1">
      <c r="A23" s="59">
        <v>19.0</v>
      </c>
      <c r="B23" s="18">
        <v>45224.0</v>
      </c>
      <c r="C23" s="19" t="s">
        <v>1945</v>
      </c>
      <c r="D23" s="20">
        <v>24368.0</v>
      </c>
      <c r="E23" s="21" t="s">
        <v>496</v>
      </c>
      <c r="F23" s="22"/>
      <c r="G23" s="22"/>
      <c r="H23" s="23"/>
      <c r="I23" s="23"/>
      <c r="J23" s="28"/>
      <c r="K23" s="23">
        <v>3600.0</v>
      </c>
      <c r="L23" s="22"/>
      <c r="M23" s="22"/>
      <c r="N23" s="22"/>
      <c r="O23" s="22"/>
      <c r="P23" s="25">
        <v>3600.0</v>
      </c>
      <c r="Q23" s="26">
        <f t="shared" si="1"/>
        <v>0</v>
      </c>
      <c r="R23" s="55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37.5" customHeight="1">
      <c r="A24" s="59">
        <v>20.0</v>
      </c>
      <c r="B24" s="18">
        <v>45224.0</v>
      </c>
      <c r="C24" s="19" t="s">
        <v>1946</v>
      </c>
      <c r="D24" s="20">
        <v>80167.0</v>
      </c>
      <c r="E24" s="21" t="s">
        <v>1947</v>
      </c>
      <c r="F24" s="23"/>
      <c r="G24" s="23"/>
      <c r="H24" s="22"/>
      <c r="I24" s="28"/>
      <c r="J24" s="23">
        <v>300.0</v>
      </c>
      <c r="K24" s="23"/>
      <c r="L24" s="22"/>
      <c r="M24" s="23"/>
      <c r="N24" s="22"/>
      <c r="O24" s="22"/>
      <c r="P24" s="25">
        <v>300.0</v>
      </c>
      <c r="Q24" s="26">
        <f t="shared" si="1"/>
        <v>0</v>
      </c>
      <c r="R24" s="55" t="s">
        <v>33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37.5" customHeight="1">
      <c r="A25" s="59">
        <v>21.0</v>
      </c>
      <c r="B25" s="18">
        <v>45224.0</v>
      </c>
      <c r="C25" s="19" t="s">
        <v>1948</v>
      </c>
      <c r="D25" s="20">
        <v>52669.0</v>
      </c>
      <c r="E25" s="21" t="s">
        <v>158</v>
      </c>
      <c r="F25" s="22"/>
      <c r="G25" s="22"/>
      <c r="H25" s="23"/>
      <c r="I25" s="28">
        <v>1250.0</v>
      </c>
      <c r="J25" s="23"/>
      <c r="K25" s="23"/>
      <c r="L25" s="23"/>
      <c r="M25" s="22"/>
      <c r="N25" s="22"/>
      <c r="O25" s="22"/>
      <c r="P25" s="25">
        <v>1250.0</v>
      </c>
      <c r="Q25" s="26">
        <f t="shared" si="1"/>
        <v>0</v>
      </c>
      <c r="R25" s="55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37.5" customHeight="1">
      <c r="A26" s="59">
        <v>22.0</v>
      </c>
      <c r="B26" s="18">
        <v>45224.0</v>
      </c>
      <c r="C26" s="19" t="s">
        <v>1949</v>
      </c>
      <c r="D26" s="20">
        <v>58739.0</v>
      </c>
      <c r="E26" s="21" t="s">
        <v>1950</v>
      </c>
      <c r="F26" s="23"/>
      <c r="G26" s="23"/>
      <c r="H26" s="22"/>
      <c r="I26" s="23">
        <v>27500.0</v>
      </c>
      <c r="J26" s="28"/>
      <c r="K26" s="23"/>
      <c r="L26" s="23"/>
      <c r="M26" s="23"/>
      <c r="N26" s="22"/>
      <c r="O26" s="22"/>
      <c r="P26" s="25">
        <v>27500.0</v>
      </c>
      <c r="Q26" s="26">
        <f t="shared" si="1"/>
        <v>0</v>
      </c>
      <c r="R26" s="55" t="s">
        <v>89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37.5" customHeight="1">
      <c r="A27" s="59">
        <v>23.0</v>
      </c>
      <c r="B27" s="18">
        <v>45224.0</v>
      </c>
      <c r="C27" s="19" t="s">
        <v>1951</v>
      </c>
      <c r="D27" s="20">
        <v>77034.0</v>
      </c>
      <c r="E27" s="21" t="s">
        <v>1952</v>
      </c>
      <c r="F27" s="23">
        <v>1030.0</v>
      </c>
      <c r="G27" s="23"/>
      <c r="H27" s="23"/>
      <c r="I27" s="23"/>
      <c r="J27" s="28"/>
      <c r="K27" s="22"/>
      <c r="L27" s="22"/>
      <c r="M27" s="23"/>
      <c r="N27" s="22"/>
      <c r="O27" s="22"/>
      <c r="P27" s="25">
        <v>1030.0</v>
      </c>
      <c r="Q27" s="26">
        <f t="shared" si="1"/>
        <v>0</v>
      </c>
      <c r="R27" s="55" t="s">
        <v>33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37.5" customHeight="1">
      <c r="A28" s="59">
        <v>24.0</v>
      </c>
      <c r="B28" s="18">
        <v>45224.0</v>
      </c>
      <c r="C28" s="19" t="s">
        <v>1953</v>
      </c>
      <c r="D28" s="20">
        <v>52669.0</v>
      </c>
      <c r="E28" s="21" t="s">
        <v>158</v>
      </c>
      <c r="F28" s="23"/>
      <c r="G28" s="23"/>
      <c r="H28" s="22"/>
      <c r="I28" s="28">
        <v>2500.0</v>
      </c>
      <c r="J28" s="23"/>
      <c r="K28" s="23"/>
      <c r="L28" s="22"/>
      <c r="M28" s="23"/>
      <c r="N28" s="22"/>
      <c r="O28" s="22"/>
      <c r="P28" s="25">
        <v>2500.0</v>
      </c>
      <c r="Q28" s="26">
        <f t="shared" si="1"/>
        <v>0</v>
      </c>
      <c r="R28" s="55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37.5" customHeight="1">
      <c r="A29" s="59">
        <v>25.0</v>
      </c>
      <c r="B29" s="18">
        <v>45224.0</v>
      </c>
      <c r="C29" s="19" t="s">
        <v>1954</v>
      </c>
      <c r="D29" s="20">
        <v>78998.0</v>
      </c>
      <c r="E29" s="21" t="s">
        <v>1955</v>
      </c>
      <c r="F29" s="23"/>
      <c r="G29" s="23"/>
      <c r="H29" s="23"/>
      <c r="I29" s="28">
        <v>3100.0</v>
      </c>
      <c r="J29" s="23"/>
      <c r="K29" s="23"/>
      <c r="L29" s="22"/>
      <c r="M29" s="23"/>
      <c r="N29" s="22"/>
      <c r="O29" s="22"/>
      <c r="P29" s="25">
        <v>3100.0</v>
      </c>
      <c r="Q29" s="26">
        <f t="shared" si="1"/>
        <v>0</v>
      </c>
      <c r="R29" s="55" t="s">
        <v>47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37.5" customHeight="1">
      <c r="A30" s="59">
        <v>26.0</v>
      </c>
      <c r="B30" s="18">
        <v>45224.0</v>
      </c>
      <c r="C30" s="19" t="s">
        <v>1956</v>
      </c>
      <c r="D30" s="20">
        <v>57568.0</v>
      </c>
      <c r="E30" s="21" t="s">
        <v>1957</v>
      </c>
      <c r="F30" s="23"/>
      <c r="G30" s="23"/>
      <c r="H30" s="23"/>
      <c r="I30" s="28">
        <v>4350.0</v>
      </c>
      <c r="J30" s="23"/>
      <c r="K30" s="22"/>
      <c r="L30" s="22"/>
      <c r="M30" s="23"/>
      <c r="N30" s="22"/>
      <c r="O30" s="22"/>
      <c r="P30" s="25">
        <v>4350.0</v>
      </c>
      <c r="Q30" s="26">
        <f t="shared" si="1"/>
        <v>0</v>
      </c>
      <c r="R30" s="55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37.5" customHeight="1">
      <c r="A31" s="59">
        <v>27.0</v>
      </c>
      <c r="B31" s="18">
        <v>45224.0</v>
      </c>
      <c r="C31" s="19" t="s">
        <v>1958</v>
      </c>
      <c r="D31" s="20">
        <v>53249.0</v>
      </c>
      <c r="E31" s="21" t="s">
        <v>475</v>
      </c>
      <c r="F31" s="23"/>
      <c r="G31" s="23"/>
      <c r="H31" s="22"/>
      <c r="I31" s="28"/>
      <c r="J31" s="23">
        <v>11100.0</v>
      </c>
      <c r="K31" s="23"/>
      <c r="L31" s="22"/>
      <c r="M31" s="23"/>
      <c r="N31" s="22"/>
      <c r="O31" s="22"/>
      <c r="P31" s="25">
        <v>11100.0</v>
      </c>
      <c r="Q31" s="26">
        <f t="shared" si="1"/>
        <v>0</v>
      </c>
      <c r="R31" s="55" t="s">
        <v>33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37.5" customHeight="1">
      <c r="A32" s="59">
        <v>28.0</v>
      </c>
      <c r="B32" s="18">
        <v>45224.0</v>
      </c>
      <c r="C32" s="19" t="s">
        <v>1959</v>
      </c>
      <c r="D32" s="20">
        <v>80168.0</v>
      </c>
      <c r="E32" s="21" t="s">
        <v>1960</v>
      </c>
      <c r="F32" s="23"/>
      <c r="G32" s="23"/>
      <c r="H32" s="23"/>
      <c r="I32" s="28">
        <v>300.0</v>
      </c>
      <c r="J32" s="23"/>
      <c r="K32" s="22"/>
      <c r="L32" s="22"/>
      <c r="M32" s="23"/>
      <c r="N32" s="22"/>
      <c r="O32" s="22"/>
      <c r="P32" s="25">
        <v>300.0</v>
      </c>
      <c r="Q32" s="26">
        <f t="shared" si="1"/>
        <v>0</v>
      </c>
      <c r="R32" s="55" t="s">
        <v>89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37.5" customHeight="1">
      <c r="A33" s="59">
        <v>29.0</v>
      </c>
      <c r="B33" s="18">
        <v>45224.0</v>
      </c>
      <c r="C33" s="19" t="s">
        <v>1961</v>
      </c>
      <c r="D33" s="20">
        <v>30248.0</v>
      </c>
      <c r="E33" s="21" t="s">
        <v>1962</v>
      </c>
      <c r="F33" s="23">
        <v>200.0</v>
      </c>
      <c r="G33" s="23"/>
      <c r="H33" s="22"/>
      <c r="I33" s="28"/>
      <c r="J33" s="23"/>
      <c r="K33" s="22"/>
      <c r="L33" s="22"/>
      <c r="M33" s="23"/>
      <c r="N33" s="22"/>
      <c r="O33" s="22"/>
      <c r="P33" s="25">
        <v>200.0</v>
      </c>
      <c r="Q33" s="26">
        <f t="shared" si="1"/>
        <v>0</v>
      </c>
      <c r="R33" s="55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37.5" customHeight="1">
      <c r="A34" s="59">
        <v>30.0</v>
      </c>
      <c r="B34" s="18">
        <v>45224.0</v>
      </c>
      <c r="C34" s="19" t="s">
        <v>1963</v>
      </c>
      <c r="D34" s="20">
        <v>50616.0</v>
      </c>
      <c r="E34" s="21" t="s">
        <v>1792</v>
      </c>
      <c r="F34" s="23"/>
      <c r="G34" s="23"/>
      <c r="H34" s="22"/>
      <c r="I34" s="28"/>
      <c r="J34" s="23">
        <v>2500.0</v>
      </c>
      <c r="K34" s="23"/>
      <c r="L34" s="22"/>
      <c r="M34" s="23"/>
      <c r="N34" s="22"/>
      <c r="O34" s="22"/>
      <c r="P34" s="25">
        <v>2500.0</v>
      </c>
      <c r="Q34" s="26">
        <f t="shared" si="1"/>
        <v>0</v>
      </c>
      <c r="R34" s="55" t="s">
        <v>24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37.5" customHeight="1">
      <c r="A35" s="59">
        <v>31.0</v>
      </c>
      <c r="B35" s="18">
        <v>45224.0</v>
      </c>
      <c r="C35" s="19" t="s">
        <v>1964</v>
      </c>
      <c r="D35" s="20">
        <v>68750.0</v>
      </c>
      <c r="E35" s="21" t="s">
        <v>1965</v>
      </c>
      <c r="F35" s="23"/>
      <c r="G35" s="23"/>
      <c r="H35" s="23"/>
      <c r="I35" s="28"/>
      <c r="J35" s="23"/>
      <c r="K35" s="23"/>
      <c r="L35" s="22"/>
      <c r="M35" s="23">
        <v>7600.0</v>
      </c>
      <c r="N35" s="22"/>
      <c r="O35" s="22"/>
      <c r="P35" s="25">
        <v>7600.0</v>
      </c>
      <c r="Q35" s="26">
        <f t="shared" si="1"/>
        <v>0</v>
      </c>
      <c r="R35" s="55" t="s">
        <v>24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37.5" customHeight="1">
      <c r="A36" s="59">
        <v>32.0</v>
      </c>
      <c r="B36" s="18">
        <v>45224.0</v>
      </c>
      <c r="C36" s="19" t="s">
        <v>1966</v>
      </c>
      <c r="D36" s="20">
        <v>78628.0</v>
      </c>
      <c r="E36" s="21" t="s">
        <v>1967</v>
      </c>
      <c r="F36" s="23"/>
      <c r="G36" s="23"/>
      <c r="H36" s="23"/>
      <c r="I36" s="28">
        <v>7000.0</v>
      </c>
      <c r="J36" s="23"/>
      <c r="K36" s="23"/>
      <c r="L36" s="22"/>
      <c r="M36" s="23"/>
      <c r="N36" s="22"/>
      <c r="O36" s="22"/>
      <c r="P36" s="25">
        <v>7000.0</v>
      </c>
      <c r="Q36" s="26">
        <f t="shared" si="1"/>
        <v>0</v>
      </c>
      <c r="R36" s="55" t="s">
        <v>89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37.5" customHeight="1">
      <c r="A37" s="59">
        <v>33.0</v>
      </c>
      <c r="B37" s="18">
        <v>45224.0</v>
      </c>
      <c r="C37" s="19" t="s">
        <v>1968</v>
      </c>
      <c r="D37" s="20">
        <v>59542.0</v>
      </c>
      <c r="E37" s="21" t="s">
        <v>1969</v>
      </c>
      <c r="F37" s="23"/>
      <c r="G37" s="23"/>
      <c r="H37" s="23"/>
      <c r="I37" s="28"/>
      <c r="J37" s="23">
        <v>2650.0</v>
      </c>
      <c r="K37" s="23"/>
      <c r="L37" s="22"/>
      <c r="M37" s="23"/>
      <c r="N37" s="22"/>
      <c r="O37" s="22"/>
      <c r="P37" s="25">
        <v>2650.0</v>
      </c>
      <c r="Q37" s="26">
        <f t="shared" si="1"/>
        <v>0</v>
      </c>
      <c r="R37" s="55" t="s">
        <v>84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37.5" customHeight="1">
      <c r="A38" s="59">
        <v>34.0</v>
      </c>
      <c r="B38" s="18">
        <v>45224.0</v>
      </c>
      <c r="C38" s="19" t="s">
        <v>1970</v>
      </c>
      <c r="D38" s="20">
        <v>53283.0</v>
      </c>
      <c r="E38" s="21" t="s">
        <v>123</v>
      </c>
      <c r="F38" s="23"/>
      <c r="G38" s="23"/>
      <c r="H38" s="23"/>
      <c r="I38" s="28">
        <v>5650.0</v>
      </c>
      <c r="J38" s="23"/>
      <c r="K38" s="23"/>
      <c r="L38" s="22"/>
      <c r="M38" s="23"/>
      <c r="N38" s="22"/>
      <c r="O38" s="22"/>
      <c r="P38" s="25">
        <v>5650.0</v>
      </c>
      <c r="Q38" s="26">
        <f t="shared" si="1"/>
        <v>0</v>
      </c>
      <c r="R38" s="55" t="s">
        <v>89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37.5" customHeight="1">
      <c r="A39" s="59">
        <v>35.0</v>
      </c>
      <c r="B39" s="18">
        <v>45224.0</v>
      </c>
      <c r="C39" s="19" t="s">
        <v>1971</v>
      </c>
      <c r="D39" s="20">
        <v>79666.0</v>
      </c>
      <c r="E39" s="21" t="s">
        <v>1972</v>
      </c>
      <c r="F39" s="23"/>
      <c r="G39" s="23"/>
      <c r="H39" s="23"/>
      <c r="I39" s="28">
        <v>7000.0</v>
      </c>
      <c r="J39" s="23"/>
      <c r="K39" s="23"/>
      <c r="L39" s="22"/>
      <c r="M39" s="23"/>
      <c r="N39" s="22"/>
      <c r="O39" s="22"/>
      <c r="P39" s="25">
        <v>7000.0</v>
      </c>
      <c r="Q39" s="26">
        <f t="shared" si="1"/>
        <v>0</v>
      </c>
      <c r="R39" s="55" t="s">
        <v>89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37.5" customHeight="1">
      <c r="A40" s="59">
        <v>36.0</v>
      </c>
      <c r="B40" s="18">
        <v>45224.0</v>
      </c>
      <c r="C40" s="19" t="s">
        <v>1973</v>
      </c>
      <c r="D40" s="20">
        <v>76815.0</v>
      </c>
      <c r="E40" s="21" t="s">
        <v>1974</v>
      </c>
      <c r="F40" s="23"/>
      <c r="G40" s="23"/>
      <c r="H40" s="23"/>
      <c r="I40" s="28">
        <v>27500.0</v>
      </c>
      <c r="J40" s="23"/>
      <c r="K40" s="23"/>
      <c r="L40" s="22"/>
      <c r="M40" s="23"/>
      <c r="N40" s="22"/>
      <c r="O40" s="22"/>
      <c r="P40" s="25">
        <v>27500.0</v>
      </c>
      <c r="Q40" s="26">
        <f t="shared" si="1"/>
        <v>0</v>
      </c>
      <c r="R40" s="55" t="s">
        <v>24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37.5" customHeight="1">
      <c r="A41" s="59">
        <v>37.0</v>
      </c>
      <c r="B41" s="18">
        <v>45224.0</v>
      </c>
      <c r="C41" s="19" t="s">
        <v>1975</v>
      </c>
      <c r="D41" s="20">
        <v>76815.0</v>
      </c>
      <c r="E41" s="21" t="s">
        <v>1974</v>
      </c>
      <c r="F41" s="23"/>
      <c r="G41" s="23"/>
      <c r="H41" s="23"/>
      <c r="I41" s="28"/>
      <c r="J41" s="23"/>
      <c r="K41" s="23">
        <v>500.0</v>
      </c>
      <c r="L41" s="22"/>
      <c r="M41" s="23"/>
      <c r="N41" s="22"/>
      <c r="O41" s="22"/>
      <c r="P41" s="25">
        <v>500.0</v>
      </c>
      <c r="Q41" s="26">
        <f t="shared" si="1"/>
        <v>0</v>
      </c>
      <c r="R41" s="55" t="s">
        <v>24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37.5" customHeight="1">
      <c r="A42" s="59">
        <v>38.0</v>
      </c>
      <c r="B42" s="18">
        <v>45224.0</v>
      </c>
      <c r="C42" s="19" t="s">
        <v>1976</v>
      </c>
      <c r="D42" s="20">
        <v>76815.0</v>
      </c>
      <c r="E42" s="21" t="s">
        <v>1974</v>
      </c>
      <c r="F42" s="23"/>
      <c r="G42" s="23"/>
      <c r="H42" s="23"/>
      <c r="I42" s="28"/>
      <c r="J42" s="23"/>
      <c r="K42" s="23">
        <v>500.0</v>
      </c>
      <c r="L42" s="22"/>
      <c r="M42" s="23"/>
      <c r="N42" s="22"/>
      <c r="O42" s="22"/>
      <c r="P42" s="25">
        <v>500.0</v>
      </c>
      <c r="Q42" s="26">
        <f t="shared" si="1"/>
        <v>0</v>
      </c>
      <c r="R42" s="55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37.5" customHeight="1">
      <c r="A43" s="59">
        <v>39.0</v>
      </c>
      <c r="B43" s="18">
        <v>45224.0</v>
      </c>
      <c r="C43" s="19" t="s">
        <v>1977</v>
      </c>
      <c r="D43" s="20">
        <v>46927.0</v>
      </c>
      <c r="E43" s="21" t="s">
        <v>58</v>
      </c>
      <c r="F43" s="23"/>
      <c r="G43" s="23"/>
      <c r="H43" s="23"/>
      <c r="I43" s="28"/>
      <c r="J43" s="23"/>
      <c r="K43" s="23">
        <v>300.0</v>
      </c>
      <c r="L43" s="22"/>
      <c r="M43" s="23"/>
      <c r="N43" s="22"/>
      <c r="O43" s="22"/>
      <c r="P43" s="25">
        <v>300.0</v>
      </c>
      <c r="Q43" s="26">
        <f t="shared" si="1"/>
        <v>0</v>
      </c>
      <c r="R43" s="55" t="s">
        <v>27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37.5" customHeight="1">
      <c r="A44" s="59">
        <v>40.0</v>
      </c>
      <c r="B44" s="18">
        <v>45224.0</v>
      </c>
      <c r="C44" s="19" t="s">
        <v>1978</v>
      </c>
      <c r="D44" s="20">
        <v>77849.0</v>
      </c>
      <c r="E44" s="21" t="s">
        <v>1979</v>
      </c>
      <c r="F44" s="23"/>
      <c r="G44" s="23"/>
      <c r="H44" s="23"/>
      <c r="I44" s="28"/>
      <c r="J44" s="23">
        <v>2650.0</v>
      </c>
      <c r="K44" s="23"/>
      <c r="L44" s="22"/>
      <c r="M44" s="23"/>
      <c r="N44" s="22"/>
      <c r="O44" s="22"/>
      <c r="P44" s="25">
        <v>2650.0</v>
      </c>
      <c r="Q44" s="26">
        <f t="shared" si="1"/>
        <v>0</v>
      </c>
      <c r="R44" s="55" t="s">
        <v>27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37.5" customHeight="1">
      <c r="A45" s="59">
        <v>41.0</v>
      </c>
      <c r="B45" s="18">
        <v>45224.0</v>
      </c>
      <c r="C45" s="19" t="s">
        <v>1980</v>
      </c>
      <c r="D45" s="20">
        <v>22463.0</v>
      </c>
      <c r="E45" s="21" t="s">
        <v>218</v>
      </c>
      <c r="F45" s="23">
        <v>200.0</v>
      </c>
      <c r="G45" s="23"/>
      <c r="H45" s="23"/>
      <c r="I45" s="28"/>
      <c r="J45" s="23"/>
      <c r="K45" s="23"/>
      <c r="L45" s="22"/>
      <c r="M45" s="23"/>
      <c r="N45" s="22"/>
      <c r="O45" s="22"/>
      <c r="P45" s="25">
        <v>200.0</v>
      </c>
      <c r="Q45" s="26">
        <f t="shared" si="1"/>
        <v>0</v>
      </c>
      <c r="R45" s="55" t="s">
        <v>33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37.5" customHeight="1">
      <c r="A46" s="59">
        <v>42.0</v>
      </c>
      <c r="B46" s="18">
        <v>45224.0</v>
      </c>
      <c r="C46" s="19" t="s">
        <v>1981</v>
      </c>
      <c r="D46" s="20">
        <v>10001.0</v>
      </c>
      <c r="E46" s="21" t="s">
        <v>1982</v>
      </c>
      <c r="F46" s="23"/>
      <c r="G46" s="23"/>
      <c r="H46" s="23"/>
      <c r="I46" s="28">
        <v>2200.0</v>
      </c>
      <c r="J46" s="23"/>
      <c r="K46" s="23"/>
      <c r="L46" s="22"/>
      <c r="M46" s="23"/>
      <c r="N46" s="22"/>
      <c r="O46" s="22"/>
      <c r="P46" s="25">
        <v>2200.0</v>
      </c>
      <c r="Q46" s="26">
        <f t="shared" si="1"/>
        <v>0</v>
      </c>
      <c r="R46" s="55" t="s">
        <v>27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37.5" customHeight="1">
      <c r="A47" s="59">
        <v>43.0</v>
      </c>
      <c r="B47" s="18">
        <v>45224.0</v>
      </c>
      <c r="C47" s="19" t="s">
        <v>1983</v>
      </c>
      <c r="D47" s="20">
        <v>59137.0</v>
      </c>
      <c r="E47" s="21" t="s">
        <v>580</v>
      </c>
      <c r="F47" s="23">
        <v>400.0</v>
      </c>
      <c r="G47" s="23"/>
      <c r="H47" s="23"/>
      <c r="I47" s="28"/>
      <c r="J47" s="23"/>
      <c r="K47" s="23"/>
      <c r="L47" s="22"/>
      <c r="M47" s="23"/>
      <c r="N47" s="22"/>
      <c r="O47" s="22"/>
      <c r="P47" s="25">
        <v>400.0</v>
      </c>
      <c r="Q47" s="26">
        <f t="shared" si="1"/>
        <v>0</v>
      </c>
      <c r="R47" s="55" t="s">
        <v>33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37.5" customHeight="1">
      <c r="A48" s="59">
        <v>44.0</v>
      </c>
      <c r="B48" s="18">
        <v>45224.0</v>
      </c>
      <c r="C48" s="19" t="s">
        <v>1984</v>
      </c>
      <c r="D48" s="20">
        <v>52214.0</v>
      </c>
      <c r="E48" s="21" t="s">
        <v>384</v>
      </c>
      <c r="F48" s="23"/>
      <c r="G48" s="23"/>
      <c r="H48" s="23">
        <v>5250.0</v>
      </c>
      <c r="I48" s="28"/>
      <c r="J48" s="23"/>
      <c r="K48" s="23"/>
      <c r="L48" s="22"/>
      <c r="M48" s="23"/>
      <c r="N48" s="22"/>
      <c r="O48" s="22"/>
      <c r="P48" s="25">
        <v>5250.0</v>
      </c>
      <c r="Q48" s="26">
        <f t="shared" si="1"/>
        <v>0</v>
      </c>
      <c r="R48" s="55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37.5" customHeight="1">
      <c r="A49" s="59">
        <v>45.0</v>
      </c>
      <c r="B49" s="18">
        <v>45224.0</v>
      </c>
      <c r="C49" s="19" t="s">
        <v>1985</v>
      </c>
      <c r="D49" s="20">
        <v>43380.0</v>
      </c>
      <c r="E49" s="21" t="s">
        <v>244</v>
      </c>
      <c r="F49" s="23"/>
      <c r="G49" s="23"/>
      <c r="H49" s="23">
        <v>15000.0</v>
      </c>
      <c r="I49" s="28"/>
      <c r="J49" s="23"/>
      <c r="K49" s="23"/>
      <c r="L49" s="22"/>
      <c r="M49" s="23"/>
      <c r="N49" s="22"/>
      <c r="O49" s="22"/>
      <c r="P49" s="25">
        <v>15000.0</v>
      </c>
      <c r="Q49" s="26">
        <f t="shared" si="1"/>
        <v>0</v>
      </c>
      <c r="R49" s="5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49.5" customHeight="1">
      <c r="A50" s="60"/>
      <c r="B50" s="61"/>
      <c r="C50" s="62"/>
      <c r="D50" s="61"/>
      <c r="E50" s="61"/>
      <c r="F50" s="63">
        <f t="shared" ref="F50:P50" si="2">SUM(F5:F49)</f>
        <v>1830</v>
      </c>
      <c r="G50" s="63">
        <f t="shared" si="2"/>
        <v>0</v>
      </c>
      <c r="H50" s="63">
        <f t="shared" si="2"/>
        <v>20250</v>
      </c>
      <c r="I50" s="63">
        <f t="shared" si="2"/>
        <v>148000</v>
      </c>
      <c r="J50" s="63">
        <f t="shared" si="2"/>
        <v>55090</v>
      </c>
      <c r="K50" s="63">
        <f t="shared" si="2"/>
        <v>11500</v>
      </c>
      <c r="L50" s="63">
        <f t="shared" si="2"/>
        <v>0</v>
      </c>
      <c r="M50" s="63">
        <f t="shared" si="2"/>
        <v>7600</v>
      </c>
      <c r="N50" s="63">
        <f t="shared" si="2"/>
        <v>0</v>
      </c>
      <c r="O50" s="63">
        <f t="shared" si="2"/>
        <v>0</v>
      </c>
      <c r="P50" s="63">
        <f t="shared" si="2"/>
        <v>244270</v>
      </c>
      <c r="Q50" s="64">
        <f t="shared" si="1"/>
        <v>0</v>
      </c>
      <c r="R50" s="65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</row>
    <row r="51" ht="49.5" customHeight="1">
      <c r="A51" s="66"/>
      <c r="B51" s="61"/>
      <c r="C51" s="61"/>
      <c r="D51" s="61"/>
      <c r="E51" s="61"/>
      <c r="F51" s="67">
        <f>F50+G50+H50+I50+J50+K50+L50+M50+N50+O50</f>
        <v>244270</v>
      </c>
      <c r="G51" s="8"/>
      <c r="H51" s="8"/>
      <c r="I51" s="8"/>
      <c r="J51" s="8"/>
      <c r="K51" s="9"/>
      <c r="L51" s="68"/>
      <c r="M51" s="68"/>
      <c r="N51" s="68"/>
      <c r="O51" s="68"/>
      <c r="P51" s="69"/>
      <c r="Q51" s="70"/>
      <c r="R51" s="71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</row>
    <row r="52" ht="4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1" t="s">
        <v>30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57" t="s">
        <v>260</v>
      </c>
      <c r="F55" s="48" t="s">
        <v>261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58" t="s">
        <v>1421</v>
      </c>
      <c r="F56" s="48" t="s">
        <v>261</v>
      </c>
      <c r="G56" s="4"/>
      <c r="H56" s="4"/>
      <c r="I56" s="4"/>
      <c r="J56" s="4"/>
      <c r="K56" s="4"/>
      <c r="L56" s="4"/>
      <c r="M56" s="4"/>
      <c r="N56" s="4"/>
      <c r="O56" s="4" t="s">
        <v>30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58" t="s">
        <v>1422</v>
      </c>
      <c r="F57" s="48" t="s">
        <v>268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58" t="s">
        <v>1423</v>
      </c>
      <c r="F58" s="48" t="s">
        <v>268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58" t="s">
        <v>1424</v>
      </c>
      <c r="F59" s="48" t="s">
        <v>261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58" t="s">
        <v>1986</v>
      </c>
      <c r="F60" s="48" t="s">
        <v>1022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57" t="s">
        <v>267</v>
      </c>
      <c r="F61" s="48" t="s">
        <v>268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58" t="s">
        <v>1427</v>
      </c>
      <c r="F62" s="48" t="s">
        <v>1844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 t="s">
        <v>30</v>
      </c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5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 t="s">
        <v>52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</sheetData>
  <mergeCells count="16">
    <mergeCell ref="E2:E4"/>
    <mergeCell ref="F3:F4"/>
    <mergeCell ref="G3:H3"/>
    <mergeCell ref="I3:J3"/>
    <mergeCell ref="F51:K51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6" width="19.13"/>
    <col customWidth="1" min="7" max="7" width="17.0"/>
    <col customWidth="1" min="8" max="9" width="18.13"/>
    <col customWidth="1" min="10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1987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7.5" customHeight="1">
      <c r="A5" s="59">
        <v>1.0</v>
      </c>
      <c r="B5" s="49">
        <v>45224.0</v>
      </c>
      <c r="C5" s="19" t="s">
        <v>1988</v>
      </c>
      <c r="D5" s="20">
        <v>77503.0</v>
      </c>
      <c r="E5" s="21" t="s">
        <v>1989</v>
      </c>
      <c r="F5" s="22"/>
      <c r="G5" s="23"/>
      <c r="H5" s="23"/>
      <c r="I5" s="23"/>
      <c r="J5" s="28"/>
      <c r="K5" s="23"/>
      <c r="L5" s="22"/>
      <c r="M5" s="23">
        <v>1125.0</v>
      </c>
      <c r="N5" s="22"/>
      <c r="O5" s="22"/>
      <c r="P5" s="25">
        <v>1125.0</v>
      </c>
      <c r="Q5" s="26">
        <f t="shared" ref="Q5:Q52" si="1">F5+G5+H5+I5+J5+K5+L5+M5+N5+O5-P5</f>
        <v>0</v>
      </c>
      <c r="R5" s="55" t="s">
        <v>27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37.5" customHeight="1">
      <c r="A6" s="59">
        <v>2.0</v>
      </c>
      <c r="B6" s="18">
        <v>45224.0</v>
      </c>
      <c r="C6" s="19" t="s">
        <v>1990</v>
      </c>
      <c r="D6" s="20">
        <v>80173.0</v>
      </c>
      <c r="E6" s="21" t="s">
        <v>1991</v>
      </c>
      <c r="F6" s="23"/>
      <c r="G6" s="23"/>
      <c r="H6" s="22"/>
      <c r="I6" s="23"/>
      <c r="J6" s="28">
        <v>7300.0</v>
      </c>
      <c r="K6" s="23"/>
      <c r="L6" s="23"/>
      <c r="M6" s="23"/>
      <c r="N6" s="22"/>
      <c r="O6" s="22"/>
      <c r="P6" s="25">
        <v>7300.0</v>
      </c>
      <c r="Q6" s="26">
        <f t="shared" si="1"/>
        <v>0</v>
      </c>
      <c r="R6" s="55" t="s">
        <v>47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37.5" customHeight="1">
      <c r="A7" s="59">
        <v>3.0</v>
      </c>
      <c r="B7" s="18">
        <v>45225.0</v>
      </c>
      <c r="C7" s="19" t="s">
        <v>1992</v>
      </c>
      <c r="D7" s="20">
        <v>22341.0</v>
      </c>
      <c r="E7" s="21" t="s">
        <v>132</v>
      </c>
      <c r="F7" s="23"/>
      <c r="G7" s="23"/>
      <c r="H7" s="24"/>
      <c r="I7" s="23">
        <v>1500.0</v>
      </c>
      <c r="J7" s="23"/>
      <c r="K7" s="22"/>
      <c r="L7" s="22"/>
      <c r="M7" s="23"/>
      <c r="N7" s="22"/>
      <c r="O7" s="22"/>
      <c r="P7" s="25">
        <v>1500.0</v>
      </c>
      <c r="Q7" s="26">
        <f t="shared" si="1"/>
        <v>0</v>
      </c>
      <c r="R7" s="55" t="s">
        <v>89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7.5" customHeight="1">
      <c r="A8" s="59">
        <v>4.0</v>
      </c>
      <c r="B8" s="18">
        <v>45225.0</v>
      </c>
      <c r="C8" s="19" t="s">
        <v>1993</v>
      </c>
      <c r="D8" s="20">
        <v>14343.0</v>
      </c>
      <c r="E8" s="21" t="s">
        <v>1261</v>
      </c>
      <c r="F8" s="23"/>
      <c r="G8" s="23"/>
      <c r="H8" s="22"/>
      <c r="I8" s="23">
        <v>10000.0</v>
      </c>
      <c r="J8" s="23"/>
      <c r="K8" s="28"/>
      <c r="L8" s="22"/>
      <c r="M8" s="22"/>
      <c r="N8" s="22"/>
      <c r="O8" s="22"/>
      <c r="P8" s="25">
        <v>10000.0</v>
      </c>
      <c r="Q8" s="26">
        <f t="shared" si="1"/>
        <v>0</v>
      </c>
      <c r="R8" s="55" t="s">
        <v>89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7.5" customHeight="1">
      <c r="A9" s="59">
        <v>5.0</v>
      </c>
      <c r="B9" s="18">
        <v>45225.0</v>
      </c>
      <c r="C9" s="19" t="s">
        <v>1994</v>
      </c>
      <c r="D9" s="20">
        <v>22341.0</v>
      </c>
      <c r="E9" s="21" t="s">
        <v>132</v>
      </c>
      <c r="F9" s="23"/>
      <c r="G9" s="22"/>
      <c r="H9" s="23"/>
      <c r="I9" s="28">
        <v>5850.0</v>
      </c>
      <c r="J9" s="23"/>
      <c r="K9" s="23"/>
      <c r="L9" s="22"/>
      <c r="M9" s="23"/>
      <c r="N9" s="22"/>
      <c r="O9" s="22"/>
      <c r="P9" s="25">
        <v>5850.0</v>
      </c>
      <c r="Q9" s="26">
        <f t="shared" si="1"/>
        <v>0</v>
      </c>
      <c r="R9" s="55" t="s">
        <v>89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7.5" customHeight="1">
      <c r="A10" s="59">
        <v>6.0</v>
      </c>
      <c r="B10" s="18">
        <v>45225.0</v>
      </c>
      <c r="C10" s="19" t="s">
        <v>1995</v>
      </c>
      <c r="D10" s="20">
        <v>48772.0</v>
      </c>
      <c r="E10" s="21" t="s">
        <v>1152</v>
      </c>
      <c r="F10" s="23"/>
      <c r="G10" s="23"/>
      <c r="H10" s="23"/>
      <c r="I10" s="28"/>
      <c r="J10" s="23">
        <v>2500.0</v>
      </c>
      <c r="K10" s="23"/>
      <c r="L10" s="22"/>
      <c r="M10" s="23"/>
      <c r="N10" s="22"/>
      <c r="O10" s="22"/>
      <c r="P10" s="25">
        <v>2500.0</v>
      </c>
      <c r="Q10" s="26">
        <f t="shared" si="1"/>
        <v>0</v>
      </c>
      <c r="R10" s="55" t="s">
        <v>84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7.5" customHeight="1">
      <c r="A11" s="59">
        <v>7.0</v>
      </c>
      <c r="B11" s="18">
        <v>45225.0</v>
      </c>
      <c r="C11" s="19" t="s">
        <v>1996</v>
      </c>
      <c r="D11" s="20">
        <v>60149.0</v>
      </c>
      <c r="E11" s="21" t="s">
        <v>1997</v>
      </c>
      <c r="F11" s="23"/>
      <c r="G11" s="22"/>
      <c r="H11" s="23"/>
      <c r="I11" s="28"/>
      <c r="J11" s="23">
        <v>5150.0</v>
      </c>
      <c r="K11" s="23"/>
      <c r="L11" s="22"/>
      <c r="M11" s="22"/>
      <c r="N11" s="22"/>
      <c r="O11" s="22"/>
      <c r="P11" s="25">
        <v>5150.0</v>
      </c>
      <c r="Q11" s="26">
        <f t="shared" si="1"/>
        <v>0</v>
      </c>
      <c r="R11" s="55" t="s">
        <v>89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7.5" customHeight="1">
      <c r="A12" s="59">
        <v>8.0</v>
      </c>
      <c r="B12" s="18">
        <v>45225.0</v>
      </c>
      <c r="C12" s="19" t="s">
        <v>1998</v>
      </c>
      <c r="D12" s="20">
        <v>44149.0</v>
      </c>
      <c r="E12" s="21" t="s">
        <v>974</v>
      </c>
      <c r="F12" s="23"/>
      <c r="G12" s="22"/>
      <c r="H12" s="23"/>
      <c r="I12" s="23">
        <v>8000.0</v>
      </c>
      <c r="J12" s="23"/>
      <c r="K12" s="28"/>
      <c r="L12" s="22"/>
      <c r="M12" s="22"/>
      <c r="N12" s="22"/>
      <c r="O12" s="22"/>
      <c r="P12" s="25">
        <v>8000.0</v>
      </c>
      <c r="Q12" s="26">
        <f t="shared" si="1"/>
        <v>0</v>
      </c>
      <c r="R12" s="55" t="s">
        <v>89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7.5" customHeight="1">
      <c r="A13" s="59">
        <v>9.0</v>
      </c>
      <c r="B13" s="18">
        <v>45225.0</v>
      </c>
      <c r="C13" s="19" t="s">
        <v>1999</v>
      </c>
      <c r="D13" s="20">
        <v>14329.0</v>
      </c>
      <c r="E13" s="21" t="s">
        <v>38</v>
      </c>
      <c r="F13" s="23"/>
      <c r="G13" s="22"/>
      <c r="H13" s="23"/>
      <c r="I13" s="23">
        <v>400.0</v>
      </c>
      <c r="J13" s="23"/>
      <c r="K13" s="23"/>
      <c r="L13" s="22"/>
      <c r="M13" s="28"/>
      <c r="N13" s="22"/>
      <c r="O13" s="22"/>
      <c r="P13" s="25">
        <v>400.0</v>
      </c>
      <c r="Q13" s="26">
        <f t="shared" si="1"/>
        <v>0</v>
      </c>
      <c r="R13" s="55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7.5" customHeight="1">
      <c r="A14" s="59">
        <v>10.0</v>
      </c>
      <c r="B14" s="18">
        <v>45225.0</v>
      </c>
      <c r="C14" s="19" t="s">
        <v>2000</v>
      </c>
      <c r="D14" s="20">
        <v>65340.0</v>
      </c>
      <c r="E14" s="21" t="s">
        <v>1887</v>
      </c>
      <c r="F14" s="23"/>
      <c r="G14" s="24"/>
      <c r="H14" s="23"/>
      <c r="I14" s="23"/>
      <c r="J14" s="23">
        <v>10000.0</v>
      </c>
      <c r="K14" s="23"/>
      <c r="L14" s="22"/>
      <c r="M14" s="23"/>
      <c r="N14" s="22"/>
      <c r="O14" s="22"/>
      <c r="P14" s="25">
        <v>10000.0</v>
      </c>
      <c r="Q14" s="26">
        <f t="shared" si="1"/>
        <v>0</v>
      </c>
      <c r="R14" s="55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37.5" customHeight="1">
      <c r="A15" s="59">
        <v>11.0</v>
      </c>
      <c r="B15" s="18">
        <v>45225.0</v>
      </c>
      <c r="C15" s="19" t="s">
        <v>2001</v>
      </c>
      <c r="D15" s="20">
        <v>80178.0</v>
      </c>
      <c r="E15" s="21" t="s">
        <v>2002</v>
      </c>
      <c r="F15" s="23"/>
      <c r="G15" s="22"/>
      <c r="H15" s="22"/>
      <c r="I15" s="28"/>
      <c r="J15" s="23">
        <v>300.0</v>
      </c>
      <c r="K15" s="23"/>
      <c r="L15" s="22"/>
      <c r="M15" s="23"/>
      <c r="N15" s="22"/>
      <c r="O15" s="22"/>
      <c r="P15" s="25">
        <v>300.0</v>
      </c>
      <c r="Q15" s="26">
        <f t="shared" si="1"/>
        <v>0</v>
      </c>
      <c r="R15" s="55" t="s">
        <v>84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37.5" customHeight="1">
      <c r="A16" s="59">
        <v>12.0</v>
      </c>
      <c r="B16" s="18">
        <v>45225.0</v>
      </c>
      <c r="C16" s="19" t="s">
        <v>2003</v>
      </c>
      <c r="D16" s="20">
        <v>31927.0</v>
      </c>
      <c r="E16" s="21" t="s">
        <v>216</v>
      </c>
      <c r="F16" s="23"/>
      <c r="G16" s="22"/>
      <c r="H16" s="23"/>
      <c r="I16" s="28">
        <v>290.0</v>
      </c>
      <c r="J16" s="23"/>
      <c r="K16" s="23"/>
      <c r="L16" s="22"/>
      <c r="M16" s="23"/>
      <c r="N16" s="22"/>
      <c r="O16" s="22"/>
      <c r="P16" s="25">
        <v>290.0</v>
      </c>
      <c r="Q16" s="26">
        <f t="shared" si="1"/>
        <v>0</v>
      </c>
      <c r="R16" s="55" t="s">
        <v>84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37.5" customHeight="1">
      <c r="A17" s="59">
        <v>13.0</v>
      </c>
      <c r="B17" s="18">
        <v>45225.0</v>
      </c>
      <c r="C17" s="19" t="s">
        <v>2004</v>
      </c>
      <c r="D17" s="20">
        <v>54913.0</v>
      </c>
      <c r="E17" s="21" t="s">
        <v>865</v>
      </c>
      <c r="F17" s="22"/>
      <c r="G17" s="23"/>
      <c r="H17" s="22"/>
      <c r="I17" s="28">
        <v>5000.0</v>
      </c>
      <c r="J17" s="23"/>
      <c r="K17" s="23"/>
      <c r="L17" s="22"/>
      <c r="M17" s="22"/>
      <c r="N17" s="22"/>
      <c r="O17" s="22"/>
      <c r="P17" s="25">
        <v>5000.0</v>
      </c>
      <c r="Q17" s="26">
        <f t="shared" si="1"/>
        <v>0</v>
      </c>
      <c r="R17" s="55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7.5" customHeight="1">
      <c r="A18" s="59">
        <v>14.0</v>
      </c>
      <c r="B18" s="18">
        <v>45225.0</v>
      </c>
      <c r="C18" s="19" t="s">
        <v>2005</v>
      </c>
      <c r="D18" s="20">
        <v>73016.0</v>
      </c>
      <c r="E18" s="21" t="s">
        <v>2006</v>
      </c>
      <c r="F18" s="22"/>
      <c r="G18" s="22"/>
      <c r="H18" s="23"/>
      <c r="I18" s="28"/>
      <c r="J18" s="23">
        <v>2500.0</v>
      </c>
      <c r="K18" s="22"/>
      <c r="L18" s="22"/>
      <c r="M18" s="23"/>
      <c r="N18" s="22"/>
      <c r="O18" s="22"/>
      <c r="P18" s="25">
        <v>2500.0</v>
      </c>
      <c r="Q18" s="26">
        <f t="shared" si="1"/>
        <v>0</v>
      </c>
      <c r="R18" s="55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37.5" customHeight="1">
      <c r="A19" s="59">
        <v>15.0</v>
      </c>
      <c r="B19" s="18">
        <v>45225.0</v>
      </c>
      <c r="C19" s="19" t="s">
        <v>2007</v>
      </c>
      <c r="D19" s="20">
        <v>73016.0</v>
      </c>
      <c r="E19" s="21" t="s">
        <v>2006</v>
      </c>
      <c r="F19" s="24"/>
      <c r="G19" s="22"/>
      <c r="H19" s="22"/>
      <c r="I19" s="23"/>
      <c r="J19" s="23">
        <v>4800.0</v>
      </c>
      <c r="K19" s="22"/>
      <c r="L19" s="22"/>
      <c r="M19" s="23"/>
      <c r="N19" s="22"/>
      <c r="O19" s="22"/>
      <c r="P19" s="25">
        <v>4800.0</v>
      </c>
      <c r="Q19" s="26">
        <f t="shared" si="1"/>
        <v>0</v>
      </c>
      <c r="R19" s="55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7.5" customHeight="1">
      <c r="A20" s="59">
        <v>16.0</v>
      </c>
      <c r="B20" s="18">
        <v>45225.0</v>
      </c>
      <c r="C20" s="19" t="s">
        <v>2008</v>
      </c>
      <c r="D20" s="20">
        <v>52032.0</v>
      </c>
      <c r="E20" s="21" t="s">
        <v>556</v>
      </c>
      <c r="F20" s="22"/>
      <c r="G20" s="22"/>
      <c r="H20" s="28"/>
      <c r="I20" s="23">
        <v>2500.0</v>
      </c>
      <c r="J20" s="23"/>
      <c r="K20" s="23"/>
      <c r="L20" s="22"/>
      <c r="M20" s="22"/>
      <c r="N20" s="22"/>
      <c r="O20" s="22"/>
      <c r="P20" s="25">
        <v>2500.0</v>
      </c>
      <c r="Q20" s="26">
        <f t="shared" si="1"/>
        <v>0</v>
      </c>
      <c r="R20" s="55" t="s">
        <v>89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37.5" customHeight="1">
      <c r="A21" s="59">
        <v>17.0</v>
      </c>
      <c r="B21" s="18">
        <v>45225.0</v>
      </c>
      <c r="C21" s="19" t="s">
        <v>2009</v>
      </c>
      <c r="D21" s="20">
        <v>77009.0</v>
      </c>
      <c r="E21" s="21" t="s">
        <v>2010</v>
      </c>
      <c r="F21" s="23"/>
      <c r="G21" s="22"/>
      <c r="H21" s="22"/>
      <c r="I21" s="23">
        <v>4500.0</v>
      </c>
      <c r="J21" s="28"/>
      <c r="K21" s="23"/>
      <c r="L21" s="22"/>
      <c r="M21" s="23"/>
      <c r="N21" s="22"/>
      <c r="O21" s="22"/>
      <c r="P21" s="25">
        <v>4500.0</v>
      </c>
      <c r="Q21" s="26">
        <f t="shared" si="1"/>
        <v>0</v>
      </c>
      <c r="R21" s="55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37.5" customHeight="1">
      <c r="A22" s="59">
        <v>18.0</v>
      </c>
      <c r="B22" s="18">
        <v>45225.0</v>
      </c>
      <c r="C22" s="19" t="s">
        <v>2011</v>
      </c>
      <c r="D22" s="20">
        <v>74765.0</v>
      </c>
      <c r="E22" s="21" t="s">
        <v>2012</v>
      </c>
      <c r="F22" s="23"/>
      <c r="G22" s="22"/>
      <c r="H22" s="22"/>
      <c r="I22" s="28">
        <v>5000.0</v>
      </c>
      <c r="J22" s="23"/>
      <c r="K22" s="23"/>
      <c r="L22" s="22"/>
      <c r="M22" s="22"/>
      <c r="N22" s="22"/>
      <c r="O22" s="22"/>
      <c r="P22" s="25">
        <v>5000.0</v>
      </c>
      <c r="Q22" s="26">
        <f t="shared" si="1"/>
        <v>0</v>
      </c>
      <c r="R22" s="55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7.5" customHeight="1">
      <c r="A23" s="59">
        <v>19.0</v>
      </c>
      <c r="B23" s="18">
        <v>45225.0</v>
      </c>
      <c r="C23" s="19" t="s">
        <v>2013</v>
      </c>
      <c r="D23" s="20">
        <v>57426.0</v>
      </c>
      <c r="E23" s="21" t="s">
        <v>140</v>
      </c>
      <c r="F23" s="22"/>
      <c r="G23" s="22"/>
      <c r="H23" s="23"/>
      <c r="I23" s="23"/>
      <c r="J23" s="28">
        <v>2650.0</v>
      </c>
      <c r="K23" s="23"/>
      <c r="L23" s="22"/>
      <c r="M23" s="22"/>
      <c r="N23" s="22"/>
      <c r="O23" s="22"/>
      <c r="P23" s="25">
        <v>2650.0</v>
      </c>
      <c r="Q23" s="26">
        <f t="shared" si="1"/>
        <v>0</v>
      </c>
      <c r="R23" s="55" t="s">
        <v>84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37.5" customHeight="1">
      <c r="A24" s="59">
        <v>20.0</v>
      </c>
      <c r="B24" s="18">
        <v>45225.0</v>
      </c>
      <c r="C24" s="19" t="s">
        <v>2014</v>
      </c>
      <c r="D24" s="20">
        <v>24368.0</v>
      </c>
      <c r="E24" s="21" t="s">
        <v>496</v>
      </c>
      <c r="F24" s="23"/>
      <c r="G24" s="23"/>
      <c r="H24" s="22"/>
      <c r="I24" s="28">
        <v>4400.0</v>
      </c>
      <c r="J24" s="23"/>
      <c r="K24" s="23">
        <v>2500.0</v>
      </c>
      <c r="L24" s="22"/>
      <c r="M24" s="23"/>
      <c r="N24" s="22"/>
      <c r="O24" s="22"/>
      <c r="P24" s="25">
        <v>6900.0</v>
      </c>
      <c r="Q24" s="26">
        <f t="shared" si="1"/>
        <v>0</v>
      </c>
      <c r="R24" s="55" t="s">
        <v>33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37.5" customHeight="1">
      <c r="A25" s="59">
        <v>21.0</v>
      </c>
      <c r="B25" s="18">
        <v>45225.0</v>
      </c>
      <c r="C25" s="19" t="s">
        <v>2015</v>
      </c>
      <c r="D25" s="20">
        <v>80020.0</v>
      </c>
      <c r="E25" s="21" t="s">
        <v>908</v>
      </c>
      <c r="F25" s="22"/>
      <c r="G25" s="22"/>
      <c r="H25" s="23"/>
      <c r="I25" s="28">
        <v>1400.0</v>
      </c>
      <c r="J25" s="23"/>
      <c r="K25" s="23"/>
      <c r="L25" s="23"/>
      <c r="M25" s="22"/>
      <c r="N25" s="22"/>
      <c r="O25" s="22"/>
      <c r="P25" s="25">
        <v>1400.0</v>
      </c>
      <c r="Q25" s="26">
        <f t="shared" si="1"/>
        <v>0</v>
      </c>
      <c r="R25" s="55" t="s">
        <v>84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37.5" customHeight="1">
      <c r="A26" s="59">
        <v>22.0</v>
      </c>
      <c r="B26" s="18">
        <v>45225.0</v>
      </c>
      <c r="C26" s="19" t="s">
        <v>2016</v>
      </c>
      <c r="D26" s="20">
        <v>80181.0</v>
      </c>
      <c r="E26" s="21" t="s">
        <v>2017</v>
      </c>
      <c r="F26" s="23"/>
      <c r="G26" s="23"/>
      <c r="H26" s="22"/>
      <c r="I26" s="23"/>
      <c r="J26" s="28">
        <v>300.0</v>
      </c>
      <c r="K26" s="23"/>
      <c r="L26" s="23"/>
      <c r="M26" s="23"/>
      <c r="N26" s="22"/>
      <c r="O26" s="22"/>
      <c r="P26" s="25">
        <v>300.0</v>
      </c>
      <c r="Q26" s="26">
        <f t="shared" si="1"/>
        <v>0</v>
      </c>
      <c r="R26" s="55" t="s">
        <v>24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37.5" customHeight="1">
      <c r="A27" s="59">
        <v>23.0</v>
      </c>
      <c r="B27" s="18">
        <v>45225.0</v>
      </c>
      <c r="C27" s="19" t="s">
        <v>2018</v>
      </c>
      <c r="D27" s="20">
        <v>22332.0</v>
      </c>
      <c r="E27" s="21" t="s">
        <v>110</v>
      </c>
      <c r="F27" s="23"/>
      <c r="G27" s="23"/>
      <c r="H27" s="23"/>
      <c r="I27" s="23">
        <v>18000.0</v>
      </c>
      <c r="J27" s="28"/>
      <c r="K27" s="22"/>
      <c r="L27" s="22"/>
      <c r="M27" s="23"/>
      <c r="N27" s="22"/>
      <c r="O27" s="22"/>
      <c r="P27" s="25">
        <v>18000.0</v>
      </c>
      <c r="Q27" s="26">
        <f t="shared" si="1"/>
        <v>0</v>
      </c>
      <c r="R27" s="5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37.5" customHeight="1">
      <c r="A28" s="59">
        <v>24.0</v>
      </c>
      <c r="B28" s="18">
        <v>45225.0</v>
      </c>
      <c r="C28" s="19" t="s">
        <v>2019</v>
      </c>
      <c r="D28" s="20">
        <v>10744.0</v>
      </c>
      <c r="E28" s="21" t="s">
        <v>643</v>
      </c>
      <c r="F28" s="23"/>
      <c r="G28" s="23"/>
      <c r="H28" s="22"/>
      <c r="I28" s="28">
        <v>15000.0</v>
      </c>
      <c r="J28" s="23"/>
      <c r="K28" s="23"/>
      <c r="L28" s="22"/>
      <c r="M28" s="23"/>
      <c r="N28" s="22"/>
      <c r="O28" s="22"/>
      <c r="P28" s="25">
        <v>15000.0</v>
      </c>
      <c r="Q28" s="26">
        <f t="shared" si="1"/>
        <v>0</v>
      </c>
      <c r="R28" s="55" t="s">
        <v>84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37.5" customHeight="1">
      <c r="A29" s="59">
        <v>25.0</v>
      </c>
      <c r="B29" s="18">
        <v>45225.0</v>
      </c>
      <c r="C29" s="19" t="s">
        <v>2020</v>
      </c>
      <c r="D29" s="20">
        <v>52206.0</v>
      </c>
      <c r="E29" s="21" t="s">
        <v>618</v>
      </c>
      <c r="F29" s="23"/>
      <c r="G29" s="23"/>
      <c r="H29" s="23"/>
      <c r="I29" s="28">
        <v>1050.0</v>
      </c>
      <c r="J29" s="23"/>
      <c r="K29" s="23"/>
      <c r="L29" s="22"/>
      <c r="M29" s="23"/>
      <c r="N29" s="22"/>
      <c r="O29" s="22"/>
      <c r="P29" s="25">
        <v>1050.0</v>
      </c>
      <c r="Q29" s="26">
        <f t="shared" si="1"/>
        <v>0</v>
      </c>
      <c r="R29" s="55" t="s">
        <v>89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37.5" customHeight="1">
      <c r="A30" s="59">
        <v>26.0</v>
      </c>
      <c r="B30" s="18">
        <v>45225.0</v>
      </c>
      <c r="C30" s="19" t="s">
        <v>2021</v>
      </c>
      <c r="D30" s="20">
        <v>69346.0</v>
      </c>
      <c r="E30" s="21" t="s">
        <v>1817</v>
      </c>
      <c r="F30" s="23"/>
      <c r="G30" s="23"/>
      <c r="H30" s="23"/>
      <c r="I30" s="28">
        <v>12500.0</v>
      </c>
      <c r="J30" s="23"/>
      <c r="K30" s="22"/>
      <c r="L30" s="22"/>
      <c r="M30" s="23"/>
      <c r="N30" s="22"/>
      <c r="O30" s="22"/>
      <c r="P30" s="25">
        <v>12500.0</v>
      </c>
      <c r="Q30" s="26">
        <f t="shared" si="1"/>
        <v>0</v>
      </c>
      <c r="R30" s="55" t="s">
        <v>33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37.5" customHeight="1">
      <c r="A31" s="59">
        <v>27.0</v>
      </c>
      <c r="B31" s="18">
        <v>45225.0</v>
      </c>
      <c r="C31" s="19" t="s">
        <v>2022</v>
      </c>
      <c r="D31" s="20">
        <v>19688.0</v>
      </c>
      <c r="E31" s="21" t="s">
        <v>138</v>
      </c>
      <c r="F31" s="23"/>
      <c r="G31" s="23"/>
      <c r="H31" s="22"/>
      <c r="I31" s="28">
        <v>4650.0</v>
      </c>
      <c r="J31" s="23"/>
      <c r="K31" s="23"/>
      <c r="L31" s="22"/>
      <c r="M31" s="23"/>
      <c r="N31" s="22"/>
      <c r="O31" s="22"/>
      <c r="P31" s="25">
        <v>4650.0</v>
      </c>
      <c r="Q31" s="26">
        <f t="shared" si="1"/>
        <v>0</v>
      </c>
      <c r="R31" s="55" t="s">
        <v>89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37.5" customHeight="1">
      <c r="A32" s="59">
        <v>28.0</v>
      </c>
      <c r="B32" s="18">
        <v>45225.0</v>
      </c>
      <c r="C32" s="19" t="s">
        <v>2023</v>
      </c>
      <c r="D32" s="20">
        <v>80182.0</v>
      </c>
      <c r="E32" s="21" t="s">
        <v>2024</v>
      </c>
      <c r="F32" s="23"/>
      <c r="G32" s="23"/>
      <c r="H32" s="23"/>
      <c r="I32" s="28">
        <v>300.0</v>
      </c>
      <c r="J32" s="23"/>
      <c r="K32" s="22"/>
      <c r="L32" s="22"/>
      <c r="M32" s="23"/>
      <c r="N32" s="22"/>
      <c r="O32" s="22"/>
      <c r="P32" s="25">
        <v>300.0</v>
      </c>
      <c r="Q32" s="26">
        <f t="shared" si="1"/>
        <v>0</v>
      </c>
      <c r="R32" s="55" t="s">
        <v>24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37.5" customHeight="1">
      <c r="A33" s="59">
        <v>29.0</v>
      </c>
      <c r="B33" s="18">
        <v>45225.0</v>
      </c>
      <c r="C33" s="19" t="s">
        <v>2025</v>
      </c>
      <c r="D33" s="20">
        <v>57499.0</v>
      </c>
      <c r="E33" s="21" t="s">
        <v>810</v>
      </c>
      <c r="F33" s="23"/>
      <c r="G33" s="23"/>
      <c r="H33" s="22"/>
      <c r="I33" s="28">
        <v>29000.0</v>
      </c>
      <c r="J33" s="23">
        <v>3000.0</v>
      </c>
      <c r="K33" s="22"/>
      <c r="L33" s="22"/>
      <c r="M33" s="23"/>
      <c r="N33" s="22"/>
      <c r="O33" s="22"/>
      <c r="P33" s="25">
        <v>32000.0</v>
      </c>
      <c r="Q33" s="26">
        <f t="shared" si="1"/>
        <v>0</v>
      </c>
      <c r="R33" s="55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37.5" customHeight="1">
      <c r="A34" s="59">
        <v>30.0</v>
      </c>
      <c r="B34" s="18">
        <v>45225.0</v>
      </c>
      <c r="C34" s="19" t="s">
        <v>2026</v>
      </c>
      <c r="D34" s="20">
        <v>79724.0</v>
      </c>
      <c r="E34" s="21" t="s">
        <v>2027</v>
      </c>
      <c r="F34" s="23"/>
      <c r="G34" s="23"/>
      <c r="H34" s="22"/>
      <c r="I34" s="28">
        <v>7000.0</v>
      </c>
      <c r="J34" s="23"/>
      <c r="K34" s="23"/>
      <c r="L34" s="22"/>
      <c r="M34" s="23"/>
      <c r="N34" s="22"/>
      <c r="O34" s="22"/>
      <c r="P34" s="25">
        <v>7000.0</v>
      </c>
      <c r="Q34" s="26">
        <f t="shared" si="1"/>
        <v>0</v>
      </c>
      <c r="R34" s="55" t="s">
        <v>27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37.5" customHeight="1">
      <c r="A35" s="59">
        <v>31.0</v>
      </c>
      <c r="B35" s="18">
        <v>45225.0</v>
      </c>
      <c r="C35" s="19" t="s">
        <v>2028</v>
      </c>
      <c r="D35" s="20">
        <v>79668.0</v>
      </c>
      <c r="E35" s="21" t="s">
        <v>2029</v>
      </c>
      <c r="F35" s="23"/>
      <c r="G35" s="23"/>
      <c r="H35" s="23"/>
      <c r="I35" s="28">
        <v>7000.0</v>
      </c>
      <c r="J35" s="23"/>
      <c r="K35" s="23"/>
      <c r="L35" s="22"/>
      <c r="M35" s="23"/>
      <c r="N35" s="22"/>
      <c r="O35" s="22"/>
      <c r="P35" s="25">
        <v>7000.0</v>
      </c>
      <c r="Q35" s="26">
        <f t="shared" si="1"/>
        <v>0</v>
      </c>
      <c r="R35" s="55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37.5" customHeight="1">
      <c r="A36" s="59">
        <v>32.0</v>
      </c>
      <c r="B36" s="18">
        <v>45225.0</v>
      </c>
      <c r="C36" s="19" t="s">
        <v>2030</v>
      </c>
      <c r="D36" s="20">
        <v>80183.0</v>
      </c>
      <c r="E36" s="21" t="s">
        <v>2031</v>
      </c>
      <c r="F36" s="23"/>
      <c r="G36" s="23"/>
      <c r="H36" s="23"/>
      <c r="I36" s="28"/>
      <c r="J36" s="23">
        <v>7300.0</v>
      </c>
      <c r="K36" s="23"/>
      <c r="L36" s="22"/>
      <c r="M36" s="23"/>
      <c r="N36" s="22"/>
      <c r="O36" s="22"/>
      <c r="P36" s="25">
        <v>7300.0</v>
      </c>
      <c r="Q36" s="26">
        <f t="shared" si="1"/>
        <v>0</v>
      </c>
      <c r="R36" s="55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37.5" customHeight="1">
      <c r="A37" s="59">
        <v>33.0</v>
      </c>
      <c r="B37" s="18">
        <v>45225.0</v>
      </c>
      <c r="C37" s="19" t="s">
        <v>2032</v>
      </c>
      <c r="D37" s="20">
        <v>49679.0</v>
      </c>
      <c r="E37" s="21" t="s">
        <v>278</v>
      </c>
      <c r="F37" s="23"/>
      <c r="G37" s="23"/>
      <c r="H37" s="23"/>
      <c r="I37" s="28">
        <v>6950.0</v>
      </c>
      <c r="J37" s="23"/>
      <c r="K37" s="23"/>
      <c r="L37" s="22"/>
      <c r="M37" s="23"/>
      <c r="N37" s="22"/>
      <c r="O37" s="22"/>
      <c r="P37" s="25">
        <v>6950.0</v>
      </c>
      <c r="Q37" s="26">
        <f t="shared" si="1"/>
        <v>0</v>
      </c>
      <c r="R37" s="55" t="s">
        <v>84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37.5" customHeight="1">
      <c r="A38" s="59">
        <v>34.0</v>
      </c>
      <c r="B38" s="18">
        <v>45225.0</v>
      </c>
      <c r="C38" s="19" t="s">
        <v>2033</v>
      </c>
      <c r="D38" s="20">
        <v>13781.0</v>
      </c>
      <c r="E38" s="21" t="s">
        <v>68</v>
      </c>
      <c r="F38" s="23"/>
      <c r="G38" s="23"/>
      <c r="H38" s="23"/>
      <c r="I38" s="28">
        <v>18250.0</v>
      </c>
      <c r="J38" s="23"/>
      <c r="K38" s="23"/>
      <c r="L38" s="22"/>
      <c r="M38" s="23"/>
      <c r="N38" s="22"/>
      <c r="O38" s="22"/>
      <c r="P38" s="25">
        <v>18250.0</v>
      </c>
      <c r="Q38" s="26">
        <f t="shared" si="1"/>
        <v>0</v>
      </c>
      <c r="R38" s="55" t="s">
        <v>33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37.5" customHeight="1">
      <c r="A39" s="59">
        <v>35.0</v>
      </c>
      <c r="B39" s="18">
        <v>45225.0</v>
      </c>
      <c r="C39" s="19" t="s">
        <v>2034</v>
      </c>
      <c r="D39" s="20">
        <v>76388.0</v>
      </c>
      <c r="E39" s="21" t="s">
        <v>990</v>
      </c>
      <c r="F39" s="23"/>
      <c r="G39" s="23"/>
      <c r="H39" s="23"/>
      <c r="I39" s="28">
        <v>2600.0</v>
      </c>
      <c r="J39" s="23"/>
      <c r="K39" s="23"/>
      <c r="L39" s="22"/>
      <c r="M39" s="23"/>
      <c r="N39" s="22"/>
      <c r="O39" s="22"/>
      <c r="P39" s="25">
        <v>2600.0</v>
      </c>
      <c r="Q39" s="26">
        <f t="shared" si="1"/>
        <v>0</v>
      </c>
      <c r="R39" s="55" t="s">
        <v>24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37.5" customHeight="1">
      <c r="A40" s="59">
        <v>36.0</v>
      </c>
      <c r="B40" s="18">
        <v>45225.0</v>
      </c>
      <c r="C40" s="19" t="s">
        <v>2035</v>
      </c>
      <c r="D40" s="20">
        <v>55992.0</v>
      </c>
      <c r="E40" s="21" t="s">
        <v>176</v>
      </c>
      <c r="F40" s="23"/>
      <c r="G40" s="23"/>
      <c r="H40" s="23"/>
      <c r="I40" s="28">
        <v>450.0</v>
      </c>
      <c r="J40" s="23"/>
      <c r="K40" s="23"/>
      <c r="L40" s="22"/>
      <c r="M40" s="23"/>
      <c r="N40" s="22"/>
      <c r="O40" s="22"/>
      <c r="P40" s="25">
        <v>450.0</v>
      </c>
      <c r="Q40" s="26">
        <f t="shared" si="1"/>
        <v>0</v>
      </c>
      <c r="R40" s="55" t="s">
        <v>89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37.5" customHeight="1">
      <c r="A41" s="59">
        <v>37.0</v>
      </c>
      <c r="B41" s="18">
        <v>45225.0</v>
      </c>
      <c r="C41" s="19" t="s">
        <v>2036</v>
      </c>
      <c r="D41" s="20">
        <v>58257.0</v>
      </c>
      <c r="E41" s="21" t="s">
        <v>2037</v>
      </c>
      <c r="F41" s="23"/>
      <c r="G41" s="23"/>
      <c r="H41" s="23"/>
      <c r="I41" s="28">
        <v>300.0</v>
      </c>
      <c r="J41" s="23"/>
      <c r="K41" s="23">
        <v>2200.0</v>
      </c>
      <c r="L41" s="22"/>
      <c r="M41" s="23"/>
      <c r="N41" s="22"/>
      <c r="O41" s="22"/>
      <c r="P41" s="25">
        <v>2500.0</v>
      </c>
      <c r="Q41" s="26">
        <f t="shared" si="1"/>
        <v>0</v>
      </c>
      <c r="R41" s="55" t="s">
        <v>84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37.5" customHeight="1">
      <c r="A42" s="59">
        <v>38.0</v>
      </c>
      <c r="B42" s="18">
        <v>45225.0</v>
      </c>
      <c r="C42" s="19" t="s">
        <v>2038</v>
      </c>
      <c r="D42" s="20">
        <v>80185.0</v>
      </c>
      <c r="E42" s="21" t="s">
        <v>2039</v>
      </c>
      <c r="F42" s="23"/>
      <c r="G42" s="23"/>
      <c r="H42" s="23"/>
      <c r="I42" s="28"/>
      <c r="J42" s="23">
        <v>7300.0</v>
      </c>
      <c r="K42" s="23"/>
      <c r="L42" s="22"/>
      <c r="M42" s="23"/>
      <c r="N42" s="22"/>
      <c r="O42" s="22"/>
      <c r="P42" s="25">
        <v>7300.0</v>
      </c>
      <c r="Q42" s="26">
        <f t="shared" si="1"/>
        <v>0</v>
      </c>
      <c r="R42" s="55" t="s">
        <v>24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37.5" customHeight="1">
      <c r="A43" s="59">
        <v>39.0</v>
      </c>
      <c r="B43" s="18">
        <v>45225.0</v>
      </c>
      <c r="C43" s="19" t="s">
        <v>2040</v>
      </c>
      <c r="D43" s="20">
        <v>65232.0</v>
      </c>
      <c r="E43" s="21" t="s">
        <v>2041</v>
      </c>
      <c r="F43" s="23"/>
      <c r="G43" s="23"/>
      <c r="H43" s="23"/>
      <c r="I43" s="28">
        <v>5250.0</v>
      </c>
      <c r="J43" s="23"/>
      <c r="K43" s="23"/>
      <c r="L43" s="22"/>
      <c r="M43" s="23"/>
      <c r="N43" s="22"/>
      <c r="O43" s="22"/>
      <c r="P43" s="25">
        <v>5250.0</v>
      </c>
      <c r="Q43" s="26">
        <f t="shared" si="1"/>
        <v>0</v>
      </c>
      <c r="R43" s="55" t="s">
        <v>33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37.5" customHeight="1">
      <c r="A44" s="59">
        <v>40.0</v>
      </c>
      <c r="B44" s="18">
        <v>45225.0</v>
      </c>
      <c r="C44" s="19" t="s">
        <v>2042</v>
      </c>
      <c r="D44" s="20">
        <v>80186.0</v>
      </c>
      <c r="E44" s="21" t="s">
        <v>2043</v>
      </c>
      <c r="F44" s="23"/>
      <c r="G44" s="23"/>
      <c r="H44" s="23"/>
      <c r="I44" s="28"/>
      <c r="J44" s="23">
        <v>7300.0</v>
      </c>
      <c r="K44" s="23"/>
      <c r="L44" s="22"/>
      <c r="M44" s="23"/>
      <c r="N44" s="22"/>
      <c r="O44" s="22"/>
      <c r="P44" s="25">
        <v>7300.0</v>
      </c>
      <c r="Q44" s="26">
        <f t="shared" si="1"/>
        <v>0</v>
      </c>
      <c r="R44" s="55" t="s">
        <v>24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37.5" customHeight="1">
      <c r="A45" s="59">
        <v>41.0</v>
      </c>
      <c r="B45" s="18">
        <v>45225.0</v>
      </c>
      <c r="C45" s="19" t="s">
        <v>2044</v>
      </c>
      <c r="D45" s="20">
        <v>21818.0</v>
      </c>
      <c r="E45" s="21" t="s">
        <v>125</v>
      </c>
      <c r="F45" s="23"/>
      <c r="G45" s="23"/>
      <c r="H45" s="23"/>
      <c r="I45" s="28">
        <v>1400.0</v>
      </c>
      <c r="J45" s="23"/>
      <c r="K45" s="23"/>
      <c r="L45" s="22"/>
      <c r="M45" s="23"/>
      <c r="N45" s="22"/>
      <c r="O45" s="22"/>
      <c r="P45" s="25">
        <v>1400.0</v>
      </c>
      <c r="Q45" s="26">
        <f t="shared" si="1"/>
        <v>0</v>
      </c>
      <c r="R45" s="55" t="s">
        <v>33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37.5" customHeight="1">
      <c r="A46" s="59">
        <v>42.0</v>
      </c>
      <c r="B46" s="18">
        <v>45225.0</v>
      </c>
      <c r="C46" s="19" t="s">
        <v>2045</v>
      </c>
      <c r="D46" s="20">
        <v>67621.0</v>
      </c>
      <c r="E46" s="21" t="s">
        <v>1874</v>
      </c>
      <c r="F46" s="23"/>
      <c r="G46" s="23"/>
      <c r="H46" s="23"/>
      <c r="I46" s="28">
        <v>1500.0</v>
      </c>
      <c r="J46" s="23"/>
      <c r="K46" s="23"/>
      <c r="L46" s="22"/>
      <c r="M46" s="23"/>
      <c r="N46" s="22"/>
      <c r="O46" s="22"/>
      <c r="P46" s="25">
        <v>1500.0</v>
      </c>
      <c r="Q46" s="26">
        <f t="shared" si="1"/>
        <v>0</v>
      </c>
      <c r="R46" s="55" t="s">
        <v>24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37.5" customHeight="1">
      <c r="A47" s="59">
        <v>43.0</v>
      </c>
      <c r="B47" s="18">
        <v>45225.0</v>
      </c>
      <c r="C47" s="19" t="s">
        <v>2046</v>
      </c>
      <c r="D47" s="20">
        <v>39317.0</v>
      </c>
      <c r="E47" s="21" t="s">
        <v>742</v>
      </c>
      <c r="F47" s="23"/>
      <c r="G47" s="23"/>
      <c r="H47" s="23"/>
      <c r="I47" s="28"/>
      <c r="J47" s="23">
        <v>4650.0</v>
      </c>
      <c r="K47" s="23"/>
      <c r="L47" s="22"/>
      <c r="M47" s="23"/>
      <c r="N47" s="22"/>
      <c r="O47" s="22"/>
      <c r="P47" s="25">
        <v>4650.0</v>
      </c>
      <c r="Q47" s="26">
        <f t="shared" si="1"/>
        <v>0</v>
      </c>
      <c r="R47" s="55" t="s">
        <v>24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37.5" customHeight="1">
      <c r="A48" s="59">
        <v>44.0</v>
      </c>
      <c r="B48" s="18">
        <v>45225.0</v>
      </c>
      <c r="C48" s="19" t="s">
        <v>2047</v>
      </c>
      <c r="D48" s="20">
        <v>53249.0</v>
      </c>
      <c r="E48" s="21" t="s">
        <v>475</v>
      </c>
      <c r="F48" s="23"/>
      <c r="G48" s="23"/>
      <c r="H48" s="23"/>
      <c r="I48" s="28"/>
      <c r="J48" s="23">
        <v>31000.0</v>
      </c>
      <c r="K48" s="23"/>
      <c r="L48" s="22"/>
      <c r="M48" s="23"/>
      <c r="N48" s="22"/>
      <c r="O48" s="22"/>
      <c r="P48" s="25">
        <v>31000.0</v>
      </c>
      <c r="Q48" s="26">
        <f t="shared" si="1"/>
        <v>0</v>
      </c>
      <c r="R48" s="55" t="s">
        <v>33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37.5" customHeight="1">
      <c r="A49" s="59">
        <v>45.0</v>
      </c>
      <c r="B49" s="18">
        <v>45224.0</v>
      </c>
      <c r="C49" s="19" t="s">
        <v>2048</v>
      </c>
      <c r="D49" s="20">
        <v>21828.0</v>
      </c>
      <c r="E49" s="21" t="s">
        <v>238</v>
      </c>
      <c r="F49" s="23"/>
      <c r="G49" s="23"/>
      <c r="H49" s="23"/>
      <c r="I49" s="28"/>
      <c r="J49" s="23"/>
      <c r="K49" s="23">
        <v>2500.0</v>
      </c>
      <c r="L49" s="22"/>
      <c r="M49" s="23"/>
      <c r="N49" s="22"/>
      <c r="O49" s="22"/>
      <c r="P49" s="25">
        <v>2500.0</v>
      </c>
      <c r="Q49" s="26">
        <f t="shared" si="1"/>
        <v>0</v>
      </c>
      <c r="R49" s="55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37.5" customHeight="1">
      <c r="A50" s="59">
        <v>46.0</v>
      </c>
      <c r="B50" s="18">
        <v>45225.0</v>
      </c>
      <c r="C50" s="19" t="s">
        <v>2049</v>
      </c>
      <c r="D50" s="20">
        <v>80151.0</v>
      </c>
      <c r="E50" s="21" t="s">
        <v>2050</v>
      </c>
      <c r="F50" s="23"/>
      <c r="G50" s="23"/>
      <c r="H50" s="23"/>
      <c r="I50" s="28"/>
      <c r="J50" s="23"/>
      <c r="K50" s="23">
        <v>3750.0</v>
      </c>
      <c r="L50" s="22"/>
      <c r="M50" s="23"/>
      <c r="N50" s="22"/>
      <c r="O50" s="22"/>
      <c r="P50" s="25">
        <v>3750.0</v>
      </c>
      <c r="Q50" s="26">
        <f t="shared" si="1"/>
        <v>0</v>
      </c>
      <c r="R50" s="55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37.5" customHeight="1">
      <c r="A51" s="59">
        <v>47.0</v>
      </c>
      <c r="B51" s="18">
        <v>45225.0</v>
      </c>
      <c r="C51" s="19" t="s">
        <v>2051</v>
      </c>
      <c r="D51" s="20">
        <v>51782.0</v>
      </c>
      <c r="E51" s="21" t="s">
        <v>1282</v>
      </c>
      <c r="F51" s="23"/>
      <c r="G51" s="23"/>
      <c r="H51" s="23">
        <v>1250.0</v>
      </c>
      <c r="I51" s="28"/>
      <c r="J51" s="23"/>
      <c r="K51" s="23"/>
      <c r="L51" s="22"/>
      <c r="M51" s="23"/>
      <c r="N51" s="22"/>
      <c r="O51" s="22"/>
      <c r="P51" s="25">
        <v>1250.0</v>
      </c>
      <c r="Q51" s="26">
        <f t="shared" si="1"/>
        <v>0</v>
      </c>
      <c r="R51" s="5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49.5" customHeight="1">
      <c r="A52" s="60"/>
      <c r="B52" s="61"/>
      <c r="C52" s="62"/>
      <c r="D52" s="61"/>
      <c r="E52" s="61"/>
      <c r="F52" s="63">
        <f t="shared" ref="F52:P52" si="2">SUM(F5:F51)</f>
        <v>0</v>
      </c>
      <c r="G52" s="63">
        <f t="shared" si="2"/>
        <v>0</v>
      </c>
      <c r="H52" s="63">
        <f t="shared" si="2"/>
        <v>1250</v>
      </c>
      <c r="I52" s="63">
        <f t="shared" si="2"/>
        <v>180040</v>
      </c>
      <c r="J52" s="63">
        <f t="shared" si="2"/>
        <v>96050</v>
      </c>
      <c r="K52" s="63">
        <f t="shared" si="2"/>
        <v>10950</v>
      </c>
      <c r="L52" s="63">
        <f t="shared" si="2"/>
        <v>0</v>
      </c>
      <c r="M52" s="63">
        <f t="shared" si="2"/>
        <v>1125</v>
      </c>
      <c r="N52" s="63">
        <f t="shared" si="2"/>
        <v>0</v>
      </c>
      <c r="O52" s="63">
        <f t="shared" si="2"/>
        <v>0</v>
      </c>
      <c r="P52" s="63">
        <f t="shared" si="2"/>
        <v>289415</v>
      </c>
      <c r="Q52" s="72">
        <f t="shared" si="1"/>
        <v>0</v>
      </c>
      <c r="R52" s="65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</row>
    <row r="53" ht="49.5" customHeight="1">
      <c r="A53" s="66"/>
      <c r="B53" s="61"/>
      <c r="C53" s="61"/>
      <c r="D53" s="61"/>
      <c r="E53" s="61"/>
      <c r="F53" s="67">
        <f>F52+G52+H52+I52+J52+K52+L52+M52+N52+O52</f>
        <v>289415</v>
      </c>
      <c r="G53" s="8"/>
      <c r="H53" s="8"/>
      <c r="I53" s="8"/>
      <c r="J53" s="8"/>
      <c r="K53" s="9"/>
      <c r="L53" s="68"/>
      <c r="M53" s="68"/>
      <c r="N53" s="68"/>
      <c r="O53" s="68"/>
      <c r="P53" s="69"/>
      <c r="Q53" s="70"/>
      <c r="R53" s="71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</row>
    <row r="54" ht="4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1" t="s">
        <v>30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57" t="s">
        <v>260</v>
      </c>
      <c r="F57" s="48" t="s">
        <v>261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58" t="s">
        <v>1421</v>
      </c>
      <c r="F58" s="48" t="s">
        <v>2052</v>
      </c>
      <c r="G58" s="4"/>
      <c r="H58" s="4"/>
      <c r="I58" s="4"/>
      <c r="J58" s="4"/>
      <c r="K58" s="4"/>
      <c r="L58" s="4"/>
      <c r="M58" s="4"/>
      <c r="N58" s="4"/>
      <c r="O58" s="4" t="s">
        <v>30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58" t="s">
        <v>1422</v>
      </c>
      <c r="F59" s="48" t="s">
        <v>268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58" t="s">
        <v>1423</v>
      </c>
      <c r="F60" s="48" t="s">
        <v>268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58" t="s">
        <v>1424</v>
      </c>
      <c r="F61" s="48" t="s">
        <v>261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58" t="s">
        <v>2053</v>
      </c>
      <c r="F62" s="48" t="s">
        <v>1022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57" t="s">
        <v>267</v>
      </c>
      <c r="F63" s="48" t="s">
        <v>268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58" t="s">
        <v>1427</v>
      </c>
      <c r="F64" s="48" t="s">
        <v>1844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 t="s">
        <v>30</v>
      </c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5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 t="s">
        <v>52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</sheetData>
  <mergeCells count="16">
    <mergeCell ref="E2:E4"/>
    <mergeCell ref="F3:F4"/>
    <mergeCell ref="G3:H3"/>
    <mergeCell ref="I3:J3"/>
    <mergeCell ref="F53:K53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6" width="19.13"/>
    <col customWidth="1" min="7" max="7" width="17.0"/>
    <col customWidth="1" min="8" max="9" width="18.13"/>
    <col customWidth="1" min="10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2054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7.5" customHeight="1">
      <c r="A5" s="59">
        <v>1.0</v>
      </c>
      <c r="B5" s="49">
        <v>45225.0</v>
      </c>
      <c r="C5" s="19" t="s">
        <v>2055</v>
      </c>
      <c r="D5" s="20">
        <v>21818.0</v>
      </c>
      <c r="E5" s="21" t="s">
        <v>125</v>
      </c>
      <c r="F5" s="22"/>
      <c r="G5" s="23"/>
      <c r="H5" s="23"/>
      <c r="I5" s="23">
        <v>1400.0</v>
      </c>
      <c r="J5" s="28"/>
      <c r="K5" s="23"/>
      <c r="L5" s="22"/>
      <c r="M5" s="23"/>
      <c r="N5" s="22"/>
      <c r="O5" s="22"/>
      <c r="P5" s="25">
        <v>1400.0</v>
      </c>
      <c r="Q5" s="26">
        <f t="shared" ref="Q5:Q35" si="1">F5+G5+H5+I5+J5+K5+L5+M5+N5+O5-P5</f>
        <v>0</v>
      </c>
      <c r="R5" s="55" t="s">
        <v>33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37.5" customHeight="1">
      <c r="A6" s="59">
        <v>2.0</v>
      </c>
      <c r="B6" s="18">
        <v>45226.0</v>
      </c>
      <c r="C6" s="19" t="s">
        <v>2056</v>
      </c>
      <c r="D6" s="20">
        <v>48967.0</v>
      </c>
      <c r="E6" s="21" t="s">
        <v>2057</v>
      </c>
      <c r="F6" s="23"/>
      <c r="G6" s="23"/>
      <c r="H6" s="22"/>
      <c r="I6" s="23"/>
      <c r="J6" s="28">
        <v>5000.0</v>
      </c>
      <c r="K6" s="23"/>
      <c r="L6" s="23"/>
      <c r="M6" s="23"/>
      <c r="N6" s="22"/>
      <c r="O6" s="22"/>
      <c r="P6" s="25">
        <v>5000.0</v>
      </c>
      <c r="Q6" s="26">
        <f t="shared" si="1"/>
        <v>0</v>
      </c>
      <c r="R6" s="55" t="s">
        <v>89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37.5" customHeight="1">
      <c r="A7" s="59">
        <v>3.0</v>
      </c>
      <c r="B7" s="18">
        <v>45226.0</v>
      </c>
      <c r="C7" s="19" t="s">
        <v>2058</v>
      </c>
      <c r="D7" s="20">
        <v>51512.0</v>
      </c>
      <c r="E7" s="21" t="s">
        <v>514</v>
      </c>
      <c r="F7" s="23"/>
      <c r="G7" s="23"/>
      <c r="H7" s="24"/>
      <c r="I7" s="23"/>
      <c r="J7" s="23">
        <v>9500.0</v>
      </c>
      <c r="K7" s="22"/>
      <c r="L7" s="22"/>
      <c r="M7" s="23"/>
      <c r="N7" s="22"/>
      <c r="O7" s="22"/>
      <c r="P7" s="25">
        <v>9500.0</v>
      </c>
      <c r="Q7" s="26">
        <f t="shared" si="1"/>
        <v>0</v>
      </c>
      <c r="R7" s="55" t="s">
        <v>89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7.5" customHeight="1">
      <c r="A8" s="59">
        <v>4.0</v>
      </c>
      <c r="B8" s="18">
        <v>45226.0</v>
      </c>
      <c r="C8" s="19" t="s">
        <v>2059</v>
      </c>
      <c r="D8" s="20">
        <v>69998.0</v>
      </c>
      <c r="E8" s="21" t="s">
        <v>361</v>
      </c>
      <c r="F8" s="23"/>
      <c r="G8" s="23"/>
      <c r="H8" s="22"/>
      <c r="I8" s="23"/>
      <c r="J8" s="23">
        <v>2650.0</v>
      </c>
      <c r="K8" s="28"/>
      <c r="L8" s="22"/>
      <c r="M8" s="22"/>
      <c r="N8" s="22"/>
      <c r="O8" s="22"/>
      <c r="P8" s="25">
        <v>2650.0</v>
      </c>
      <c r="Q8" s="26">
        <f t="shared" si="1"/>
        <v>0</v>
      </c>
      <c r="R8" s="55" t="s">
        <v>84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7.5" customHeight="1">
      <c r="A9" s="59">
        <v>5.0</v>
      </c>
      <c r="B9" s="18">
        <v>45226.0</v>
      </c>
      <c r="C9" s="19" t="s">
        <v>2060</v>
      </c>
      <c r="D9" s="20">
        <v>52415.0</v>
      </c>
      <c r="E9" s="21" t="s">
        <v>2061</v>
      </c>
      <c r="F9" s="23"/>
      <c r="G9" s="22"/>
      <c r="H9" s="23"/>
      <c r="I9" s="28"/>
      <c r="J9" s="23">
        <v>15000.0</v>
      </c>
      <c r="K9" s="23"/>
      <c r="L9" s="22"/>
      <c r="M9" s="23"/>
      <c r="N9" s="22"/>
      <c r="O9" s="22"/>
      <c r="P9" s="25">
        <v>15000.0</v>
      </c>
      <c r="Q9" s="26">
        <f t="shared" si="1"/>
        <v>0</v>
      </c>
      <c r="R9" s="55" t="s">
        <v>84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7.5" customHeight="1">
      <c r="A10" s="59">
        <v>6.0</v>
      </c>
      <c r="B10" s="18">
        <v>45226.0</v>
      </c>
      <c r="C10" s="19" t="s">
        <v>2062</v>
      </c>
      <c r="D10" s="20">
        <v>80191.0</v>
      </c>
      <c r="E10" s="21" t="s">
        <v>2063</v>
      </c>
      <c r="F10" s="23"/>
      <c r="G10" s="23">
        <v>7300.0</v>
      </c>
      <c r="H10" s="23"/>
      <c r="I10" s="28"/>
      <c r="J10" s="23"/>
      <c r="K10" s="23"/>
      <c r="L10" s="22"/>
      <c r="M10" s="23"/>
      <c r="N10" s="22"/>
      <c r="O10" s="22"/>
      <c r="P10" s="25">
        <v>7300.0</v>
      </c>
      <c r="Q10" s="26">
        <f t="shared" si="1"/>
        <v>0</v>
      </c>
      <c r="R10" s="55" t="s">
        <v>24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7.5" customHeight="1">
      <c r="A11" s="59">
        <v>7.0</v>
      </c>
      <c r="B11" s="18">
        <v>45226.0</v>
      </c>
      <c r="C11" s="19" t="s">
        <v>2064</v>
      </c>
      <c r="D11" s="20">
        <v>10291.0</v>
      </c>
      <c r="E11" s="21" t="s">
        <v>292</v>
      </c>
      <c r="F11" s="23"/>
      <c r="G11" s="22"/>
      <c r="H11" s="23"/>
      <c r="I11" s="28"/>
      <c r="J11" s="23">
        <v>4650.0</v>
      </c>
      <c r="K11" s="23"/>
      <c r="L11" s="22"/>
      <c r="M11" s="22"/>
      <c r="N11" s="22"/>
      <c r="O11" s="22"/>
      <c r="P11" s="25">
        <v>4650.0</v>
      </c>
      <c r="Q11" s="26">
        <f t="shared" si="1"/>
        <v>0</v>
      </c>
      <c r="R11" s="55" t="s">
        <v>24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7.5" customHeight="1">
      <c r="A12" s="59">
        <v>8.0</v>
      </c>
      <c r="B12" s="18">
        <v>45226.0</v>
      </c>
      <c r="C12" s="19" t="s">
        <v>2065</v>
      </c>
      <c r="D12" s="20">
        <v>34560.0</v>
      </c>
      <c r="E12" s="21" t="s">
        <v>2066</v>
      </c>
      <c r="F12" s="23"/>
      <c r="G12" s="22"/>
      <c r="H12" s="23"/>
      <c r="I12" s="23">
        <v>7000.0</v>
      </c>
      <c r="J12" s="23"/>
      <c r="K12" s="28"/>
      <c r="L12" s="22"/>
      <c r="M12" s="22"/>
      <c r="N12" s="22"/>
      <c r="O12" s="22"/>
      <c r="P12" s="25">
        <v>7000.0</v>
      </c>
      <c r="Q12" s="26">
        <f t="shared" si="1"/>
        <v>0</v>
      </c>
      <c r="R12" s="55" t="s">
        <v>24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7.5" customHeight="1">
      <c r="A13" s="59">
        <v>9.0</v>
      </c>
      <c r="B13" s="18">
        <v>45226.0</v>
      </c>
      <c r="C13" s="19" t="s">
        <v>2067</v>
      </c>
      <c r="D13" s="20">
        <v>21818.0</v>
      </c>
      <c r="E13" s="21" t="s">
        <v>125</v>
      </c>
      <c r="F13" s="23"/>
      <c r="G13" s="22"/>
      <c r="H13" s="23"/>
      <c r="I13" s="23">
        <v>8200.0</v>
      </c>
      <c r="J13" s="23"/>
      <c r="K13" s="23"/>
      <c r="L13" s="22"/>
      <c r="M13" s="28"/>
      <c r="N13" s="22"/>
      <c r="O13" s="22"/>
      <c r="P13" s="25">
        <v>8200.0</v>
      </c>
      <c r="Q13" s="26">
        <f t="shared" si="1"/>
        <v>0</v>
      </c>
      <c r="R13" s="55" t="s">
        <v>24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7.5" customHeight="1">
      <c r="A14" s="59">
        <v>10.0</v>
      </c>
      <c r="B14" s="18">
        <v>45226.0</v>
      </c>
      <c r="C14" s="19" t="s">
        <v>2068</v>
      </c>
      <c r="D14" s="20">
        <v>62146.0</v>
      </c>
      <c r="E14" s="21" t="s">
        <v>1020</v>
      </c>
      <c r="F14" s="23"/>
      <c r="G14" s="24"/>
      <c r="H14" s="23"/>
      <c r="I14" s="23">
        <v>9000.0</v>
      </c>
      <c r="J14" s="23"/>
      <c r="K14" s="23"/>
      <c r="L14" s="22"/>
      <c r="M14" s="23"/>
      <c r="N14" s="22"/>
      <c r="O14" s="22"/>
      <c r="P14" s="25">
        <v>9000.0</v>
      </c>
      <c r="Q14" s="26">
        <f t="shared" si="1"/>
        <v>0</v>
      </c>
      <c r="R14" s="55" t="s">
        <v>24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37.5" customHeight="1">
      <c r="A15" s="59">
        <v>11.0</v>
      </c>
      <c r="B15" s="18">
        <v>45226.0</v>
      </c>
      <c r="C15" s="19" t="s">
        <v>2069</v>
      </c>
      <c r="D15" s="20">
        <v>31738.0</v>
      </c>
      <c r="E15" s="21" t="s">
        <v>2070</v>
      </c>
      <c r="F15" s="23"/>
      <c r="G15" s="22"/>
      <c r="H15" s="22"/>
      <c r="I15" s="28">
        <v>4500.0</v>
      </c>
      <c r="J15" s="23"/>
      <c r="K15" s="23"/>
      <c r="L15" s="22"/>
      <c r="M15" s="23"/>
      <c r="N15" s="22"/>
      <c r="O15" s="22"/>
      <c r="P15" s="25">
        <v>4500.0</v>
      </c>
      <c r="Q15" s="26">
        <f t="shared" si="1"/>
        <v>0</v>
      </c>
      <c r="R15" s="55" t="s">
        <v>84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37.5" customHeight="1">
      <c r="A16" s="59">
        <v>12.0</v>
      </c>
      <c r="B16" s="18">
        <v>45226.0</v>
      </c>
      <c r="C16" s="19" t="s">
        <v>2071</v>
      </c>
      <c r="D16" s="20">
        <v>43380.0</v>
      </c>
      <c r="E16" s="21" t="s">
        <v>244</v>
      </c>
      <c r="F16" s="23"/>
      <c r="G16" s="22"/>
      <c r="H16" s="23"/>
      <c r="I16" s="28">
        <v>12625.0</v>
      </c>
      <c r="J16" s="23"/>
      <c r="K16" s="23"/>
      <c r="L16" s="22"/>
      <c r="M16" s="23"/>
      <c r="N16" s="22"/>
      <c r="O16" s="22"/>
      <c r="P16" s="25">
        <v>12625.0</v>
      </c>
      <c r="Q16" s="26">
        <f t="shared" si="1"/>
        <v>0</v>
      </c>
      <c r="R16" s="55" t="s">
        <v>24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37.5" customHeight="1">
      <c r="A17" s="59">
        <v>13.0</v>
      </c>
      <c r="B17" s="18">
        <v>45226.0</v>
      </c>
      <c r="C17" s="19" t="s">
        <v>2072</v>
      </c>
      <c r="D17" s="20">
        <v>59452.0</v>
      </c>
      <c r="E17" s="21" t="s">
        <v>2073</v>
      </c>
      <c r="F17" s="22"/>
      <c r="G17" s="23"/>
      <c r="H17" s="22"/>
      <c r="I17" s="28">
        <v>2500.0</v>
      </c>
      <c r="J17" s="23"/>
      <c r="K17" s="23"/>
      <c r="L17" s="22"/>
      <c r="M17" s="22"/>
      <c r="N17" s="22"/>
      <c r="O17" s="22"/>
      <c r="P17" s="25">
        <v>2500.0</v>
      </c>
      <c r="Q17" s="26">
        <f t="shared" si="1"/>
        <v>0</v>
      </c>
      <c r="R17" s="55" t="s">
        <v>24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7.5" customHeight="1">
      <c r="A18" s="59">
        <v>14.0</v>
      </c>
      <c r="B18" s="18">
        <v>45226.0</v>
      </c>
      <c r="C18" s="19" t="s">
        <v>2074</v>
      </c>
      <c r="D18" s="20">
        <v>77179.0</v>
      </c>
      <c r="E18" s="21" t="s">
        <v>1168</v>
      </c>
      <c r="F18" s="22"/>
      <c r="G18" s="22"/>
      <c r="H18" s="23"/>
      <c r="I18" s="28">
        <v>300.0</v>
      </c>
      <c r="J18" s="23"/>
      <c r="K18" s="22"/>
      <c r="L18" s="22"/>
      <c r="M18" s="23"/>
      <c r="N18" s="22"/>
      <c r="O18" s="22"/>
      <c r="P18" s="25">
        <v>300.0</v>
      </c>
      <c r="Q18" s="26">
        <f t="shared" si="1"/>
        <v>0</v>
      </c>
      <c r="R18" s="55" t="s">
        <v>24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37.5" customHeight="1">
      <c r="A19" s="59">
        <v>15.0</v>
      </c>
      <c r="B19" s="18">
        <v>45226.0</v>
      </c>
      <c r="C19" s="19" t="s">
        <v>2075</v>
      </c>
      <c r="D19" s="20">
        <v>77179.0</v>
      </c>
      <c r="E19" s="21" t="s">
        <v>1168</v>
      </c>
      <c r="F19" s="24"/>
      <c r="G19" s="22"/>
      <c r="H19" s="22"/>
      <c r="I19" s="23">
        <v>3200.0</v>
      </c>
      <c r="J19" s="23"/>
      <c r="K19" s="22"/>
      <c r="L19" s="22"/>
      <c r="M19" s="23"/>
      <c r="N19" s="22"/>
      <c r="O19" s="22"/>
      <c r="P19" s="25">
        <v>3200.0</v>
      </c>
      <c r="Q19" s="26">
        <f t="shared" si="1"/>
        <v>0</v>
      </c>
      <c r="R19" s="55" t="s">
        <v>24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7.5" customHeight="1">
      <c r="A20" s="59">
        <v>16.0</v>
      </c>
      <c r="B20" s="18">
        <v>45226.0</v>
      </c>
      <c r="C20" s="19" t="s">
        <v>2076</v>
      </c>
      <c r="D20" s="20">
        <v>48052.0</v>
      </c>
      <c r="E20" s="21" t="s">
        <v>330</v>
      </c>
      <c r="F20" s="22"/>
      <c r="G20" s="22"/>
      <c r="H20" s="28"/>
      <c r="I20" s="23">
        <v>1700.0</v>
      </c>
      <c r="J20" s="23"/>
      <c r="K20" s="23"/>
      <c r="L20" s="22"/>
      <c r="M20" s="22"/>
      <c r="N20" s="22"/>
      <c r="O20" s="22"/>
      <c r="P20" s="25">
        <v>1700.0</v>
      </c>
      <c r="Q20" s="26">
        <f t="shared" si="1"/>
        <v>0</v>
      </c>
      <c r="R20" s="55" t="s">
        <v>84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37.5" customHeight="1">
      <c r="A21" s="59">
        <v>17.0</v>
      </c>
      <c r="B21" s="18">
        <v>45226.0</v>
      </c>
      <c r="C21" s="19" t="s">
        <v>2077</v>
      </c>
      <c r="D21" s="20">
        <v>50871.0</v>
      </c>
      <c r="E21" s="21" t="s">
        <v>2078</v>
      </c>
      <c r="F21" s="23"/>
      <c r="G21" s="22"/>
      <c r="H21" s="22"/>
      <c r="I21" s="23">
        <v>7500.0</v>
      </c>
      <c r="J21" s="28"/>
      <c r="K21" s="23"/>
      <c r="L21" s="22"/>
      <c r="M21" s="23"/>
      <c r="N21" s="22"/>
      <c r="O21" s="22"/>
      <c r="P21" s="25">
        <v>7500.0</v>
      </c>
      <c r="Q21" s="26">
        <f t="shared" si="1"/>
        <v>0</v>
      </c>
      <c r="R21" s="55" t="s">
        <v>24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37.5" customHeight="1">
      <c r="A22" s="59">
        <v>18.0</v>
      </c>
      <c r="B22" s="18">
        <v>45226.0</v>
      </c>
      <c r="C22" s="19" t="s">
        <v>2079</v>
      </c>
      <c r="D22" s="20">
        <v>13781.0</v>
      </c>
      <c r="E22" s="21" t="s">
        <v>68</v>
      </c>
      <c r="F22" s="23"/>
      <c r="G22" s="22"/>
      <c r="H22" s="22"/>
      <c r="I22" s="28">
        <v>8300.0</v>
      </c>
      <c r="J22" s="23"/>
      <c r="K22" s="23"/>
      <c r="L22" s="22"/>
      <c r="M22" s="22"/>
      <c r="N22" s="22"/>
      <c r="O22" s="22"/>
      <c r="P22" s="25">
        <v>8300.0</v>
      </c>
      <c r="Q22" s="26">
        <f t="shared" si="1"/>
        <v>0</v>
      </c>
      <c r="R22" s="55" t="s">
        <v>24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7.5" customHeight="1">
      <c r="A23" s="59">
        <v>19.0</v>
      </c>
      <c r="B23" s="18">
        <v>45226.0</v>
      </c>
      <c r="C23" s="19" t="s">
        <v>2080</v>
      </c>
      <c r="D23" s="20">
        <v>59244.0</v>
      </c>
      <c r="E23" s="21" t="s">
        <v>1211</v>
      </c>
      <c r="F23" s="22"/>
      <c r="G23" s="22"/>
      <c r="H23" s="23"/>
      <c r="I23" s="23">
        <v>625.0</v>
      </c>
      <c r="J23" s="28"/>
      <c r="K23" s="23"/>
      <c r="L23" s="22"/>
      <c r="M23" s="22"/>
      <c r="N23" s="22"/>
      <c r="O23" s="22"/>
      <c r="P23" s="25">
        <v>625.0</v>
      </c>
      <c r="Q23" s="26">
        <f t="shared" si="1"/>
        <v>0</v>
      </c>
      <c r="R23" s="55" t="s">
        <v>24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37.5" customHeight="1">
      <c r="A24" s="59">
        <v>20.0</v>
      </c>
      <c r="B24" s="18">
        <v>45226.0</v>
      </c>
      <c r="C24" s="19" t="s">
        <v>2081</v>
      </c>
      <c r="D24" s="20">
        <v>26831.0</v>
      </c>
      <c r="E24" s="21" t="s">
        <v>93</v>
      </c>
      <c r="F24" s="23"/>
      <c r="G24" s="23"/>
      <c r="H24" s="22"/>
      <c r="I24" s="28"/>
      <c r="J24" s="23">
        <v>3550.0</v>
      </c>
      <c r="K24" s="23"/>
      <c r="L24" s="22"/>
      <c r="M24" s="23"/>
      <c r="N24" s="22"/>
      <c r="O24" s="22"/>
      <c r="P24" s="25">
        <v>3550.0</v>
      </c>
      <c r="Q24" s="26">
        <f t="shared" si="1"/>
        <v>0</v>
      </c>
      <c r="R24" s="55" t="s">
        <v>84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37.5" customHeight="1">
      <c r="A25" s="59">
        <v>21.0</v>
      </c>
      <c r="B25" s="18">
        <v>45226.0</v>
      </c>
      <c r="C25" s="19" t="s">
        <v>2082</v>
      </c>
      <c r="D25" s="20">
        <v>68124.0</v>
      </c>
      <c r="E25" s="21" t="s">
        <v>297</v>
      </c>
      <c r="F25" s="22"/>
      <c r="G25" s="22"/>
      <c r="H25" s="23"/>
      <c r="I25" s="28">
        <v>3550.0</v>
      </c>
      <c r="J25" s="23"/>
      <c r="K25" s="23"/>
      <c r="L25" s="23"/>
      <c r="M25" s="22"/>
      <c r="N25" s="22"/>
      <c r="O25" s="22"/>
      <c r="P25" s="25">
        <v>3550.0</v>
      </c>
      <c r="Q25" s="26">
        <f t="shared" si="1"/>
        <v>0</v>
      </c>
      <c r="R25" s="55" t="s">
        <v>84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37.5" customHeight="1">
      <c r="A26" s="59">
        <v>22.0</v>
      </c>
      <c r="B26" s="18">
        <v>45226.0</v>
      </c>
      <c r="C26" s="19" t="s">
        <v>2083</v>
      </c>
      <c r="D26" s="20">
        <v>26040.0</v>
      </c>
      <c r="E26" s="21" t="s">
        <v>2084</v>
      </c>
      <c r="F26" s="23"/>
      <c r="G26" s="23"/>
      <c r="H26" s="22"/>
      <c r="I26" s="23"/>
      <c r="J26" s="28">
        <v>5650.0</v>
      </c>
      <c r="K26" s="23"/>
      <c r="L26" s="23"/>
      <c r="M26" s="23"/>
      <c r="N26" s="22"/>
      <c r="O26" s="22"/>
      <c r="P26" s="25">
        <v>5650.0</v>
      </c>
      <c r="Q26" s="26">
        <f t="shared" si="1"/>
        <v>0</v>
      </c>
      <c r="R26" s="55" t="s">
        <v>84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37.5" customHeight="1">
      <c r="A27" s="59">
        <v>23.0</v>
      </c>
      <c r="B27" s="18">
        <v>45226.0</v>
      </c>
      <c r="C27" s="19" t="s">
        <v>2085</v>
      </c>
      <c r="D27" s="20">
        <v>20924.0</v>
      </c>
      <c r="E27" s="21" t="s">
        <v>2086</v>
      </c>
      <c r="F27" s="23"/>
      <c r="G27" s="23"/>
      <c r="H27" s="23"/>
      <c r="I27" s="23">
        <v>12000.0</v>
      </c>
      <c r="J27" s="28"/>
      <c r="K27" s="22"/>
      <c r="L27" s="22"/>
      <c r="M27" s="23"/>
      <c r="N27" s="22"/>
      <c r="O27" s="22"/>
      <c r="P27" s="25">
        <v>12000.0</v>
      </c>
      <c r="Q27" s="26">
        <f t="shared" si="1"/>
        <v>0</v>
      </c>
      <c r="R27" s="55" t="s">
        <v>24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37.5" customHeight="1">
      <c r="A28" s="59">
        <v>24.0</v>
      </c>
      <c r="B28" s="18">
        <v>45226.0</v>
      </c>
      <c r="C28" s="19" t="s">
        <v>2087</v>
      </c>
      <c r="D28" s="20">
        <v>53249.0</v>
      </c>
      <c r="E28" s="21" t="s">
        <v>475</v>
      </c>
      <c r="F28" s="23"/>
      <c r="G28" s="23"/>
      <c r="H28" s="22"/>
      <c r="I28" s="28"/>
      <c r="J28" s="23">
        <v>15000.0</v>
      </c>
      <c r="K28" s="23"/>
      <c r="L28" s="22"/>
      <c r="M28" s="23"/>
      <c r="N28" s="22"/>
      <c r="O28" s="22"/>
      <c r="P28" s="25">
        <v>15000.0</v>
      </c>
      <c r="Q28" s="26">
        <f t="shared" si="1"/>
        <v>0</v>
      </c>
      <c r="R28" s="55" t="s">
        <v>47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37.5" customHeight="1">
      <c r="A29" s="59">
        <v>25.0</v>
      </c>
      <c r="B29" s="18">
        <v>45225.0</v>
      </c>
      <c r="C29" s="19" t="s">
        <v>2088</v>
      </c>
      <c r="D29" s="20">
        <v>43380.0</v>
      </c>
      <c r="E29" s="21" t="s">
        <v>244</v>
      </c>
      <c r="F29" s="23"/>
      <c r="G29" s="23"/>
      <c r="H29" s="23">
        <v>30000.0</v>
      </c>
      <c r="I29" s="28"/>
      <c r="J29" s="23"/>
      <c r="K29" s="23"/>
      <c r="L29" s="22"/>
      <c r="M29" s="23"/>
      <c r="N29" s="22"/>
      <c r="O29" s="22"/>
      <c r="P29" s="25">
        <v>30000.0</v>
      </c>
      <c r="Q29" s="26">
        <f t="shared" si="1"/>
        <v>0</v>
      </c>
      <c r="R29" s="55">
        <v>43380.0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37.5" customHeight="1">
      <c r="A30" s="59">
        <v>26.0</v>
      </c>
      <c r="B30" s="18">
        <v>45225.0</v>
      </c>
      <c r="C30" s="19" t="s">
        <v>2089</v>
      </c>
      <c r="D30" s="20">
        <v>10001.0</v>
      </c>
      <c r="E30" s="21" t="s">
        <v>1982</v>
      </c>
      <c r="F30" s="23"/>
      <c r="G30" s="23"/>
      <c r="H30" s="23"/>
      <c r="I30" s="28"/>
      <c r="J30" s="23"/>
      <c r="K30" s="22"/>
      <c r="L30" s="22"/>
      <c r="M30" s="23">
        <v>3600.0</v>
      </c>
      <c r="N30" s="22"/>
      <c r="O30" s="22"/>
      <c r="P30" s="25">
        <v>3600.0</v>
      </c>
      <c r="Q30" s="26">
        <f t="shared" si="1"/>
        <v>0</v>
      </c>
      <c r="R30" s="55">
        <v>10001.0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37.5" customHeight="1">
      <c r="A31" s="59">
        <v>27.0</v>
      </c>
      <c r="B31" s="18">
        <v>45226.0</v>
      </c>
      <c r="C31" s="19" t="s">
        <v>2090</v>
      </c>
      <c r="D31" s="20">
        <v>52215.0</v>
      </c>
      <c r="E31" s="21" t="s">
        <v>2091</v>
      </c>
      <c r="F31" s="23"/>
      <c r="G31" s="23"/>
      <c r="H31" s="23">
        <v>1300.0</v>
      </c>
      <c r="I31" s="28"/>
      <c r="J31" s="23"/>
      <c r="K31" s="23"/>
      <c r="L31" s="22"/>
      <c r="M31" s="23"/>
      <c r="N31" s="22"/>
      <c r="O31" s="22"/>
      <c r="P31" s="25">
        <v>1300.0</v>
      </c>
      <c r="Q31" s="26">
        <f t="shared" si="1"/>
        <v>0</v>
      </c>
      <c r="R31" s="55">
        <v>52215.0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37.5" customHeight="1">
      <c r="A32" s="59">
        <v>28.0</v>
      </c>
      <c r="B32" s="18">
        <v>45226.0</v>
      </c>
      <c r="C32" s="19" t="s">
        <v>2092</v>
      </c>
      <c r="D32" s="20">
        <v>30909.0</v>
      </c>
      <c r="E32" s="21" t="s">
        <v>99</v>
      </c>
      <c r="F32" s="23"/>
      <c r="G32" s="23"/>
      <c r="H32" s="23">
        <v>3650.0</v>
      </c>
      <c r="I32" s="28"/>
      <c r="J32" s="23"/>
      <c r="K32" s="22"/>
      <c r="L32" s="22"/>
      <c r="M32" s="23"/>
      <c r="N32" s="22"/>
      <c r="O32" s="22"/>
      <c r="P32" s="25">
        <v>3650.0</v>
      </c>
      <c r="Q32" s="26">
        <f t="shared" si="1"/>
        <v>0</v>
      </c>
      <c r="R32" s="55">
        <v>30909.0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37.5" customHeight="1">
      <c r="A33" s="59">
        <v>29.0</v>
      </c>
      <c r="B33" s="18">
        <v>45226.0</v>
      </c>
      <c r="C33" s="19" t="s">
        <v>2093</v>
      </c>
      <c r="D33" s="20">
        <v>50148.0</v>
      </c>
      <c r="E33" s="21" t="s">
        <v>689</v>
      </c>
      <c r="F33" s="23"/>
      <c r="G33" s="23"/>
      <c r="H33" s="23">
        <v>8050.0</v>
      </c>
      <c r="I33" s="28"/>
      <c r="J33" s="23"/>
      <c r="K33" s="22"/>
      <c r="L33" s="22"/>
      <c r="M33" s="23"/>
      <c r="N33" s="22"/>
      <c r="O33" s="22"/>
      <c r="P33" s="25">
        <v>8050.0</v>
      </c>
      <c r="Q33" s="26">
        <f t="shared" si="1"/>
        <v>0</v>
      </c>
      <c r="R33" s="55">
        <v>50148.0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37.5" customHeight="1">
      <c r="A34" s="59">
        <v>30.0</v>
      </c>
      <c r="B34" s="18">
        <v>45226.0</v>
      </c>
      <c r="C34" s="19" t="s">
        <v>2094</v>
      </c>
      <c r="D34" s="20">
        <v>50148.0</v>
      </c>
      <c r="E34" s="21" t="s">
        <v>689</v>
      </c>
      <c r="F34" s="23"/>
      <c r="G34" s="23"/>
      <c r="H34" s="22"/>
      <c r="I34" s="28"/>
      <c r="J34" s="23"/>
      <c r="K34" s="23">
        <v>12500.0</v>
      </c>
      <c r="L34" s="22"/>
      <c r="M34" s="23"/>
      <c r="N34" s="22"/>
      <c r="O34" s="22"/>
      <c r="P34" s="25">
        <v>12500.0</v>
      </c>
      <c r="Q34" s="26">
        <f t="shared" si="1"/>
        <v>0</v>
      </c>
      <c r="R34" s="55">
        <v>50148.0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49.5" customHeight="1">
      <c r="A35" s="60"/>
      <c r="B35" s="61"/>
      <c r="C35" s="62"/>
      <c r="D35" s="61"/>
      <c r="E35" s="61"/>
      <c r="F35" s="63">
        <f t="shared" ref="F35:P35" si="2">SUM(F5:F34)</f>
        <v>0</v>
      </c>
      <c r="G35" s="63">
        <f t="shared" si="2"/>
        <v>7300</v>
      </c>
      <c r="H35" s="63">
        <f t="shared" si="2"/>
        <v>43000</v>
      </c>
      <c r="I35" s="63">
        <f t="shared" si="2"/>
        <v>82400</v>
      </c>
      <c r="J35" s="63">
        <f t="shared" si="2"/>
        <v>61000</v>
      </c>
      <c r="K35" s="63">
        <f t="shared" si="2"/>
        <v>12500</v>
      </c>
      <c r="L35" s="63">
        <f t="shared" si="2"/>
        <v>0</v>
      </c>
      <c r="M35" s="63">
        <f t="shared" si="2"/>
        <v>3600</v>
      </c>
      <c r="N35" s="63">
        <f t="shared" si="2"/>
        <v>0</v>
      </c>
      <c r="O35" s="63">
        <f t="shared" si="2"/>
        <v>0</v>
      </c>
      <c r="P35" s="63">
        <f t="shared" si="2"/>
        <v>209800</v>
      </c>
      <c r="Q35" s="72">
        <f t="shared" si="1"/>
        <v>0</v>
      </c>
      <c r="R35" s="65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</row>
    <row r="36" ht="49.5" customHeight="1">
      <c r="A36" s="66"/>
      <c r="B36" s="61"/>
      <c r="C36" s="61"/>
      <c r="D36" s="61"/>
      <c r="E36" s="61"/>
      <c r="F36" s="67">
        <f>F35+G35+H35+I35+J35+K35+L35+M35+N35+O35</f>
        <v>209800</v>
      </c>
      <c r="G36" s="8"/>
      <c r="H36" s="8"/>
      <c r="I36" s="8"/>
      <c r="J36" s="8"/>
      <c r="K36" s="9"/>
      <c r="L36" s="68"/>
      <c r="M36" s="68"/>
      <c r="N36" s="68"/>
      <c r="O36" s="68"/>
      <c r="P36" s="69"/>
      <c r="Q36" s="70"/>
      <c r="R36" s="71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</row>
    <row r="37" ht="49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1" t="s">
        <v>30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57" t="s">
        <v>260</v>
      </c>
      <c r="F40" s="48" t="s">
        <v>395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58" t="s">
        <v>1421</v>
      </c>
      <c r="F41" s="48" t="s">
        <v>1022</v>
      </c>
      <c r="G41" s="4"/>
      <c r="H41" s="4"/>
      <c r="I41" s="4"/>
      <c r="J41" s="4"/>
      <c r="K41" s="4"/>
      <c r="L41" s="4"/>
      <c r="M41" s="4"/>
      <c r="N41" s="4"/>
      <c r="O41" s="4" t="s">
        <v>30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58" t="s">
        <v>1422</v>
      </c>
      <c r="F42" s="48" t="s">
        <v>1022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58" t="s">
        <v>1423</v>
      </c>
      <c r="F43" s="48" t="s">
        <v>1022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58" t="s">
        <v>1424</v>
      </c>
      <c r="F44" s="48" t="s">
        <v>395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58" t="s">
        <v>2095</v>
      </c>
      <c r="F45" s="48" t="s">
        <v>1022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57" t="s">
        <v>267</v>
      </c>
      <c r="F46" s="48" t="s">
        <v>1022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58" t="s">
        <v>1427</v>
      </c>
      <c r="F47" s="48" t="s">
        <v>1844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 t="s">
        <v>30</v>
      </c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5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 t="s">
        <v>52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</sheetData>
  <mergeCells count="16">
    <mergeCell ref="E2:E4"/>
    <mergeCell ref="F3:F4"/>
    <mergeCell ref="G3:H3"/>
    <mergeCell ref="I3:J3"/>
    <mergeCell ref="F36:K36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6" width="19.13"/>
    <col customWidth="1" min="7" max="7" width="17.0"/>
    <col customWidth="1" min="8" max="9" width="18.13"/>
    <col customWidth="1" min="10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2096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7.5" customHeight="1">
      <c r="A5" s="59">
        <v>1.0</v>
      </c>
      <c r="B5" s="49">
        <v>45227.0</v>
      </c>
      <c r="C5" s="19" t="s">
        <v>2097</v>
      </c>
      <c r="D5" s="20">
        <v>33065.0</v>
      </c>
      <c r="E5" s="21" t="s">
        <v>798</v>
      </c>
      <c r="F5" s="22"/>
      <c r="G5" s="23"/>
      <c r="H5" s="23"/>
      <c r="I5" s="23">
        <v>5150.0</v>
      </c>
      <c r="J5" s="28"/>
      <c r="K5" s="23"/>
      <c r="L5" s="22"/>
      <c r="M5" s="23"/>
      <c r="N5" s="22"/>
      <c r="O5" s="22"/>
      <c r="P5" s="25">
        <v>5150.0</v>
      </c>
      <c r="Q5" s="26">
        <f t="shared" ref="Q5:Q43" si="1">F5+G5+H5+I5+J5+K5+L5+M5+N5+O5-P5</f>
        <v>0</v>
      </c>
      <c r="R5" s="55" t="s">
        <v>33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37.5" customHeight="1">
      <c r="A6" s="59">
        <v>2.0</v>
      </c>
      <c r="B6" s="18">
        <v>45227.0</v>
      </c>
      <c r="C6" s="19" t="s">
        <v>2098</v>
      </c>
      <c r="D6" s="20">
        <v>39317.0</v>
      </c>
      <c r="E6" s="21" t="s">
        <v>742</v>
      </c>
      <c r="F6" s="23"/>
      <c r="G6" s="23"/>
      <c r="H6" s="22"/>
      <c r="I6" s="23"/>
      <c r="J6" s="28">
        <v>2650.0</v>
      </c>
      <c r="K6" s="23"/>
      <c r="L6" s="23"/>
      <c r="M6" s="23"/>
      <c r="N6" s="22"/>
      <c r="O6" s="22"/>
      <c r="P6" s="25">
        <v>2650.0</v>
      </c>
      <c r="Q6" s="26">
        <f t="shared" si="1"/>
        <v>0</v>
      </c>
      <c r="R6" s="55" t="s">
        <v>84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37.5" customHeight="1">
      <c r="A7" s="59">
        <v>3.0</v>
      </c>
      <c r="B7" s="18">
        <v>45227.0</v>
      </c>
      <c r="C7" s="19" t="s">
        <v>2099</v>
      </c>
      <c r="D7" s="20">
        <v>65340.0</v>
      </c>
      <c r="E7" s="21" t="s">
        <v>1887</v>
      </c>
      <c r="F7" s="23"/>
      <c r="G7" s="23"/>
      <c r="H7" s="24"/>
      <c r="I7" s="23"/>
      <c r="J7" s="23">
        <v>10000.0</v>
      </c>
      <c r="K7" s="22"/>
      <c r="L7" s="22"/>
      <c r="M7" s="23"/>
      <c r="N7" s="22"/>
      <c r="O7" s="22"/>
      <c r="P7" s="25">
        <v>10000.0</v>
      </c>
      <c r="Q7" s="26">
        <f t="shared" si="1"/>
        <v>0</v>
      </c>
      <c r="R7" s="55" t="s">
        <v>33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7.5" customHeight="1">
      <c r="A8" s="59">
        <v>4.0</v>
      </c>
      <c r="B8" s="18">
        <v>45227.0</v>
      </c>
      <c r="C8" s="19" t="s">
        <v>2100</v>
      </c>
      <c r="D8" s="20">
        <v>65328.0</v>
      </c>
      <c r="E8" s="21" t="s">
        <v>2101</v>
      </c>
      <c r="F8" s="23"/>
      <c r="G8" s="23"/>
      <c r="H8" s="22"/>
      <c r="I8" s="23">
        <v>550.0</v>
      </c>
      <c r="J8" s="23"/>
      <c r="K8" s="28"/>
      <c r="L8" s="22"/>
      <c r="M8" s="22"/>
      <c r="N8" s="22"/>
      <c r="O8" s="22"/>
      <c r="P8" s="25">
        <v>550.0</v>
      </c>
      <c r="Q8" s="26">
        <f t="shared" si="1"/>
        <v>0</v>
      </c>
      <c r="R8" s="55" t="s">
        <v>84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7.5" customHeight="1">
      <c r="A9" s="59">
        <v>5.0</v>
      </c>
      <c r="B9" s="18">
        <v>45227.0</v>
      </c>
      <c r="C9" s="19" t="s">
        <v>2102</v>
      </c>
      <c r="D9" s="20">
        <v>74610.0</v>
      </c>
      <c r="E9" s="21" t="s">
        <v>346</v>
      </c>
      <c r="F9" s="23"/>
      <c r="G9" s="22"/>
      <c r="H9" s="23"/>
      <c r="I9" s="28">
        <v>10000.0</v>
      </c>
      <c r="J9" s="23"/>
      <c r="K9" s="23"/>
      <c r="L9" s="22"/>
      <c r="M9" s="23"/>
      <c r="N9" s="22"/>
      <c r="O9" s="22"/>
      <c r="P9" s="25">
        <v>10000.0</v>
      </c>
      <c r="Q9" s="26">
        <f t="shared" si="1"/>
        <v>0</v>
      </c>
      <c r="R9" s="55" t="s">
        <v>84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7.5" customHeight="1">
      <c r="A10" s="59">
        <v>6.0</v>
      </c>
      <c r="B10" s="18">
        <v>45227.0</v>
      </c>
      <c r="C10" s="19" t="s">
        <v>2103</v>
      </c>
      <c r="D10" s="20">
        <v>42339.0</v>
      </c>
      <c r="E10" s="21" t="s">
        <v>612</v>
      </c>
      <c r="F10" s="23"/>
      <c r="G10" s="23"/>
      <c r="H10" s="23"/>
      <c r="I10" s="28"/>
      <c r="J10" s="23">
        <v>11200.0</v>
      </c>
      <c r="K10" s="23"/>
      <c r="L10" s="22"/>
      <c r="M10" s="23"/>
      <c r="N10" s="22"/>
      <c r="O10" s="22"/>
      <c r="P10" s="25">
        <v>11200.0</v>
      </c>
      <c r="Q10" s="26">
        <f t="shared" si="1"/>
        <v>0</v>
      </c>
      <c r="R10" s="55" t="s">
        <v>84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7.5" customHeight="1">
      <c r="A11" s="59">
        <v>7.0</v>
      </c>
      <c r="B11" s="18">
        <v>45227.0</v>
      </c>
      <c r="C11" s="19" t="s">
        <v>2104</v>
      </c>
      <c r="D11" s="20">
        <v>54317.0</v>
      </c>
      <c r="E11" s="21" t="s">
        <v>86</v>
      </c>
      <c r="F11" s="23"/>
      <c r="G11" s="22"/>
      <c r="H11" s="23"/>
      <c r="I11" s="28">
        <v>5000.0</v>
      </c>
      <c r="J11" s="23"/>
      <c r="K11" s="23"/>
      <c r="L11" s="22"/>
      <c r="M11" s="22"/>
      <c r="N11" s="22"/>
      <c r="O11" s="22"/>
      <c r="P11" s="25">
        <v>5000.0</v>
      </c>
      <c r="Q11" s="26">
        <f t="shared" si="1"/>
        <v>0</v>
      </c>
      <c r="R11" s="55" t="s">
        <v>84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7.5" customHeight="1">
      <c r="A12" s="59">
        <v>8.0</v>
      </c>
      <c r="B12" s="18">
        <v>45227.0</v>
      </c>
      <c r="C12" s="19" t="s">
        <v>2105</v>
      </c>
      <c r="D12" s="20">
        <v>51946.0</v>
      </c>
      <c r="E12" s="21" t="s">
        <v>654</v>
      </c>
      <c r="F12" s="23"/>
      <c r="G12" s="22"/>
      <c r="H12" s="23"/>
      <c r="I12" s="23">
        <v>5000.0</v>
      </c>
      <c r="J12" s="23"/>
      <c r="K12" s="28"/>
      <c r="L12" s="22"/>
      <c r="M12" s="22"/>
      <c r="N12" s="22"/>
      <c r="O12" s="22"/>
      <c r="P12" s="25">
        <v>5000.0</v>
      </c>
      <c r="Q12" s="26">
        <f t="shared" si="1"/>
        <v>0</v>
      </c>
      <c r="R12" s="55" t="s">
        <v>84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7.5" customHeight="1">
      <c r="A13" s="59">
        <v>9.0</v>
      </c>
      <c r="B13" s="18">
        <v>45227.0</v>
      </c>
      <c r="C13" s="19" t="s">
        <v>2106</v>
      </c>
      <c r="D13" s="20">
        <v>16390.0</v>
      </c>
      <c r="E13" s="21" t="s">
        <v>815</v>
      </c>
      <c r="F13" s="23"/>
      <c r="G13" s="22"/>
      <c r="H13" s="23"/>
      <c r="I13" s="23"/>
      <c r="J13" s="23">
        <v>4650.0</v>
      </c>
      <c r="K13" s="23"/>
      <c r="L13" s="22"/>
      <c r="M13" s="28"/>
      <c r="N13" s="22"/>
      <c r="O13" s="22"/>
      <c r="P13" s="25">
        <v>4650.0</v>
      </c>
      <c r="Q13" s="26">
        <f t="shared" si="1"/>
        <v>0</v>
      </c>
      <c r="R13" s="55" t="s">
        <v>33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7.5" customHeight="1">
      <c r="A14" s="59">
        <v>10.0</v>
      </c>
      <c r="B14" s="18">
        <v>45227.0</v>
      </c>
      <c r="C14" s="19" t="s">
        <v>2107</v>
      </c>
      <c r="D14" s="20">
        <v>34956.0</v>
      </c>
      <c r="E14" s="21" t="s">
        <v>2108</v>
      </c>
      <c r="F14" s="23"/>
      <c r="G14" s="24"/>
      <c r="H14" s="23"/>
      <c r="I14" s="23"/>
      <c r="J14" s="23">
        <v>15900.0</v>
      </c>
      <c r="K14" s="23"/>
      <c r="L14" s="22"/>
      <c r="M14" s="23"/>
      <c r="N14" s="22"/>
      <c r="O14" s="22"/>
      <c r="P14" s="25">
        <v>15900.0</v>
      </c>
      <c r="Q14" s="26">
        <f t="shared" si="1"/>
        <v>0</v>
      </c>
      <c r="R14" s="55" t="s">
        <v>33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37.5" customHeight="1">
      <c r="A15" s="59">
        <v>11.0</v>
      </c>
      <c r="B15" s="18">
        <v>45227.0</v>
      </c>
      <c r="C15" s="19" t="s">
        <v>2109</v>
      </c>
      <c r="D15" s="20">
        <v>51017.0</v>
      </c>
      <c r="E15" s="21" t="s">
        <v>35</v>
      </c>
      <c r="F15" s="23"/>
      <c r="G15" s="22"/>
      <c r="H15" s="23">
        <v>30000.0</v>
      </c>
      <c r="I15" s="28"/>
      <c r="J15" s="23"/>
      <c r="K15" s="23"/>
      <c r="L15" s="22"/>
      <c r="M15" s="23"/>
      <c r="N15" s="22"/>
      <c r="O15" s="22"/>
      <c r="P15" s="25">
        <v>30000.0</v>
      </c>
      <c r="Q15" s="26">
        <f t="shared" si="1"/>
        <v>0</v>
      </c>
      <c r="R15" s="55" t="s">
        <v>36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37.5" customHeight="1">
      <c r="A16" s="59">
        <v>12.0</v>
      </c>
      <c r="B16" s="18">
        <v>45227.0</v>
      </c>
      <c r="C16" s="19" t="s">
        <v>2110</v>
      </c>
      <c r="D16" s="20">
        <v>52681.0</v>
      </c>
      <c r="E16" s="21" t="s">
        <v>2111</v>
      </c>
      <c r="F16" s="23"/>
      <c r="G16" s="22"/>
      <c r="H16" s="23"/>
      <c r="I16" s="28">
        <v>2650.0</v>
      </c>
      <c r="J16" s="23"/>
      <c r="K16" s="23"/>
      <c r="L16" s="22"/>
      <c r="M16" s="23"/>
      <c r="N16" s="22"/>
      <c r="O16" s="22"/>
      <c r="P16" s="25">
        <v>2650.0</v>
      </c>
      <c r="Q16" s="26">
        <f t="shared" si="1"/>
        <v>0</v>
      </c>
      <c r="R16" s="55" t="s">
        <v>84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37.5" customHeight="1">
      <c r="A17" s="59">
        <v>13.0</v>
      </c>
      <c r="B17" s="18">
        <v>45227.0</v>
      </c>
      <c r="C17" s="19" t="s">
        <v>2112</v>
      </c>
      <c r="D17" s="20">
        <v>75009.0</v>
      </c>
      <c r="E17" s="21" t="s">
        <v>2113</v>
      </c>
      <c r="F17" s="22"/>
      <c r="G17" s="23"/>
      <c r="H17" s="22"/>
      <c r="I17" s="28"/>
      <c r="J17" s="23">
        <v>7950.0</v>
      </c>
      <c r="K17" s="23"/>
      <c r="L17" s="22"/>
      <c r="M17" s="22"/>
      <c r="N17" s="22"/>
      <c r="O17" s="22"/>
      <c r="P17" s="25">
        <v>7950.0</v>
      </c>
      <c r="Q17" s="26">
        <f t="shared" si="1"/>
        <v>0</v>
      </c>
      <c r="R17" s="55" t="s">
        <v>84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7.5" customHeight="1">
      <c r="A18" s="59">
        <v>14.0</v>
      </c>
      <c r="B18" s="18">
        <v>45227.0</v>
      </c>
      <c r="C18" s="19" t="s">
        <v>2114</v>
      </c>
      <c r="D18" s="20">
        <v>48482.0</v>
      </c>
      <c r="E18" s="21" t="s">
        <v>2115</v>
      </c>
      <c r="F18" s="22"/>
      <c r="G18" s="22"/>
      <c r="H18" s="23"/>
      <c r="I18" s="28"/>
      <c r="J18" s="23">
        <v>5000.0</v>
      </c>
      <c r="K18" s="22"/>
      <c r="L18" s="22"/>
      <c r="M18" s="23"/>
      <c r="N18" s="22"/>
      <c r="O18" s="22"/>
      <c r="P18" s="25">
        <v>5000.0</v>
      </c>
      <c r="Q18" s="26">
        <f t="shared" si="1"/>
        <v>0</v>
      </c>
      <c r="R18" s="55" t="s">
        <v>84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37.5" customHeight="1">
      <c r="A19" s="59">
        <v>15.0</v>
      </c>
      <c r="B19" s="18">
        <v>45227.0</v>
      </c>
      <c r="C19" s="19" t="s">
        <v>2116</v>
      </c>
      <c r="D19" s="20">
        <v>53283.0</v>
      </c>
      <c r="E19" s="21" t="s">
        <v>123</v>
      </c>
      <c r="F19" s="24"/>
      <c r="G19" s="22"/>
      <c r="H19" s="22"/>
      <c r="I19" s="23">
        <v>450.0</v>
      </c>
      <c r="J19" s="23"/>
      <c r="K19" s="22"/>
      <c r="L19" s="22"/>
      <c r="M19" s="23"/>
      <c r="N19" s="22"/>
      <c r="O19" s="22"/>
      <c r="P19" s="25">
        <v>450.0</v>
      </c>
      <c r="Q19" s="26">
        <f t="shared" si="1"/>
        <v>0</v>
      </c>
      <c r="R19" s="55" t="s">
        <v>84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7.5" customHeight="1">
      <c r="A20" s="59">
        <v>16.0</v>
      </c>
      <c r="B20" s="18">
        <v>45227.0</v>
      </c>
      <c r="C20" s="19" t="s">
        <v>2117</v>
      </c>
      <c r="D20" s="20">
        <v>80200.0</v>
      </c>
      <c r="E20" s="21" t="s">
        <v>2118</v>
      </c>
      <c r="F20" s="22"/>
      <c r="G20" s="22"/>
      <c r="H20" s="28"/>
      <c r="I20" s="23"/>
      <c r="J20" s="23">
        <v>300.0</v>
      </c>
      <c r="K20" s="23"/>
      <c r="L20" s="22"/>
      <c r="M20" s="22"/>
      <c r="N20" s="22"/>
      <c r="O20" s="22"/>
      <c r="P20" s="25">
        <v>300.0</v>
      </c>
      <c r="Q20" s="26">
        <f t="shared" si="1"/>
        <v>0</v>
      </c>
      <c r="R20" s="55" t="s">
        <v>84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37.5" customHeight="1">
      <c r="A21" s="59">
        <v>17.0</v>
      </c>
      <c r="B21" s="18">
        <v>45227.0</v>
      </c>
      <c r="C21" s="19" t="s">
        <v>2119</v>
      </c>
      <c r="D21" s="20">
        <v>21937.0</v>
      </c>
      <c r="E21" s="21" t="s">
        <v>2120</v>
      </c>
      <c r="F21" s="23"/>
      <c r="G21" s="22"/>
      <c r="H21" s="22"/>
      <c r="I21" s="23">
        <v>3750.0</v>
      </c>
      <c r="J21" s="28"/>
      <c r="K21" s="23"/>
      <c r="L21" s="22"/>
      <c r="M21" s="23"/>
      <c r="N21" s="22"/>
      <c r="O21" s="22"/>
      <c r="P21" s="25">
        <v>3750.0</v>
      </c>
      <c r="Q21" s="26">
        <f t="shared" si="1"/>
        <v>0</v>
      </c>
      <c r="R21" s="55" t="s">
        <v>33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37.5" customHeight="1">
      <c r="A22" s="59">
        <v>18.0</v>
      </c>
      <c r="B22" s="18">
        <v>45227.0</v>
      </c>
      <c r="C22" s="19" t="s">
        <v>2121</v>
      </c>
      <c r="D22" s="20">
        <v>80202.0</v>
      </c>
      <c r="E22" s="21" t="s">
        <v>2122</v>
      </c>
      <c r="F22" s="23"/>
      <c r="G22" s="22"/>
      <c r="H22" s="22"/>
      <c r="I22" s="28">
        <v>7300.0</v>
      </c>
      <c r="J22" s="23"/>
      <c r="K22" s="23"/>
      <c r="L22" s="22"/>
      <c r="M22" s="22"/>
      <c r="N22" s="22"/>
      <c r="O22" s="22"/>
      <c r="P22" s="25">
        <v>7300.0</v>
      </c>
      <c r="Q22" s="26">
        <f t="shared" si="1"/>
        <v>0</v>
      </c>
      <c r="R22" s="55" t="s">
        <v>84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7.5" customHeight="1">
      <c r="A23" s="59">
        <v>19.0</v>
      </c>
      <c r="B23" s="18">
        <v>45227.0</v>
      </c>
      <c r="C23" s="19" t="s">
        <v>2123</v>
      </c>
      <c r="D23" s="20">
        <v>41626.0</v>
      </c>
      <c r="E23" s="21" t="s">
        <v>2124</v>
      </c>
      <c r="F23" s="22"/>
      <c r="G23" s="23">
        <v>2400.0</v>
      </c>
      <c r="H23" s="23"/>
      <c r="I23" s="23"/>
      <c r="J23" s="28"/>
      <c r="K23" s="23"/>
      <c r="L23" s="22"/>
      <c r="M23" s="22"/>
      <c r="N23" s="22"/>
      <c r="O23" s="22"/>
      <c r="P23" s="25">
        <v>2400.0</v>
      </c>
      <c r="Q23" s="26">
        <f t="shared" si="1"/>
        <v>0</v>
      </c>
      <c r="R23" s="55" t="s">
        <v>33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37.5" customHeight="1">
      <c r="A24" s="59">
        <v>20.0</v>
      </c>
      <c r="B24" s="18">
        <v>45227.0</v>
      </c>
      <c r="C24" s="19" t="s">
        <v>2125</v>
      </c>
      <c r="D24" s="20">
        <v>22332.0</v>
      </c>
      <c r="E24" s="21" t="s">
        <v>110</v>
      </c>
      <c r="F24" s="23"/>
      <c r="G24" s="23"/>
      <c r="H24" s="22"/>
      <c r="I24" s="28">
        <v>2650.0</v>
      </c>
      <c r="J24" s="23"/>
      <c r="K24" s="23"/>
      <c r="L24" s="22"/>
      <c r="M24" s="23"/>
      <c r="N24" s="22"/>
      <c r="O24" s="22"/>
      <c r="P24" s="25">
        <v>2650.0</v>
      </c>
      <c r="Q24" s="26">
        <f t="shared" si="1"/>
        <v>0</v>
      </c>
      <c r="R24" s="55" t="s">
        <v>84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37.5" customHeight="1">
      <c r="A25" s="59">
        <v>21.0</v>
      </c>
      <c r="B25" s="18">
        <v>45227.0</v>
      </c>
      <c r="C25" s="19" t="s">
        <v>2126</v>
      </c>
      <c r="D25" s="20">
        <v>32283.0</v>
      </c>
      <c r="E25" s="21" t="s">
        <v>2127</v>
      </c>
      <c r="F25" s="22"/>
      <c r="G25" s="22"/>
      <c r="H25" s="23"/>
      <c r="I25" s="28"/>
      <c r="J25" s="23"/>
      <c r="K25" s="23"/>
      <c r="L25" s="23"/>
      <c r="M25" s="23">
        <v>37500.0</v>
      </c>
      <c r="N25" s="22"/>
      <c r="O25" s="22"/>
      <c r="P25" s="25">
        <v>37500.0</v>
      </c>
      <c r="Q25" s="26">
        <f t="shared" si="1"/>
        <v>0</v>
      </c>
      <c r="R25" s="55" t="s">
        <v>33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37.5" customHeight="1">
      <c r="A26" s="59">
        <v>22.0</v>
      </c>
      <c r="B26" s="18">
        <v>45227.0</v>
      </c>
      <c r="C26" s="19" t="s">
        <v>2128</v>
      </c>
      <c r="D26" s="20">
        <v>10288.0</v>
      </c>
      <c r="E26" s="21" t="s">
        <v>101</v>
      </c>
      <c r="F26" s="23"/>
      <c r="G26" s="23"/>
      <c r="H26" s="22"/>
      <c r="I26" s="23">
        <v>27500.0</v>
      </c>
      <c r="J26" s="28"/>
      <c r="K26" s="23"/>
      <c r="L26" s="23"/>
      <c r="M26" s="23"/>
      <c r="N26" s="22"/>
      <c r="O26" s="22"/>
      <c r="P26" s="25">
        <v>27500.0</v>
      </c>
      <c r="Q26" s="26">
        <f t="shared" si="1"/>
        <v>0</v>
      </c>
      <c r="R26" s="55" t="s">
        <v>84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37.5" customHeight="1">
      <c r="A27" s="59">
        <v>23.0</v>
      </c>
      <c r="B27" s="18">
        <v>45227.0</v>
      </c>
      <c r="C27" s="19" t="s">
        <v>2129</v>
      </c>
      <c r="D27" s="20">
        <v>14343.0</v>
      </c>
      <c r="E27" s="21" t="s">
        <v>1261</v>
      </c>
      <c r="F27" s="23"/>
      <c r="G27" s="23"/>
      <c r="H27" s="23"/>
      <c r="I27" s="23">
        <v>2650.0</v>
      </c>
      <c r="J27" s="28"/>
      <c r="K27" s="22"/>
      <c r="L27" s="22"/>
      <c r="M27" s="23"/>
      <c r="N27" s="22"/>
      <c r="O27" s="22"/>
      <c r="P27" s="25">
        <v>2650.0</v>
      </c>
      <c r="Q27" s="26">
        <f t="shared" si="1"/>
        <v>0</v>
      </c>
      <c r="R27" s="55" t="s">
        <v>84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37.5" customHeight="1">
      <c r="A28" s="59">
        <v>24.0</v>
      </c>
      <c r="B28" s="18">
        <v>45227.0</v>
      </c>
      <c r="C28" s="19" t="s">
        <v>2130</v>
      </c>
      <c r="D28" s="20">
        <v>10744.0</v>
      </c>
      <c r="E28" s="21" t="s">
        <v>643</v>
      </c>
      <c r="F28" s="23"/>
      <c r="G28" s="23"/>
      <c r="H28" s="22"/>
      <c r="I28" s="28">
        <v>15000.0</v>
      </c>
      <c r="J28" s="23"/>
      <c r="K28" s="23"/>
      <c r="L28" s="22"/>
      <c r="M28" s="23"/>
      <c r="N28" s="22"/>
      <c r="O28" s="22"/>
      <c r="P28" s="25">
        <v>15000.0</v>
      </c>
      <c r="Q28" s="26">
        <f t="shared" si="1"/>
        <v>0</v>
      </c>
      <c r="R28" s="55" t="s">
        <v>84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37.5" customHeight="1">
      <c r="A29" s="59">
        <v>25.0</v>
      </c>
      <c r="B29" s="18">
        <v>45227.0</v>
      </c>
      <c r="C29" s="19" t="s">
        <v>2131</v>
      </c>
      <c r="D29" s="20">
        <v>80206.0</v>
      </c>
      <c r="E29" s="21" t="s">
        <v>2132</v>
      </c>
      <c r="F29" s="23"/>
      <c r="G29" s="23">
        <v>7300.0</v>
      </c>
      <c r="H29" s="23"/>
      <c r="I29" s="28"/>
      <c r="J29" s="23"/>
      <c r="K29" s="23"/>
      <c r="L29" s="22"/>
      <c r="M29" s="23"/>
      <c r="N29" s="22"/>
      <c r="O29" s="22"/>
      <c r="P29" s="25">
        <v>7300.0</v>
      </c>
      <c r="Q29" s="26">
        <f t="shared" si="1"/>
        <v>0</v>
      </c>
      <c r="R29" s="55" t="s">
        <v>84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37.5" customHeight="1">
      <c r="A30" s="59">
        <v>26.0</v>
      </c>
      <c r="B30" s="18">
        <v>45227.0</v>
      </c>
      <c r="C30" s="19" t="s">
        <v>2133</v>
      </c>
      <c r="D30" s="20">
        <v>80206.0</v>
      </c>
      <c r="E30" s="21" t="s">
        <v>2132</v>
      </c>
      <c r="F30" s="23"/>
      <c r="G30" s="23">
        <v>7600.0</v>
      </c>
      <c r="H30" s="23"/>
      <c r="I30" s="28"/>
      <c r="J30" s="23"/>
      <c r="K30" s="22"/>
      <c r="L30" s="22"/>
      <c r="M30" s="23"/>
      <c r="N30" s="22"/>
      <c r="O30" s="22"/>
      <c r="P30" s="25">
        <v>7600.0</v>
      </c>
      <c r="Q30" s="26">
        <f t="shared" si="1"/>
        <v>0</v>
      </c>
      <c r="R30" s="55" t="s">
        <v>33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37.5" customHeight="1">
      <c r="A31" s="59">
        <v>27.0</v>
      </c>
      <c r="B31" s="18">
        <v>45227.0</v>
      </c>
      <c r="C31" s="19" t="s">
        <v>2134</v>
      </c>
      <c r="D31" s="20">
        <v>48052.0</v>
      </c>
      <c r="E31" s="21" t="s">
        <v>330</v>
      </c>
      <c r="F31" s="23"/>
      <c r="G31" s="23"/>
      <c r="H31" s="23"/>
      <c r="I31" s="28">
        <v>2700.0</v>
      </c>
      <c r="J31" s="23"/>
      <c r="K31" s="23"/>
      <c r="L31" s="22"/>
      <c r="M31" s="23"/>
      <c r="N31" s="22"/>
      <c r="O31" s="22"/>
      <c r="P31" s="25">
        <v>2700.0</v>
      </c>
      <c r="Q31" s="26">
        <f t="shared" si="1"/>
        <v>0</v>
      </c>
      <c r="R31" s="55" t="s">
        <v>84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37.5" customHeight="1">
      <c r="A32" s="59">
        <v>28.0</v>
      </c>
      <c r="B32" s="18">
        <v>45227.0</v>
      </c>
      <c r="C32" s="19" t="s">
        <v>2135</v>
      </c>
      <c r="D32" s="20">
        <v>59244.0</v>
      </c>
      <c r="E32" s="21" t="s">
        <v>1211</v>
      </c>
      <c r="F32" s="23"/>
      <c r="G32" s="23"/>
      <c r="H32" s="23"/>
      <c r="I32" s="28">
        <v>8400.0</v>
      </c>
      <c r="J32" s="23"/>
      <c r="K32" s="22"/>
      <c r="L32" s="22"/>
      <c r="M32" s="23"/>
      <c r="N32" s="22"/>
      <c r="O32" s="22"/>
      <c r="P32" s="25">
        <v>8400.0</v>
      </c>
      <c r="Q32" s="26">
        <f t="shared" si="1"/>
        <v>0</v>
      </c>
      <c r="R32" s="55" t="s">
        <v>84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37.5" customHeight="1">
      <c r="A33" s="59">
        <v>29.0</v>
      </c>
      <c r="B33" s="18">
        <v>45227.0</v>
      </c>
      <c r="C33" s="19" t="s">
        <v>2136</v>
      </c>
      <c r="D33" s="20">
        <v>52755.0</v>
      </c>
      <c r="E33" s="21" t="s">
        <v>2137</v>
      </c>
      <c r="F33" s="23"/>
      <c r="G33" s="23"/>
      <c r="H33" s="23"/>
      <c r="I33" s="28"/>
      <c r="J33" s="23"/>
      <c r="K33" s="22"/>
      <c r="L33" s="22"/>
      <c r="M33" s="23">
        <v>1200.0</v>
      </c>
      <c r="N33" s="22"/>
      <c r="O33" s="22"/>
      <c r="P33" s="25">
        <v>1200.0</v>
      </c>
      <c r="Q33" s="26">
        <f t="shared" si="1"/>
        <v>0</v>
      </c>
      <c r="R33" s="55" t="s">
        <v>33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37.5" customHeight="1">
      <c r="A34" s="59">
        <v>30.0</v>
      </c>
      <c r="B34" s="18">
        <v>45227.0</v>
      </c>
      <c r="C34" s="19" t="s">
        <v>2138</v>
      </c>
      <c r="D34" s="20">
        <v>80208.0</v>
      </c>
      <c r="E34" s="21" t="s">
        <v>2139</v>
      </c>
      <c r="F34" s="23"/>
      <c r="G34" s="23"/>
      <c r="H34" s="23"/>
      <c r="I34" s="28">
        <v>7300.0</v>
      </c>
      <c r="J34" s="23"/>
      <c r="K34" s="22"/>
      <c r="L34" s="22"/>
      <c r="M34" s="23"/>
      <c r="N34" s="22"/>
      <c r="O34" s="22"/>
      <c r="P34" s="25">
        <v>7300.0</v>
      </c>
      <c r="Q34" s="26">
        <f t="shared" si="1"/>
        <v>0</v>
      </c>
      <c r="R34" s="55" t="s">
        <v>84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37.5" customHeight="1">
      <c r="A35" s="59">
        <v>31.0</v>
      </c>
      <c r="B35" s="18">
        <v>45227.0</v>
      </c>
      <c r="C35" s="19" t="s">
        <v>2140</v>
      </c>
      <c r="D35" s="20">
        <v>22341.0</v>
      </c>
      <c r="E35" s="21" t="s">
        <v>132</v>
      </c>
      <c r="F35" s="23"/>
      <c r="G35" s="23"/>
      <c r="H35" s="23"/>
      <c r="I35" s="28">
        <v>6050.0</v>
      </c>
      <c r="J35" s="23"/>
      <c r="K35" s="22"/>
      <c r="L35" s="22"/>
      <c r="M35" s="23"/>
      <c r="N35" s="22"/>
      <c r="O35" s="22"/>
      <c r="P35" s="25">
        <v>6050.0</v>
      </c>
      <c r="Q35" s="26">
        <f t="shared" si="1"/>
        <v>0</v>
      </c>
      <c r="R35" s="55" t="s">
        <v>84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37.5" customHeight="1">
      <c r="A36" s="59">
        <v>32.0</v>
      </c>
      <c r="B36" s="18">
        <v>45227.0</v>
      </c>
      <c r="C36" s="19" t="s">
        <v>2141</v>
      </c>
      <c r="D36" s="20">
        <v>35227.0</v>
      </c>
      <c r="E36" s="21" t="s">
        <v>108</v>
      </c>
      <c r="F36" s="23"/>
      <c r="G36" s="23"/>
      <c r="H36" s="23"/>
      <c r="I36" s="28">
        <v>1250.0</v>
      </c>
      <c r="J36" s="23"/>
      <c r="K36" s="22"/>
      <c r="L36" s="22"/>
      <c r="M36" s="23"/>
      <c r="N36" s="22"/>
      <c r="O36" s="22"/>
      <c r="P36" s="25">
        <v>1250.0</v>
      </c>
      <c r="Q36" s="26">
        <f t="shared" si="1"/>
        <v>0</v>
      </c>
      <c r="R36" s="55" t="s">
        <v>84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37.5" customHeight="1">
      <c r="A37" s="59">
        <v>33.0</v>
      </c>
      <c r="B37" s="18">
        <v>45227.0</v>
      </c>
      <c r="C37" s="19" t="s">
        <v>2142</v>
      </c>
      <c r="D37" s="20">
        <v>14343.0</v>
      </c>
      <c r="E37" s="21" t="s">
        <v>1261</v>
      </c>
      <c r="F37" s="23"/>
      <c r="G37" s="23"/>
      <c r="H37" s="23"/>
      <c r="I37" s="28">
        <v>3050.0</v>
      </c>
      <c r="J37" s="23"/>
      <c r="K37" s="22"/>
      <c r="L37" s="22"/>
      <c r="M37" s="23"/>
      <c r="N37" s="22"/>
      <c r="O37" s="22"/>
      <c r="P37" s="25">
        <v>3050.0</v>
      </c>
      <c r="Q37" s="26">
        <f t="shared" si="1"/>
        <v>0</v>
      </c>
      <c r="R37" s="55" t="s">
        <v>84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37.5" customHeight="1">
      <c r="A38" s="59">
        <v>34.0</v>
      </c>
      <c r="B38" s="18">
        <v>45227.0</v>
      </c>
      <c r="C38" s="19" t="s">
        <v>2143</v>
      </c>
      <c r="D38" s="20">
        <v>80204.0</v>
      </c>
      <c r="E38" s="21" t="s">
        <v>2144</v>
      </c>
      <c r="F38" s="23">
        <v>300.0</v>
      </c>
      <c r="G38" s="23"/>
      <c r="H38" s="23"/>
      <c r="I38" s="28"/>
      <c r="J38" s="23"/>
      <c r="K38" s="22"/>
      <c r="L38" s="22"/>
      <c r="M38" s="23"/>
      <c r="N38" s="22"/>
      <c r="O38" s="22"/>
      <c r="P38" s="25">
        <v>300.0</v>
      </c>
      <c r="Q38" s="26">
        <f t="shared" si="1"/>
        <v>0</v>
      </c>
      <c r="R38" s="55" t="s">
        <v>33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37.5" customHeight="1">
      <c r="A39" s="59">
        <v>35.0</v>
      </c>
      <c r="B39" s="18">
        <v>45227.0</v>
      </c>
      <c r="C39" s="19" t="s">
        <v>2145</v>
      </c>
      <c r="D39" s="20">
        <v>37642.0</v>
      </c>
      <c r="E39" s="21" t="s">
        <v>95</v>
      </c>
      <c r="F39" s="23"/>
      <c r="G39" s="23"/>
      <c r="H39" s="23"/>
      <c r="I39" s="28"/>
      <c r="J39" s="23"/>
      <c r="K39" s="22"/>
      <c r="L39" s="22"/>
      <c r="M39" s="23">
        <v>15000.0</v>
      </c>
      <c r="N39" s="22"/>
      <c r="O39" s="22"/>
      <c r="P39" s="25">
        <v>15000.0</v>
      </c>
      <c r="Q39" s="26">
        <f t="shared" si="1"/>
        <v>0</v>
      </c>
      <c r="R39" s="55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37.5" customHeight="1">
      <c r="A40" s="59">
        <v>36.0</v>
      </c>
      <c r="B40" s="18">
        <v>45227.0</v>
      </c>
      <c r="C40" s="19" t="s">
        <v>2146</v>
      </c>
      <c r="D40" s="20">
        <v>79800.0</v>
      </c>
      <c r="E40" s="21" t="s">
        <v>394</v>
      </c>
      <c r="F40" s="23"/>
      <c r="G40" s="23"/>
      <c r="H40" s="23"/>
      <c r="I40" s="28"/>
      <c r="J40" s="23"/>
      <c r="K40" s="22"/>
      <c r="L40" s="22"/>
      <c r="M40" s="23">
        <v>4050.0</v>
      </c>
      <c r="N40" s="22"/>
      <c r="O40" s="22"/>
      <c r="P40" s="25">
        <v>4050.0</v>
      </c>
      <c r="Q40" s="26">
        <f t="shared" si="1"/>
        <v>0</v>
      </c>
      <c r="R40" s="55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37.5" customHeight="1">
      <c r="A41" s="59">
        <v>37.0</v>
      </c>
      <c r="B41" s="18">
        <v>45227.0</v>
      </c>
      <c r="C41" s="19" t="s">
        <v>2147</v>
      </c>
      <c r="D41" s="20">
        <v>25650.0</v>
      </c>
      <c r="E41" s="21" t="s">
        <v>236</v>
      </c>
      <c r="F41" s="23"/>
      <c r="G41" s="23"/>
      <c r="H41" s="23">
        <v>8600.0</v>
      </c>
      <c r="I41" s="28"/>
      <c r="J41" s="23"/>
      <c r="K41" s="22"/>
      <c r="L41" s="22"/>
      <c r="M41" s="23"/>
      <c r="N41" s="22"/>
      <c r="O41" s="22"/>
      <c r="P41" s="25">
        <v>8600.0</v>
      </c>
      <c r="Q41" s="26">
        <f t="shared" si="1"/>
        <v>0</v>
      </c>
      <c r="R41" s="55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37.5" customHeight="1">
      <c r="A42" s="59">
        <v>38.0</v>
      </c>
      <c r="B42" s="18">
        <v>45227.0</v>
      </c>
      <c r="C42" s="19" t="s">
        <v>2148</v>
      </c>
      <c r="D42" s="20">
        <v>50148.0</v>
      </c>
      <c r="E42" s="21" t="s">
        <v>689</v>
      </c>
      <c r="F42" s="23"/>
      <c r="G42" s="23"/>
      <c r="H42" s="23">
        <v>5000.0</v>
      </c>
      <c r="I42" s="28"/>
      <c r="J42" s="23"/>
      <c r="K42" s="23"/>
      <c r="L42" s="22"/>
      <c r="M42" s="23"/>
      <c r="N42" s="22"/>
      <c r="O42" s="22"/>
      <c r="P42" s="25">
        <v>5000.0</v>
      </c>
      <c r="Q42" s="26">
        <f t="shared" si="1"/>
        <v>0</v>
      </c>
      <c r="R42" s="55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49.5" customHeight="1">
      <c r="A43" s="60"/>
      <c r="B43" s="61"/>
      <c r="C43" s="62"/>
      <c r="D43" s="61"/>
      <c r="E43" s="61"/>
      <c r="F43" s="63">
        <f t="shared" ref="F43:P43" si="2">SUM(F5:F42)</f>
        <v>300</v>
      </c>
      <c r="G43" s="63">
        <f t="shared" si="2"/>
        <v>17300</v>
      </c>
      <c r="H43" s="63">
        <f t="shared" si="2"/>
        <v>43600</v>
      </c>
      <c r="I43" s="63">
        <f t="shared" si="2"/>
        <v>116400</v>
      </c>
      <c r="J43" s="63">
        <f t="shared" si="2"/>
        <v>57650</v>
      </c>
      <c r="K43" s="63">
        <f t="shared" si="2"/>
        <v>0</v>
      </c>
      <c r="L43" s="63">
        <f t="shared" si="2"/>
        <v>0</v>
      </c>
      <c r="M43" s="63">
        <f t="shared" si="2"/>
        <v>57750</v>
      </c>
      <c r="N43" s="63">
        <f t="shared" si="2"/>
        <v>0</v>
      </c>
      <c r="O43" s="63">
        <f t="shared" si="2"/>
        <v>0</v>
      </c>
      <c r="P43" s="63">
        <f t="shared" si="2"/>
        <v>293000</v>
      </c>
      <c r="Q43" s="72">
        <f t="shared" si="1"/>
        <v>0</v>
      </c>
      <c r="R43" s="65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</row>
    <row r="44" ht="49.5" customHeight="1">
      <c r="A44" s="66"/>
      <c r="B44" s="61"/>
      <c r="C44" s="61"/>
      <c r="D44" s="61"/>
      <c r="E44" s="61"/>
      <c r="F44" s="67">
        <f>F43+G43+H43+I43+J43+K43+L43+M43+N43+O43</f>
        <v>293000</v>
      </c>
      <c r="G44" s="8"/>
      <c r="H44" s="8"/>
      <c r="I44" s="8"/>
      <c r="J44" s="8"/>
      <c r="K44" s="9"/>
      <c r="L44" s="68"/>
      <c r="M44" s="68"/>
      <c r="N44" s="68"/>
      <c r="O44" s="68"/>
      <c r="P44" s="69"/>
      <c r="Q44" s="70"/>
      <c r="R44" s="71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</row>
    <row r="45" ht="4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1" t="s">
        <v>30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57" t="s">
        <v>260</v>
      </c>
      <c r="F48" s="48" t="s">
        <v>2149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58" t="s">
        <v>1421</v>
      </c>
      <c r="F49" s="48" t="s">
        <v>2150</v>
      </c>
      <c r="G49" s="4"/>
      <c r="H49" s="4"/>
      <c r="I49" s="4"/>
      <c r="J49" s="4"/>
      <c r="K49" s="4"/>
      <c r="L49" s="4"/>
      <c r="M49" s="4"/>
      <c r="N49" s="4"/>
      <c r="O49" s="4" t="s">
        <v>30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58" t="s">
        <v>1422</v>
      </c>
      <c r="F50" s="48" t="s">
        <v>268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58" t="s">
        <v>1423</v>
      </c>
      <c r="F51" s="48" t="s">
        <v>268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58" t="s">
        <v>1424</v>
      </c>
      <c r="F52" s="48" t="s">
        <v>268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58" t="s">
        <v>2151</v>
      </c>
      <c r="F53" s="48" t="s">
        <v>268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57" t="s">
        <v>267</v>
      </c>
      <c r="F54" s="48" t="s">
        <v>268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58" t="s">
        <v>1427</v>
      </c>
      <c r="F55" s="48" t="s">
        <v>268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 t="s">
        <v>30</v>
      </c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5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 t="s">
        <v>52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</sheetData>
  <mergeCells count="16">
    <mergeCell ref="E2:E4"/>
    <mergeCell ref="F3:F4"/>
    <mergeCell ref="G3:H3"/>
    <mergeCell ref="I3:J3"/>
    <mergeCell ref="F44:K44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6" width="19.13"/>
    <col customWidth="1" min="7" max="7" width="17.0"/>
    <col customWidth="1" min="8" max="9" width="18.13"/>
    <col customWidth="1" min="10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2152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7.5" customHeight="1">
      <c r="A5" s="59">
        <v>1.0</v>
      </c>
      <c r="B5" s="49">
        <v>45228.0</v>
      </c>
      <c r="C5" s="19" t="s">
        <v>2153</v>
      </c>
      <c r="D5" s="20">
        <v>72590.0</v>
      </c>
      <c r="E5" s="21" t="s">
        <v>127</v>
      </c>
      <c r="F5" s="22"/>
      <c r="G5" s="23"/>
      <c r="H5" s="23"/>
      <c r="I5" s="23">
        <v>5150.0</v>
      </c>
      <c r="J5" s="28"/>
      <c r="K5" s="23"/>
      <c r="L5" s="22"/>
      <c r="M5" s="23"/>
      <c r="N5" s="22"/>
      <c r="O5" s="22"/>
      <c r="P5" s="25">
        <v>5150.0</v>
      </c>
      <c r="Q5" s="26">
        <f t="shared" ref="Q5:Q25" si="1">F5+G5+H5+I5+J5+K5+L5+M5+N5+O5-P5</f>
        <v>0</v>
      </c>
      <c r="R5" s="55" t="s">
        <v>89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37.5" customHeight="1">
      <c r="A6" s="59">
        <v>2.0</v>
      </c>
      <c r="B6" s="18">
        <v>45228.0</v>
      </c>
      <c r="C6" s="19" t="s">
        <v>2154</v>
      </c>
      <c r="D6" s="20">
        <v>46877.0</v>
      </c>
      <c r="E6" s="21" t="s">
        <v>2155</v>
      </c>
      <c r="F6" s="23"/>
      <c r="G6" s="23"/>
      <c r="H6" s="22"/>
      <c r="I6" s="23">
        <v>2650.0</v>
      </c>
      <c r="J6" s="28"/>
      <c r="K6" s="23"/>
      <c r="L6" s="23"/>
      <c r="M6" s="23"/>
      <c r="N6" s="22"/>
      <c r="O6" s="22"/>
      <c r="P6" s="25">
        <v>2650.0</v>
      </c>
      <c r="Q6" s="26">
        <f t="shared" si="1"/>
        <v>0</v>
      </c>
      <c r="R6" s="55" t="s">
        <v>89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37.5" customHeight="1">
      <c r="A7" s="59">
        <v>3.0</v>
      </c>
      <c r="B7" s="18">
        <v>45228.0</v>
      </c>
      <c r="C7" s="19" t="s">
        <v>2156</v>
      </c>
      <c r="D7" s="20">
        <v>77062.0</v>
      </c>
      <c r="E7" s="21" t="s">
        <v>2157</v>
      </c>
      <c r="F7" s="23"/>
      <c r="G7" s="23"/>
      <c r="H7" s="24"/>
      <c r="I7" s="23">
        <v>850.0</v>
      </c>
      <c r="J7" s="23"/>
      <c r="K7" s="22"/>
      <c r="L7" s="22"/>
      <c r="M7" s="23"/>
      <c r="N7" s="22"/>
      <c r="O7" s="22"/>
      <c r="P7" s="25">
        <v>850.0</v>
      </c>
      <c r="Q7" s="26">
        <f t="shared" si="1"/>
        <v>0</v>
      </c>
      <c r="R7" s="55" t="s">
        <v>33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37.5" customHeight="1">
      <c r="A8" s="59">
        <v>4.0</v>
      </c>
      <c r="B8" s="18">
        <v>45228.0</v>
      </c>
      <c r="C8" s="19" t="s">
        <v>2158</v>
      </c>
      <c r="D8" s="20">
        <v>78088.0</v>
      </c>
      <c r="E8" s="21" t="s">
        <v>1220</v>
      </c>
      <c r="F8" s="23"/>
      <c r="G8" s="23"/>
      <c r="H8" s="22"/>
      <c r="I8" s="23">
        <v>2650.0</v>
      </c>
      <c r="J8" s="23"/>
      <c r="K8" s="28"/>
      <c r="L8" s="22"/>
      <c r="M8" s="22"/>
      <c r="N8" s="22"/>
      <c r="O8" s="22"/>
      <c r="P8" s="25">
        <v>2650.0</v>
      </c>
      <c r="Q8" s="26">
        <f t="shared" si="1"/>
        <v>0</v>
      </c>
      <c r="R8" s="55" t="s">
        <v>33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37.5" customHeight="1">
      <c r="A9" s="59">
        <v>5.0</v>
      </c>
      <c r="B9" s="18">
        <v>45228.0</v>
      </c>
      <c r="C9" s="19" t="s">
        <v>2159</v>
      </c>
      <c r="D9" s="20">
        <v>51017.0</v>
      </c>
      <c r="E9" s="21" t="s">
        <v>35</v>
      </c>
      <c r="F9" s="23"/>
      <c r="G9" s="23"/>
      <c r="H9" s="23">
        <v>15000.0</v>
      </c>
      <c r="I9" s="28"/>
      <c r="J9" s="23"/>
      <c r="K9" s="23"/>
      <c r="L9" s="22"/>
      <c r="M9" s="23"/>
      <c r="N9" s="22"/>
      <c r="O9" s="22"/>
      <c r="P9" s="25">
        <v>15000.0</v>
      </c>
      <c r="Q9" s="26">
        <f t="shared" si="1"/>
        <v>0</v>
      </c>
      <c r="R9" s="55" t="s">
        <v>36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37.5" customHeight="1">
      <c r="A10" s="59">
        <v>6.0</v>
      </c>
      <c r="B10" s="18">
        <v>45228.0</v>
      </c>
      <c r="C10" s="19" t="s">
        <v>2160</v>
      </c>
      <c r="D10" s="20">
        <v>55448.0</v>
      </c>
      <c r="E10" s="21" t="s">
        <v>81</v>
      </c>
      <c r="F10" s="23"/>
      <c r="G10" s="23">
        <v>5150.0</v>
      </c>
      <c r="H10" s="23"/>
      <c r="I10" s="28"/>
      <c r="J10" s="23"/>
      <c r="K10" s="23"/>
      <c r="L10" s="22"/>
      <c r="M10" s="23"/>
      <c r="N10" s="22"/>
      <c r="O10" s="22"/>
      <c r="P10" s="25">
        <v>5150.0</v>
      </c>
      <c r="Q10" s="26">
        <f t="shared" si="1"/>
        <v>0</v>
      </c>
      <c r="R10" s="55" t="s">
        <v>33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37.5" customHeight="1">
      <c r="A11" s="59">
        <v>7.0</v>
      </c>
      <c r="B11" s="18">
        <v>45228.0</v>
      </c>
      <c r="C11" s="19" t="s">
        <v>2161</v>
      </c>
      <c r="D11" s="20">
        <v>48910.0</v>
      </c>
      <c r="E11" s="21" t="s">
        <v>180</v>
      </c>
      <c r="F11" s="23"/>
      <c r="G11" s="22"/>
      <c r="H11" s="23"/>
      <c r="I11" s="28"/>
      <c r="J11" s="23">
        <v>10475.0</v>
      </c>
      <c r="K11" s="23"/>
      <c r="L11" s="22"/>
      <c r="M11" s="22"/>
      <c r="N11" s="22"/>
      <c r="O11" s="22"/>
      <c r="P11" s="25">
        <v>10475.0</v>
      </c>
      <c r="Q11" s="26">
        <f t="shared" si="1"/>
        <v>0</v>
      </c>
      <c r="R11" s="55" t="s">
        <v>33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37.5" customHeight="1">
      <c r="A12" s="59">
        <v>8.0</v>
      </c>
      <c r="B12" s="18">
        <v>45228.0</v>
      </c>
      <c r="C12" s="19" t="s">
        <v>2162</v>
      </c>
      <c r="D12" s="20">
        <v>10288.0</v>
      </c>
      <c r="E12" s="21" t="s">
        <v>101</v>
      </c>
      <c r="F12" s="23"/>
      <c r="G12" s="22"/>
      <c r="H12" s="23"/>
      <c r="I12" s="23">
        <v>8250.0</v>
      </c>
      <c r="J12" s="23"/>
      <c r="K12" s="28"/>
      <c r="L12" s="22"/>
      <c r="M12" s="22"/>
      <c r="N12" s="22"/>
      <c r="O12" s="22"/>
      <c r="P12" s="25">
        <v>8250.0</v>
      </c>
      <c r="Q12" s="26">
        <f t="shared" si="1"/>
        <v>0</v>
      </c>
      <c r="R12" s="55" t="s">
        <v>33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37.5" customHeight="1">
      <c r="A13" s="59">
        <v>9.0</v>
      </c>
      <c r="B13" s="18">
        <v>45228.0</v>
      </c>
      <c r="C13" s="19" t="s">
        <v>2163</v>
      </c>
      <c r="D13" s="20">
        <v>80211.0</v>
      </c>
      <c r="E13" s="21" t="s">
        <v>2164</v>
      </c>
      <c r="F13" s="23"/>
      <c r="G13" s="22"/>
      <c r="H13" s="23"/>
      <c r="I13" s="23">
        <v>300.0</v>
      </c>
      <c r="J13" s="23"/>
      <c r="K13" s="23"/>
      <c r="L13" s="22"/>
      <c r="M13" s="28"/>
      <c r="N13" s="22"/>
      <c r="O13" s="22"/>
      <c r="P13" s="25">
        <v>300.0</v>
      </c>
      <c r="Q13" s="26">
        <f t="shared" si="1"/>
        <v>0</v>
      </c>
      <c r="R13" s="55" t="s">
        <v>33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37.5" customHeight="1">
      <c r="A14" s="59">
        <v>10.0</v>
      </c>
      <c r="B14" s="18">
        <v>45228.0</v>
      </c>
      <c r="C14" s="19" t="s">
        <v>2165</v>
      </c>
      <c r="D14" s="20">
        <v>43112.0</v>
      </c>
      <c r="E14" s="21" t="s">
        <v>2166</v>
      </c>
      <c r="F14" s="23"/>
      <c r="G14" s="24"/>
      <c r="H14" s="23"/>
      <c r="I14" s="23"/>
      <c r="J14" s="23">
        <v>600.0</v>
      </c>
      <c r="K14" s="23"/>
      <c r="L14" s="22"/>
      <c r="M14" s="23"/>
      <c r="N14" s="22"/>
      <c r="O14" s="22"/>
      <c r="P14" s="25">
        <v>600.0</v>
      </c>
      <c r="Q14" s="26">
        <f t="shared" si="1"/>
        <v>0</v>
      </c>
      <c r="R14" s="55" t="s">
        <v>89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37.5" customHeight="1">
      <c r="A15" s="59">
        <v>11.0</v>
      </c>
      <c r="B15" s="18">
        <v>45228.0</v>
      </c>
      <c r="C15" s="19" t="s">
        <v>2167</v>
      </c>
      <c r="D15" s="20">
        <v>75870.0</v>
      </c>
      <c r="E15" s="21" t="s">
        <v>1048</v>
      </c>
      <c r="F15" s="23"/>
      <c r="G15" s="22"/>
      <c r="H15" s="23"/>
      <c r="I15" s="28">
        <v>1400.0</v>
      </c>
      <c r="J15" s="23"/>
      <c r="K15" s="23"/>
      <c r="L15" s="22"/>
      <c r="M15" s="23"/>
      <c r="N15" s="22"/>
      <c r="O15" s="22"/>
      <c r="P15" s="25">
        <v>1400.0</v>
      </c>
      <c r="Q15" s="26">
        <f t="shared" si="1"/>
        <v>0</v>
      </c>
      <c r="R15" s="55" t="s">
        <v>89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37.5" customHeight="1">
      <c r="A16" s="59">
        <v>12.0</v>
      </c>
      <c r="B16" s="18">
        <v>45228.0</v>
      </c>
      <c r="C16" s="19" t="s">
        <v>2168</v>
      </c>
      <c r="D16" s="20">
        <v>25541.0</v>
      </c>
      <c r="E16" s="21" t="s">
        <v>272</v>
      </c>
      <c r="F16" s="23"/>
      <c r="G16" s="23">
        <v>4500.0</v>
      </c>
      <c r="H16" s="23"/>
      <c r="I16" s="28"/>
      <c r="J16" s="23"/>
      <c r="K16" s="23"/>
      <c r="L16" s="22"/>
      <c r="M16" s="23"/>
      <c r="N16" s="22"/>
      <c r="O16" s="22"/>
      <c r="P16" s="25">
        <v>4500.0</v>
      </c>
      <c r="Q16" s="26">
        <f t="shared" si="1"/>
        <v>0</v>
      </c>
      <c r="R16" s="55" t="s">
        <v>47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37.5" customHeight="1">
      <c r="A17" s="59">
        <v>13.0</v>
      </c>
      <c r="B17" s="18">
        <v>45228.0</v>
      </c>
      <c r="C17" s="19" t="s">
        <v>2169</v>
      </c>
      <c r="D17" s="20">
        <v>65096.0</v>
      </c>
      <c r="E17" s="21" t="s">
        <v>1683</v>
      </c>
      <c r="F17" s="22"/>
      <c r="G17" s="23"/>
      <c r="H17" s="22"/>
      <c r="I17" s="28">
        <v>10000.0</v>
      </c>
      <c r="J17" s="23"/>
      <c r="K17" s="23"/>
      <c r="L17" s="22"/>
      <c r="M17" s="22"/>
      <c r="N17" s="22"/>
      <c r="O17" s="22"/>
      <c r="P17" s="25">
        <v>10000.0</v>
      </c>
      <c r="Q17" s="26">
        <f t="shared" si="1"/>
        <v>0</v>
      </c>
      <c r="R17" s="55" t="s">
        <v>89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7.5" customHeight="1">
      <c r="A18" s="59">
        <v>14.0</v>
      </c>
      <c r="B18" s="18">
        <v>45228.0</v>
      </c>
      <c r="C18" s="19" t="s">
        <v>2170</v>
      </c>
      <c r="D18" s="20">
        <v>62107.0</v>
      </c>
      <c r="E18" s="21" t="s">
        <v>2171</v>
      </c>
      <c r="F18" s="23">
        <v>1450.0</v>
      </c>
      <c r="G18" s="22"/>
      <c r="H18" s="23"/>
      <c r="I18" s="28"/>
      <c r="J18" s="23"/>
      <c r="K18" s="22"/>
      <c r="L18" s="22"/>
      <c r="M18" s="23"/>
      <c r="N18" s="22"/>
      <c r="O18" s="22"/>
      <c r="P18" s="25">
        <v>1450.0</v>
      </c>
      <c r="Q18" s="26">
        <f t="shared" si="1"/>
        <v>0</v>
      </c>
      <c r="R18" s="55" t="s">
        <v>33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37.5" customHeight="1">
      <c r="A19" s="59">
        <v>15.0</v>
      </c>
      <c r="B19" s="18">
        <v>45228.0</v>
      </c>
      <c r="C19" s="19" t="s">
        <v>2172</v>
      </c>
      <c r="D19" s="20">
        <v>75870.0</v>
      </c>
      <c r="E19" s="21" t="s">
        <v>1048</v>
      </c>
      <c r="F19" s="24"/>
      <c r="G19" s="22"/>
      <c r="H19" s="22"/>
      <c r="I19" s="23">
        <v>1250.0</v>
      </c>
      <c r="J19" s="23"/>
      <c r="K19" s="22"/>
      <c r="L19" s="22"/>
      <c r="M19" s="23"/>
      <c r="N19" s="22"/>
      <c r="O19" s="22"/>
      <c r="P19" s="25">
        <v>1250.0</v>
      </c>
      <c r="Q19" s="26">
        <f t="shared" si="1"/>
        <v>0</v>
      </c>
      <c r="R19" s="55" t="s">
        <v>89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37.5" customHeight="1">
      <c r="A20" s="59">
        <v>16.0</v>
      </c>
      <c r="B20" s="18">
        <v>45228.0</v>
      </c>
      <c r="C20" s="19" t="s">
        <v>2173</v>
      </c>
      <c r="D20" s="20">
        <v>66838.0</v>
      </c>
      <c r="E20" s="21" t="s">
        <v>227</v>
      </c>
      <c r="F20" s="22"/>
      <c r="G20" s="23"/>
      <c r="H20" s="28">
        <v>100.0</v>
      </c>
      <c r="I20" s="23"/>
      <c r="J20" s="23"/>
      <c r="K20" s="23"/>
      <c r="L20" s="22"/>
      <c r="M20" s="22"/>
      <c r="N20" s="22"/>
      <c r="O20" s="22"/>
      <c r="P20" s="25">
        <v>100.0</v>
      </c>
      <c r="Q20" s="26">
        <f t="shared" si="1"/>
        <v>0</v>
      </c>
      <c r="R20" s="55" t="s">
        <v>33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37.5" customHeight="1">
      <c r="A21" s="59">
        <v>17.0</v>
      </c>
      <c r="B21" s="18">
        <v>45228.0</v>
      </c>
      <c r="C21" s="19" t="s">
        <v>2174</v>
      </c>
      <c r="D21" s="20">
        <v>59904.0</v>
      </c>
      <c r="E21" s="21" t="s">
        <v>97</v>
      </c>
      <c r="F21" s="23"/>
      <c r="G21" s="22"/>
      <c r="H21" s="22"/>
      <c r="I21" s="23">
        <v>450.0</v>
      </c>
      <c r="J21" s="28"/>
      <c r="K21" s="23"/>
      <c r="L21" s="22"/>
      <c r="M21" s="23"/>
      <c r="N21" s="22"/>
      <c r="O21" s="22"/>
      <c r="P21" s="25">
        <v>450.0</v>
      </c>
      <c r="Q21" s="26">
        <f t="shared" si="1"/>
        <v>0</v>
      </c>
      <c r="R21" s="55" t="s">
        <v>33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37.5" customHeight="1">
      <c r="A22" s="59">
        <v>18.0</v>
      </c>
      <c r="B22" s="18">
        <v>45228.0</v>
      </c>
      <c r="C22" s="19" t="s">
        <v>2175</v>
      </c>
      <c r="D22" s="20">
        <v>75870.0</v>
      </c>
      <c r="E22" s="21" t="s">
        <v>1048</v>
      </c>
      <c r="F22" s="23"/>
      <c r="G22" s="22"/>
      <c r="H22" s="22"/>
      <c r="I22" s="28">
        <v>900.0</v>
      </c>
      <c r="J22" s="23"/>
      <c r="K22" s="23"/>
      <c r="L22" s="22"/>
      <c r="M22" s="22"/>
      <c r="N22" s="22"/>
      <c r="O22" s="22"/>
      <c r="P22" s="25">
        <v>900.0</v>
      </c>
      <c r="Q22" s="26">
        <f t="shared" si="1"/>
        <v>0</v>
      </c>
      <c r="R22" s="55" t="s">
        <v>33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7.5" customHeight="1">
      <c r="A23" s="59">
        <v>19.0</v>
      </c>
      <c r="B23" s="18">
        <v>45228.0</v>
      </c>
      <c r="C23" s="19" t="s">
        <v>2176</v>
      </c>
      <c r="D23" s="20">
        <v>51406.0</v>
      </c>
      <c r="E23" s="21" t="s">
        <v>250</v>
      </c>
      <c r="F23" s="22"/>
      <c r="G23" s="23"/>
      <c r="H23" s="23">
        <v>7150.0</v>
      </c>
      <c r="I23" s="23"/>
      <c r="J23" s="28"/>
      <c r="K23" s="23"/>
      <c r="L23" s="22"/>
      <c r="M23" s="22"/>
      <c r="N23" s="22"/>
      <c r="O23" s="22"/>
      <c r="P23" s="25">
        <v>7150.0</v>
      </c>
      <c r="Q23" s="26">
        <f t="shared" si="1"/>
        <v>0</v>
      </c>
      <c r="R23" s="55">
        <v>51406.0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37.5" customHeight="1">
      <c r="A24" s="59">
        <v>38.0</v>
      </c>
      <c r="B24" s="18"/>
      <c r="C24" s="19"/>
      <c r="D24" s="20"/>
      <c r="E24" s="21"/>
      <c r="F24" s="23"/>
      <c r="G24" s="23"/>
      <c r="H24" s="23"/>
      <c r="I24" s="28"/>
      <c r="J24" s="23"/>
      <c r="K24" s="23"/>
      <c r="L24" s="22"/>
      <c r="M24" s="23"/>
      <c r="N24" s="22"/>
      <c r="O24" s="22"/>
      <c r="P24" s="25"/>
      <c r="Q24" s="26">
        <f t="shared" si="1"/>
        <v>0</v>
      </c>
      <c r="R24" s="55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49.5" customHeight="1">
      <c r="A25" s="60"/>
      <c r="B25" s="61"/>
      <c r="C25" s="62"/>
      <c r="D25" s="61"/>
      <c r="E25" s="61"/>
      <c r="F25" s="63">
        <f t="shared" ref="F25:P25" si="2">SUM(F5:F24)</f>
        <v>1450</v>
      </c>
      <c r="G25" s="63">
        <f t="shared" si="2"/>
        <v>9650</v>
      </c>
      <c r="H25" s="63">
        <f t="shared" si="2"/>
        <v>22250</v>
      </c>
      <c r="I25" s="63">
        <f t="shared" si="2"/>
        <v>33850</v>
      </c>
      <c r="J25" s="63">
        <f t="shared" si="2"/>
        <v>11075</v>
      </c>
      <c r="K25" s="63">
        <f t="shared" si="2"/>
        <v>0</v>
      </c>
      <c r="L25" s="63">
        <f t="shared" si="2"/>
        <v>0</v>
      </c>
      <c r="M25" s="63">
        <f t="shared" si="2"/>
        <v>0</v>
      </c>
      <c r="N25" s="63">
        <f t="shared" si="2"/>
        <v>0</v>
      </c>
      <c r="O25" s="63">
        <f t="shared" si="2"/>
        <v>0</v>
      </c>
      <c r="P25" s="63">
        <f t="shared" si="2"/>
        <v>78275</v>
      </c>
      <c r="Q25" s="72">
        <f t="shared" si="1"/>
        <v>0</v>
      </c>
      <c r="R25" s="65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</row>
    <row r="26" ht="49.5" customHeight="1">
      <c r="A26" s="66"/>
      <c r="B26" s="61"/>
      <c r="C26" s="61"/>
      <c r="D26" s="61"/>
      <c r="E26" s="61"/>
      <c r="F26" s="67">
        <f>F25+G25+H25+I25+J25+K25+L25+M25+N25+O25</f>
        <v>78275</v>
      </c>
      <c r="G26" s="8"/>
      <c r="H26" s="8"/>
      <c r="I26" s="8"/>
      <c r="J26" s="8"/>
      <c r="K26" s="9"/>
      <c r="L26" s="68"/>
      <c r="M26" s="68"/>
      <c r="N26" s="68"/>
      <c r="O26" s="68"/>
      <c r="P26" s="69"/>
      <c r="Q26" s="70"/>
      <c r="R26" s="71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</row>
    <row r="27" ht="49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"/>
      <c r="C29" s="41" t="s">
        <v>30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"/>
      <c r="C30" s="4"/>
      <c r="D30" s="4"/>
      <c r="E30" s="57" t="s">
        <v>260</v>
      </c>
      <c r="F30" s="48" t="s">
        <v>268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"/>
      <c r="C31" s="4"/>
      <c r="D31" s="4"/>
      <c r="E31" s="58" t="s">
        <v>1421</v>
      </c>
      <c r="F31" s="48" t="s">
        <v>268</v>
      </c>
      <c r="G31" s="4"/>
      <c r="H31" s="4"/>
      <c r="I31" s="4"/>
      <c r="J31" s="4"/>
      <c r="K31" s="4"/>
      <c r="L31" s="4"/>
      <c r="M31" s="4"/>
      <c r="N31" s="4"/>
      <c r="O31" s="4" t="s">
        <v>30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"/>
      <c r="C32" s="4"/>
      <c r="D32" s="4"/>
      <c r="E32" s="58" t="s">
        <v>1422</v>
      </c>
      <c r="F32" s="48" t="s">
        <v>268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"/>
      <c r="C33" s="4"/>
      <c r="D33" s="4"/>
      <c r="E33" s="58" t="s">
        <v>1423</v>
      </c>
      <c r="F33" s="48" t="s">
        <v>268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"/>
      <c r="C34" s="4"/>
      <c r="D34" s="4"/>
      <c r="E34" s="58" t="s">
        <v>1424</v>
      </c>
      <c r="F34" s="48" t="s">
        <v>395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"/>
      <c r="C35" s="4"/>
      <c r="D35" s="4"/>
      <c r="E35" s="58" t="s">
        <v>2177</v>
      </c>
      <c r="F35" s="48" t="s">
        <v>268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"/>
      <c r="C36" s="4"/>
      <c r="D36" s="4"/>
      <c r="E36" s="57" t="s">
        <v>267</v>
      </c>
      <c r="F36" s="48" t="s">
        <v>268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"/>
      <c r="C37" s="4"/>
      <c r="D37" s="4"/>
      <c r="E37" s="58" t="s">
        <v>1427</v>
      </c>
      <c r="F37" s="48" t="s">
        <v>268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 t="s">
        <v>30</v>
      </c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"/>
      <c r="C38" s="4"/>
      <c r="D38" s="4"/>
      <c r="E38" s="5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"/>
      <c r="C45" s="4"/>
      <c r="D45" s="4"/>
      <c r="E45" s="4"/>
      <c r="F45" s="4"/>
      <c r="G45" s="4"/>
      <c r="H45" s="4"/>
      <c r="I45" s="4" t="s">
        <v>52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</sheetData>
  <mergeCells count="16">
    <mergeCell ref="E2:E4"/>
    <mergeCell ref="F3:F4"/>
    <mergeCell ref="G3:H3"/>
    <mergeCell ref="I3:J3"/>
    <mergeCell ref="F26:K26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6" width="19.13"/>
    <col customWidth="1" min="7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2178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45229.0</v>
      </c>
      <c r="C5" s="19" t="s">
        <v>2179</v>
      </c>
      <c r="D5" s="20">
        <v>75603.0</v>
      </c>
      <c r="E5" s="21" t="s">
        <v>1031</v>
      </c>
      <c r="F5" s="22"/>
      <c r="G5" s="23"/>
      <c r="H5" s="22"/>
      <c r="I5" s="23">
        <v>1500.0</v>
      </c>
      <c r="J5" s="28"/>
      <c r="K5" s="23"/>
      <c r="L5" s="22"/>
      <c r="M5" s="23"/>
      <c r="N5" s="22"/>
      <c r="O5" s="22"/>
      <c r="P5" s="25">
        <v>1500.0</v>
      </c>
      <c r="Q5" s="26">
        <f t="shared" ref="Q5:Q52" si="1">F5+G5+H5+I5+J5+K5+L5+M5+N5+O5-P5</f>
        <v>0</v>
      </c>
      <c r="R5" s="55" t="s">
        <v>89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45229.0</v>
      </c>
      <c r="C6" s="19" t="s">
        <v>2180</v>
      </c>
      <c r="D6" s="20">
        <v>14329.0</v>
      </c>
      <c r="E6" s="21" t="s">
        <v>38</v>
      </c>
      <c r="F6" s="23"/>
      <c r="G6" s="23"/>
      <c r="H6" s="22"/>
      <c r="I6" s="23">
        <v>2500.0</v>
      </c>
      <c r="J6" s="28"/>
      <c r="K6" s="23"/>
      <c r="L6" s="23"/>
      <c r="M6" s="23"/>
      <c r="N6" s="22"/>
      <c r="O6" s="22"/>
      <c r="P6" s="25">
        <v>2500.0</v>
      </c>
      <c r="Q6" s="26">
        <f t="shared" si="1"/>
        <v>0</v>
      </c>
      <c r="R6" s="55" t="s">
        <v>84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45229.0</v>
      </c>
      <c r="C7" s="19" t="s">
        <v>2181</v>
      </c>
      <c r="D7" s="20">
        <v>30270.0</v>
      </c>
      <c r="E7" s="21" t="s">
        <v>2182</v>
      </c>
      <c r="F7" s="23"/>
      <c r="G7" s="23"/>
      <c r="H7" s="24"/>
      <c r="I7" s="23">
        <v>10000.0</v>
      </c>
      <c r="J7" s="23"/>
      <c r="K7" s="22"/>
      <c r="L7" s="22"/>
      <c r="M7" s="23"/>
      <c r="N7" s="22"/>
      <c r="O7" s="22"/>
      <c r="P7" s="25">
        <v>10000.0</v>
      </c>
      <c r="Q7" s="26">
        <f t="shared" si="1"/>
        <v>0</v>
      </c>
      <c r="R7" s="55" t="s">
        <v>84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45229.0</v>
      </c>
      <c r="C8" s="19" t="s">
        <v>2183</v>
      </c>
      <c r="D8" s="20">
        <v>80212.0</v>
      </c>
      <c r="E8" s="21" t="s">
        <v>2184</v>
      </c>
      <c r="F8" s="23"/>
      <c r="G8" s="23"/>
      <c r="H8" s="22"/>
      <c r="I8" s="23"/>
      <c r="J8" s="23">
        <v>7300.0</v>
      </c>
      <c r="K8" s="28"/>
      <c r="L8" s="22"/>
      <c r="M8" s="22"/>
      <c r="N8" s="22"/>
      <c r="O8" s="22"/>
      <c r="P8" s="25">
        <v>7300.0</v>
      </c>
      <c r="Q8" s="26">
        <f t="shared" si="1"/>
        <v>0</v>
      </c>
      <c r="R8" s="55" t="s">
        <v>36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45229.0</v>
      </c>
      <c r="C9" s="19" t="s">
        <v>2185</v>
      </c>
      <c r="D9" s="20">
        <v>10701.0</v>
      </c>
      <c r="E9" s="21" t="s">
        <v>2186</v>
      </c>
      <c r="F9" s="23"/>
      <c r="G9" s="22"/>
      <c r="H9" s="23"/>
      <c r="I9" s="28">
        <v>3750.0</v>
      </c>
      <c r="J9" s="23"/>
      <c r="K9" s="23"/>
      <c r="L9" s="22"/>
      <c r="M9" s="23"/>
      <c r="N9" s="22"/>
      <c r="O9" s="22"/>
      <c r="P9" s="25">
        <v>3750.0</v>
      </c>
      <c r="Q9" s="26">
        <f t="shared" si="1"/>
        <v>0</v>
      </c>
      <c r="R9" s="55" t="s">
        <v>36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45229.0</v>
      </c>
      <c r="C10" s="19" t="s">
        <v>2187</v>
      </c>
      <c r="D10" s="20">
        <v>57521.0</v>
      </c>
      <c r="E10" s="21" t="s">
        <v>2188</v>
      </c>
      <c r="F10" s="23"/>
      <c r="G10" s="22"/>
      <c r="H10" s="23"/>
      <c r="I10" s="28">
        <v>10000.0</v>
      </c>
      <c r="J10" s="23"/>
      <c r="K10" s="23"/>
      <c r="L10" s="22"/>
      <c r="M10" s="23"/>
      <c r="N10" s="22"/>
      <c r="O10" s="22"/>
      <c r="P10" s="25">
        <v>10000.0</v>
      </c>
      <c r="Q10" s="26">
        <f t="shared" si="1"/>
        <v>0</v>
      </c>
      <c r="R10" s="55" t="s">
        <v>84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45229.0</v>
      </c>
      <c r="C11" s="19" t="s">
        <v>2189</v>
      </c>
      <c r="D11" s="20">
        <v>78454.0</v>
      </c>
      <c r="E11" s="21" t="s">
        <v>1133</v>
      </c>
      <c r="F11" s="23"/>
      <c r="G11" s="22"/>
      <c r="H11" s="23"/>
      <c r="I11" s="28"/>
      <c r="J11" s="23"/>
      <c r="K11" s="23"/>
      <c r="L11" s="22"/>
      <c r="M11" s="23">
        <v>775.0</v>
      </c>
      <c r="N11" s="22"/>
      <c r="O11" s="22"/>
      <c r="P11" s="25">
        <v>775.0</v>
      </c>
      <c r="Q11" s="26">
        <f t="shared" si="1"/>
        <v>0</v>
      </c>
      <c r="R11" s="55" t="s">
        <v>27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45229.0</v>
      </c>
      <c r="C12" s="19" t="s">
        <v>2190</v>
      </c>
      <c r="D12" s="20">
        <v>10701.0</v>
      </c>
      <c r="E12" s="21" t="s">
        <v>2186</v>
      </c>
      <c r="F12" s="23"/>
      <c r="G12" s="22"/>
      <c r="H12" s="23"/>
      <c r="I12" s="23">
        <v>3750.0</v>
      </c>
      <c r="J12" s="23"/>
      <c r="K12" s="28"/>
      <c r="L12" s="22"/>
      <c r="M12" s="22"/>
      <c r="N12" s="22"/>
      <c r="O12" s="22"/>
      <c r="P12" s="25">
        <v>3750.0</v>
      </c>
      <c r="Q12" s="26">
        <f t="shared" si="1"/>
        <v>0</v>
      </c>
      <c r="R12" s="55" t="s">
        <v>36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45229.0</v>
      </c>
      <c r="C13" s="19" t="s">
        <v>2191</v>
      </c>
      <c r="D13" s="20">
        <v>36555.0</v>
      </c>
      <c r="E13" s="21" t="s">
        <v>337</v>
      </c>
      <c r="F13" s="23"/>
      <c r="G13" s="22"/>
      <c r="H13" s="23"/>
      <c r="I13" s="23"/>
      <c r="J13" s="23"/>
      <c r="K13" s="23">
        <v>4400.0</v>
      </c>
      <c r="L13" s="22"/>
      <c r="M13" s="28"/>
      <c r="N13" s="22"/>
      <c r="O13" s="22"/>
      <c r="P13" s="25">
        <v>4400.0</v>
      </c>
      <c r="Q13" s="26">
        <f t="shared" si="1"/>
        <v>0</v>
      </c>
      <c r="R13" s="55" t="s">
        <v>36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45229.0</v>
      </c>
      <c r="C14" s="19" t="s">
        <v>2192</v>
      </c>
      <c r="D14" s="20">
        <v>36769.0</v>
      </c>
      <c r="E14" s="21" t="s">
        <v>640</v>
      </c>
      <c r="F14" s="23"/>
      <c r="G14" s="24"/>
      <c r="H14" s="23"/>
      <c r="I14" s="23">
        <v>25000.0</v>
      </c>
      <c r="J14" s="23"/>
      <c r="K14" s="23"/>
      <c r="L14" s="22"/>
      <c r="M14" s="23"/>
      <c r="N14" s="22"/>
      <c r="O14" s="22"/>
      <c r="P14" s="25">
        <v>25000.0</v>
      </c>
      <c r="Q14" s="26">
        <f t="shared" si="1"/>
        <v>0</v>
      </c>
      <c r="R14" s="55" t="s">
        <v>89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45229.0</v>
      </c>
      <c r="C15" s="19" t="s">
        <v>2193</v>
      </c>
      <c r="D15" s="20">
        <v>10249.0</v>
      </c>
      <c r="E15" s="21" t="s">
        <v>322</v>
      </c>
      <c r="F15" s="23"/>
      <c r="G15" s="22"/>
      <c r="H15" s="22"/>
      <c r="I15" s="28"/>
      <c r="J15" s="23"/>
      <c r="K15" s="23"/>
      <c r="L15" s="22"/>
      <c r="M15" s="23">
        <v>7500.0</v>
      </c>
      <c r="N15" s="22"/>
      <c r="O15" s="22"/>
      <c r="P15" s="25">
        <v>7500.0</v>
      </c>
      <c r="Q15" s="26">
        <f t="shared" si="1"/>
        <v>0</v>
      </c>
      <c r="R15" s="55" t="s">
        <v>27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45229.0</v>
      </c>
      <c r="C16" s="19" t="s">
        <v>2194</v>
      </c>
      <c r="D16" s="20">
        <v>51934.0</v>
      </c>
      <c r="E16" s="21" t="s">
        <v>2195</v>
      </c>
      <c r="F16" s="23"/>
      <c r="G16" s="22"/>
      <c r="H16" s="23"/>
      <c r="I16" s="28"/>
      <c r="J16" s="23">
        <v>5150.0</v>
      </c>
      <c r="K16" s="23"/>
      <c r="L16" s="22"/>
      <c r="M16" s="23"/>
      <c r="N16" s="22"/>
      <c r="O16" s="22"/>
      <c r="P16" s="25">
        <v>5150.0</v>
      </c>
      <c r="Q16" s="26">
        <f t="shared" si="1"/>
        <v>0</v>
      </c>
      <c r="R16" s="55" t="s">
        <v>27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45229.0</v>
      </c>
      <c r="C17" s="19" t="s">
        <v>2196</v>
      </c>
      <c r="D17" s="20">
        <v>47126.0</v>
      </c>
      <c r="E17" s="21" t="s">
        <v>62</v>
      </c>
      <c r="F17" s="22"/>
      <c r="G17" s="23"/>
      <c r="H17" s="22"/>
      <c r="I17" s="28"/>
      <c r="J17" s="23">
        <v>600.0</v>
      </c>
      <c r="K17" s="23"/>
      <c r="L17" s="22"/>
      <c r="M17" s="22"/>
      <c r="N17" s="22"/>
      <c r="O17" s="22"/>
      <c r="P17" s="25">
        <v>600.0</v>
      </c>
      <c r="Q17" s="26">
        <f t="shared" si="1"/>
        <v>0</v>
      </c>
      <c r="R17" s="55" t="s">
        <v>27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45229.0</v>
      </c>
      <c r="C18" s="19" t="s">
        <v>2197</v>
      </c>
      <c r="D18" s="20">
        <v>10249.0</v>
      </c>
      <c r="E18" s="21" t="s">
        <v>322</v>
      </c>
      <c r="F18" s="22"/>
      <c r="G18" s="22"/>
      <c r="H18" s="23"/>
      <c r="I18" s="28"/>
      <c r="J18" s="23"/>
      <c r="K18" s="22"/>
      <c r="L18" s="22"/>
      <c r="M18" s="23">
        <v>3125.0</v>
      </c>
      <c r="N18" s="22"/>
      <c r="O18" s="22"/>
      <c r="P18" s="25">
        <v>3125.0</v>
      </c>
      <c r="Q18" s="26">
        <f t="shared" si="1"/>
        <v>0</v>
      </c>
      <c r="R18" s="55" t="s">
        <v>27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45229.0</v>
      </c>
      <c r="C19" s="19" t="s">
        <v>2198</v>
      </c>
      <c r="D19" s="20">
        <v>53249.0</v>
      </c>
      <c r="E19" s="21" t="s">
        <v>475</v>
      </c>
      <c r="F19" s="22"/>
      <c r="G19" s="22"/>
      <c r="H19" s="22"/>
      <c r="I19" s="28"/>
      <c r="J19" s="23">
        <v>31600.0</v>
      </c>
      <c r="K19" s="22"/>
      <c r="L19" s="23"/>
      <c r="M19" s="23"/>
      <c r="N19" s="22"/>
      <c r="O19" s="22"/>
      <c r="P19" s="25">
        <v>31600.0</v>
      </c>
      <c r="Q19" s="26">
        <f t="shared" si="1"/>
        <v>0</v>
      </c>
      <c r="R19" s="55" t="s">
        <v>27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45229.0</v>
      </c>
      <c r="C20" s="19" t="s">
        <v>2199</v>
      </c>
      <c r="D20" s="20">
        <v>31927.0</v>
      </c>
      <c r="E20" s="21" t="s">
        <v>216</v>
      </c>
      <c r="F20" s="24"/>
      <c r="G20" s="22"/>
      <c r="H20" s="22"/>
      <c r="I20" s="23">
        <v>2500.0</v>
      </c>
      <c r="J20" s="23"/>
      <c r="K20" s="22"/>
      <c r="L20" s="22"/>
      <c r="M20" s="23"/>
      <c r="N20" s="22"/>
      <c r="O20" s="22"/>
      <c r="P20" s="25">
        <v>2500.0</v>
      </c>
      <c r="Q20" s="26">
        <f t="shared" si="1"/>
        <v>0</v>
      </c>
      <c r="R20" s="55" t="s">
        <v>84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45229.0</v>
      </c>
      <c r="C21" s="19" t="s">
        <v>2200</v>
      </c>
      <c r="D21" s="20">
        <v>25650.0</v>
      </c>
      <c r="E21" s="21" t="s">
        <v>236</v>
      </c>
      <c r="F21" s="22"/>
      <c r="G21" s="22"/>
      <c r="H21" s="28"/>
      <c r="I21" s="23"/>
      <c r="J21" s="23"/>
      <c r="K21" s="23">
        <v>1450.0</v>
      </c>
      <c r="L21" s="22"/>
      <c r="M21" s="22"/>
      <c r="N21" s="22"/>
      <c r="O21" s="22"/>
      <c r="P21" s="25">
        <v>1450.0</v>
      </c>
      <c r="Q21" s="26">
        <f t="shared" si="1"/>
        <v>0</v>
      </c>
      <c r="R21" s="55" t="s">
        <v>27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45229.0</v>
      </c>
      <c r="C22" s="19" t="s">
        <v>2201</v>
      </c>
      <c r="D22" s="20">
        <v>14329.0</v>
      </c>
      <c r="E22" s="21" t="s">
        <v>38</v>
      </c>
      <c r="F22" s="23"/>
      <c r="G22" s="22"/>
      <c r="H22" s="22"/>
      <c r="I22" s="23">
        <v>450.0</v>
      </c>
      <c r="J22" s="28"/>
      <c r="K22" s="22"/>
      <c r="L22" s="22"/>
      <c r="M22" s="23"/>
      <c r="N22" s="22"/>
      <c r="O22" s="22"/>
      <c r="P22" s="25">
        <v>450.0</v>
      </c>
      <c r="Q22" s="26">
        <f t="shared" si="1"/>
        <v>0</v>
      </c>
      <c r="R22" s="55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45229.0</v>
      </c>
      <c r="C23" s="19" t="s">
        <v>2202</v>
      </c>
      <c r="D23" s="20">
        <v>52240.0</v>
      </c>
      <c r="E23" s="21" t="s">
        <v>160</v>
      </c>
      <c r="F23" s="23"/>
      <c r="G23" s="22"/>
      <c r="H23" s="22"/>
      <c r="I23" s="28"/>
      <c r="J23" s="23">
        <v>11040.0</v>
      </c>
      <c r="K23" s="22"/>
      <c r="L23" s="22"/>
      <c r="M23" s="22"/>
      <c r="N23" s="22"/>
      <c r="O23" s="22"/>
      <c r="P23" s="25">
        <v>11040.0</v>
      </c>
      <c r="Q23" s="26">
        <f t="shared" si="1"/>
        <v>0</v>
      </c>
      <c r="R23" s="55" t="s">
        <v>27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45229.0</v>
      </c>
      <c r="C24" s="19" t="s">
        <v>2203</v>
      </c>
      <c r="D24" s="20">
        <v>66838.0</v>
      </c>
      <c r="E24" s="21" t="s">
        <v>227</v>
      </c>
      <c r="F24" s="22"/>
      <c r="G24" s="22"/>
      <c r="H24" s="23">
        <v>15000.0</v>
      </c>
      <c r="I24" s="23"/>
      <c r="J24" s="28"/>
      <c r="K24" s="23"/>
      <c r="L24" s="22"/>
      <c r="M24" s="22"/>
      <c r="N24" s="22"/>
      <c r="O24" s="22"/>
      <c r="P24" s="25">
        <v>15000.0</v>
      </c>
      <c r="Q24" s="26">
        <f t="shared" si="1"/>
        <v>0</v>
      </c>
      <c r="R24" s="55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45229.0</v>
      </c>
      <c r="C25" s="19" t="s">
        <v>2204</v>
      </c>
      <c r="D25" s="20">
        <v>62146.0</v>
      </c>
      <c r="E25" s="21" t="s">
        <v>1020</v>
      </c>
      <c r="F25" s="23"/>
      <c r="G25" s="23"/>
      <c r="H25" s="22"/>
      <c r="I25" s="28">
        <v>7900.0</v>
      </c>
      <c r="J25" s="23"/>
      <c r="K25" s="23"/>
      <c r="L25" s="22"/>
      <c r="M25" s="23"/>
      <c r="N25" s="22"/>
      <c r="O25" s="22"/>
      <c r="P25" s="25">
        <v>7900.0</v>
      </c>
      <c r="Q25" s="26">
        <f t="shared" si="1"/>
        <v>0</v>
      </c>
      <c r="R25" s="55" t="s">
        <v>27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45229.0</v>
      </c>
      <c r="C26" s="19" t="s">
        <v>2205</v>
      </c>
      <c r="D26" s="20">
        <v>42046.0</v>
      </c>
      <c r="E26" s="21" t="s">
        <v>165</v>
      </c>
      <c r="F26" s="22"/>
      <c r="G26" s="22"/>
      <c r="H26" s="23"/>
      <c r="I26" s="28">
        <v>350.0</v>
      </c>
      <c r="J26" s="23"/>
      <c r="K26" s="23"/>
      <c r="L26" s="23"/>
      <c r="M26" s="22"/>
      <c r="N26" s="22"/>
      <c r="O26" s="22"/>
      <c r="P26" s="25">
        <v>350.0</v>
      </c>
      <c r="Q26" s="26">
        <f t="shared" si="1"/>
        <v>0</v>
      </c>
      <c r="R26" s="55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45229.0</v>
      </c>
      <c r="C27" s="19" t="s">
        <v>2206</v>
      </c>
      <c r="D27" s="20">
        <v>58234.0</v>
      </c>
      <c r="E27" s="21" t="s">
        <v>1198</v>
      </c>
      <c r="F27" s="23"/>
      <c r="G27" s="23"/>
      <c r="H27" s="22"/>
      <c r="I27" s="23">
        <v>2650.0</v>
      </c>
      <c r="J27" s="28"/>
      <c r="K27" s="23"/>
      <c r="L27" s="23"/>
      <c r="M27" s="23"/>
      <c r="N27" s="22"/>
      <c r="O27" s="22"/>
      <c r="P27" s="25">
        <v>2650.0</v>
      </c>
      <c r="Q27" s="26">
        <f t="shared" si="1"/>
        <v>0</v>
      </c>
      <c r="R27" s="55" t="s">
        <v>89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45229.0</v>
      </c>
      <c r="C28" s="19" t="s">
        <v>2207</v>
      </c>
      <c r="D28" s="20">
        <v>64740.0</v>
      </c>
      <c r="E28" s="21" t="s">
        <v>414</v>
      </c>
      <c r="F28" s="23"/>
      <c r="G28" s="23"/>
      <c r="H28" s="23"/>
      <c r="I28" s="23"/>
      <c r="J28" s="28">
        <v>4650.0</v>
      </c>
      <c r="K28" s="22"/>
      <c r="L28" s="22"/>
      <c r="M28" s="23"/>
      <c r="N28" s="22"/>
      <c r="O28" s="22"/>
      <c r="P28" s="25">
        <v>4650.0</v>
      </c>
      <c r="Q28" s="26">
        <f t="shared" si="1"/>
        <v>0</v>
      </c>
      <c r="R28" s="55" t="s">
        <v>84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45229.0</v>
      </c>
      <c r="C29" s="19" t="s">
        <v>2208</v>
      </c>
      <c r="D29" s="20">
        <v>33995.0</v>
      </c>
      <c r="E29" s="21" t="s">
        <v>2209</v>
      </c>
      <c r="F29" s="23"/>
      <c r="G29" s="23"/>
      <c r="H29" s="22"/>
      <c r="I29" s="28"/>
      <c r="J29" s="23">
        <v>20000.0</v>
      </c>
      <c r="K29" s="23"/>
      <c r="L29" s="22"/>
      <c r="M29" s="23"/>
      <c r="N29" s="22"/>
      <c r="O29" s="22"/>
      <c r="P29" s="25">
        <v>20000.0</v>
      </c>
      <c r="Q29" s="26">
        <f t="shared" si="1"/>
        <v>0</v>
      </c>
      <c r="R29" s="55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45229.0</v>
      </c>
      <c r="C30" s="19" t="s">
        <v>2210</v>
      </c>
      <c r="D30" s="20">
        <v>38697.0</v>
      </c>
      <c r="E30" s="21" t="s">
        <v>2211</v>
      </c>
      <c r="F30" s="23"/>
      <c r="G30" s="23"/>
      <c r="H30" s="22"/>
      <c r="I30" s="28"/>
      <c r="J30" s="23">
        <v>5000.0</v>
      </c>
      <c r="K30" s="23"/>
      <c r="L30" s="22"/>
      <c r="M30" s="23"/>
      <c r="N30" s="22"/>
      <c r="O30" s="22"/>
      <c r="P30" s="25">
        <v>5000.0</v>
      </c>
      <c r="Q30" s="26">
        <f t="shared" si="1"/>
        <v>0</v>
      </c>
      <c r="R30" s="55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45229.0</v>
      </c>
      <c r="C31" s="19" t="s">
        <v>2212</v>
      </c>
      <c r="D31" s="20">
        <v>38697.0</v>
      </c>
      <c r="E31" s="21" t="s">
        <v>2211</v>
      </c>
      <c r="F31" s="23"/>
      <c r="G31" s="23"/>
      <c r="H31" s="22"/>
      <c r="I31" s="28"/>
      <c r="J31" s="23">
        <v>8700.0</v>
      </c>
      <c r="K31" s="22"/>
      <c r="L31" s="22"/>
      <c r="M31" s="23"/>
      <c r="N31" s="22"/>
      <c r="O31" s="22"/>
      <c r="P31" s="25">
        <v>8700.0</v>
      </c>
      <c r="Q31" s="26">
        <f t="shared" si="1"/>
        <v>0</v>
      </c>
      <c r="R31" s="55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45229.0</v>
      </c>
      <c r="C32" s="19" t="s">
        <v>2213</v>
      </c>
      <c r="D32" s="20">
        <v>59137.0</v>
      </c>
      <c r="E32" s="21" t="s">
        <v>580</v>
      </c>
      <c r="F32" s="23"/>
      <c r="G32" s="23"/>
      <c r="H32" s="22"/>
      <c r="I32" s="28"/>
      <c r="J32" s="23"/>
      <c r="K32" s="23">
        <v>1150.0</v>
      </c>
      <c r="L32" s="22"/>
      <c r="M32" s="23"/>
      <c r="N32" s="22"/>
      <c r="O32" s="22"/>
      <c r="P32" s="25">
        <v>1150.0</v>
      </c>
      <c r="Q32" s="26">
        <f t="shared" si="1"/>
        <v>0</v>
      </c>
      <c r="R32" s="55" t="s">
        <v>33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45229.0</v>
      </c>
      <c r="C33" s="19" t="s">
        <v>2214</v>
      </c>
      <c r="D33" s="20">
        <v>51697.0</v>
      </c>
      <c r="E33" s="21" t="s">
        <v>537</v>
      </c>
      <c r="F33" s="23"/>
      <c r="G33" s="23"/>
      <c r="H33" s="23"/>
      <c r="I33" s="28"/>
      <c r="J33" s="23"/>
      <c r="K33" s="23">
        <v>2650.0</v>
      </c>
      <c r="L33" s="22"/>
      <c r="M33" s="23"/>
      <c r="N33" s="22"/>
      <c r="O33" s="22"/>
      <c r="P33" s="25">
        <v>2650.0</v>
      </c>
      <c r="Q33" s="26">
        <f t="shared" si="1"/>
        <v>0</v>
      </c>
      <c r="R33" s="55" t="s">
        <v>84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45229.0</v>
      </c>
      <c r="C34" s="19" t="s">
        <v>2215</v>
      </c>
      <c r="D34" s="20">
        <v>34560.0</v>
      </c>
      <c r="E34" s="21" t="s">
        <v>2066</v>
      </c>
      <c r="F34" s="23"/>
      <c r="G34" s="23"/>
      <c r="H34" s="22"/>
      <c r="I34" s="28">
        <v>1400.0</v>
      </c>
      <c r="J34" s="23"/>
      <c r="K34" s="22"/>
      <c r="L34" s="22"/>
      <c r="M34" s="23"/>
      <c r="N34" s="22"/>
      <c r="O34" s="22"/>
      <c r="P34" s="25">
        <v>1400.0</v>
      </c>
      <c r="Q34" s="26">
        <f t="shared" si="1"/>
        <v>0</v>
      </c>
      <c r="R34" s="55" t="s">
        <v>89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45229.0</v>
      </c>
      <c r="C35" s="19" t="s">
        <v>2216</v>
      </c>
      <c r="D35" s="20">
        <v>52669.0</v>
      </c>
      <c r="E35" s="21" t="s">
        <v>158</v>
      </c>
      <c r="F35" s="23"/>
      <c r="G35" s="23"/>
      <c r="H35" s="22"/>
      <c r="I35" s="28">
        <v>14500.0</v>
      </c>
      <c r="J35" s="23"/>
      <c r="K35" s="23"/>
      <c r="L35" s="22"/>
      <c r="M35" s="23"/>
      <c r="N35" s="22"/>
      <c r="O35" s="22"/>
      <c r="P35" s="25">
        <v>14500.0</v>
      </c>
      <c r="Q35" s="26">
        <f t="shared" si="1"/>
        <v>0</v>
      </c>
      <c r="R35" s="55" t="s">
        <v>36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45229.0</v>
      </c>
      <c r="C36" s="19" t="s">
        <v>2217</v>
      </c>
      <c r="D36" s="20">
        <v>51697.0</v>
      </c>
      <c r="E36" s="21" t="s">
        <v>537</v>
      </c>
      <c r="F36" s="23"/>
      <c r="G36" s="23"/>
      <c r="H36" s="22"/>
      <c r="I36" s="28"/>
      <c r="J36" s="23">
        <v>10000.0</v>
      </c>
      <c r="K36" s="22"/>
      <c r="L36" s="22"/>
      <c r="M36" s="23"/>
      <c r="N36" s="22"/>
      <c r="O36" s="22"/>
      <c r="P36" s="25">
        <v>10000.0</v>
      </c>
      <c r="Q36" s="26">
        <f t="shared" si="1"/>
        <v>0</v>
      </c>
      <c r="R36" s="55" t="s">
        <v>89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45229.0</v>
      </c>
      <c r="C37" s="19" t="s">
        <v>2218</v>
      </c>
      <c r="D37" s="20">
        <v>35245.0</v>
      </c>
      <c r="E37" s="21" t="s">
        <v>2219</v>
      </c>
      <c r="F37" s="23"/>
      <c r="G37" s="23">
        <v>9000.0</v>
      </c>
      <c r="H37" s="22"/>
      <c r="I37" s="28"/>
      <c r="J37" s="23"/>
      <c r="K37" s="23">
        <v>6000.0</v>
      </c>
      <c r="L37" s="22"/>
      <c r="M37" s="23"/>
      <c r="N37" s="22"/>
      <c r="O37" s="22"/>
      <c r="P37" s="25">
        <v>15000.0</v>
      </c>
      <c r="Q37" s="26">
        <f t="shared" si="1"/>
        <v>0</v>
      </c>
      <c r="R37" s="55" t="s">
        <v>36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45229.0</v>
      </c>
      <c r="C38" s="19" t="s">
        <v>2220</v>
      </c>
      <c r="D38" s="20">
        <v>10002.0</v>
      </c>
      <c r="E38" s="21" t="s">
        <v>2221</v>
      </c>
      <c r="F38" s="23"/>
      <c r="G38" s="23"/>
      <c r="H38" s="22"/>
      <c r="I38" s="28"/>
      <c r="J38" s="23"/>
      <c r="K38" s="23">
        <v>4500.0</v>
      </c>
      <c r="L38" s="22"/>
      <c r="M38" s="23"/>
      <c r="N38" s="22"/>
      <c r="O38" s="22"/>
      <c r="P38" s="25">
        <v>4500.0</v>
      </c>
      <c r="Q38" s="26">
        <f t="shared" si="1"/>
        <v>0</v>
      </c>
      <c r="R38" s="55" t="s">
        <v>27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45229.0</v>
      </c>
      <c r="C39" s="19" t="s">
        <v>2222</v>
      </c>
      <c r="D39" s="20">
        <v>78073.0</v>
      </c>
      <c r="E39" s="21" t="s">
        <v>2223</v>
      </c>
      <c r="F39" s="23"/>
      <c r="G39" s="23"/>
      <c r="H39" s="22"/>
      <c r="I39" s="28"/>
      <c r="J39" s="23">
        <v>1850.0</v>
      </c>
      <c r="K39" s="22"/>
      <c r="L39" s="22"/>
      <c r="M39" s="23"/>
      <c r="N39" s="22"/>
      <c r="O39" s="22"/>
      <c r="P39" s="25">
        <v>1850.0</v>
      </c>
      <c r="Q39" s="26">
        <f t="shared" si="1"/>
        <v>0</v>
      </c>
      <c r="R39" s="55" t="s">
        <v>89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45229.0</v>
      </c>
      <c r="C40" s="19" t="s">
        <v>2224</v>
      </c>
      <c r="D40" s="20">
        <v>64457.0</v>
      </c>
      <c r="E40" s="21" t="s">
        <v>2225</v>
      </c>
      <c r="F40" s="23"/>
      <c r="G40" s="23"/>
      <c r="H40" s="22"/>
      <c r="I40" s="28"/>
      <c r="J40" s="23"/>
      <c r="K40" s="22"/>
      <c r="L40" s="22"/>
      <c r="M40" s="23">
        <v>2500.0</v>
      </c>
      <c r="N40" s="22"/>
      <c r="O40" s="22"/>
      <c r="P40" s="25">
        <v>2500.0</v>
      </c>
      <c r="Q40" s="26">
        <f t="shared" si="1"/>
        <v>0</v>
      </c>
      <c r="R40" s="55" t="s">
        <v>27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45229.0</v>
      </c>
      <c r="C41" s="19" t="s">
        <v>2226</v>
      </c>
      <c r="D41" s="20">
        <v>50436.0</v>
      </c>
      <c r="E41" s="21" t="s">
        <v>44</v>
      </c>
      <c r="F41" s="23"/>
      <c r="G41" s="23"/>
      <c r="H41" s="22"/>
      <c r="I41" s="28">
        <v>7450.0</v>
      </c>
      <c r="J41" s="23"/>
      <c r="K41" s="23"/>
      <c r="L41" s="22"/>
      <c r="M41" s="23"/>
      <c r="N41" s="22"/>
      <c r="O41" s="22"/>
      <c r="P41" s="25">
        <v>7450.0</v>
      </c>
      <c r="Q41" s="26">
        <f t="shared" si="1"/>
        <v>0</v>
      </c>
      <c r="R41" s="55" t="s">
        <v>33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45229.0</v>
      </c>
      <c r="C42" s="19" t="s">
        <v>2227</v>
      </c>
      <c r="D42" s="20">
        <v>22332.0</v>
      </c>
      <c r="E42" s="21" t="s">
        <v>110</v>
      </c>
      <c r="F42" s="23"/>
      <c r="G42" s="23"/>
      <c r="H42" s="22"/>
      <c r="I42" s="28">
        <v>500.0</v>
      </c>
      <c r="J42" s="23"/>
      <c r="K42" s="23">
        <v>2000.0</v>
      </c>
      <c r="L42" s="22"/>
      <c r="M42" s="23"/>
      <c r="N42" s="22"/>
      <c r="O42" s="22"/>
      <c r="P42" s="25">
        <v>2500.0</v>
      </c>
      <c r="Q42" s="26">
        <f t="shared" si="1"/>
        <v>0</v>
      </c>
      <c r="R42" s="55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45229.0</v>
      </c>
      <c r="C43" s="19" t="s">
        <v>2228</v>
      </c>
      <c r="D43" s="20">
        <v>51697.0</v>
      </c>
      <c r="E43" s="21" t="s">
        <v>537</v>
      </c>
      <c r="F43" s="23"/>
      <c r="G43" s="23"/>
      <c r="H43" s="22"/>
      <c r="I43" s="28"/>
      <c r="J43" s="23">
        <v>813.0</v>
      </c>
      <c r="K43" s="23">
        <v>587.0</v>
      </c>
      <c r="L43" s="22"/>
      <c r="M43" s="23"/>
      <c r="N43" s="22"/>
      <c r="O43" s="22"/>
      <c r="P43" s="25">
        <v>1400.0</v>
      </c>
      <c r="Q43" s="26">
        <f t="shared" si="1"/>
        <v>0</v>
      </c>
      <c r="R43" s="55" t="s">
        <v>27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45229.0</v>
      </c>
      <c r="C44" s="19" t="s">
        <v>2229</v>
      </c>
      <c r="D44" s="20">
        <v>52083.0</v>
      </c>
      <c r="E44" s="21" t="s">
        <v>70</v>
      </c>
      <c r="F44" s="23"/>
      <c r="G44" s="23"/>
      <c r="H44" s="23"/>
      <c r="I44" s="28">
        <v>19500.0</v>
      </c>
      <c r="J44" s="23"/>
      <c r="K44" s="22"/>
      <c r="L44" s="22"/>
      <c r="M44" s="23"/>
      <c r="N44" s="22"/>
      <c r="O44" s="22"/>
      <c r="P44" s="25">
        <v>19500.0</v>
      </c>
      <c r="Q44" s="26">
        <f t="shared" si="1"/>
        <v>0</v>
      </c>
      <c r="R44" s="55" t="s">
        <v>36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45229.0</v>
      </c>
      <c r="C45" s="19" t="s">
        <v>2230</v>
      </c>
      <c r="D45" s="20">
        <v>25376.0</v>
      </c>
      <c r="E45" s="21" t="s">
        <v>2231</v>
      </c>
      <c r="F45" s="23"/>
      <c r="G45" s="23"/>
      <c r="H45" s="23"/>
      <c r="I45" s="28">
        <v>4500.0</v>
      </c>
      <c r="J45" s="23"/>
      <c r="K45" s="22"/>
      <c r="L45" s="22"/>
      <c r="M45" s="23"/>
      <c r="N45" s="22"/>
      <c r="O45" s="22"/>
      <c r="P45" s="25">
        <v>4500.0</v>
      </c>
      <c r="Q45" s="26">
        <f t="shared" si="1"/>
        <v>0</v>
      </c>
      <c r="R45" s="55" t="s">
        <v>33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45229.0</v>
      </c>
      <c r="C46" s="19" t="s">
        <v>2232</v>
      </c>
      <c r="D46" s="20">
        <v>50436.0</v>
      </c>
      <c r="E46" s="21" t="s">
        <v>44</v>
      </c>
      <c r="F46" s="23"/>
      <c r="G46" s="23"/>
      <c r="H46" s="23"/>
      <c r="I46" s="28">
        <v>450.0</v>
      </c>
      <c r="J46" s="23"/>
      <c r="K46" s="22"/>
      <c r="L46" s="22"/>
      <c r="M46" s="23"/>
      <c r="N46" s="22"/>
      <c r="O46" s="22"/>
      <c r="P46" s="25">
        <v>450.0</v>
      </c>
      <c r="Q46" s="26">
        <f t="shared" si="1"/>
        <v>0</v>
      </c>
      <c r="R46" s="55" t="s">
        <v>33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45229.0</v>
      </c>
      <c r="C47" s="19" t="s">
        <v>2233</v>
      </c>
      <c r="D47" s="20">
        <v>22341.0</v>
      </c>
      <c r="E47" s="21" t="s">
        <v>132</v>
      </c>
      <c r="F47" s="23"/>
      <c r="G47" s="23"/>
      <c r="H47" s="23"/>
      <c r="I47" s="28">
        <v>2500.0</v>
      </c>
      <c r="J47" s="23"/>
      <c r="K47" s="22"/>
      <c r="L47" s="22"/>
      <c r="M47" s="23"/>
      <c r="N47" s="22"/>
      <c r="O47" s="22"/>
      <c r="P47" s="25">
        <v>2500.0</v>
      </c>
      <c r="Q47" s="26">
        <f t="shared" si="1"/>
        <v>0</v>
      </c>
      <c r="R47" s="55" t="s">
        <v>33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45229.0</v>
      </c>
      <c r="C48" s="19" t="s">
        <v>2234</v>
      </c>
      <c r="D48" s="20">
        <v>24609.0</v>
      </c>
      <c r="E48" s="21" t="s">
        <v>2235</v>
      </c>
      <c r="F48" s="23"/>
      <c r="G48" s="23"/>
      <c r="H48" s="23"/>
      <c r="I48" s="28">
        <v>300.0</v>
      </c>
      <c r="J48" s="23"/>
      <c r="K48" s="22"/>
      <c r="L48" s="22"/>
      <c r="M48" s="23"/>
      <c r="N48" s="22"/>
      <c r="O48" s="22"/>
      <c r="P48" s="25">
        <v>300.0</v>
      </c>
      <c r="Q48" s="26">
        <f t="shared" si="1"/>
        <v>0</v>
      </c>
      <c r="R48" s="55" t="s">
        <v>33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45229.0</v>
      </c>
      <c r="C49" s="19" t="s">
        <v>2236</v>
      </c>
      <c r="D49" s="20">
        <v>30895.0</v>
      </c>
      <c r="E49" s="21" t="s">
        <v>939</v>
      </c>
      <c r="F49" s="23"/>
      <c r="G49" s="23"/>
      <c r="H49" s="23"/>
      <c r="I49" s="28"/>
      <c r="J49" s="23"/>
      <c r="K49" s="23">
        <v>64400.0</v>
      </c>
      <c r="L49" s="22"/>
      <c r="M49" s="23"/>
      <c r="N49" s="22"/>
      <c r="O49" s="22"/>
      <c r="P49" s="25">
        <v>64400.0</v>
      </c>
      <c r="Q49" s="26">
        <f t="shared" si="1"/>
        <v>0</v>
      </c>
      <c r="R49" s="55" t="s">
        <v>33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59">
        <v>46.0</v>
      </c>
      <c r="B50" s="18">
        <v>45229.0</v>
      </c>
      <c r="C50" s="19" t="s">
        <v>2237</v>
      </c>
      <c r="D50" s="20">
        <v>64457.0</v>
      </c>
      <c r="E50" s="21" t="s">
        <v>2225</v>
      </c>
      <c r="F50" s="23">
        <v>300.0</v>
      </c>
      <c r="G50" s="23"/>
      <c r="H50" s="23"/>
      <c r="I50" s="28"/>
      <c r="J50" s="23"/>
      <c r="K50" s="22"/>
      <c r="L50" s="22"/>
      <c r="M50" s="23"/>
      <c r="N50" s="22"/>
      <c r="O50" s="22"/>
      <c r="P50" s="25">
        <v>300.0</v>
      </c>
      <c r="Q50" s="26">
        <f t="shared" si="1"/>
        <v>0</v>
      </c>
      <c r="R50" s="55" t="s">
        <v>27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/>
      <c r="B51" s="18"/>
      <c r="C51" s="19"/>
      <c r="D51" s="20"/>
      <c r="E51" s="21"/>
      <c r="F51" s="23"/>
      <c r="G51" s="23"/>
      <c r="H51" s="22"/>
      <c r="I51" s="28"/>
      <c r="J51" s="23"/>
      <c r="K51" s="23"/>
      <c r="L51" s="22"/>
      <c r="M51" s="23"/>
      <c r="N51" s="22"/>
      <c r="O51" s="22"/>
      <c r="P51" s="25"/>
      <c r="Q51" s="26">
        <f t="shared" si="1"/>
        <v>0</v>
      </c>
      <c r="R51" s="55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/>
      <c r="B52" s="33"/>
      <c r="C52" s="34"/>
      <c r="D52" s="33"/>
      <c r="E52" s="33"/>
      <c r="F52" s="35">
        <f t="shared" ref="F52:P52" si="2">SUM(F5:F51)</f>
        <v>300</v>
      </c>
      <c r="G52" s="35">
        <f t="shared" si="2"/>
        <v>9000</v>
      </c>
      <c r="H52" s="35">
        <f t="shared" si="2"/>
        <v>15000</v>
      </c>
      <c r="I52" s="35">
        <f t="shared" si="2"/>
        <v>121450</v>
      </c>
      <c r="J52" s="35">
        <f t="shared" si="2"/>
        <v>106703</v>
      </c>
      <c r="K52" s="35">
        <f t="shared" si="2"/>
        <v>87137</v>
      </c>
      <c r="L52" s="35">
        <f t="shared" si="2"/>
        <v>0</v>
      </c>
      <c r="M52" s="35">
        <f t="shared" si="2"/>
        <v>13900</v>
      </c>
      <c r="N52" s="35">
        <f t="shared" si="2"/>
        <v>0</v>
      </c>
      <c r="O52" s="35">
        <f t="shared" si="2"/>
        <v>0</v>
      </c>
      <c r="P52" s="35">
        <f t="shared" si="2"/>
        <v>353490</v>
      </c>
      <c r="Q52" s="26">
        <f t="shared" si="1"/>
        <v>0</v>
      </c>
      <c r="R52" s="36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</row>
    <row r="53">
      <c r="A53" s="38"/>
      <c r="B53" s="33"/>
      <c r="C53" s="33"/>
      <c r="D53" s="33"/>
      <c r="E53" s="33"/>
      <c r="F53" s="39">
        <f>F52+G52+H52+I52+J52+K52+L52+M52+N52+O52</f>
        <v>353490</v>
      </c>
      <c r="G53" s="8"/>
      <c r="H53" s="8"/>
      <c r="I53" s="8"/>
      <c r="J53" s="8"/>
      <c r="K53" s="9"/>
      <c r="L53" s="40"/>
      <c r="M53" s="40"/>
      <c r="N53" s="40"/>
      <c r="O53" s="40"/>
      <c r="P53" s="37"/>
      <c r="Q53" s="37"/>
      <c r="R53" s="4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"/>
      <c r="C56" s="41" t="s">
        <v>30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"/>
      <c r="C57" s="4"/>
      <c r="D57" s="4"/>
      <c r="E57" s="57" t="s">
        <v>260</v>
      </c>
      <c r="F57" s="48" t="s">
        <v>261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"/>
      <c r="C58" s="4"/>
      <c r="D58" s="4"/>
      <c r="E58" s="58" t="s">
        <v>1421</v>
      </c>
      <c r="F58" s="48" t="s">
        <v>261</v>
      </c>
      <c r="G58" s="4"/>
      <c r="H58" s="4"/>
      <c r="I58" s="4"/>
      <c r="J58" s="4"/>
      <c r="K58" s="4"/>
      <c r="L58" s="4"/>
      <c r="M58" s="4"/>
      <c r="N58" s="4"/>
      <c r="O58" s="4" t="s">
        <v>30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"/>
      <c r="C59" s="4"/>
      <c r="D59" s="4"/>
      <c r="E59" s="58" t="s">
        <v>1422</v>
      </c>
      <c r="F59" s="48" t="s">
        <v>261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"/>
      <c r="C60" s="4"/>
      <c r="D60" s="4"/>
      <c r="E60" s="58" t="s">
        <v>1423</v>
      </c>
      <c r="F60" s="48" t="s">
        <v>261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"/>
      <c r="C61" s="4"/>
      <c r="D61" s="4"/>
      <c r="E61" s="58" t="s">
        <v>1424</v>
      </c>
      <c r="F61" s="48" t="s">
        <v>261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"/>
      <c r="C62" s="4"/>
      <c r="D62" s="4"/>
      <c r="E62" s="58" t="s">
        <v>2238</v>
      </c>
      <c r="F62" s="48" t="s">
        <v>1426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"/>
      <c r="C63" s="4"/>
      <c r="D63" s="4"/>
      <c r="E63" s="57" t="s">
        <v>267</v>
      </c>
      <c r="F63" s="48" t="s">
        <v>268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"/>
      <c r="C64" s="4"/>
      <c r="D64" s="4"/>
      <c r="E64" s="58" t="s">
        <v>1427</v>
      </c>
      <c r="F64" s="48" t="s">
        <v>1426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 t="s">
        <v>30</v>
      </c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5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 t="s">
        <v>52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</sheetData>
  <mergeCells count="16">
    <mergeCell ref="E2:E4"/>
    <mergeCell ref="F3:F4"/>
    <mergeCell ref="G3:H3"/>
    <mergeCell ref="I3:J3"/>
    <mergeCell ref="F53:K53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38"/>
    <col customWidth="1" min="2" max="2" width="20.88"/>
    <col customWidth="1" min="3" max="3" width="35.88"/>
    <col customWidth="1" min="4" max="4" width="15.38"/>
    <col customWidth="1" min="5" max="5" width="88.88"/>
    <col customWidth="1" min="6" max="6" width="19.13"/>
    <col customWidth="1" min="7" max="10" width="17.0"/>
    <col customWidth="1" min="11" max="11" width="20.38"/>
    <col customWidth="1" min="12" max="12" width="20.13"/>
    <col customWidth="1" min="13" max="13" width="19.38"/>
    <col customWidth="1" min="14" max="14" width="17.63"/>
    <col customWidth="1" min="16" max="16" width="20.38"/>
    <col customWidth="1" min="17" max="17" width="14.0"/>
    <col customWidth="1" min="18" max="18" width="18.63"/>
    <col customWidth="1" min="19" max="19" width="15.25"/>
  </cols>
  <sheetData>
    <row r="1">
      <c r="A1" s="47" t="s">
        <v>2239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13" t="s">
        <v>9</v>
      </c>
      <c r="H3" s="9"/>
      <c r="I3" s="13" t="s">
        <v>10</v>
      </c>
      <c r="J3" s="9"/>
      <c r="K3" s="6" t="s">
        <v>11</v>
      </c>
      <c r="L3" s="14"/>
      <c r="M3" s="14"/>
      <c r="N3" s="14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5"/>
      <c r="B4" s="9"/>
      <c r="C4" s="9"/>
      <c r="D4" s="9"/>
      <c r="E4" s="9"/>
      <c r="F4" s="9"/>
      <c r="G4" s="16" t="s">
        <v>15</v>
      </c>
      <c r="H4" s="16" t="s">
        <v>16</v>
      </c>
      <c r="I4" s="16" t="s">
        <v>17</v>
      </c>
      <c r="J4" s="16" t="s">
        <v>18</v>
      </c>
      <c r="K4" s="9"/>
      <c r="L4" s="16" t="s">
        <v>19</v>
      </c>
      <c r="M4" s="16" t="s">
        <v>20</v>
      </c>
      <c r="N4" s="16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7">
        <v>1.0</v>
      </c>
      <c r="B5" s="49">
        <v>45230.0</v>
      </c>
      <c r="C5" s="19" t="s">
        <v>2240</v>
      </c>
      <c r="D5" s="20">
        <v>22341.0</v>
      </c>
      <c r="E5" s="21" t="s">
        <v>132</v>
      </c>
      <c r="F5" s="22"/>
      <c r="G5" s="23"/>
      <c r="H5" s="22"/>
      <c r="I5" s="23">
        <v>4150.0</v>
      </c>
      <c r="J5" s="28"/>
      <c r="K5" s="23"/>
      <c r="L5" s="22"/>
      <c r="M5" s="23"/>
      <c r="N5" s="22"/>
      <c r="O5" s="22"/>
      <c r="P5" s="25">
        <v>4150.0</v>
      </c>
      <c r="Q5" s="26">
        <f t="shared" ref="Q5:Q62" si="1">F5+G5+H5+I5+J5+K5+L5+M5+N5+O5-P5</f>
        <v>0</v>
      </c>
      <c r="R5" s="55" t="s">
        <v>89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7">
        <v>2.0</v>
      </c>
      <c r="B6" s="18">
        <v>45230.0</v>
      </c>
      <c r="C6" s="19" t="s">
        <v>2241</v>
      </c>
      <c r="D6" s="20">
        <v>53249.0</v>
      </c>
      <c r="E6" s="21" t="s">
        <v>475</v>
      </c>
      <c r="F6" s="23"/>
      <c r="G6" s="23"/>
      <c r="H6" s="22"/>
      <c r="I6" s="23"/>
      <c r="J6" s="28">
        <v>15200.0</v>
      </c>
      <c r="K6" s="23"/>
      <c r="L6" s="23"/>
      <c r="M6" s="23"/>
      <c r="N6" s="22"/>
      <c r="O6" s="22"/>
      <c r="P6" s="25">
        <v>15200.0</v>
      </c>
      <c r="Q6" s="26">
        <f t="shared" si="1"/>
        <v>0</v>
      </c>
      <c r="R6" s="55" t="s">
        <v>89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7">
        <v>3.0</v>
      </c>
      <c r="B7" s="18">
        <v>45230.0</v>
      </c>
      <c r="C7" s="19" t="s">
        <v>2242</v>
      </c>
      <c r="D7" s="20">
        <v>54317.0</v>
      </c>
      <c r="E7" s="21" t="s">
        <v>86</v>
      </c>
      <c r="F7" s="23"/>
      <c r="G7" s="23"/>
      <c r="H7" s="24"/>
      <c r="I7" s="23">
        <v>15000.0</v>
      </c>
      <c r="J7" s="23"/>
      <c r="K7" s="22"/>
      <c r="L7" s="22"/>
      <c r="M7" s="23"/>
      <c r="N7" s="22"/>
      <c r="O7" s="22"/>
      <c r="P7" s="25">
        <v>15000.0</v>
      </c>
      <c r="Q7" s="26">
        <f t="shared" si="1"/>
        <v>0</v>
      </c>
      <c r="R7" s="55" t="s">
        <v>89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7">
        <v>4.0</v>
      </c>
      <c r="B8" s="18">
        <v>45230.0</v>
      </c>
      <c r="C8" s="19" t="s">
        <v>2243</v>
      </c>
      <c r="D8" s="20">
        <v>39803.0</v>
      </c>
      <c r="E8" s="21" t="s">
        <v>1378</v>
      </c>
      <c r="F8" s="23"/>
      <c r="G8" s="23"/>
      <c r="H8" s="22"/>
      <c r="I8" s="23">
        <v>2650.0</v>
      </c>
      <c r="J8" s="23"/>
      <c r="K8" s="28"/>
      <c r="L8" s="22"/>
      <c r="M8" s="22"/>
      <c r="N8" s="22"/>
      <c r="O8" s="22"/>
      <c r="P8" s="25">
        <v>2650.0</v>
      </c>
      <c r="Q8" s="26">
        <f t="shared" si="1"/>
        <v>0</v>
      </c>
      <c r="R8" s="55" t="s">
        <v>84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7">
        <v>5.0</v>
      </c>
      <c r="B9" s="18">
        <v>45230.0</v>
      </c>
      <c r="C9" s="19" t="s">
        <v>2244</v>
      </c>
      <c r="D9" s="20">
        <v>79715.0</v>
      </c>
      <c r="E9" s="21" t="s">
        <v>2245</v>
      </c>
      <c r="F9" s="23"/>
      <c r="G9" s="22"/>
      <c r="H9" s="23"/>
      <c r="I9" s="28">
        <v>7000.0</v>
      </c>
      <c r="J9" s="23"/>
      <c r="K9" s="23"/>
      <c r="L9" s="22"/>
      <c r="M9" s="23"/>
      <c r="N9" s="22"/>
      <c r="O9" s="22"/>
      <c r="P9" s="25">
        <v>7000.0</v>
      </c>
      <c r="Q9" s="26">
        <f t="shared" si="1"/>
        <v>0</v>
      </c>
      <c r="R9" s="55" t="s">
        <v>33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7">
        <v>6.0</v>
      </c>
      <c r="B10" s="18">
        <v>45230.0</v>
      </c>
      <c r="C10" s="19" t="s">
        <v>2246</v>
      </c>
      <c r="D10" s="20">
        <v>13762.0</v>
      </c>
      <c r="E10" s="21" t="s">
        <v>1000</v>
      </c>
      <c r="F10" s="23"/>
      <c r="G10" s="22"/>
      <c r="H10" s="23"/>
      <c r="I10" s="28"/>
      <c r="J10" s="23">
        <v>9000.0</v>
      </c>
      <c r="K10" s="23"/>
      <c r="L10" s="22"/>
      <c r="M10" s="23"/>
      <c r="N10" s="22"/>
      <c r="O10" s="22"/>
      <c r="P10" s="25">
        <v>9000.0</v>
      </c>
      <c r="Q10" s="26">
        <f t="shared" si="1"/>
        <v>0</v>
      </c>
      <c r="R10" s="55" t="s">
        <v>84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7">
        <v>7.0</v>
      </c>
      <c r="B11" s="18">
        <v>45230.0</v>
      </c>
      <c r="C11" s="19" t="s">
        <v>2247</v>
      </c>
      <c r="D11" s="20">
        <v>61420.0</v>
      </c>
      <c r="E11" s="21" t="s">
        <v>1115</v>
      </c>
      <c r="F11" s="23"/>
      <c r="G11" s="22"/>
      <c r="H11" s="23"/>
      <c r="I11" s="28">
        <v>6875.0</v>
      </c>
      <c r="J11" s="23"/>
      <c r="K11" s="23"/>
      <c r="L11" s="22"/>
      <c r="M11" s="23"/>
      <c r="N11" s="22"/>
      <c r="O11" s="22"/>
      <c r="P11" s="25">
        <v>6875.0</v>
      </c>
      <c r="Q11" s="26">
        <f t="shared" si="1"/>
        <v>0</v>
      </c>
      <c r="R11" s="55" t="s">
        <v>33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7">
        <v>8.0</v>
      </c>
      <c r="B12" s="18">
        <v>45230.0</v>
      </c>
      <c r="C12" s="19" t="s">
        <v>2248</v>
      </c>
      <c r="D12" s="20">
        <v>66198.0</v>
      </c>
      <c r="E12" s="21" t="s">
        <v>2249</v>
      </c>
      <c r="F12" s="23"/>
      <c r="G12" s="22"/>
      <c r="H12" s="23"/>
      <c r="I12" s="23"/>
      <c r="J12" s="23"/>
      <c r="K12" s="28"/>
      <c r="L12" s="22"/>
      <c r="M12" s="23">
        <v>300.0</v>
      </c>
      <c r="N12" s="22"/>
      <c r="O12" s="22"/>
      <c r="P12" s="25">
        <v>300.0</v>
      </c>
      <c r="Q12" s="26">
        <f t="shared" si="1"/>
        <v>0</v>
      </c>
      <c r="R12" s="55" t="s">
        <v>27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7">
        <v>9.0</v>
      </c>
      <c r="B13" s="18">
        <v>45230.0</v>
      </c>
      <c r="C13" s="19" t="s">
        <v>2250</v>
      </c>
      <c r="D13" s="20">
        <v>70472.0</v>
      </c>
      <c r="E13" s="21" t="s">
        <v>2251</v>
      </c>
      <c r="F13" s="23"/>
      <c r="G13" s="22"/>
      <c r="H13" s="23"/>
      <c r="I13" s="23">
        <v>15000.0</v>
      </c>
      <c r="J13" s="23"/>
      <c r="K13" s="23"/>
      <c r="L13" s="22"/>
      <c r="M13" s="28"/>
      <c r="N13" s="22"/>
      <c r="O13" s="22"/>
      <c r="P13" s="25">
        <v>15000.0</v>
      </c>
      <c r="Q13" s="26">
        <f t="shared" si="1"/>
        <v>0</v>
      </c>
      <c r="R13" s="55" t="s">
        <v>27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7">
        <v>10.0</v>
      </c>
      <c r="B14" s="18">
        <v>45230.0</v>
      </c>
      <c r="C14" s="19" t="s">
        <v>2252</v>
      </c>
      <c r="D14" s="20">
        <v>19122.0</v>
      </c>
      <c r="E14" s="21" t="s">
        <v>246</v>
      </c>
      <c r="F14" s="23"/>
      <c r="G14" s="24"/>
      <c r="H14" s="23"/>
      <c r="I14" s="23">
        <v>8250.0</v>
      </c>
      <c r="J14" s="23"/>
      <c r="K14" s="23"/>
      <c r="L14" s="22"/>
      <c r="M14" s="23"/>
      <c r="N14" s="22"/>
      <c r="O14" s="22"/>
      <c r="P14" s="25">
        <v>8250.0</v>
      </c>
      <c r="Q14" s="26">
        <f t="shared" si="1"/>
        <v>0</v>
      </c>
      <c r="R14" s="55" t="s">
        <v>84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7">
        <v>11.0</v>
      </c>
      <c r="B15" s="18">
        <v>45230.0</v>
      </c>
      <c r="C15" s="19" t="s">
        <v>2253</v>
      </c>
      <c r="D15" s="20">
        <v>55039.0</v>
      </c>
      <c r="E15" s="21" t="s">
        <v>2254</v>
      </c>
      <c r="F15" s="23"/>
      <c r="G15" s="22"/>
      <c r="H15" s="22"/>
      <c r="I15" s="28"/>
      <c r="J15" s="23">
        <v>2650.0</v>
      </c>
      <c r="K15" s="23"/>
      <c r="L15" s="22"/>
      <c r="M15" s="23"/>
      <c r="N15" s="22"/>
      <c r="O15" s="22"/>
      <c r="P15" s="25">
        <v>2650.0</v>
      </c>
      <c r="Q15" s="26">
        <f t="shared" si="1"/>
        <v>0</v>
      </c>
      <c r="R15" s="55" t="s">
        <v>84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7">
        <v>12.0</v>
      </c>
      <c r="B16" s="18">
        <v>45230.0</v>
      </c>
      <c r="C16" s="19" t="s">
        <v>2255</v>
      </c>
      <c r="D16" s="20">
        <v>19688.0</v>
      </c>
      <c r="E16" s="21" t="s">
        <v>138</v>
      </c>
      <c r="F16" s="23"/>
      <c r="G16" s="22"/>
      <c r="H16" s="23"/>
      <c r="I16" s="28">
        <v>2650.0</v>
      </c>
      <c r="J16" s="23"/>
      <c r="K16" s="23"/>
      <c r="L16" s="22"/>
      <c r="M16" s="23"/>
      <c r="N16" s="22"/>
      <c r="O16" s="22"/>
      <c r="P16" s="25">
        <v>2650.0</v>
      </c>
      <c r="Q16" s="26">
        <f t="shared" si="1"/>
        <v>0</v>
      </c>
      <c r="R16" s="55" t="s">
        <v>84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7">
        <v>13.0</v>
      </c>
      <c r="B17" s="18">
        <v>45230.0</v>
      </c>
      <c r="C17" s="19" t="s">
        <v>2256</v>
      </c>
      <c r="D17" s="20">
        <v>80203.0</v>
      </c>
      <c r="E17" s="21" t="s">
        <v>2257</v>
      </c>
      <c r="F17" s="22"/>
      <c r="G17" s="23"/>
      <c r="H17" s="22"/>
      <c r="I17" s="28">
        <v>1750.0</v>
      </c>
      <c r="J17" s="23"/>
      <c r="K17" s="23"/>
      <c r="L17" s="22"/>
      <c r="M17" s="22"/>
      <c r="N17" s="22"/>
      <c r="O17" s="22"/>
      <c r="P17" s="25">
        <v>1750.0</v>
      </c>
      <c r="Q17" s="26">
        <f t="shared" si="1"/>
        <v>0</v>
      </c>
      <c r="R17" s="55" t="s">
        <v>47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7">
        <v>14.0</v>
      </c>
      <c r="B18" s="18">
        <v>45230.0</v>
      </c>
      <c r="C18" s="19" t="s">
        <v>2258</v>
      </c>
      <c r="D18" s="20">
        <v>80221.0</v>
      </c>
      <c r="E18" s="21" t="s">
        <v>2259</v>
      </c>
      <c r="F18" s="22"/>
      <c r="G18" s="22"/>
      <c r="H18" s="23"/>
      <c r="I18" s="28"/>
      <c r="J18" s="23">
        <v>300.0</v>
      </c>
      <c r="K18" s="22"/>
      <c r="L18" s="22"/>
      <c r="M18" s="23"/>
      <c r="N18" s="22"/>
      <c r="O18" s="22"/>
      <c r="P18" s="25">
        <v>300.0</v>
      </c>
      <c r="Q18" s="26">
        <f t="shared" si="1"/>
        <v>0</v>
      </c>
      <c r="R18" s="55" t="s">
        <v>33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7">
        <v>15.0</v>
      </c>
      <c r="B19" s="18">
        <v>45230.0</v>
      </c>
      <c r="C19" s="19" t="s">
        <v>2260</v>
      </c>
      <c r="D19" s="20">
        <v>21971.0</v>
      </c>
      <c r="E19" s="21" t="s">
        <v>29</v>
      </c>
      <c r="F19" s="22"/>
      <c r="G19" s="22"/>
      <c r="H19" s="22"/>
      <c r="I19" s="28">
        <v>1000.0</v>
      </c>
      <c r="J19" s="23"/>
      <c r="K19" s="22"/>
      <c r="L19" s="23"/>
      <c r="M19" s="23"/>
      <c r="N19" s="22"/>
      <c r="O19" s="22"/>
      <c r="P19" s="25">
        <v>1000.0</v>
      </c>
      <c r="Q19" s="26">
        <f t="shared" si="1"/>
        <v>0</v>
      </c>
      <c r="R19" s="55" t="s">
        <v>33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7">
        <v>16.0</v>
      </c>
      <c r="B20" s="18">
        <v>45230.0</v>
      </c>
      <c r="C20" s="19" t="s">
        <v>2261</v>
      </c>
      <c r="D20" s="20">
        <v>80222.0</v>
      </c>
      <c r="E20" s="21" t="s">
        <v>2262</v>
      </c>
      <c r="F20" s="24"/>
      <c r="G20" s="22"/>
      <c r="H20" s="22"/>
      <c r="I20" s="23">
        <v>7300.0</v>
      </c>
      <c r="J20" s="23"/>
      <c r="K20" s="22"/>
      <c r="L20" s="22"/>
      <c r="M20" s="23"/>
      <c r="N20" s="22"/>
      <c r="O20" s="22"/>
      <c r="P20" s="25">
        <v>7300.0</v>
      </c>
      <c r="Q20" s="26">
        <f t="shared" si="1"/>
        <v>0</v>
      </c>
      <c r="R20" s="55" t="s">
        <v>47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7">
        <v>17.0</v>
      </c>
      <c r="B21" s="18">
        <v>45230.0</v>
      </c>
      <c r="C21" s="19" t="s">
        <v>2263</v>
      </c>
      <c r="D21" s="20">
        <v>80222.0</v>
      </c>
      <c r="E21" s="21" t="s">
        <v>2262</v>
      </c>
      <c r="F21" s="22"/>
      <c r="G21" s="22"/>
      <c r="H21" s="28"/>
      <c r="I21" s="23">
        <v>20000.0</v>
      </c>
      <c r="J21" s="23"/>
      <c r="K21" s="23"/>
      <c r="L21" s="22"/>
      <c r="M21" s="22"/>
      <c r="N21" s="22"/>
      <c r="O21" s="22"/>
      <c r="P21" s="25">
        <v>20000.0</v>
      </c>
      <c r="Q21" s="26">
        <f t="shared" si="1"/>
        <v>0</v>
      </c>
      <c r="R21" s="55" t="s">
        <v>47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7">
        <v>18.0</v>
      </c>
      <c r="B22" s="18">
        <v>45230.0</v>
      </c>
      <c r="C22" s="19" t="s">
        <v>2264</v>
      </c>
      <c r="D22" s="20">
        <v>42046.0</v>
      </c>
      <c r="E22" s="21" t="s">
        <v>165</v>
      </c>
      <c r="F22" s="23"/>
      <c r="G22" s="22"/>
      <c r="H22" s="22"/>
      <c r="I22" s="23">
        <v>350.0</v>
      </c>
      <c r="J22" s="28"/>
      <c r="K22" s="22"/>
      <c r="L22" s="22"/>
      <c r="M22" s="23"/>
      <c r="N22" s="22"/>
      <c r="O22" s="22"/>
      <c r="P22" s="25">
        <v>350.0</v>
      </c>
      <c r="Q22" s="26">
        <f t="shared" si="1"/>
        <v>0</v>
      </c>
      <c r="R22" s="55" t="s">
        <v>27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7">
        <v>19.0</v>
      </c>
      <c r="B23" s="18">
        <v>45230.0</v>
      </c>
      <c r="C23" s="19" t="s">
        <v>2265</v>
      </c>
      <c r="D23" s="20">
        <v>52206.0</v>
      </c>
      <c r="E23" s="21" t="s">
        <v>618</v>
      </c>
      <c r="F23" s="23"/>
      <c r="G23" s="22"/>
      <c r="H23" s="22"/>
      <c r="I23" s="28">
        <v>7500.0</v>
      </c>
      <c r="J23" s="23"/>
      <c r="K23" s="22"/>
      <c r="L23" s="22"/>
      <c r="M23" s="22"/>
      <c r="N23" s="22"/>
      <c r="O23" s="22"/>
      <c r="P23" s="25">
        <v>7500.0</v>
      </c>
      <c r="Q23" s="26">
        <f t="shared" si="1"/>
        <v>0</v>
      </c>
      <c r="R23" s="55" t="s">
        <v>36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7">
        <v>20.0</v>
      </c>
      <c r="B24" s="18">
        <v>45230.0</v>
      </c>
      <c r="C24" s="19" t="s">
        <v>2266</v>
      </c>
      <c r="D24" s="20">
        <v>40494.0</v>
      </c>
      <c r="E24" s="21" t="s">
        <v>2267</v>
      </c>
      <c r="F24" s="22"/>
      <c r="G24" s="22"/>
      <c r="H24" s="23"/>
      <c r="I24" s="23"/>
      <c r="J24" s="28">
        <v>4650.0</v>
      </c>
      <c r="K24" s="23"/>
      <c r="L24" s="22"/>
      <c r="M24" s="22"/>
      <c r="N24" s="22"/>
      <c r="O24" s="22"/>
      <c r="P24" s="25">
        <v>4650.0</v>
      </c>
      <c r="Q24" s="26">
        <f t="shared" si="1"/>
        <v>0</v>
      </c>
      <c r="R24" s="55" t="s">
        <v>27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7">
        <v>21.0</v>
      </c>
      <c r="B25" s="18">
        <v>45230.0</v>
      </c>
      <c r="C25" s="19" t="s">
        <v>2268</v>
      </c>
      <c r="D25" s="20">
        <v>39317.0</v>
      </c>
      <c r="E25" s="21" t="s">
        <v>742</v>
      </c>
      <c r="F25" s="23"/>
      <c r="G25" s="23"/>
      <c r="H25" s="22"/>
      <c r="I25" s="28"/>
      <c r="J25" s="23">
        <v>24000.0</v>
      </c>
      <c r="K25" s="23"/>
      <c r="L25" s="22"/>
      <c r="M25" s="23"/>
      <c r="N25" s="22"/>
      <c r="O25" s="22"/>
      <c r="P25" s="25">
        <v>24000.0</v>
      </c>
      <c r="Q25" s="26">
        <f t="shared" si="1"/>
        <v>0</v>
      </c>
      <c r="R25" s="55" t="s">
        <v>36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7">
        <v>22.0</v>
      </c>
      <c r="B26" s="18">
        <v>45230.0</v>
      </c>
      <c r="C26" s="19" t="s">
        <v>2269</v>
      </c>
      <c r="D26" s="20">
        <v>61420.0</v>
      </c>
      <c r="E26" s="21" t="s">
        <v>1115</v>
      </c>
      <c r="F26" s="22"/>
      <c r="G26" s="22"/>
      <c r="H26" s="23"/>
      <c r="I26" s="28">
        <v>4500.0</v>
      </c>
      <c r="J26" s="23"/>
      <c r="K26" s="23"/>
      <c r="L26" s="23"/>
      <c r="M26" s="22"/>
      <c r="N26" s="22"/>
      <c r="O26" s="22"/>
      <c r="P26" s="25">
        <v>4500.0</v>
      </c>
      <c r="Q26" s="26">
        <f t="shared" si="1"/>
        <v>0</v>
      </c>
      <c r="R26" s="55" t="s">
        <v>27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7">
        <v>23.0</v>
      </c>
      <c r="B27" s="18">
        <v>45230.0</v>
      </c>
      <c r="C27" s="19" t="s">
        <v>2270</v>
      </c>
      <c r="D27" s="20">
        <v>13133.0</v>
      </c>
      <c r="E27" s="21" t="s">
        <v>1654</v>
      </c>
      <c r="F27" s="23"/>
      <c r="G27" s="23"/>
      <c r="H27" s="22"/>
      <c r="I27" s="23"/>
      <c r="J27" s="28">
        <v>9500.0</v>
      </c>
      <c r="K27" s="23"/>
      <c r="L27" s="23"/>
      <c r="M27" s="23"/>
      <c r="N27" s="22"/>
      <c r="O27" s="22"/>
      <c r="P27" s="25">
        <v>9500.0</v>
      </c>
      <c r="Q27" s="26">
        <f t="shared" si="1"/>
        <v>0</v>
      </c>
      <c r="R27" s="55" t="s">
        <v>84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7">
        <v>24.0</v>
      </c>
      <c r="B28" s="18">
        <v>45230.0</v>
      </c>
      <c r="C28" s="19" t="s">
        <v>2271</v>
      </c>
      <c r="D28" s="20">
        <v>52396.0</v>
      </c>
      <c r="E28" s="21" t="s">
        <v>1004</v>
      </c>
      <c r="F28" s="23"/>
      <c r="G28" s="23"/>
      <c r="H28" s="23"/>
      <c r="I28" s="23"/>
      <c r="J28" s="28">
        <v>10000.0</v>
      </c>
      <c r="K28" s="22"/>
      <c r="L28" s="22"/>
      <c r="M28" s="23"/>
      <c r="N28" s="22"/>
      <c r="O28" s="22"/>
      <c r="P28" s="25">
        <v>10000.0</v>
      </c>
      <c r="Q28" s="26">
        <f t="shared" si="1"/>
        <v>0</v>
      </c>
      <c r="R28" s="55" t="s">
        <v>27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7">
        <v>25.0</v>
      </c>
      <c r="B29" s="18">
        <v>45230.0</v>
      </c>
      <c r="C29" s="19" t="s">
        <v>2272</v>
      </c>
      <c r="D29" s="20">
        <v>21818.0</v>
      </c>
      <c r="E29" s="21" t="s">
        <v>125</v>
      </c>
      <c r="F29" s="23"/>
      <c r="G29" s="23"/>
      <c r="H29" s="22"/>
      <c r="I29" s="28">
        <v>700.0</v>
      </c>
      <c r="J29" s="23"/>
      <c r="K29" s="23"/>
      <c r="L29" s="22"/>
      <c r="M29" s="23"/>
      <c r="N29" s="22"/>
      <c r="O29" s="22"/>
      <c r="P29" s="25">
        <v>700.0</v>
      </c>
      <c r="Q29" s="26">
        <f t="shared" si="1"/>
        <v>0</v>
      </c>
      <c r="R29" s="55" t="s">
        <v>27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7">
        <v>26.0</v>
      </c>
      <c r="B30" s="18">
        <v>45230.0</v>
      </c>
      <c r="C30" s="19" t="s">
        <v>2273</v>
      </c>
      <c r="D30" s="20">
        <v>39317.0</v>
      </c>
      <c r="E30" s="21" t="s">
        <v>742</v>
      </c>
      <c r="F30" s="23"/>
      <c r="G30" s="23"/>
      <c r="H30" s="22"/>
      <c r="I30" s="28">
        <v>2000.0</v>
      </c>
      <c r="J30" s="23"/>
      <c r="K30" s="23"/>
      <c r="L30" s="22"/>
      <c r="M30" s="23"/>
      <c r="N30" s="22"/>
      <c r="O30" s="22"/>
      <c r="P30" s="25">
        <v>2000.0</v>
      </c>
      <c r="Q30" s="26">
        <f t="shared" si="1"/>
        <v>0</v>
      </c>
      <c r="R30" s="55" t="s">
        <v>27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7">
        <v>27.0</v>
      </c>
      <c r="B31" s="18">
        <v>45230.0</v>
      </c>
      <c r="C31" s="19" t="s">
        <v>2274</v>
      </c>
      <c r="D31" s="20">
        <v>13781.0</v>
      </c>
      <c r="E31" s="21" t="s">
        <v>68</v>
      </c>
      <c r="F31" s="23"/>
      <c r="G31" s="23">
        <v>18000.0</v>
      </c>
      <c r="H31" s="22"/>
      <c r="I31" s="28"/>
      <c r="J31" s="23"/>
      <c r="K31" s="22"/>
      <c r="L31" s="22"/>
      <c r="M31" s="23"/>
      <c r="N31" s="22"/>
      <c r="O31" s="22"/>
      <c r="P31" s="25">
        <v>18000.0</v>
      </c>
      <c r="Q31" s="26">
        <f t="shared" si="1"/>
        <v>0</v>
      </c>
      <c r="R31" s="55" t="s">
        <v>27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7">
        <v>28.0</v>
      </c>
      <c r="B32" s="18">
        <v>45230.0</v>
      </c>
      <c r="C32" s="19" t="s">
        <v>2275</v>
      </c>
      <c r="D32" s="20">
        <v>14329.0</v>
      </c>
      <c r="E32" s="21" t="s">
        <v>38</v>
      </c>
      <c r="F32" s="23"/>
      <c r="G32" s="23"/>
      <c r="H32" s="22"/>
      <c r="I32" s="28">
        <v>800.0</v>
      </c>
      <c r="J32" s="23"/>
      <c r="K32" s="23"/>
      <c r="L32" s="22"/>
      <c r="M32" s="23"/>
      <c r="N32" s="22"/>
      <c r="O32" s="22"/>
      <c r="P32" s="25">
        <v>800.0</v>
      </c>
      <c r="Q32" s="26">
        <f t="shared" si="1"/>
        <v>0</v>
      </c>
      <c r="R32" s="55" t="s">
        <v>33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7">
        <v>29.0</v>
      </c>
      <c r="B33" s="18">
        <v>45230.0</v>
      </c>
      <c r="C33" s="19" t="s">
        <v>2276</v>
      </c>
      <c r="D33" s="20">
        <v>69620.0</v>
      </c>
      <c r="E33" s="21" t="s">
        <v>49</v>
      </c>
      <c r="F33" s="23"/>
      <c r="G33" s="23"/>
      <c r="H33" s="23"/>
      <c r="I33" s="28"/>
      <c r="J33" s="23">
        <v>18400.0</v>
      </c>
      <c r="K33" s="23"/>
      <c r="L33" s="22"/>
      <c r="M33" s="23"/>
      <c r="N33" s="22"/>
      <c r="O33" s="22"/>
      <c r="P33" s="25">
        <v>18400.0</v>
      </c>
      <c r="Q33" s="26">
        <f t="shared" si="1"/>
        <v>0</v>
      </c>
      <c r="R33" s="55" t="s">
        <v>27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7">
        <v>30.0</v>
      </c>
      <c r="B34" s="18">
        <v>45230.0</v>
      </c>
      <c r="C34" s="19" t="s">
        <v>2277</v>
      </c>
      <c r="D34" s="20">
        <v>69620.0</v>
      </c>
      <c r="E34" s="21" t="s">
        <v>49</v>
      </c>
      <c r="F34" s="23"/>
      <c r="G34" s="23"/>
      <c r="H34" s="22"/>
      <c r="I34" s="28"/>
      <c r="J34" s="23">
        <v>1800.0</v>
      </c>
      <c r="K34" s="23">
        <v>8200.0</v>
      </c>
      <c r="L34" s="22"/>
      <c r="M34" s="23"/>
      <c r="N34" s="22"/>
      <c r="O34" s="22"/>
      <c r="P34" s="25">
        <v>10000.0</v>
      </c>
      <c r="Q34" s="26">
        <f t="shared" si="1"/>
        <v>0</v>
      </c>
      <c r="R34" s="55" t="s">
        <v>27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7">
        <v>31.0</v>
      </c>
      <c r="B35" s="18">
        <v>45230.0</v>
      </c>
      <c r="C35" s="19" t="s">
        <v>2278</v>
      </c>
      <c r="D35" s="20">
        <v>31927.0</v>
      </c>
      <c r="E35" s="21" t="s">
        <v>216</v>
      </c>
      <c r="F35" s="23"/>
      <c r="G35" s="23"/>
      <c r="H35" s="22"/>
      <c r="I35" s="28">
        <v>1100.0</v>
      </c>
      <c r="J35" s="23"/>
      <c r="K35" s="23">
        <v>1400.0</v>
      </c>
      <c r="L35" s="22"/>
      <c r="M35" s="23"/>
      <c r="N35" s="22"/>
      <c r="O35" s="22"/>
      <c r="P35" s="25">
        <v>2500.0</v>
      </c>
      <c r="Q35" s="26">
        <f t="shared" si="1"/>
        <v>0</v>
      </c>
      <c r="R35" s="55" t="s">
        <v>27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7">
        <v>32.0</v>
      </c>
      <c r="B36" s="18">
        <v>45230.0</v>
      </c>
      <c r="C36" s="19" t="s">
        <v>2279</v>
      </c>
      <c r="D36" s="20">
        <v>22341.0</v>
      </c>
      <c r="E36" s="21" t="s">
        <v>132</v>
      </c>
      <c r="F36" s="23"/>
      <c r="G36" s="23"/>
      <c r="H36" s="22"/>
      <c r="I36" s="28">
        <v>4200.0</v>
      </c>
      <c r="J36" s="23">
        <v>150.0</v>
      </c>
      <c r="K36" s="22"/>
      <c r="L36" s="22"/>
      <c r="M36" s="23"/>
      <c r="N36" s="22"/>
      <c r="O36" s="22"/>
      <c r="P36" s="25">
        <v>4350.0</v>
      </c>
      <c r="Q36" s="26">
        <f t="shared" si="1"/>
        <v>0</v>
      </c>
      <c r="R36" s="55" t="s">
        <v>27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7">
        <v>33.0</v>
      </c>
      <c r="B37" s="18">
        <v>45230.0</v>
      </c>
      <c r="C37" s="19" t="s">
        <v>2280</v>
      </c>
      <c r="D37" s="20">
        <v>51017.0</v>
      </c>
      <c r="E37" s="21" t="s">
        <v>35</v>
      </c>
      <c r="F37" s="23"/>
      <c r="G37" s="23"/>
      <c r="H37" s="22"/>
      <c r="I37" s="28">
        <v>15000.0</v>
      </c>
      <c r="J37" s="23"/>
      <c r="K37" s="23"/>
      <c r="L37" s="22"/>
      <c r="M37" s="23"/>
      <c r="N37" s="22"/>
      <c r="O37" s="22"/>
      <c r="P37" s="25">
        <v>15000.0</v>
      </c>
      <c r="Q37" s="26">
        <f t="shared" si="1"/>
        <v>0</v>
      </c>
      <c r="R37" s="55" t="s">
        <v>36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7">
        <v>34.0</v>
      </c>
      <c r="B38" s="18">
        <v>45230.0</v>
      </c>
      <c r="C38" s="19" t="s">
        <v>2281</v>
      </c>
      <c r="D38" s="20">
        <v>54763.0</v>
      </c>
      <c r="E38" s="21" t="s">
        <v>572</v>
      </c>
      <c r="F38" s="23"/>
      <c r="G38" s="23"/>
      <c r="H38" s="22"/>
      <c r="I38" s="28">
        <v>5000.0</v>
      </c>
      <c r="J38" s="23"/>
      <c r="K38" s="23"/>
      <c r="L38" s="22"/>
      <c r="M38" s="23"/>
      <c r="N38" s="22"/>
      <c r="O38" s="22"/>
      <c r="P38" s="25">
        <v>5000.0</v>
      </c>
      <c r="Q38" s="26">
        <f t="shared" si="1"/>
        <v>0</v>
      </c>
      <c r="R38" s="55" t="s">
        <v>36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7">
        <v>35.0</v>
      </c>
      <c r="B39" s="18">
        <v>45230.0</v>
      </c>
      <c r="C39" s="19" t="s">
        <v>2282</v>
      </c>
      <c r="D39" s="20">
        <v>55555.0</v>
      </c>
      <c r="E39" s="21" t="s">
        <v>2283</v>
      </c>
      <c r="F39" s="23"/>
      <c r="G39" s="23"/>
      <c r="H39" s="22"/>
      <c r="I39" s="28">
        <v>4500.0</v>
      </c>
      <c r="J39" s="23"/>
      <c r="K39" s="22"/>
      <c r="L39" s="22"/>
      <c r="M39" s="23"/>
      <c r="N39" s="22"/>
      <c r="O39" s="22"/>
      <c r="P39" s="25">
        <v>4500.0</v>
      </c>
      <c r="Q39" s="26">
        <f t="shared" si="1"/>
        <v>0</v>
      </c>
      <c r="R39" s="55" t="s">
        <v>27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7">
        <v>36.0</v>
      </c>
      <c r="B40" s="18">
        <v>45230.0</v>
      </c>
      <c r="C40" s="19" t="s">
        <v>2284</v>
      </c>
      <c r="D40" s="20">
        <v>48631.0</v>
      </c>
      <c r="E40" s="21" t="s">
        <v>657</v>
      </c>
      <c r="F40" s="23"/>
      <c r="G40" s="23"/>
      <c r="H40" s="22"/>
      <c r="I40" s="28">
        <v>5200.0</v>
      </c>
      <c r="J40" s="23"/>
      <c r="K40" s="22"/>
      <c r="L40" s="22"/>
      <c r="M40" s="23"/>
      <c r="N40" s="22"/>
      <c r="O40" s="22"/>
      <c r="P40" s="25">
        <v>5200.0</v>
      </c>
      <c r="Q40" s="26">
        <f t="shared" si="1"/>
        <v>0</v>
      </c>
      <c r="R40" s="55" t="s">
        <v>36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7">
        <v>37.0</v>
      </c>
      <c r="B41" s="18">
        <v>45230.0</v>
      </c>
      <c r="C41" s="19" t="s">
        <v>2285</v>
      </c>
      <c r="D41" s="20">
        <v>28414.0</v>
      </c>
      <c r="E41" s="21" t="s">
        <v>23</v>
      </c>
      <c r="F41" s="23"/>
      <c r="G41" s="23"/>
      <c r="H41" s="22"/>
      <c r="I41" s="28">
        <v>327.0</v>
      </c>
      <c r="J41" s="23"/>
      <c r="K41" s="23">
        <v>1823.0</v>
      </c>
      <c r="L41" s="22"/>
      <c r="M41" s="23"/>
      <c r="N41" s="22"/>
      <c r="O41" s="22"/>
      <c r="P41" s="25">
        <v>2150.0</v>
      </c>
      <c r="Q41" s="26">
        <f t="shared" si="1"/>
        <v>0</v>
      </c>
      <c r="R41" s="55" t="s">
        <v>27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7">
        <v>38.0</v>
      </c>
      <c r="B42" s="18">
        <v>45230.0</v>
      </c>
      <c r="C42" s="19" t="s">
        <v>2286</v>
      </c>
      <c r="D42" s="20">
        <v>19688.0</v>
      </c>
      <c r="E42" s="21" t="s">
        <v>138</v>
      </c>
      <c r="F42" s="23"/>
      <c r="G42" s="23"/>
      <c r="H42" s="22"/>
      <c r="I42" s="28"/>
      <c r="J42" s="23">
        <v>2650.0</v>
      </c>
      <c r="K42" s="23"/>
      <c r="L42" s="22"/>
      <c r="M42" s="23"/>
      <c r="N42" s="22"/>
      <c r="O42" s="22"/>
      <c r="P42" s="25">
        <v>2650.0</v>
      </c>
      <c r="Q42" s="26">
        <f t="shared" si="1"/>
        <v>0</v>
      </c>
      <c r="R42" s="55" t="s">
        <v>27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7">
        <v>39.0</v>
      </c>
      <c r="B43" s="18">
        <v>45230.0</v>
      </c>
      <c r="C43" s="19" t="s">
        <v>2287</v>
      </c>
      <c r="D43" s="20">
        <v>22280.0</v>
      </c>
      <c r="E43" s="21" t="s">
        <v>2288</v>
      </c>
      <c r="F43" s="23">
        <v>7000.0</v>
      </c>
      <c r="G43" s="23"/>
      <c r="H43" s="22"/>
      <c r="I43" s="28"/>
      <c r="J43" s="23"/>
      <c r="K43" s="23"/>
      <c r="L43" s="22"/>
      <c r="M43" s="23">
        <v>1090.0</v>
      </c>
      <c r="N43" s="22"/>
      <c r="O43" s="22"/>
      <c r="P43" s="25">
        <v>8090.0</v>
      </c>
      <c r="Q43" s="26">
        <f t="shared" si="1"/>
        <v>0</v>
      </c>
      <c r="R43" s="55" t="s">
        <v>33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7">
        <v>40.0</v>
      </c>
      <c r="B44" s="18">
        <v>45230.0</v>
      </c>
      <c r="C44" s="19" t="s">
        <v>2289</v>
      </c>
      <c r="D44" s="20">
        <v>50596.0</v>
      </c>
      <c r="E44" s="21" t="s">
        <v>2290</v>
      </c>
      <c r="F44" s="23"/>
      <c r="G44" s="23"/>
      <c r="H44" s="23"/>
      <c r="I44" s="28">
        <v>7500.0</v>
      </c>
      <c r="J44" s="23"/>
      <c r="K44" s="22"/>
      <c r="L44" s="22"/>
      <c r="M44" s="23"/>
      <c r="N44" s="22"/>
      <c r="O44" s="22"/>
      <c r="P44" s="25">
        <v>7500.0</v>
      </c>
      <c r="Q44" s="26">
        <f t="shared" si="1"/>
        <v>0</v>
      </c>
      <c r="R44" s="55" t="s">
        <v>27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7">
        <v>41.0</v>
      </c>
      <c r="B45" s="18">
        <v>45230.0</v>
      </c>
      <c r="C45" s="19" t="s">
        <v>2291</v>
      </c>
      <c r="D45" s="20">
        <v>80225.0</v>
      </c>
      <c r="E45" s="21" t="s">
        <v>2292</v>
      </c>
      <c r="F45" s="23"/>
      <c r="G45" s="23"/>
      <c r="H45" s="23"/>
      <c r="I45" s="28">
        <v>7300.0</v>
      </c>
      <c r="J45" s="23"/>
      <c r="K45" s="22"/>
      <c r="L45" s="22"/>
      <c r="M45" s="23"/>
      <c r="N45" s="22"/>
      <c r="O45" s="22"/>
      <c r="P45" s="25">
        <v>7300.0</v>
      </c>
      <c r="Q45" s="26">
        <f t="shared" si="1"/>
        <v>0</v>
      </c>
      <c r="R45" s="55" t="s">
        <v>36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7">
        <v>42.0</v>
      </c>
      <c r="B46" s="18">
        <v>45230.0</v>
      </c>
      <c r="C46" s="19" t="s">
        <v>2293</v>
      </c>
      <c r="D46" s="20">
        <v>77368.0</v>
      </c>
      <c r="E46" s="21" t="s">
        <v>42</v>
      </c>
      <c r="F46" s="23"/>
      <c r="G46" s="23"/>
      <c r="H46" s="23"/>
      <c r="I46" s="28"/>
      <c r="J46" s="23">
        <v>2500.0</v>
      </c>
      <c r="K46" s="22"/>
      <c r="L46" s="22"/>
      <c r="M46" s="23"/>
      <c r="N46" s="22"/>
      <c r="O46" s="22"/>
      <c r="P46" s="25">
        <v>2500.0</v>
      </c>
      <c r="Q46" s="26">
        <f t="shared" si="1"/>
        <v>0</v>
      </c>
      <c r="R46" s="55" t="s">
        <v>27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7">
        <v>43.0</v>
      </c>
      <c r="B47" s="18">
        <v>45230.0</v>
      </c>
      <c r="C47" s="19" t="s">
        <v>2294</v>
      </c>
      <c r="D47" s="20">
        <v>22727.0</v>
      </c>
      <c r="E47" s="21" t="s">
        <v>355</v>
      </c>
      <c r="F47" s="23"/>
      <c r="G47" s="23"/>
      <c r="H47" s="23"/>
      <c r="I47" s="28">
        <v>1250.0</v>
      </c>
      <c r="J47" s="23"/>
      <c r="K47" s="22"/>
      <c r="L47" s="22"/>
      <c r="M47" s="23"/>
      <c r="N47" s="22"/>
      <c r="O47" s="22"/>
      <c r="P47" s="25">
        <v>1250.0</v>
      </c>
      <c r="Q47" s="26">
        <f t="shared" si="1"/>
        <v>0</v>
      </c>
      <c r="R47" s="55" t="s">
        <v>27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7">
        <v>44.0</v>
      </c>
      <c r="B48" s="18">
        <v>45230.0</v>
      </c>
      <c r="C48" s="19" t="s">
        <v>2295</v>
      </c>
      <c r="D48" s="20">
        <v>50596.0</v>
      </c>
      <c r="E48" s="21" t="s">
        <v>2290</v>
      </c>
      <c r="F48" s="23"/>
      <c r="G48" s="23"/>
      <c r="H48" s="23"/>
      <c r="I48" s="28">
        <v>7500.0</v>
      </c>
      <c r="J48" s="23"/>
      <c r="K48" s="22"/>
      <c r="L48" s="22"/>
      <c r="M48" s="23"/>
      <c r="N48" s="22"/>
      <c r="O48" s="22"/>
      <c r="P48" s="25">
        <v>7500.0</v>
      </c>
      <c r="Q48" s="26">
        <f t="shared" si="1"/>
        <v>0</v>
      </c>
      <c r="R48" s="55" t="s">
        <v>27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7">
        <v>45.0</v>
      </c>
      <c r="B49" s="18">
        <v>45230.0</v>
      </c>
      <c r="C49" s="19" t="s">
        <v>2296</v>
      </c>
      <c r="D49" s="20">
        <v>53249.0</v>
      </c>
      <c r="E49" s="21" t="s">
        <v>475</v>
      </c>
      <c r="F49" s="23"/>
      <c r="G49" s="23"/>
      <c r="H49" s="23"/>
      <c r="I49" s="28"/>
      <c r="J49" s="23">
        <v>15300.0</v>
      </c>
      <c r="K49" s="23"/>
      <c r="L49" s="22"/>
      <c r="M49" s="23"/>
      <c r="N49" s="22"/>
      <c r="O49" s="22"/>
      <c r="P49" s="25">
        <v>15300.0</v>
      </c>
      <c r="Q49" s="26">
        <f t="shared" si="1"/>
        <v>0</v>
      </c>
      <c r="R49" s="55" t="s">
        <v>27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7">
        <v>46.0</v>
      </c>
      <c r="B50" s="18">
        <v>45230.0</v>
      </c>
      <c r="C50" s="19" t="s">
        <v>2297</v>
      </c>
      <c r="D50" s="20">
        <v>54763.0</v>
      </c>
      <c r="E50" s="21" t="s">
        <v>572</v>
      </c>
      <c r="F50" s="23"/>
      <c r="G50" s="23"/>
      <c r="H50" s="23"/>
      <c r="I50" s="28">
        <v>6090.0</v>
      </c>
      <c r="J50" s="23"/>
      <c r="K50" s="22"/>
      <c r="L50" s="22"/>
      <c r="M50" s="23"/>
      <c r="N50" s="22"/>
      <c r="O50" s="22"/>
      <c r="P50" s="25">
        <v>6090.0</v>
      </c>
      <c r="Q50" s="26">
        <f t="shared" si="1"/>
        <v>0</v>
      </c>
      <c r="R50" s="55" t="s">
        <v>36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7">
        <v>47.0</v>
      </c>
      <c r="B51" s="18">
        <v>45230.0</v>
      </c>
      <c r="C51" s="19" t="s">
        <v>2298</v>
      </c>
      <c r="D51" s="20">
        <v>74492.0</v>
      </c>
      <c r="E51" s="21" t="s">
        <v>436</v>
      </c>
      <c r="F51" s="23"/>
      <c r="G51" s="23"/>
      <c r="H51" s="23"/>
      <c r="I51" s="28">
        <v>4780.0</v>
      </c>
      <c r="J51" s="23"/>
      <c r="K51" s="22"/>
      <c r="L51" s="22"/>
      <c r="M51" s="23"/>
      <c r="N51" s="22"/>
      <c r="O51" s="22"/>
      <c r="P51" s="25">
        <v>4780.0</v>
      </c>
      <c r="Q51" s="26">
        <f t="shared" si="1"/>
        <v>0</v>
      </c>
      <c r="R51" s="55" t="s">
        <v>27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7">
        <v>48.0</v>
      </c>
      <c r="B52" s="18">
        <v>45230.0</v>
      </c>
      <c r="C52" s="19" t="s">
        <v>2299</v>
      </c>
      <c r="D52" s="20">
        <v>50596.0</v>
      </c>
      <c r="E52" s="21" t="s">
        <v>2290</v>
      </c>
      <c r="F52" s="23"/>
      <c r="G52" s="23"/>
      <c r="H52" s="23"/>
      <c r="I52" s="28">
        <v>2500.0</v>
      </c>
      <c r="J52" s="23"/>
      <c r="K52" s="22"/>
      <c r="L52" s="22"/>
      <c r="M52" s="23"/>
      <c r="N52" s="22"/>
      <c r="O52" s="22"/>
      <c r="P52" s="25">
        <v>2500.0</v>
      </c>
      <c r="Q52" s="26">
        <f t="shared" si="1"/>
        <v>0</v>
      </c>
      <c r="R52" s="55" t="s">
        <v>27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7">
        <v>49.0</v>
      </c>
      <c r="B53" s="18">
        <v>45230.0</v>
      </c>
      <c r="C53" s="19" t="s">
        <v>2300</v>
      </c>
      <c r="D53" s="20">
        <v>76252.0</v>
      </c>
      <c r="E53" s="21" t="s">
        <v>502</v>
      </c>
      <c r="F53" s="23"/>
      <c r="G53" s="23"/>
      <c r="H53" s="23"/>
      <c r="I53" s="28">
        <v>5350.0</v>
      </c>
      <c r="J53" s="23"/>
      <c r="K53" s="22"/>
      <c r="L53" s="22"/>
      <c r="M53" s="23"/>
      <c r="N53" s="22"/>
      <c r="O53" s="22"/>
      <c r="P53" s="25">
        <v>5350.0</v>
      </c>
      <c r="Q53" s="26">
        <f t="shared" si="1"/>
        <v>0</v>
      </c>
      <c r="R53" s="55" t="s">
        <v>27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7">
        <v>50.0</v>
      </c>
      <c r="B54" s="18">
        <v>45229.0</v>
      </c>
      <c r="C54" s="19" t="s">
        <v>2301</v>
      </c>
      <c r="D54" s="20">
        <v>78297.0</v>
      </c>
      <c r="E54" s="21" t="s">
        <v>771</v>
      </c>
      <c r="F54" s="23"/>
      <c r="G54" s="23"/>
      <c r="H54" s="23"/>
      <c r="I54" s="28"/>
      <c r="J54" s="23"/>
      <c r="K54" s="23">
        <v>1200.0</v>
      </c>
      <c r="L54" s="22"/>
      <c r="M54" s="23"/>
      <c r="N54" s="22"/>
      <c r="O54" s="22"/>
      <c r="P54" s="25">
        <v>1200.0</v>
      </c>
      <c r="Q54" s="26">
        <f t="shared" si="1"/>
        <v>0</v>
      </c>
      <c r="R54" s="55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7">
        <v>51.0</v>
      </c>
      <c r="B55" s="18">
        <v>45229.0</v>
      </c>
      <c r="C55" s="19" t="s">
        <v>2302</v>
      </c>
      <c r="D55" s="20">
        <v>10006.0</v>
      </c>
      <c r="E55" s="21" t="s">
        <v>26</v>
      </c>
      <c r="F55" s="23"/>
      <c r="G55" s="23"/>
      <c r="H55" s="23">
        <v>12500.0</v>
      </c>
      <c r="I55" s="28"/>
      <c r="J55" s="23"/>
      <c r="K55" s="22"/>
      <c r="L55" s="22"/>
      <c r="M55" s="23"/>
      <c r="N55" s="22"/>
      <c r="O55" s="22"/>
      <c r="P55" s="25">
        <v>12500.0</v>
      </c>
      <c r="Q55" s="26">
        <f t="shared" si="1"/>
        <v>0</v>
      </c>
      <c r="R55" s="55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7">
        <v>52.0</v>
      </c>
      <c r="B56" s="18">
        <v>45230.0</v>
      </c>
      <c r="C56" s="19" t="s">
        <v>2303</v>
      </c>
      <c r="D56" s="20">
        <v>45937.0</v>
      </c>
      <c r="E56" s="21" t="s">
        <v>2304</v>
      </c>
      <c r="F56" s="23"/>
      <c r="G56" s="23"/>
      <c r="H56" s="23"/>
      <c r="I56" s="28"/>
      <c r="J56" s="23"/>
      <c r="K56" s="22"/>
      <c r="L56" s="22"/>
      <c r="M56" s="23">
        <v>1450.0</v>
      </c>
      <c r="N56" s="22"/>
      <c r="O56" s="22"/>
      <c r="P56" s="25">
        <v>1450.0</v>
      </c>
      <c r="Q56" s="26">
        <f t="shared" si="1"/>
        <v>0</v>
      </c>
      <c r="R56" s="55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7">
        <v>53.0</v>
      </c>
      <c r="B57" s="18">
        <v>45230.0</v>
      </c>
      <c r="C57" s="19" t="s">
        <v>2305</v>
      </c>
      <c r="D57" s="20">
        <v>51406.0</v>
      </c>
      <c r="E57" s="21" t="s">
        <v>250</v>
      </c>
      <c r="F57" s="23"/>
      <c r="G57" s="23"/>
      <c r="H57" s="23">
        <v>15000.0</v>
      </c>
      <c r="I57" s="28"/>
      <c r="J57" s="23"/>
      <c r="K57" s="22"/>
      <c r="L57" s="22"/>
      <c r="M57" s="23"/>
      <c r="N57" s="22"/>
      <c r="O57" s="22"/>
      <c r="P57" s="25">
        <v>15000.0</v>
      </c>
      <c r="Q57" s="26">
        <f t="shared" si="1"/>
        <v>0</v>
      </c>
      <c r="R57" s="55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7">
        <v>54.0</v>
      </c>
      <c r="B58" s="18">
        <v>45230.0</v>
      </c>
      <c r="C58" s="19" t="s">
        <v>2306</v>
      </c>
      <c r="D58" s="20">
        <v>10271.0</v>
      </c>
      <c r="E58" s="21" t="s">
        <v>2307</v>
      </c>
      <c r="F58" s="23"/>
      <c r="G58" s="23"/>
      <c r="H58" s="23">
        <v>4500.0</v>
      </c>
      <c r="I58" s="28"/>
      <c r="J58" s="23"/>
      <c r="K58" s="22"/>
      <c r="L58" s="22"/>
      <c r="M58" s="23"/>
      <c r="N58" s="22"/>
      <c r="O58" s="22"/>
      <c r="P58" s="25">
        <v>4500.0</v>
      </c>
      <c r="Q58" s="26">
        <f t="shared" si="1"/>
        <v>0</v>
      </c>
      <c r="R58" s="55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7">
        <v>55.0</v>
      </c>
      <c r="B59" s="18">
        <v>45230.0</v>
      </c>
      <c r="C59" s="19" t="s">
        <v>2308</v>
      </c>
      <c r="D59" s="20">
        <v>51660.0</v>
      </c>
      <c r="E59" s="21" t="s">
        <v>452</v>
      </c>
      <c r="F59" s="23"/>
      <c r="G59" s="23"/>
      <c r="H59" s="23">
        <v>4500.0</v>
      </c>
      <c r="I59" s="28"/>
      <c r="J59" s="23"/>
      <c r="K59" s="22"/>
      <c r="L59" s="22"/>
      <c r="M59" s="23"/>
      <c r="N59" s="22"/>
      <c r="O59" s="22"/>
      <c r="P59" s="25">
        <v>4500.0</v>
      </c>
      <c r="Q59" s="26">
        <f t="shared" si="1"/>
        <v>0</v>
      </c>
      <c r="R59" s="55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7">
        <v>56.0</v>
      </c>
      <c r="B60" s="18">
        <v>45230.0</v>
      </c>
      <c r="C60" s="19" t="s">
        <v>2309</v>
      </c>
      <c r="D60" s="20">
        <v>51782.0</v>
      </c>
      <c r="E60" s="21" t="s">
        <v>1282</v>
      </c>
      <c r="F60" s="23"/>
      <c r="G60" s="23"/>
      <c r="H60" s="23">
        <v>350.0</v>
      </c>
      <c r="I60" s="28"/>
      <c r="J60" s="23"/>
      <c r="K60" s="22"/>
      <c r="L60" s="22"/>
      <c r="M60" s="23"/>
      <c r="N60" s="22"/>
      <c r="O60" s="22"/>
      <c r="P60" s="25">
        <v>350.0</v>
      </c>
      <c r="Q60" s="26">
        <f t="shared" si="1"/>
        <v>0</v>
      </c>
      <c r="R60" s="55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7">
        <v>57.0</v>
      </c>
      <c r="B61" s="18">
        <v>45230.0</v>
      </c>
      <c r="C61" s="19" t="s">
        <v>2310</v>
      </c>
      <c r="D61" s="20">
        <v>59137.0</v>
      </c>
      <c r="E61" s="21" t="s">
        <v>580</v>
      </c>
      <c r="F61" s="23"/>
      <c r="G61" s="23"/>
      <c r="H61" s="23">
        <v>3200.0</v>
      </c>
      <c r="I61" s="28"/>
      <c r="J61" s="23"/>
      <c r="K61" s="22"/>
      <c r="L61" s="22"/>
      <c r="M61" s="23"/>
      <c r="N61" s="22"/>
      <c r="O61" s="22"/>
      <c r="P61" s="25">
        <v>3200.0</v>
      </c>
      <c r="Q61" s="26">
        <f t="shared" si="1"/>
        <v>0</v>
      </c>
      <c r="R61" s="55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7"/>
      <c r="B62" s="33"/>
      <c r="C62" s="34"/>
      <c r="D62" s="33"/>
      <c r="E62" s="33"/>
      <c r="F62" s="35">
        <f t="shared" ref="F62:P62" si="2">SUM(F5:F61)</f>
        <v>7000</v>
      </c>
      <c r="G62" s="35">
        <f t="shared" si="2"/>
        <v>18000</v>
      </c>
      <c r="H62" s="35">
        <f t="shared" si="2"/>
        <v>40050</v>
      </c>
      <c r="I62" s="35">
        <f t="shared" si="2"/>
        <v>185072</v>
      </c>
      <c r="J62" s="35">
        <f t="shared" si="2"/>
        <v>116100</v>
      </c>
      <c r="K62" s="35">
        <f t="shared" si="2"/>
        <v>12623</v>
      </c>
      <c r="L62" s="35">
        <f t="shared" si="2"/>
        <v>0</v>
      </c>
      <c r="M62" s="35">
        <f t="shared" si="2"/>
        <v>2840</v>
      </c>
      <c r="N62" s="35">
        <f t="shared" si="2"/>
        <v>0</v>
      </c>
      <c r="O62" s="35">
        <f t="shared" si="2"/>
        <v>0</v>
      </c>
      <c r="P62" s="35">
        <f t="shared" si="2"/>
        <v>381685</v>
      </c>
      <c r="Q62" s="26">
        <f t="shared" si="1"/>
        <v>0</v>
      </c>
      <c r="R62" s="36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>
      <c r="A63" s="38"/>
      <c r="B63" s="33"/>
      <c r="C63" s="33"/>
      <c r="D63" s="33"/>
      <c r="E63" s="33"/>
      <c r="F63" s="39">
        <f>F62+G62+H62+I62+J62+K62+L62+M62+N62+O62</f>
        <v>381685</v>
      </c>
      <c r="G63" s="8"/>
      <c r="H63" s="8"/>
      <c r="I63" s="8"/>
      <c r="J63" s="8"/>
      <c r="K63" s="9"/>
      <c r="L63" s="40"/>
      <c r="M63" s="40"/>
      <c r="N63" s="40"/>
      <c r="O63" s="40"/>
      <c r="P63" s="37"/>
      <c r="Q63" s="37"/>
      <c r="R63" s="4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"/>
      <c r="C66" s="41" t="s">
        <v>30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"/>
      <c r="C67" s="4"/>
      <c r="D67" s="4"/>
      <c r="E67" s="57" t="s">
        <v>260</v>
      </c>
      <c r="F67" s="73" t="s">
        <v>261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58" t="s">
        <v>1421</v>
      </c>
      <c r="F68" s="73" t="s">
        <v>261</v>
      </c>
      <c r="G68" s="4"/>
      <c r="H68" s="4"/>
      <c r="I68" s="4"/>
      <c r="J68" s="4"/>
      <c r="K68" s="4"/>
      <c r="L68" s="4"/>
      <c r="M68" s="4"/>
      <c r="N68" s="4"/>
      <c r="O68" s="4" t="s">
        <v>30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58" t="s">
        <v>1422</v>
      </c>
      <c r="F69" s="73" t="s">
        <v>261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58" t="s">
        <v>1423</v>
      </c>
      <c r="F70" s="73" t="s">
        <v>261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58" t="s">
        <v>1424</v>
      </c>
      <c r="F71" s="73" t="s">
        <v>2311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58" t="s">
        <v>2312</v>
      </c>
      <c r="F72" s="73" t="s">
        <v>261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57" t="s">
        <v>267</v>
      </c>
      <c r="F73" s="73" t="s">
        <v>268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58" t="s">
        <v>1427</v>
      </c>
      <c r="F74" s="73" t="s">
        <v>268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 t="s">
        <v>30</v>
      </c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5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 t="s">
        <v>52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</sheetData>
  <mergeCells count="16">
    <mergeCell ref="E2:E4"/>
    <mergeCell ref="F3:F4"/>
    <mergeCell ref="G3:H3"/>
    <mergeCell ref="I3:J3"/>
    <mergeCell ref="F63:K63"/>
    <mergeCell ref="K3:K4"/>
    <mergeCell ref="O3:O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