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-2   พ.ค. 66" sheetId="1" r:id="rId4"/>
    <sheet state="visible" name="3-5 66" sheetId="2" r:id="rId5"/>
    <sheet state="visible" name="4-5- 66" sheetId="3" r:id="rId6"/>
    <sheet state="visible" name="5-5-66" sheetId="4" r:id="rId7"/>
    <sheet state="visible" name="6-5-66" sheetId="5" r:id="rId8"/>
    <sheet state="visible" name="7-5-66" sheetId="6" r:id="rId9"/>
    <sheet state="visible" name="8-5-66" sheetId="7" r:id="rId10"/>
    <sheet state="visible" name="9-5-66" sheetId="8" r:id="rId11"/>
    <sheet state="visible" name="10-5-66" sheetId="9" r:id="rId12"/>
    <sheet state="visible" name="11-5-66" sheetId="10" r:id="rId13"/>
    <sheet state="visible" name="12-5-66" sheetId="11" r:id="rId14"/>
    <sheet state="visible" name="13-5-66" sheetId="12" r:id="rId15"/>
    <sheet state="visible" name="14-5-66" sheetId="13" r:id="rId16"/>
    <sheet state="visible" name="15-5-66" sheetId="14" r:id="rId17"/>
    <sheet state="visible" name="16-5-66" sheetId="15" r:id="rId18"/>
    <sheet state="visible" name="17-5-66" sheetId="16" r:id="rId19"/>
    <sheet state="visible" name="18-5-66" sheetId="17" r:id="rId20"/>
    <sheet state="visible" name="19-5-66" sheetId="18" r:id="rId21"/>
    <sheet state="visible" name="20-5-66" sheetId="19" r:id="rId22"/>
    <sheet state="visible" name="21566" sheetId="20" r:id="rId23"/>
    <sheet state="visible" name="22566" sheetId="21" r:id="rId24"/>
    <sheet state="visible" name="23566" sheetId="22" r:id="rId25"/>
    <sheet state="visible" name="Winner ร้อยเอ็ด" sheetId="23" r:id="rId26"/>
    <sheet state="visible" name="24.05.66" sheetId="24" r:id="rId27"/>
    <sheet state="visible" name="25.05.66" sheetId="25" r:id="rId28"/>
    <sheet state="visible" name="26.05.66" sheetId="26" r:id="rId29"/>
    <sheet state="visible" name="27.05.66" sheetId="27" r:id="rId30"/>
    <sheet state="visible" name="28.05.66" sheetId="28" r:id="rId31"/>
    <sheet state="visible" name="29.05.66" sheetId="29" r:id="rId32"/>
    <sheet state="visible" name="30.05.66" sheetId="30" r:id="rId33"/>
    <sheet state="visible" name="31.05.66" sheetId="31" r:id="rId34"/>
  </sheets>
  <definedNames/>
  <calcPr/>
</workbook>
</file>

<file path=xl/sharedStrings.xml><?xml version="1.0" encoding="utf-8"?>
<sst xmlns="http://schemas.openxmlformats.org/spreadsheetml/2006/main" count="6560" uniqueCount="2976">
  <si>
    <t xml:space="preserve">                                                                                                      DAILY  SALE   30-2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</si>
  <si>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</si>
  <si>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</si>
  <si>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</si>
  <si>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</si>
  <si>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</si>
  <si>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</si>
  <si>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</si>
  <si>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</si>
  <si>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</si>
  <si>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</si>
  <si>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</si>
  <si>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</si>
  <si>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</si>
  <si>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</si>
  <si>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</si>
  <si>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</si>
  <si>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</si>
  <si>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</si>
  <si>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</si>
  <si>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</si>
  <si>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</si>
  <si>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STHBKK012304001747</t>
  </si>
  <si>
    <t>ห้างหุ้นส่วนจำกัด ดีทูพี ศรีลาไสล (สำนักงานใหญ่)</t>
  </si>
  <si>
    <t>Ketbkk</t>
  </si>
  <si>
    <t>STHBKK012304001749</t>
  </si>
  <si>
    <t>นาง NAN​ NYO​ NYO​ AYE</t>
  </si>
  <si>
    <t>STHBKK012304001752</t>
  </si>
  <si>
    <t>นาย สงขลา กายพันธุ์</t>
  </si>
  <si>
    <t>bkk-aoeng</t>
  </si>
  <si>
    <t>STHBKK012304001755</t>
  </si>
  <si>
    <t>นาง ทองเย็น</t>
  </si>
  <si>
    <t>STHBKK012305000008</t>
  </si>
  <si>
    <t>นาย มงคล เพ็งเคียน</t>
  </si>
  <si>
    <t>nuBKK</t>
  </si>
  <si>
    <t>STHBKK012305000009</t>
  </si>
  <si>
    <t>นางสาว แสงมณี บุญทวี</t>
  </si>
  <si>
    <t>STHBKK012305000010</t>
  </si>
  <si>
    <t>นาย ธนภัทร  อยู่คำ</t>
  </si>
  <si>
    <t>STHBKK012305000011</t>
  </si>
  <si>
    <t>นางสาว สมคิด ยิ้มสาระ</t>
  </si>
  <si>
    <t>STHBKK012305000012</t>
  </si>
  <si>
    <t>บริษัท โคบาราเอฟโวลูชั่น (ประเทศไทย)จำกัด ( สำนักงานใหญ่ )</t>
  </si>
  <si>
    <t>STHBKK012305000013</t>
  </si>
  <si>
    <t>นางสาว แก้วเพียงขวัญ จันทรพงศ์</t>
  </si>
  <si>
    <t>STHBKK012305000014</t>
  </si>
  <si>
    <t>นาย ปรีชา  แก้วโกถม</t>
  </si>
  <si>
    <t>Meiy</t>
  </si>
  <si>
    <t>STHBKK012305000015</t>
  </si>
  <si>
    <t>บริษัท สยามทวีทิพย์ จำกัด(สำนักงานใหญ่)</t>
  </si>
  <si>
    <t>STHBKK012305000016</t>
  </si>
  <si>
    <t>นางสาว ชญาน์นันท์ ฉิมยี่ทวีโชค</t>
  </si>
  <si>
    <t>STHBKK012305000017</t>
  </si>
  <si>
    <t>STHBKK012305000018</t>
  </si>
  <si>
    <t>นาย ธงไทย ดีเฉลา</t>
  </si>
  <si>
    <t>STHBKK012305000019</t>
  </si>
  <si>
    <t>นางสาว นภาไพลิน  กาละวันต์</t>
  </si>
  <si>
    <t>STHBKK012305000020</t>
  </si>
  <si>
    <t>นาย มนตรี สีมาก</t>
  </si>
  <si>
    <t>STHBKK012305000021</t>
  </si>
  <si>
    <t>STHBKK012305000022</t>
  </si>
  <si>
    <t>นางสาว สุรีพร มีเจตนา</t>
  </si>
  <si>
    <t>STHBKK012305000023</t>
  </si>
  <si>
    <t>นาง นงค์นุช  จำปางาม</t>
  </si>
  <si>
    <t>STHBKK012305000024</t>
  </si>
  <si>
    <t>นาย สุชาติ เผือกผ่อง</t>
  </si>
  <si>
    <t>STHBKK012305000025</t>
  </si>
  <si>
    <t>นางสาว กาญจนา  จองเกียรติ์</t>
  </si>
  <si>
    <t>STHBKK012305000027</t>
  </si>
  <si>
    <t>นาง จันทร์ศิริ ศรศรี</t>
  </si>
  <si>
    <t>PoonBKK</t>
  </si>
  <si>
    <t>STHBKK012305000028</t>
  </si>
  <si>
    <t>นาง NOUANLA ONG PHOMMATHAM</t>
  </si>
  <si>
    <t>STHBKK012305000029</t>
  </si>
  <si>
    <t>นาง สุภาภัทร. คงถาวร</t>
  </si>
  <si>
    <t>STHBKK012305000030</t>
  </si>
  <si>
    <t>นาย นพดล  พิภพภิญโญ</t>
  </si>
  <si>
    <t>STHBKK012305000031</t>
  </si>
  <si>
    <t>นางสาว คณาง ไพรบึง</t>
  </si>
  <si>
    <t>STHBKK012305000034</t>
  </si>
  <si>
    <t>นาย สุรชัย นาคใหญ่</t>
  </si>
  <si>
    <t>STHBKK012305000035</t>
  </si>
  <si>
    <t>นาง  สุวรรณา    ภูมี</t>
  </si>
  <si>
    <t>STHBKK012305000036</t>
  </si>
  <si>
    <t>นาง เทียมใจ วิลานันท์</t>
  </si>
  <si>
    <t>STHBKK012305000037</t>
  </si>
  <si>
    <t>นาย ศราวุฒน์ สินธุวรโรจน์</t>
  </si>
  <si>
    <t>STHBKK012305000038</t>
  </si>
  <si>
    <t>นาย วรเชษฐ์ ทองหล่อ</t>
  </si>
  <si>
    <t>STHBKK012305000039</t>
  </si>
  <si>
    <t>นาย ไชยพงศ์ รุ่งอำพินธ์</t>
  </si>
  <si>
    <t>STHBKK012305000040</t>
  </si>
  <si>
    <t>นาง รัตนกร ไม้แดง</t>
  </si>
  <si>
    <t>STHBKK012305000041</t>
  </si>
  <si>
    <t>นางสาว กมลวรรณ กาญจโน</t>
  </si>
  <si>
    <t>STHBKK012305000042</t>
  </si>
  <si>
    <t>STHBKK012305000043</t>
  </si>
  <si>
    <t>นาง จิราพร โพธิ์ไกร</t>
  </si>
  <si>
    <t>STHBKK012305000044</t>
  </si>
  <si>
    <t>บริษัท แก้วแกมทอง เทรดดิ้ง จำกัด (สำนักงานใหญ่)</t>
  </si>
  <si>
    <t>STHBKK012305000051</t>
  </si>
  <si>
    <t>นาย สหชัย ม่วงกล่ำ</t>
  </si>
  <si>
    <t>STHBKK012305000053</t>
  </si>
  <si>
    <t>นาย พีรพงศ์ ภรประเสริฐศรี</t>
  </si>
  <si>
    <t>STHBKK012305000054</t>
  </si>
  <si>
    <t>นาง กัญจนา ศุภศิษฏ์</t>
  </si>
  <si>
    <t>STHBKK012305000055</t>
  </si>
  <si>
    <t>นางสาว สุพัตรา กันเฉย</t>
  </si>
  <si>
    <t>STHBKK012305000057</t>
  </si>
  <si>
    <t>นาย อดิศร ธงชัย</t>
  </si>
  <si>
    <t>STHBKK012305000058</t>
  </si>
  <si>
    <t>นาย ไกรวิชญ์  เจือจันทร์</t>
  </si>
  <si>
    <t>STHBKK012305000061</t>
  </si>
  <si>
    <t>นางสาว เกศรินทร์  อภิวัน</t>
  </si>
  <si>
    <t>STHBKK012305000062</t>
  </si>
  <si>
    <t>นางสาว วัชรี    ด้วงนคร</t>
  </si>
  <si>
    <t>STHBKK012305000063</t>
  </si>
  <si>
    <t>นางสาว จิรภาทิชา โคดมการภัทรารัช</t>
  </si>
  <si>
    <t>STHBKK012305000064</t>
  </si>
  <si>
    <t>นางสาว นัสรีน  เจริญพร</t>
  </si>
  <si>
    <t>STHBKK012305000065</t>
  </si>
  <si>
    <t>นางสาว อรสา  แปะกระโทก</t>
  </si>
  <si>
    <t>STHBKK012305000067</t>
  </si>
  <si>
    <t>นาย กัณฑ์เอนก สีชมภู</t>
  </si>
  <si>
    <t>STHBKK012305000068</t>
  </si>
  <si>
    <t>STHBKK012305000072</t>
  </si>
  <si>
    <t>นาย สรรณ สินธุรัตน์</t>
  </si>
  <si>
    <t>STHBKK012305000074</t>
  </si>
  <si>
    <t>นางสาว นัฐกมล โตสูง</t>
  </si>
  <si>
    <t>STHBKK012305000075</t>
  </si>
  <si>
    <t>นาย อนันต์ กล่องพุดซา</t>
  </si>
  <si>
    <t>STHBKK012305000076</t>
  </si>
  <si>
    <t>นางสาว นริศรา เกษวิริยะการณ์</t>
  </si>
  <si>
    <t>STHBKK012305000077</t>
  </si>
  <si>
    <t>ห้างหุ้นส่วนจำกัด ปูแดงพารวย ( สำนักงานใหญ่)</t>
  </si>
  <si>
    <t>STHBKK012305000078</t>
  </si>
  <si>
    <t>นาย นิรันดร์ สันอัด</t>
  </si>
  <si>
    <t>STHBKK012305000079</t>
  </si>
  <si>
    <t>นางสาว จิราภรณ์ เขาทอง</t>
  </si>
  <si>
    <t>STHBKK012305000080</t>
  </si>
  <si>
    <t>นางสาว จารุณี เขาทอง</t>
  </si>
  <si>
    <t>STHBKK012305000081</t>
  </si>
  <si>
    <t>STHBKK012305000082</t>
  </si>
  <si>
    <t>STHBKK012305000085</t>
  </si>
  <si>
    <t>นางสาว รชตวรรณ วรรณศรี</t>
  </si>
  <si>
    <t>STHBKK012305000086</t>
  </si>
  <si>
    <t>นาย สุรวัฒน์ ตั้งพงศ์ศิรประภา</t>
  </si>
  <si>
    <t>STHBKK012305000087</t>
  </si>
  <si>
    <t>นาง ชนิดา สามารถ</t>
  </si>
  <si>
    <t>STHBKK012305000088</t>
  </si>
  <si>
    <t xml:space="preserve"> </t>
  </si>
  <si>
    <t>STHBKK012305000089</t>
  </si>
  <si>
    <t>ห้างหุ้นส่วนจำกัด รีลิกธีน  (สำนักงานใหญ่)</t>
  </si>
  <si>
    <t>STHBKK012305000090</t>
  </si>
  <si>
    <t>นาย ยศพัทธิ์ ศรีอุทิศ</t>
  </si>
  <si>
    <t>STHBKK012305000091</t>
  </si>
  <si>
    <t>STHBKK012305000092</t>
  </si>
  <si>
    <t>นาง ประดับ ประภาวิชา</t>
  </si>
  <si>
    <t>STHBKK012305000093</t>
  </si>
  <si>
    <t>นางสาว ลัดดาวัลย์ โลกะนัง</t>
  </si>
  <si>
    <t>STHBKK012305000094</t>
  </si>
  <si>
    <t>นาง ณัฎฐณันธ์ วงวันดี</t>
  </si>
  <si>
    <t>STHBKK012305000095</t>
  </si>
  <si>
    <t>นางสาว ธนิชชนันท์ สิริภาคยะประภา</t>
  </si>
  <si>
    <t>STHBKK012305000096</t>
  </si>
  <si>
    <t>นางสาว พศิจาธิกาณ ธนัฐศิณีญา</t>
  </si>
  <si>
    <t>STHBKK012305000097</t>
  </si>
  <si>
    <t>STHBKK012305000098</t>
  </si>
  <si>
    <t>บริษัท เอส ซี โกรท โกลบอล จำกัด สำนักงานใหญ่</t>
  </si>
  <si>
    <t>STHBKK012305000099</t>
  </si>
  <si>
    <t>STHBKK012305000100</t>
  </si>
  <si>
    <t>STHBKK012305000101</t>
  </si>
  <si>
    <t>นาย ฉลอง  อิ่มรัง</t>
  </si>
  <si>
    <t>STHBKK012305000102</t>
  </si>
  <si>
    <t>STHBKK012305000103</t>
  </si>
  <si>
    <t>นาย อนันต์กฤช เต็มศิริพันธุ์</t>
  </si>
  <si>
    <t>STHBKK012305000104</t>
  </si>
  <si>
    <t>นาย ณัฐเกียรติ เสมาทอง</t>
  </si>
  <si>
    <t>STHBKK012305000105</t>
  </si>
  <si>
    <t>นาย RIN SON</t>
  </si>
  <si>
    <t>BKK-Neng</t>
  </si>
  <si>
    <t>STHBKK012305000110</t>
  </si>
  <si>
    <t>นาง สุวิมล ถนอมพืช</t>
  </si>
  <si>
    <t>STHBKK012305000111</t>
  </si>
  <si>
    <t>STHONLIN2304000549</t>
  </si>
  <si>
    <t>นาย สุเมธ จันทร์งาม</t>
  </si>
  <si>
    <t>STHONLIN2304000551</t>
  </si>
  <si>
    <t>นางสาว ภูว์ศรีลักษณ์ โพธิ์ศรีรัตนบุศย์</t>
  </si>
  <si>
    <t>STHONLIN2304000560</t>
  </si>
  <si>
    <t>นางสาว ภาพิมล  ฉัตรเฉลิมวิทย์</t>
  </si>
  <si>
    <t>STHONLIN2304000561</t>
  </si>
  <si>
    <t>ห้างหุ้นส่วนจำกัด บี ฮัมเบิล แอนด์ เมอร์ซี กรุ๊ป  (สำนักงานใหญ่)</t>
  </si>
  <si>
    <t>STHONLIN2304000562</t>
  </si>
  <si>
    <t>นาย ดำรงค์ ปฏิสังข์</t>
  </si>
  <si>
    <t>STHONLIN2304000563</t>
  </si>
  <si>
    <t>STHONLIN2305000002</t>
  </si>
  <si>
    <t>นาย สมยศ อภิรัชนากุล</t>
  </si>
  <si>
    <t>STHONLIN2305000006</t>
  </si>
  <si>
    <t>บริษัท สวนสุข จำกัด(สำนักงานใหญ่)</t>
  </si>
  <si>
    <t>STHONLIN2305000008</t>
  </si>
  <si>
    <t>บริษัท เอ.ซี.พี.เค จำกัด (สำนักงานใหญ่)</t>
  </si>
  <si>
    <t>STHONLIN2305000009</t>
  </si>
  <si>
    <t>นาย ธีราเศรษฐ์ พิสุทธิ์รัตน์</t>
  </si>
  <si>
    <t>STHONLIN2305000010</t>
  </si>
  <si>
    <t>STHONLIN2305000011</t>
  </si>
  <si>
    <t>STHONLIN2305000012</t>
  </si>
  <si>
    <t>STHONLIN2305000013</t>
  </si>
  <si>
    <t>นางสาว วิษณุ สามล</t>
  </si>
  <si>
    <t>STHONLIN2305000014</t>
  </si>
  <si>
    <t>นาย อำนาจ ภูมี</t>
  </si>
  <si>
    <t>STHONLIN2305000015</t>
  </si>
  <si>
    <t>STHONLIN2305000018</t>
  </si>
  <si>
    <t>STHONLIN2305000022</t>
  </si>
  <si>
    <t>STHONLIN2305000023</t>
  </si>
  <si>
    <t>STHONLIN2305000024</t>
  </si>
  <si>
    <t>นางสาว ธันยาพร สีแก้ว</t>
  </si>
  <si>
    <t>STHONLIN2305000025</t>
  </si>
  <si>
    <t>นางสาว พรรณิษา เหลีอรักษ์</t>
  </si>
  <si>
    <t>STHONLIN2305000026</t>
  </si>
  <si>
    <t>นางสาว ทิพวัลย์  เหลือรักษ์</t>
  </si>
  <si>
    <t>STHONLIN2305000030</t>
  </si>
  <si>
    <t>นาย ภวินท์สุข ตั้งพงษ์ศิรประภา</t>
  </si>
  <si>
    <t>STHONLIN2305000031</t>
  </si>
  <si>
    <t>นาย ธันพ้ฒน์ พี่งพินเจริญคุณ</t>
  </si>
  <si>
    <t>STHONLIN2305000036</t>
  </si>
  <si>
    <t>นาย สุเมธ กลิ่นเย็น</t>
  </si>
  <si>
    <t xml:space="preserve">  </t>
  </si>
  <si>
    <t xml:space="preserve">                                                                                                                                             DAILY  SALE   3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</si>
  <si>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ผู้บันทึก</t>
  </si>
  <si>
    <t>STHBKK012305000112</t>
  </si>
  <si>
    <t>STHBKK012305000113</t>
  </si>
  <si>
    <t>STHBKK012305000115</t>
  </si>
  <si>
    <t>นาง ละออง  พิมพา</t>
  </si>
  <si>
    <t>STHBKK012305000116</t>
  </si>
  <si>
    <t>STHBKK012305000117</t>
  </si>
  <si>
    <t>นาย พงศฺณุวัฒน์ ผะดาสีณิกุล</t>
  </si>
  <si>
    <t>STHBKK012305000118</t>
  </si>
  <si>
    <t>นางสาว ฤทัยทิพย์ นาโพธิ์</t>
  </si>
  <si>
    <t>STHBKK012305000119</t>
  </si>
  <si>
    <t>ธนวรรธน์ สุขจิตร</t>
  </si>
  <si>
    <t>STHBKK012305000120</t>
  </si>
  <si>
    <t>โสภิต เกลี้ยงประไพ</t>
  </si>
  <si>
    <t>STHBKK012305000121</t>
  </si>
  <si>
    <t>น้ำฝน ไกรกมล</t>
  </si>
  <si>
    <t>STHBKK012305000122</t>
  </si>
  <si>
    <t>นางสาว นฤมล พุ่มแสง</t>
  </si>
  <si>
    <t xml:space="preserve">             </t>
  </si>
  <si>
    <t>STHBKK012305000123</t>
  </si>
  <si>
    <t>นางสาว วณัฐกมล  วิไลลักษณ์</t>
  </si>
  <si>
    <t>STHBKK012305000124</t>
  </si>
  <si>
    <t>นางสาว ทิชากร เรืองเชื้อเหมือน</t>
  </si>
  <si>
    <t>STHBKK012305000125</t>
  </si>
  <si>
    <t>STHBKK012305000126</t>
  </si>
  <si>
    <t>นางสาว  พิมพ์มาดา เงางาม</t>
  </si>
  <si>
    <t>STHBKK012305000128</t>
  </si>
  <si>
    <t>นาง ถนอม ศรีไชย</t>
  </si>
  <si>
    <t>STHBKK012305000129</t>
  </si>
  <si>
    <t>นางสาว ชรินรัตน์  น้อยคำ</t>
  </si>
  <si>
    <t>STHBKK012305000130</t>
  </si>
  <si>
    <t>นาย ปริญพัชร์ ศรีศุภณัฐธนากุล</t>
  </si>
  <si>
    <t>STHBKK012305000131</t>
  </si>
  <si>
    <t>STHBKK012305000133</t>
  </si>
  <si>
    <t>นาย วินัย ดาแก้ว</t>
  </si>
  <si>
    <t>STHBKK012305000134</t>
  </si>
  <si>
    <t>STHBKK012305000135</t>
  </si>
  <si>
    <t>นาย ทวีชัย รัตนะธรรม</t>
  </si>
  <si>
    <t>STHBKK012305000136</t>
  </si>
  <si>
    <t>นางสาว ภัณฑิรา โพธิ์ทัย</t>
  </si>
  <si>
    <t>STHBKK012305000138</t>
  </si>
  <si>
    <t>บริษัท  รินทร์รฐา กรุ๊ป จำกัด(สำนักงานใหญ่)</t>
  </si>
  <si>
    <t>STHBKK012305000139</t>
  </si>
  <si>
    <t>นาง หนูจันทร์  อินทรีย์</t>
  </si>
  <si>
    <t>STHBKK012305000140</t>
  </si>
  <si>
    <t xml:space="preserve">นางสาว ภัทราณิษฐ์ พืชพันธ์วรเดชา	</t>
  </si>
  <si>
    <t>STHBKK012305000141</t>
  </si>
  <si>
    <t>นางสาว วิไลวรรณ  รัตนพันธ์ุ</t>
  </si>
  <si>
    <t>STHBKK012305000142</t>
  </si>
  <si>
    <t>นางสาว นวิยา พรมแสน</t>
  </si>
  <si>
    <t>STHBKK012305000144</t>
  </si>
  <si>
    <t>นางสาว สุกัญยา ไหลลา</t>
  </si>
  <si>
    <t>bkk-nee</t>
  </si>
  <si>
    <t>STHBKK012305000145</t>
  </si>
  <si>
    <t>STHBKK012305000146</t>
  </si>
  <si>
    <t>นางสาว พัชลี มาจิตร</t>
  </si>
  <si>
    <t>STHBKK012305000147</t>
  </si>
  <si>
    <t>นาย มนตรี จันทรวิวัฒน์</t>
  </si>
  <si>
    <t>STHBKK012305000148</t>
  </si>
  <si>
    <t>นาย บำรุง  คูณเขตนคร</t>
  </si>
  <si>
    <t>STHBKK012305000149</t>
  </si>
  <si>
    <t>บริษัท  ต.ศรีโสภณ จำกัด (สำนักงานใหญ่)</t>
  </si>
  <si>
    <t>STHBKK012305000150</t>
  </si>
  <si>
    <t>บริษัท เอ็น.พี มาร์เก็ตติ้ง แบรนด์ จำกัด(สำนักงานใหญ่)</t>
  </si>
  <si>
    <t>STHBKK012305000151</t>
  </si>
  <si>
    <t>STHBKK012305000152</t>
  </si>
  <si>
    <t>นาง นิภา อินเมฆ</t>
  </si>
  <si>
    <t>STHBKK012305000153</t>
  </si>
  <si>
    <t>นางสาว สิริวิมล แม้นพ่วง</t>
  </si>
  <si>
    <t>STHBKK012305000154</t>
  </si>
  <si>
    <t>นางสาว ธนัญชนก อยู่ยงค์</t>
  </si>
  <si>
    <t>STHBKK012305000155</t>
  </si>
  <si>
    <t>นางสาว นพรัตน์  ศุจิภานันท์</t>
  </si>
  <si>
    <t>STHBKK012305000157</t>
  </si>
  <si>
    <t>นาย มานะชัย กิจมากทรัพย์</t>
  </si>
  <si>
    <t>STHBKK012305000158</t>
  </si>
  <si>
    <t>นางสาว ประเทือง เกษพานิช</t>
  </si>
  <si>
    <t>STHBKK012305000159</t>
  </si>
  <si>
    <t>สมใจ สุวรรณรัตน์</t>
  </si>
  <si>
    <t>STHBKK012305000160</t>
  </si>
  <si>
    <t>นาย บุญเลิศ รวมวินิจ</t>
  </si>
  <si>
    <t>STHBKK012305000162</t>
  </si>
  <si>
    <t>นางสาว สายฝน บัวขาว</t>
  </si>
  <si>
    <t>STHBKK012305000163</t>
  </si>
  <si>
    <t>นาย ไหล อุปจักร์</t>
  </si>
  <si>
    <t>STHBKK012305000164</t>
  </si>
  <si>
    <t>นาง วรวีร์ สุขประเสริฐ</t>
  </si>
  <si>
    <t>STHBKK012305000165</t>
  </si>
  <si>
    <t>STHBKK012305000166</t>
  </si>
  <si>
    <t>นางสาว ศศกร  อมตวงษ์</t>
  </si>
  <si>
    <t>STHBKK012305000168</t>
  </si>
  <si>
    <t>นาง เฉลียว ทองแจ่ม</t>
  </si>
  <si>
    <t>STHBKK012305000169</t>
  </si>
  <si>
    <t>นาง กัลยา  โพธิน</t>
  </si>
  <si>
    <t>STHBKK012305000170</t>
  </si>
  <si>
    <t>นางสาว ณัฐธาวี เขมะชัยเวช</t>
  </si>
  <si>
    <t>STHBKK012305000171</t>
  </si>
  <si>
    <t>STHBKK012305000172</t>
  </si>
  <si>
    <t>นางสาว บัวทิพย์ นาคภู่</t>
  </si>
  <si>
    <t>STHBKK012305000173</t>
  </si>
  <si>
    <t>นางสาว กัลยรัตน์ ฤทธิ์น้อย</t>
  </si>
  <si>
    <t>STHBKK012305000174</t>
  </si>
  <si>
    <t>นางสาว สุภาพร ชื่นสุวรรณ</t>
  </si>
  <si>
    <t>STHBKK012305000175</t>
  </si>
  <si>
    <t>STHBKK012305000176</t>
  </si>
  <si>
    <t>นางสาว สุพรรณษา ไพศาล</t>
  </si>
  <si>
    <t>STHBKK012305000177</t>
  </si>
  <si>
    <t>นาย วีระ ชูศิลป์</t>
  </si>
  <si>
    <t>STHBKK012305000178</t>
  </si>
  <si>
    <t>นาง สมนึก คำบรรลือ</t>
  </si>
  <si>
    <t>STHBKK012305000179</t>
  </si>
  <si>
    <t>STHBKK012305000180</t>
  </si>
  <si>
    <t>STHBKK012305000181</t>
  </si>
  <si>
    <t>นาย ศุภลักษณ์ สิมหะชาติ</t>
  </si>
  <si>
    <t>STHBKK012305000182</t>
  </si>
  <si>
    <t>นางสาว สิริกุล จันทร์กอน</t>
  </si>
  <si>
    <t>STHBKK012305000183</t>
  </si>
  <si>
    <t>บริษัท เค24 โกลบอล จำกัด (สำนักงานใหญ่)</t>
  </si>
  <si>
    <t>STHBKK012305000184</t>
  </si>
  <si>
    <t>บริษัท เศรษฐกวี จำกัด ( สำนักงานใหญ่ )</t>
  </si>
  <si>
    <t>STHBKK012305000185</t>
  </si>
  <si>
    <t>STHONLIN2305000038</t>
  </si>
  <si>
    <t>นาง ทิพยาภรณ์ ฆ้องวงษ์</t>
  </si>
  <si>
    <t>STHONLIN2305000039</t>
  </si>
  <si>
    <t>นาย ณัฐพงศ์ บุญสิงห์</t>
  </si>
  <si>
    <t>STHONLIN2305000042</t>
  </si>
  <si>
    <t>นาย ธนบูลย์ แสงฐิตาพันธุ์</t>
  </si>
  <si>
    <t>STHONLIN2305000043</t>
  </si>
  <si>
    <t>นาย  จักรพงศ์ เพชรเหลี่ยม</t>
  </si>
  <si>
    <t>STHONLIN2305000044</t>
  </si>
  <si>
    <t>นางสาว ปรางค์วลิน  ม่วงนิ่ม</t>
  </si>
  <si>
    <t>STHONLIN2305000045</t>
  </si>
  <si>
    <t>นางสาว ธัญพร คหัฎฐา</t>
  </si>
  <si>
    <t>STHONLIN2305000049</t>
  </si>
  <si>
    <t>นาย สิรภพ สุดใจ</t>
  </si>
  <si>
    <t>STHONLIN2305000051</t>
  </si>
  <si>
    <t>STHONLIN2305000052</t>
  </si>
  <si>
    <t xml:space="preserve">                                                                                                                                             DAILY  SALE   4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</si>
  <si>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STHBKK012305000187</t>
  </si>
  <si>
    <t>ห้างหุ้นส่วนจำกัด ไดม่อนอันดามัน เน็ตเวิร์ค  (สำนักงานใหญ่)</t>
  </si>
  <si>
    <t>STHBKK012305000188</t>
  </si>
  <si>
    <t>STHBKK012305000189</t>
  </si>
  <si>
    <t>นางสาว นุชจรี เนินแสง</t>
  </si>
  <si>
    <t>STHBKK012305000190</t>
  </si>
  <si>
    <t>STHBKK012305000191</t>
  </si>
  <si>
    <t>นาย ชัยกมล ยศสุวรรณ์</t>
  </si>
  <si>
    <t>STHBKK012305000192</t>
  </si>
  <si>
    <t>นางสาว รัชชานันท์ แดงทอง</t>
  </si>
  <si>
    <t>STHBKK012305000194</t>
  </si>
  <si>
    <t>นางสาว น้องนุช ชัยนาม</t>
  </si>
  <si>
    <t>STHBKK012305000195</t>
  </si>
  <si>
    <t>STHBKK012305000196</t>
  </si>
  <si>
    <t>นางสาว กนกวรรณ โต๊ะดี</t>
  </si>
  <si>
    <t>STHBKK012305000197</t>
  </si>
  <si>
    <t>นาย ธนธรณ์ ปัจฉิมพาณิชย์</t>
  </si>
  <si>
    <t>STHBKK012305000198</t>
  </si>
  <si>
    <t>STHBKK012305000199</t>
  </si>
  <si>
    <t>นางสาว กานต์พิชชา แถมสุข</t>
  </si>
  <si>
    <t>STHBKK012305000200</t>
  </si>
  <si>
    <t>นาง นันธิยาภรณ์ สิงมะหาพรม</t>
  </si>
  <si>
    <t>STHBKK012305000201</t>
  </si>
  <si>
    <t xml:space="preserve">       </t>
  </si>
  <si>
    <t>STHBKK012305000202</t>
  </si>
  <si>
    <t>นาง จิณณบัณณ์ พอนา</t>
  </si>
  <si>
    <t>STHBKK012305000203</t>
  </si>
  <si>
    <t>นางสาว ลำใย  เจริญศิริ</t>
  </si>
  <si>
    <t>STHBKK012305000204</t>
  </si>
  <si>
    <t>นาง เบญญารัศมิ์ วาณิชย์โรยนากุล</t>
  </si>
  <si>
    <t>STHBKK012305000205</t>
  </si>
  <si>
    <t>นางสาว ชุติกาญจน์ เหมือนเสมียน</t>
  </si>
  <si>
    <t>STHBKK012305000207</t>
  </si>
  <si>
    <t>นางสาว พิชาวีร์ บวรธีราเศรษฐ์</t>
  </si>
  <si>
    <t>STHBKK012305000208</t>
  </si>
  <si>
    <t>นาง พิมสร ศรีรัตน์</t>
  </si>
  <si>
    <t>STHBKK012305000209</t>
  </si>
  <si>
    <t>นางสาว ภัทรพิดา อุ่นโสดา</t>
  </si>
  <si>
    <t>STHBKK012305000210</t>
  </si>
  <si>
    <t>นาง ฐานมญ ชลคีรี</t>
  </si>
  <si>
    <t>STHBKK012305000211</t>
  </si>
  <si>
    <t>STHBKK012305000212</t>
  </si>
  <si>
    <t>นางสาว สุดาวรรณ์  จันทร์แดง</t>
  </si>
  <si>
    <t>STHBKK012305000213</t>
  </si>
  <si>
    <t>นาง สิริรักษ์ ผิวอ่อน</t>
  </si>
  <si>
    <t>STHBKK012305000214</t>
  </si>
  <si>
    <t>นางสาว ธันย์ณิชา ชำนาญป่า</t>
  </si>
  <si>
    <t>STHBKK012305000215</t>
  </si>
  <si>
    <t>STHBKK012305000216</t>
  </si>
  <si>
    <t>STHBKK012305000217</t>
  </si>
  <si>
    <t>นาง ชัยศิริ ปราชญานุกุล</t>
  </si>
  <si>
    <t>STHBKK012305000218</t>
  </si>
  <si>
    <t>STHBKK012305000219</t>
  </si>
  <si>
    <t>STHBKK012305000220</t>
  </si>
  <si>
    <t>นาย สกลสักก์ สาครเรืองสิรี</t>
  </si>
  <si>
    <t>STHBKK012305000221</t>
  </si>
  <si>
    <t>STHBKK012305000222</t>
  </si>
  <si>
    <t>STHBKK012305000223</t>
  </si>
  <si>
    <t>ห้างหุ้นส่วนจำกัด โกรท โกลเบิล เน็ตเวิร์ก (สำนักงานใหญ่)</t>
  </si>
  <si>
    <t>STHBKK012305000224</t>
  </si>
  <si>
    <t>STHBKK012305000225</t>
  </si>
  <si>
    <t>นาย ประสิทธิ์ พันธุ์วโรบล</t>
  </si>
  <si>
    <t>STHBKK012305000227</t>
  </si>
  <si>
    <t>นาง ศศิธร เม่นตะเภา</t>
  </si>
  <si>
    <t>STHBKK012305000228</t>
  </si>
  <si>
    <t>STHBKK012305000229</t>
  </si>
  <si>
    <t>STHBKK012305000230</t>
  </si>
  <si>
    <t>STHBKK012305000231</t>
  </si>
  <si>
    <t>นาย เกียรติศักดิ์ อาดมะเร๊ะ</t>
  </si>
  <si>
    <t>STHBKK012305000232</t>
  </si>
  <si>
    <t>STHBKK012305000233</t>
  </si>
  <si>
    <t>นาย อิสรภูมิ  นาวาบุญนิยม</t>
  </si>
  <si>
    <t>STHBKK012305000234</t>
  </si>
  <si>
    <t>นาย ณฐพนธ์ ศรีศักดา</t>
  </si>
  <si>
    <t>STHBKK012305000235</t>
  </si>
  <si>
    <t>นาง สุธีรา  สำราญ</t>
  </si>
  <si>
    <t>STHBKK012305000236</t>
  </si>
  <si>
    <t>STHBKK012305000237</t>
  </si>
  <si>
    <t>นางสาว เยาวเรศ พันธุ์เอก</t>
  </si>
  <si>
    <t>STHBKK012305000238</t>
  </si>
  <si>
    <t>นางสาว สุบรรณ์ สีสุขโข</t>
  </si>
  <si>
    <t>STHONLIN2305000056</t>
  </si>
  <si>
    <t>STHONLIN2305000057</t>
  </si>
  <si>
    <t>นาย จักรพงศ์ สินธุรักษ์</t>
  </si>
  <si>
    <t>STHONLIN2305000058</t>
  </si>
  <si>
    <t>นาย สุเทพ สินธุรักษ์</t>
  </si>
  <si>
    <t>STHONLIN2305000063</t>
  </si>
  <si>
    <t>นาย สุวิทย์  รองชูเพ็ง</t>
  </si>
  <si>
    <t>STHONLIN2305000065</t>
  </si>
  <si>
    <t>STHONLIN2305000066</t>
  </si>
  <si>
    <t>STHONLIN2305000067</t>
  </si>
  <si>
    <t>STHONLIN2305000068</t>
  </si>
  <si>
    <t>STHONLIN2305000069</t>
  </si>
  <si>
    <t>นางสาว ปาริฉัตร ตูบสันเทียะ</t>
  </si>
  <si>
    <t>STHONLIN2305000070</t>
  </si>
  <si>
    <t>นาย วิสุทธิ์ ตูบสันเทียะ</t>
  </si>
  <si>
    <t>STHONLIN2305000073</t>
  </si>
  <si>
    <t>นางสาว สุภาพร พรมทา</t>
  </si>
  <si>
    <t>STHONLIN2305000084</t>
  </si>
  <si>
    <t>นางสาว สุนันท์ พรมทา</t>
  </si>
  <si>
    <t>STHONLIN2305000085</t>
  </si>
  <si>
    <t>นางสาว ริญญ์รภัส ศรีศุภณัฐธนากุล</t>
  </si>
  <si>
    <t>STHONLIN2305000087</t>
  </si>
  <si>
    <t xml:space="preserve">                                                                                                                                             DAILY  SALE 5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</si>
  <si>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STHBKK012305000245</t>
  </si>
  <si>
    <t>STHBKK012305000246</t>
  </si>
  <si>
    <t>STHBKK012305000247</t>
  </si>
  <si>
    <t>STHBKK012305000248</t>
  </si>
  <si>
    <t>นาย พันธ์ณุ คำคล้าย</t>
  </si>
  <si>
    <t>STHBKK012305000249</t>
  </si>
  <si>
    <t>นางสาว กาญจนา จันทรมณี</t>
  </si>
  <si>
    <t>STHBKK012305000250</t>
  </si>
  <si>
    <t>นาง อรพรรณ จรรยา</t>
  </si>
  <si>
    <t>STHBKK012305000251</t>
  </si>
  <si>
    <t>นางสาว นางสาว รุ่งนภา ศรีไพร</t>
  </si>
  <si>
    <t>STHBKK012305000252</t>
  </si>
  <si>
    <t>นาง ปรานอม ผิวอ่อนดี</t>
  </si>
  <si>
    <t>STHBKK012305000254</t>
  </si>
  <si>
    <t>นาย เดชา พวงทอง</t>
  </si>
  <si>
    <t>STHBKK012305000255</t>
  </si>
  <si>
    <t>นางสาว กนกภรณ์  จำปาเวียง</t>
  </si>
  <si>
    <t>STHBKK012305000256</t>
  </si>
  <si>
    <t>STHBKK012305000259</t>
  </si>
  <si>
    <t>นางสาว อัญชลี พรมคล้าย</t>
  </si>
  <si>
    <t>STHBKK012305000260</t>
  </si>
  <si>
    <t>นาง เอกสุรีย์ ฐิติชัยแก่นเกษ</t>
  </si>
  <si>
    <t>STHBKK012305000261</t>
  </si>
  <si>
    <t>นาย อำนาจ   สุกสะเดาะ</t>
  </si>
  <si>
    <t>STHBKK012305000262</t>
  </si>
  <si>
    <t>นางสาว ยุพา  กรงกระโทก</t>
  </si>
  <si>
    <t>STHBKK012305000264</t>
  </si>
  <si>
    <t>นางสาว นิศาชล ศรีแก้ว</t>
  </si>
  <si>
    <t>STHBKK012305000266</t>
  </si>
  <si>
    <t>STHBKK012305000268</t>
  </si>
  <si>
    <t>STHBKK012305000270</t>
  </si>
  <si>
    <t>นางสาว มุกดา พวงสง่า</t>
  </si>
  <si>
    <t>STHBKK012305000271</t>
  </si>
  <si>
    <t>นางสาว มนัสนันท์ อ่อนศิริ</t>
  </si>
  <si>
    <t>STHBKK012305000272</t>
  </si>
  <si>
    <t>STHBKK012305000274</t>
  </si>
  <si>
    <t>STHBKK012305000275</t>
  </si>
  <si>
    <t>นาย สมชาย โพธิ์คำ</t>
  </si>
  <si>
    <t>STHBKK012305000276</t>
  </si>
  <si>
    <t>STHBKK012305000278</t>
  </si>
  <si>
    <t>นาง พัณณ์ชยา อธิศักดิ์วรโชติ</t>
  </si>
  <si>
    <t>STHBKK012305000279</t>
  </si>
  <si>
    <t>STHBKK012305000280</t>
  </si>
  <si>
    <t>STHBKK012305000281</t>
  </si>
  <si>
    <t>นางสาว ดวงพร สงค์สุวรรณ์</t>
  </si>
  <si>
    <t>STHBKK012305000282</t>
  </si>
  <si>
    <t>นาย เสน่ห์  เชิดฉาย</t>
  </si>
  <si>
    <t>STHBKK012305000283</t>
  </si>
  <si>
    <t>STHBKK012305000286</t>
  </si>
  <si>
    <t>นาย พีรพัฒน์ รักษ์บำรุง</t>
  </si>
  <si>
    <t>STHBKK012305000287</t>
  </si>
  <si>
    <t>STHBKK012305000288</t>
  </si>
  <si>
    <t>STHBKK012305000289</t>
  </si>
  <si>
    <t>STHBKK012305000292</t>
  </si>
  <si>
    <t>STHBKK012305000293</t>
  </si>
  <si>
    <t>นาย คำพันธ์ สิงห์สองคร</t>
  </si>
  <si>
    <t>STHBKK012305000294</t>
  </si>
  <si>
    <t>นาย ชัยศิริ สุพรรณ</t>
  </si>
  <si>
    <t>STHBKK012305000295</t>
  </si>
  <si>
    <t>STHBKK012305000296</t>
  </si>
  <si>
    <t>STHBKK012305000298</t>
  </si>
  <si>
    <t>นาย กฤษฎา ศรีเจริญ</t>
  </si>
  <si>
    <t>STHBKK012305000299</t>
  </si>
  <si>
    <t>STHBKK012305000300</t>
  </si>
  <si>
    <t>STHBKK012305000302</t>
  </si>
  <si>
    <t>นาย คำรพ ศรีบรรเทา</t>
  </si>
  <si>
    <t>STHBKK012305000303</t>
  </si>
  <si>
    <t>STHBKK012305000304</t>
  </si>
  <si>
    <t>นาง ศิริกาญจน์ ทองนุช</t>
  </si>
  <si>
    <t>STHBKK012305000305</t>
  </si>
  <si>
    <t>STHBKK012305000306</t>
  </si>
  <si>
    <t>STHBKK012305000307</t>
  </si>
  <si>
    <t>STHBKK012305000308</t>
  </si>
  <si>
    <t>STHBKK012305000310</t>
  </si>
  <si>
    <t>STHBKK012305000311</t>
  </si>
  <si>
    <t>นาย พิชิต ผิวสุข</t>
  </si>
  <si>
    <t>STHBKK012305000312</t>
  </si>
  <si>
    <t>นาง วันเพ็ญ  โขมพัด</t>
  </si>
  <si>
    <t>STHBKK012305000313</t>
  </si>
  <si>
    <t>STHBKK012305000314</t>
  </si>
  <si>
    <t>STHBKK012305000316</t>
  </si>
  <si>
    <t>นาง สมพิศ บุญถึง</t>
  </si>
  <si>
    <t>STHBKK012305000318</t>
  </si>
  <si>
    <t>นางสาว เสาวลักษณ์ จาดสกุล</t>
  </si>
  <si>
    <t>STHBKK012305000319</t>
  </si>
  <si>
    <t>STHBKK012305000320</t>
  </si>
  <si>
    <t>นางสาว จารุณ. เดชสองแพรก</t>
  </si>
  <si>
    <t>STHBKK012305000321</t>
  </si>
  <si>
    <t>STHONLIN2305000100</t>
  </si>
  <si>
    <t>นาย สมชาย โสภา</t>
  </si>
  <si>
    <t>STHONLIN2305000101</t>
  </si>
  <si>
    <t>STHONLIN2305000102</t>
  </si>
  <si>
    <t>นางสาว ปริยากร ประภาศรี</t>
  </si>
  <si>
    <t>STHONLIN2305000103</t>
  </si>
  <si>
    <t>STHONLIN2305000107</t>
  </si>
  <si>
    <t>นาย ธนกร อภัยพงศ์</t>
  </si>
  <si>
    <t>STHONLIN2305000108</t>
  </si>
  <si>
    <t>นาย นาย  วิจารณ์   เกตุแก้ว</t>
  </si>
  <si>
    <t>STHONLIN2305000110</t>
  </si>
  <si>
    <t>นาย พรประสิทธิ์ เสียงใหญ่</t>
  </si>
  <si>
    <t>STHONLIN2305000111</t>
  </si>
  <si>
    <t>นาง หนูอ้อย ราชมณี</t>
  </si>
  <si>
    <t>STHONLIN2305000112</t>
  </si>
  <si>
    <t>นาง มลฤดี ศรีเจริญ</t>
  </si>
  <si>
    <t>STHONLIN2305000113</t>
  </si>
  <si>
    <t>STHONLIN2305000115</t>
  </si>
  <si>
    <t>STHONLIN2305000116</t>
  </si>
  <si>
    <t>นาง คำผุย นิยมชัย</t>
  </si>
  <si>
    <t>STHONLIN2305000117</t>
  </si>
  <si>
    <t>STHONLIN2305000120</t>
  </si>
  <si>
    <t>นาย กรกช สุขาล</t>
  </si>
  <si>
    <t>STHONLIN2305000124</t>
  </si>
  <si>
    <t>STHONLIN2305000133</t>
  </si>
  <si>
    <t>STHONLIN2305000145</t>
  </si>
  <si>
    <t>นาง ดุษณี  เจมส์</t>
  </si>
  <si>
    <t>STHONLIN2305000175</t>
  </si>
  <si>
    <t>นาย ณัฐพล คงมา</t>
  </si>
  <si>
    <t>STHBKK012305000322</t>
  </si>
  <si>
    <t>STHBKK012305000323</t>
  </si>
  <si>
    <t>STHBKK012305000326</t>
  </si>
  <si>
    <t>นาย วิเชษฐ สกุลหอม</t>
  </si>
  <si>
    <t>STHBKK012305000327</t>
  </si>
  <si>
    <t>นางสาว มัลลิกา พลรัตน์</t>
  </si>
  <si>
    <t>STHBKK012305000328</t>
  </si>
  <si>
    <t>STHBKK012305000329</t>
  </si>
  <si>
    <t>STHBKK012305000330</t>
  </si>
  <si>
    <t>นาย พิชิต สันติสูงเนิน</t>
  </si>
  <si>
    <t>STHBKK012305000331</t>
  </si>
  <si>
    <t>นาย สุภฤกษ์ ทองสุขดี</t>
  </si>
  <si>
    <t>STHBKK012305000333</t>
  </si>
  <si>
    <t>STHBKK012305000334</t>
  </si>
  <si>
    <t>นางสาว อารมณ์  ใจซื่อ</t>
  </si>
  <si>
    <t>STHBKK012305000335</t>
  </si>
  <si>
    <t>STHBKK012305000337</t>
  </si>
  <si>
    <t>STHBKK012305000339</t>
  </si>
  <si>
    <t>STHBKK012305000340</t>
  </si>
  <si>
    <t>นาย ดำรงค์  พรมนา</t>
  </si>
  <si>
    <t>STHBKK012305000341</t>
  </si>
  <si>
    <t>STHBKK012305000342</t>
  </si>
  <si>
    <t>นางสาว รินทร์ลภัส แสนแก้ว</t>
  </si>
  <si>
    <t>STHBKK012305000343</t>
  </si>
  <si>
    <t>นางสาว สุภาศิลป์  แสนแก้ว</t>
  </si>
  <si>
    <t>STHBKK012305000345</t>
  </si>
  <si>
    <t>นาย ศตวรรษ  สมุดใจ</t>
  </si>
  <si>
    <t>STHBKK012305000346</t>
  </si>
  <si>
    <t>นาง จุรีรัตน์   ค้างสำโรง</t>
  </si>
  <si>
    <t>STHBKK012305000347</t>
  </si>
  <si>
    <t>STHBKK012305000348</t>
  </si>
  <si>
    <t>นางสาว ประภัสสร  ดีดวงพันธ์</t>
  </si>
  <si>
    <t>STHBKK012305000349</t>
  </si>
  <si>
    <t>STHBKK012305000350</t>
  </si>
  <si>
    <t>นางสาว ณัฐชกานต์ นุชรักษา</t>
  </si>
  <si>
    <t>STHBKK012305000351</t>
  </si>
  <si>
    <t>STHBKK012305000352</t>
  </si>
  <si>
    <t>นางสาว อารี เชาว์วิวัฒนากุล</t>
  </si>
  <si>
    <t>STHBKK012305000353</t>
  </si>
  <si>
    <t>นาย สุรทัศน์ เกไธสง</t>
  </si>
  <si>
    <t>STHBKK012305000354</t>
  </si>
  <si>
    <t>นาง ศริยา  รักษาราษฎร์</t>
  </si>
  <si>
    <t>STHBKK012305000355</t>
  </si>
  <si>
    <t>นางสาว รัตนาภรณ์  เพชรทูล</t>
  </si>
  <si>
    <t>STHBKK012305000356</t>
  </si>
  <si>
    <t>STHBKK012305000357</t>
  </si>
  <si>
    <t>นาย พีระพงศ์ สิงหพล</t>
  </si>
  <si>
    <t>STHBKK012305000358</t>
  </si>
  <si>
    <t>นางสาว ยศวีร์ โคตรดี</t>
  </si>
  <si>
    <t>STHBKK012305000359</t>
  </si>
  <si>
    <t>นาง  เต็มลักษณ์ ยวงลำใย</t>
  </si>
  <si>
    <t>STHBKK012305000360</t>
  </si>
  <si>
    <t>นาย สมนึก ปรีชากุล</t>
  </si>
  <si>
    <t>STHBKK012305000361</t>
  </si>
  <si>
    <t>STHBKK012305000362</t>
  </si>
  <si>
    <t>STHBKK012305000363</t>
  </si>
  <si>
    <t>บริษัท ฟองใหญ่ จำกัด (สำนักงานใหญ่)</t>
  </si>
  <si>
    <t>STHBKK012305000364</t>
  </si>
  <si>
    <t>นางสาว ญาณัท​ ไชยธงรัตน์</t>
  </si>
  <si>
    <t>STHBKK012305000366</t>
  </si>
  <si>
    <t>นาง ชลนิกาญจน์ สุวรรณประเสริฐ</t>
  </si>
  <si>
    <t>STHONLIN2305000201</t>
  </si>
  <si>
    <t>STHONLIN2305000202</t>
  </si>
  <si>
    <t>นาง นิธินันท์  แจ่มจรัส</t>
  </si>
  <si>
    <t>STHONLIN2305000203</t>
  </si>
  <si>
    <t>STHONLIN2305000206</t>
  </si>
  <si>
    <t>นางสาว ดารดี ญาณกวี</t>
  </si>
  <si>
    <t>STHONLIN2305000208</t>
  </si>
  <si>
    <t>STHONLIN2305000211</t>
  </si>
  <si>
    <t>นาย สิทธิพงษ์ พงษ์หาญ</t>
  </si>
  <si>
    <t xml:space="preserve">                                                                                                                                             DAILY  SALE 7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</si>
  <si>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STHBKK012305000374</t>
  </si>
  <si>
    <t>นางสาว จุฑามาศ นุสติ</t>
  </si>
  <si>
    <t>STHBKK012305000375</t>
  </si>
  <si>
    <t>STHBKK012305000376</t>
  </si>
  <si>
    <t>STHBKK012305000377</t>
  </si>
  <si>
    <t>นาง สีแพง ศิริมา</t>
  </si>
  <si>
    <t>STHBKK012305000378</t>
  </si>
  <si>
    <t>นาย อัชรัฟ ฝาสีน</t>
  </si>
  <si>
    <t>STHBKK012305000380</t>
  </si>
  <si>
    <t>นางสาว ศิริพร  งามศิริ</t>
  </si>
  <si>
    <t>STHBKK012305000381</t>
  </si>
  <si>
    <t>นางสาว ณัฐภัสสร คำยวน</t>
  </si>
  <si>
    <t>STHBKK012305000382</t>
  </si>
  <si>
    <t>นางสาว ณัฐนันท์ เจริญศิริวิชญกุล</t>
  </si>
  <si>
    <t>STHBKK012305000384</t>
  </si>
  <si>
    <t>นางสาว เนตยา ตั้งพงษ์</t>
  </si>
  <si>
    <t xml:space="preserve">   </t>
  </si>
  <si>
    <t>STHBKK012305000386</t>
  </si>
  <si>
    <t>STHBKK012305000387</t>
  </si>
  <si>
    <t>นาย นพธนกรฐ์ คล้ายมาลา</t>
  </si>
  <si>
    <t>STHBKK012305000388</t>
  </si>
  <si>
    <t>STHBKK012305000389</t>
  </si>
  <si>
    <t>STHBKK012305000391</t>
  </si>
  <si>
    <t>STHBKK012305000392</t>
  </si>
  <si>
    <t>STHBKK012305000393</t>
  </si>
  <si>
    <t>นางสาว จำเรียง อินทปัตย์</t>
  </si>
  <si>
    <t>STHBKK012305000394</t>
  </si>
  <si>
    <t>นาง ภิชญาภัค หล้านาม</t>
  </si>
  <si>
    <t>STHBKK012305000395</t>
  </si>
  <si>
    <t>STHBKK012305000396</t>
  </si>
  <si>
    <t>STHBKK012305000397</t>
  </si>
  <si>
    <t>STHBKK012305000398</t>
  </si>
  <si>
    <t>STHBKK012305000399</t>
  </si>
  <si>
    <t>STHBKK012305000400</t>
  </si>
  <si>
    <t>STHBKK012305000401</t>
  </si>
  <si>
    <t>นาง สุวรรณา  อินทร์นิ่ม</t>
  </si>
  <si>
    <t>STHBKK012305000402</t>
  </si>
  <si>
    <t>STHBKK012305000403</t>
  </si>
  <si>
    <t>STHBKK012305000404</t>
  </si>
  <si>
    <t>นางสาว อุษา​ สุมทุม</t>
  </si>
  <si>
    <t>STHBKK012305000405</t>
  </si>
  <si>
    <t>นางสาว สุภาภรณ์ เพ็งพานิช</t>
  </si>
  <si>
    <t>STHONLIN2305000220</t>
  </si>
  <si>
    <t>นาย จักรกฤษณ์ ผิวเขียว</t>
  </si>
  <si>
    <t>STHONLIN2305000222</t>
  </si>
  <si>
    <t>STHONLIN2305000223</t>
  </si>
  <si>
    <t>นางสาว เรวดี พลเยี่ยม</t>
  </si>
  <si>
    <t>STHONLIN2305000224</t>
  </si>
  <si>
    <t>STHONLIN2305000225</t>
  </si>
  <si>
    <t>นาย อัคร์อาชว์​ ศิวกุลรภัส</t>
  </si>
  <si>
    <t>STHONLIN2305000226</t>
  </si>
  <si>
    <t>STHONLIN2305000228</t>
  </si>
  <si>
    <t>นางสาว อรณิกร บุญเกษม</t>
  </si>
  <si>
    <t>STHONLIN2305000229</t>
  </si>
  <si>
    <t>นาย แสนศักดิ์​ พระยาวงค์</t>
  </si>
  <si>
    <t>STHONLIN2305000232</t>
  </si>
  <si>
    <t>STHONLIN2305000233</t>
  </si>
  <si>
    <t>บริษัท ดีเวย์ ริชคอร์ป จำกัด(สำนักงานใหญ่)</t>
  </si>
  <si>
    <t>STHONLIN2305000234</t>
  </si>
  <si>
    <t>นาย เก่งภพ ศุภาภพปภาส</t>
  </si>
  <si>
    <t xml:space="preserve">                                                                                                                                             DAILY  SALE 8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</si>
  <si>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STHBKK012305000406</t>
  </si>
  <si>
    <t>นาย พัฒน์รดิศ สุพัฒน์วณิชกร</t>
  </si>
  <si>
    <t>STHBKK012305000407</t>
  </si>
  <si>
    <t>STHBKK012305000408</t>
  </si>
  <si>
    <t>นางสาว กำไร รุ่งกิจกุลภัค</t>
  </si>
  <si>
    <t>STHBKK012305000410</t>
  </si>
  <si>
    <t>STHBKK012305000411</t>
  </si>
  <si>
    <t>STHBKK012305000412</t>
  </si>
  <si>
    <t>นาย นาย ยงยุทธ ประสาทศิลป์</t>
  </si>
  <si>
    <t>STHBKK012305000413</t>
  </si>
  <si>
    <t>นางสาว พิกุล กลิ่นฟุ้ง</t>
  </si>
  <si>
    <t>STHBKK012305000414</t>
  </si>
  <si>
    <t>STHBKK012305000415</t>
  </si>
  <si>
    <t>นางสาว วัชรวรรณ  นิลสุ</t>
  </si>
  <si>
    <t>STHBKK012305000416</t>
  </si>
  <si>
    <t>นางสาว เจนจิรา เหลาทองคำ</t>
  </si>
  <si>
    <t>STHBKK012305000417</t>
  </si>
  <si>
    <t>STHBKK012305000419</t>
  </si>
  <si>
    <t>นางสาว ชลธิชา  ต๊ะทองด้วง</t>
  </si>
  <si>
    <t>STHBKK012305000420</t>
  </si>
  <si>
    <t>STHBKK012305000421</t>
  </si>
  <si>
    <t xml:space="preserve">นาย ทนงศักดิ์ รัตนบุรี		</t>
  </si>
  <si>
    <t>STHBKK012305000422</t>
  </si>
  <si>
    <t>STHBKK012305000423</t>
  </si>
  <si>
    <t>นาย ทนงค์ วาณิกบุตร</t>
  </si>
  <si>
    <t>STHBKK012305000424</t>
  </si>
  <si>
    <t>นาง วรัทยา จันทร์ชื่น</t>
  </si>
  <si>
    <t>STHBKK012305000425</t>
  </si>
  <si>
    <t>นาง ศรีไพร ติดมา</t>
  </si>
  <si>
    <t>STHBKK012305000427</t>
  </si>
  <si>
    <t>นาย สมคิด คงวิริยะโสภณ</t>
  </si>
  <si>
    <t>STHBKK012305000428</t>
  </si>
  <si>
    <t>STHBKK012305000430</t>
  </si>
  <si>
    <t>นาง ณัฐฐารัตน์  พันธุ์เอก</t>
  </si>
  <si>
    <t>STHBKK012305000431</t>
  </si>
  <si>
    <t>นางสาว วรรณา ต๊ะแก้ว</t>
  </si>
  <si>
    <t>STHBKK012305000432</t>
  </si>
  <si>
    <t>STHBKK012305000433</t>
  </si>
  <si>
    <t>นาง กรรณิการ์ คล้ายแก้ว</t>
  </si>
  <si>
    <t>STHBKK012305000436</t>
  </si>
  <si>
    <t>นาย สุรพล จันทรานุรักษ์</t>
  </si>
  <si>
    <t>STHBKK012305000437</t>
  </si>
  <si>
    <t>นาย พิสิฐพงษ์  ยอดจันทร์</t>
  </si>
  <si>
    <t>STHBKK012305000438</t>
  </si>
  <si>
    <t>นาย บัญญัติ สิงห์ขรอาด</t>
  </si>
  <si>
    <t>STHBKK012305000439</t>
  </si>
  <si>
    <t>STHBKK012305000442</t>
  </si>
  <si>
    <t>นาย อภิวัชร์ มาตราเงิน</t>
  </si>
  <si>
    <t>STHBKK012305000443</t>
  </si>
  <si>
    <t>นางสาว ธนพรรษ​ ยี่ภู</t>
  </si>
  <si>
    <t>STHBKK012305000444</t>
  </si>
  <si>
    <t>นางสาว อัจฉริยารัตน์ เรืองฤทธิ์</t>
  </si>
  <si>
    <t>STHBKK012305000445</t>
  </si>
  <si>
    <t>นางสาว จุลินทร์ โพธิ</t>
  </si>
  <si>
    <t>STHBKK012305000446</t>
  </si>
  <si>
    <t>STHBKK012305000447</t>
  </si>
  <si>
    <t>นาย วิชิต หัตถา</t>
  </si>
  <si>
    <t>STHBKK012305000450</t>
  </si>
  <si>
    <t>STHBKK012305000451</t>
  </si>
  <si>
    <t>นาย สมชาย ทองสว่าง</t>
  </si>
  <si>
    <t>STHBKK012305000452</t>
  </si>
  <si>
    <t>นาง มาลี เฉลยไตร</t>
  </si>
  <si>
    <t>STHBKK012305000453</t>
  </si>
  <si>
    <t>STHBKK012305000454</t>
  </si>
  <si>
    <t>นาย ดำเนิน สิงห์ลอ</t>
  </si>
  <si>
    <t>STHBKK012305000455</t>
  </si>
  <si>
    <t>STHBKK012305000456</t>
  </si>
  <si>
    <t>นางสาว สุพัตรา แสนสงค์</t>
  </si>
  <si>
    <t>STHBKK012305000459</t>
  </si>
  <si>
    <t>นาย สามภพ คงเมือง</t>
  </si>
  <si>
    <t>STHONLIN2305000238</t>
  </si>
  <si>
    <t>นาง นา  พรมทา</t>
  </si>
  <si>
    <t>STHONLIN2305000239</t>
  </si>
  <si>
    <t>นางสาว บัวพัน  ฉิมมานิตย์</t>
  </si>
  <si>
    <t>STHONLIN2305000240</t>
  </si>
  <si>
    <t>นาย ธัชชานนท์  มะเริงสิทธิ์</t>
  </si>
  <si>
    <t>STHONLIN2305000241</t>
  </si>
  <si>
    <t>STHONLIN2305000250</t>
  </si>
  <si>
    <t>STHONLIN2305000251</t>
  </si>
  <si>
    <t>บริษัท  เจแอลที คอร์ปอเรชั่น จำกัด ( สำนักงานใหญ่ )</t>
  </si>
  <si>
    <t>STHONLIN2305000253</t>
  </si>
  <si>
    <t>STHONLIN2305000255</t>
  </si>
  <si>
    <t>STHONLIN2305000256</t>
  </si>
  <si>
    <t>นาย นันทวัฒน์ ตัณฑวิบูลย์</t>
  </si>
  <si>
    <t>STHONLIN2305000265</t>
  </si>
  <si>
    <t>นาง กาญจนา  อภิชัยนภากุล</t>
  </si>
  <si>
    <t xml:space="preserve">                                                                                                                                             DAILY  SALE 9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</si>
  <si>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</t>
  </si>
  <si>
    <t>STHBKK012305000457</t>
  </si>
  <si>
    <t>นภาพร รุ่งเจริญ</t>
  </si>
  <si>
    <t>นายปฏิพน หาญจิตร</t>
  </si>
  <si>
    <t>STHBKK012305000460</t>
  </si>
  <si>
    <t>นางสาว ปณิตา ภาณุชวนนท์</t>
  </si>
  <si>
    <t>STHBKK012305000461</t>
  </si>
  <si>
    <t>นางสาว ประกายดาว มูสิกัณฑ์</t>
  </si>
  <si>
    <t>STHBKK012305000463</t>
  </si>
  <si>
    <t>นางสาว เล็ก ทิมจ้อย</t>
  </si>
  <si>
    <t>STHBKK012305000464</t>
  </si>
  <si>
    <t>นางสาว กุลนาถ ไตรทัตธนากร</t>
  </si>
  <si>
    <t>STHBKK012305000465</t>
  </si>
  <si>
    <t>STHBKK012305000466</t>
  </si>
  <si>
    <t>นาย คมสันต์ อ่อนดี</t>
  </si>
  <si>
    <t>STHBKK012305000467</t>
  </si>
  <si>
    <t>นาง สุรวดี  คำวรัตน์</t>
  </si>
  <si>
    <t>STHBKK012305000468</t>
  </si>
  <si>
    <t>STHBKK012305000469</t>
  </si>
  <si>
    <t>นาย สิริศักดิ์ นมพุก</t>
  </si>
  <si>
    <t>STHBKK012305000470</t>
  </si>
  <si>
    <t>STHBKK012305000471</t>
  </si>
  <si>
    <t>นาย เอกชัย เดือนแจ่ม</t>
  </si>
  <si>
    <t>STHBKK012305000473</t>
  </si>
  <si>
    <t>นางสาว ธนวรรณ สาริชา</t>
  </si>
  <si>
    <t>STHBKK012305000474</t>
  </si>
  <si>
    <t>นาย ภูวกร บวรฉัตรชาตรี</t>
  </si>
  <si>
    <t>STHBKK012305000476</t>
  </si>
  <si>
    <t>นาย สมศักดิ์ เจริญสุข</t>
  </si>
  <si>
    <t>STHBKK012305000478</t>
  </si>
  <si>
    <t>STHBKK012305000480</t>
  </si>
  <si>
    <t>นางสาว ธนาวดี  เพียรจัด</t>
  </si>
  <si>
    <t>STHBKK012305000481</t>
  </si>
  <si>
    <t>STHBKK012305000482</t>
  </si>
  <si>
    <t>นาง บัวผัด คำดีวงค์</t>
  </si>
  <si>
    <t>STHBKK012305000483</t>
  </si>
  <si>
    <t>นางสาว อรรจฐานิศฐ์ ดิษฐ์ทอง</t>
  </si>
  <si>
    <t>STHBKK012305000484</t>
  </si>
  <si>
    <t>นาย อุดม  ตั้งใจ</t>
  </si>
  <si>
    <t>STHBKK012305000485</t>
  </si>
  <si>
    <t>STHBKK012305000486</t>
  </si>
  <si>
    <t>นาย SA-ARD PLAISOPON</t>
  </si>
  <si>
    <t>STHBKK012305000487</t>
  </si>
  <si>
    <t>STHBKK012305000488</t>
  </si>
  <si>
    <t>STHBKK012305000489</t>
  </si>
  <si>
    <t>นางสาว ณปภัช  สุตนพัฒน์</t>
  </si>
  <si>
    <t>STHBKK012305000490</t>
  </si>
  <si>
    <t>STHBKK012305000491</t>
  </si>
  <si>
    <t>STHBKK012305000494</t>
  </si>
  <si>
    <t>นาย วิชัย สุ่มนิ่ม</t>
  </si>
  <si>
    <t>STHBKK012305000495</t>
  </si>
  <si>
    <t>นาง ปาลิตา คณะมี</t>
  </si>
  <si>
    <t>STHBKK012305000496</t>
  </si>
  <si>
    <t>นาง จิณห์ญาณ์ทิป ใจกล้า</t>
  </si>
  <si>
    <t>STHBKK012305000497</t>
  </si>
  <si>
    <t>STHBKK012305000498</t>
  </si>
  <si>
    <t>นาย สมปอง จันทอง</t>
  </si>
  <si>
    <t>STHBKK012305000499</t>
  </si>
  <si>
    <t>STHBKK012305000500</t>
  </si>
  <si>
    <t>STHBKK012305000502</t>
  </si>
  <si>
    <t>นาย จักรี  ชาติเผือก</t>
  </si>
  <si>
    <t>STHBKK012305000503</t>
  </si>
  <si>
    <t>นาย สังคม แสนชมภู</t>
  </si>
  <si>
    <t>STHBKK012305000504</t>
  </si>
  <si>
    <t>STHBKK012305000505</t>
  </si>
  <si>
    <t>STHBKK012305000506</t>
  </si>
  <si>
    <t>STHBKK012305000507</t>
  </si>
  <si>
    <t>STHBKK012305000508</t>
  </si>
  <si>
    <t>STHBKK012305000509</t>
  </si>
  <si>
    <t>นาง อรญา มีสมสาร</t>
  </si>
  <si>
    <t>STHBKK012305000510</t>
  </si>
  <si>
    <t>นางสาว เกศร วงษ์วิภาค</t>
  </si>
  <si>
    <t>STHBKK012305000511</t>
  </si>
  <si>
    <t>STHBKK012305000512</t>
  </si>
  <si>
    <t>นางสาว สมจินตนา พิณราช</t>
  </si>
  <si>
    <t>STHBKK012305000513</t>
  </si>
  <si>
    <t>นาย ทศพล  เต็มราม</t>
  </si>
  <si>
    <t>STHBKK012305000514</t>
  </si>
  <si>
    <t>นางสาว อมร เรือนเเก้ว</t>
  </si>
  <si>
    <t>STHBKK012305000515</t>
  </si>
  <si>
    <t>นางสาว ธนิดา  แสงจันทร์</t>
  </si>
  <si>
    <t>STHBKK012305000516</t>
  </si>
  <si>
    <t>นาย กษิดิศ อำนาจธนากุล</t>
  </si>
  <si>
    <t>STHBKK012305000517</t>
  </si>
  <si>
    <t>นาย ไทคูณ ไพรบึง</t>
  </si>
  <si>
    <t>STHBKK012305000520</t>
  </si>
  <si>
    <t>STHBKK012305000521</t>
  </si>
  <si>
    <t>STHBKK012305000522</t>
  </si>
  <si>
    <t>STHBKK012305000523</t>
  </si>
  <si>
    <t>STHBKK012305000525</t>
  </si>
  <si>
    <t>นาง OULAY   KOUMSONPHAVANH</t>
  </si>
  <si>
    <t>STHBKK012305000527</t>
  </si>
  <si>
    <t>STHBKK012305000528</t>
  </si>
  <si>
    <t>STHBKK012305000529</t>
  </si>
  <si>
    <t>STHBKK012305000530</t>
  </si>
  <si>
    <t>STHBKK012305000531</t>
  </si>
  <si>
    <t>STHBKK012305000532</t>
  </si>
  <si>
    <t>STHBKK012305000533</t>
  </si>
  <si>
    <t>STHBKK012305000534</t>
  </si>
  <si>
    <t>นาย พีรพงศ์ ไชยประเสริฐ</t>
  </si>
  <si>
    <t>STHBKK012305000535</t>
  </si>
  <si>
    <t>STHONLIN2305000271</t>
  </si>
  <si>
    <t>นางสาว ทัศน์วรรณ จันทะ</t>
  </si>
  <si>
    <t>STHONLIN2305000278</t>
  </si>
  <si>
    <t>STHONLIN2305000280</t>
  </si>
  <si>
    <t>STHONLIN2305000281</t>
  </si>
  <si>
    <t>นางสาว พรทิพย์ ​วงษ์ชัย</t>
  </si>
  <si>
    <t>STHONLIN2305000282</t>
  </si>
  <si>
    <t>STHONLIN2305000284</t>
  </si>
  <si>
    <t>STHONLIN2305000285</t>
  </si>
  <si>
    <t>STHONLIN2305000286</t>
  </si>
  <si>
    <t>STHONLIN2305000289</t>
  </si>
  <si>
    <t>STHONLIN2305000292</t>
  </si>
  <si>
    <t xml:space="preserve">                                                                                                                                             DAILY  SALE 10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</si>
  <si>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STHBKK012305000536</t>
  </si>
  <si>
    <t>STHBKK012305000537</t>
  </si>
  <si>
    <t>นาง อรพิน นางแสน</t>
  </si>
  <si>
    <t>STHBKK012305000538</t>
  </si>
  <si>
    <t>STHBKK012305000540</t>
  </si>
  <si>
    <t>STHBKK012305000541</t>
  </si>
  <si>
    <t>STHBKK012305000542</t>
  </si>
  <si>
    <t>นางสาว พวงเพ็ญ  สุวรรณโณ</t>
  </si>
  <si>
    <t>STHBKK012305000543</t>
  </si>
  <si>
    <t>STHBKK012305000544</t>
  </si>
  <si>
    <t>STHBKK012305000545</t>
  </si>
  <si>
    <t>bkk-puk</t>
  </si>
  <si>
    <t>STHBKK012305000546</t>
  </si>
  <si>
    <t>นาง  บุญตา พวงมาลัย</t>
  </si>
  <si>
    <t>STHBKK012305000547</t>
  </si>
  <si>
    <t>นาย พิชัย  อาษาสุข</t>
  </si>
  <si>
    <t>STHBKK012305000548</t>
  </si>
  <si>
    <t>STHBKK012305000549</t>
  </si>
  <si>
    <t>นาง อัญชรีย์ ต่ายทรัพย์</t>
  </si>
  <si>
    <t>STHBKK012305000550</t>
  </si>
  <si>
    <t>STHBKK012305000551</t>
  </si>
  <si>
    <t>STHBKK012305000552</t>
  </si>
  <si>
    <t>นาย พล ศรีลาชัย</t>
  </si>
  <si>
    <t>STHBKK012305000553</t>
  </si>
  <si>
    <t>นาย ภาสกร กุละลา</t>
  </si>
  <si>
    <t>STHBKK012305000554</t>
  </si>
  <si>
    <t>STHBKK012305000555</t>
  </si>
  <si>
    <t>STHBKK012305000557</t>
  </si>
  <si>
    <t>นาย ถวิล  จักสาน</t>
  </si>
  <si>
    <t>STHBKK012305000558</t>
  </si>
  <si>
    <t>STHBKK012305000560</t>
  </si>
  <si>
    <t>นาย อนิรุตต์ ฟักปลั่ง</t>
  </si>
  <si>
    <t>STHBKK012305000561</t>
  </si>
  <si>
    <t>นาย วีรเดช ยอดสุรินทร์</t>
  </si>
  <si>
    <t>STHBKK012305000562</t>
  </si>
  <si>
    <t>STHBKK012305000564</t>
  </si>
  <si>
    <t>นางสาว ศิวพร ไม้แหลม</t>
  </si>
  <si>
    <t>STHBKK012305000565</t>
  </si>
  <si>
    <t>นาง กานดา วงศ์เทพนิวัติ</t>
  </si>
  <si>
    <t>STHBKK012305000566</t>
  </si>
  <si>
    <t>บริษัท สว่างทรัพย์ จำกัด (สำนักงานใหญ่)</t>
  </si>
  <si>
    <t>STHBKK012305000567</t>
  </si>
  <si>
    <t>นาย มลฑล โพธิ์รักษ์</t>
  </si>
  <si>
    <t>STHBKK012305000568</t>
  </si>
  <si>
    <t>STHBKK012305000569</t>
  </si>
  <si>
    <t>วาสนา ดิษปัญญา</t>
  </si>
  <si>
    <t>STHBKK012305000570</t>
  </si>
  <si>
    <t>นางสาว บังอร หางนาค</t>
  </si>
  <si>
    <t>STHBKK012305000571</t>
  </si>
  <si>
    <t>STHBKK012305000572</t>
  </si>
  <si>
    <t>STHBKK012305000574</t>
  </si>
  <si>
    <t>นางสาว เกศกาญจน์  อ้นแก้ว</t>
  </si>
  <si>
    <t>STHBKK012305000575</t>
  </si>
  <si>
    <t>นาย เสฎฐวุฒิ พนาอภิชน</t>
  </si>
  <si>
    <t>STHBKK012305000576</t>
  </si>
  <si>
    <t>STHBKK012305000577</t>
  </si>
  <si>
    <t>STHBKK012305000578</t>
  </si>
  <si>
    <t>นาย วัชรชัย ขุนศรีรักษา</t>
  </si>
  <si>
    <t>STHBKK012305000579</t>
  </si>
  <si>
    <t>นางสาว ฉัตรสุดา สวนบ่อแร่</t>
  </si>
  <si>
    <t>STHBKK012305000580</t>
  </si>
  <si>
    <t>STHBKK012305000582</t>
  </si>
  <si>
    <t>นางสาว เดือน ไทยกลาง</t>
  </si>
  <si>
    <t>STHBKK012305000583</t>
  </si>
  <si>
    <t>นาย บูชาติ หาดสร้อย</t>
  </si>
  <si>
    <t>STHBKK012305000584</t>
  </si>
  <si>
    <t>STHBKK012305000585</t>
  </si>
  <si>
    <t>STHBKK012305000586</t>
  </si>
  <si>
    <t>นาง นงนุช  เดชศรี</t>
  </si>
  <si>
    <t>STHBKK012305000587</t>
  </si>
  <si>
    <t>STHONLIN2305000294</t>
  </si>
  <si>
    <t>STHONLIN2305000295</t>
  </si>
  <si>
    <t>STHONLIN2305000296</t>
  </si>
  <si>
    <t>STHONLIN2305000298</t>
  </si>
  <si>
    <t>นางสาว เพชรสมัย นาวาผลดี</t>
  </si>
  <si>
    <t>STHONLIN2305000305</t>
  </si>
  <si>
    <t>นาย อรุณ พนาอภิชน</t>
  </si>
  <si>
    <t>STHONLIN2305000306</t>
  </si>
  <si>
    <t>STHONLIN2305000307</t>
  </si>
  <si>
    <t>STHONLIN2305000309</t>
  </si>
  <si>
    <t xml:space="preserve">                                                                                                                                             DAILY  SALE 11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</si>
  <si>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STHBKK012305000588</t>
  </si>
  <si>
    <t>STHBKK012305000589</t>
  </si>
  <si>
    <t>นางสาว สุทธิดา​  แซ่จ้าง</t>
  </si>
  <si>
    <t>STHBKK012305000590</t>
  </si>
  <si>
    <t>STHBKK012305000591</t>
  </si>
  <si>
    <t>นางสาว สาวิตรี บัวทอง</t>
  </si>
  <si>
    <t>STHBKK012305000593</t>
  </si>
  <si>
    <t>STHBKK012305000594</t>
  </si>
  <si>
    <t>นาย สุทธิ คำบุญ</t>
  </si>
  <si>
    <t>STHBKK012305000595</t>
  </si>
  <si>
    <t>นาย สงบ กายพรมราช</t>
  </si>
  <si>
    <t>STHBKK012305000596</t>
  </si>
  <si>
    <t>นางสาว นฤมล</t>
  </si>
  <si>
    <t>STHBKK012305000597</t>
  </si>
  <si>
    <t xml:space="preserve">                     </t>
  </si>
  <si>
    <t>STHBKK012305000599</t>
  </si>
  <si>
    <t>นาง บรรเจิด เกิดที่สุด</t>
  </si>
  <si>
    <t>STHBKK012305000600</t>
  </si>
  <si>
    <t>นางสาว จันทร์ โล่ห์ทอง</t>
  </si>
  <si>
    <t>STHBKK012305000601</t>
  </si>
  <si>
    <t>STHBKK012305000602</t>
  </si>
  <si>
    <t>STHBKK012305000603</t>
  </si>
  <si>
    <t>นาง สมควร  สาสิงห์</t>
  </si>
  <si>
    <t>STHBKK012305000604</t>
  </si>
  <si>
    <t>STHBKK012305000606</t>
  </si>
  <si>
    <t>นาย อาทิตย์ ฤทธิ์เลิศ</t>
  </si>
  <si>
    <t>STHBKK012305000607</t>
  </si>
  <si>
    <t>นางสาว น้ำผึ้ง  ยาคำประเสริฐ</t>
  </si>
  <si>
    <t>STHBKK012305000608</t>
  </si>
  <si>
    <t>นางสาว จามรี จันทร์ผกา</t>
  </si>
  <si>
    <t>STHBKK012305000609</t>
  </si>
  <si>
    <t>STHBKK012305000611</t>
  </si>
  <si>
    <t>นาง ข่วน  นุชประสาท</t>
  </si>
  <si>
    <t>STHBKK012305000612</t>
  </si>
  <si>
    <t>นางสาว รวีวรรณ จินต์สวัสดิ์</t>
  </si>
  <si>
    <t>STHBKK012305000613</t>
  </si>
  <si>
    <t>STHBKK012305000615</t>
  </si>
  <si>
    <t>นาง ภัทรวดี ปีบุญ</t>
  </si>
  <si>
    <t>STHBKK012305000616</t>
  </si>
  <si>
    <t>นาย น้ำหนึ่ง นาคมอญ</t>
  </si>
  <si>
    <t>STHBKK012305000617</t>
  </si>
  <si>
    <t>STHBKK012305000618</t>
  </si>
  <si>
    <t>STHBKK012305000619</t>
  </si>
  <si>
    <t>STHBKK012305000620</t>
  </si>
  <si>
    <t>นาย ประชากรณ์  คำกฤษ</t>
  </si>
  <si>
    <t>STHBKK012305000622</t>
  </si>
  <si>
    <t>นางสาว สุมัทนา หลิมตระกูล</t>
  </si>
  <si>
    <t>STHBKK012305000624</t>
  </si>
  <si>
    <t>นาย ชูชีพ สีดี</t>
  </si>
  <si>
    <t>STHBKK012305000625</t>
  </si>
  <si>
    <t>นางสาว ทิพย์สุดา  ทองดี</t>
  </si>
  <si>
    <t>STHBKK012305000626</t>
  </si>
  <si>
    <t>นาย สมหมาย เที่ยงสันเที๊ยะ</t>
  </si>
  <si>
    <t>STHBKK012305000627</t>
  </si>
  <si>
    <t>นาย สมศักดิ์  พุ่มจันทร์</t>
  </si>
  <si>
    <t>STHBKK012305000629</t>
  </si>
  <si>
    <t>STHBKK012305000630</t>
  </si>
  <si>
    <t>STHBKK012305000631</t>
  </si>
  <si>
    <t>STHBKK012305000632</t>
  </si>
  <si>
    <t>STHBKK012305000634</t>
  </si>
  <si>
    <t>STHBKK012305000635</t>
  </si>
  <si>
    <t>STHBKK012305000636</t>
  </si>
  <si>
    <t>STHBKK012305000637</t>
  </si>
  <si>
    <t>STHBKK012305000638</t>
  </si>
  <si>
    <t>นาย มงคล บุญจันทร์</t>
  </si>
  <si>
    <t>STHBKK012305000639</t>
  </si>
  <si>
    <t>นางสาว ลัดดา กาญจนา</t>
  </si>
  <si>
    <t>STHBKK012305000640</t>
  </si>
  <si>
    <t>นาง จรูญ  รักไร่</t>
  </si>
  <si>
    <t>STHBKK012305000641</t>
  </si>
  <si>
    <t>นาง ลิ้นจี่ ศรีสุขเจริญพร</t>
  </si>
  <si>
    <t>STHBKK012305000643</t>
  </si>
  <si>
    <t>STHBKK012305000644</t>
  </si>
  <si>
    <t>นาย ธราธิป พระสว่าง</t>
  </si>
  <si>
    <t>STHBKK012305000645</t>
  </si>
  <si>
    <t>STHBKK012305000646</t>
  </si>
  <si>
    <t>STHBKK012305000647</t>
  </si>
  <si>
    <t>STHBKK012305000648</t>
  </si>
  <si>
    <t>STHBKK012305000649</t>
  </si>
  <si>
    <t>STHBKK012305000650</t>
  </si>
  <si>
    <t>STHBKK012305000651</t>
  </si>
  <si>
    <t>STHBKK012305000652</t>
  </si>
  <si>
    <t>STHBKK012305000654</t>
  </si>
  <si>
    <t>นาย Aung naing</t>
  </si>
  <si>
    <t>STHBKK012305000655</t>
  </si>
  <si>
    <t>STHONLIN2305000315</t>
  </si>
  <si>
    <t>STHONLIN2305000319</t>
  </si>
  <si>
    <t>นาย อภิชาติ เดือนแจ้ง</t>
  </si>
  <si>
    <t>STHONLIN2305000321</t>
  </si>
  <si>
    <t>นาง ชิโลบล กำลังสิงห์</t>
  </si>
  <si>
    <t>STHONLIN2305000322</t>
  </si>
  <si>
    <t>STHONLIN2305000325</t>
  </si>
  <si>
    <t>STHONLIN2305000327</t>
  </si>
  <si>
    <t>นาง ผ่องสี จำปาเงิน</t>
  </si>
  <si>
    <t>STHONLIN2305000329</t>
  </si>
  <si>
    <t>STHONLIN2305000332</t>
  </si>
  <si>
    <t>STHONLIN2305000336</t>
  </si>
  <si>
    <t>STHONLIN2305000338</t>
  </si>
  <si>
    <t>นางสาว วิชชุตา ชินบุรี</t>
  </si>
  <si>
    <t xml:space="preserve">                                                                                                                                             DAILY  SALE 12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</si>
  <si>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STHBKK012305000657</t>
  </si>
  <si>
    <t>STHBKK012305000659</t>
  </si>
  <si>
    <t>STHBKK012305000660</t>
  </si>
  <si>
    <t>นาง อัจจิมา บุญเกิด</t>
  </si>
  <si>
    <t>STHBKK012305000661</t>
  </si>
  <si>
    <t>นาง รุ่งนภา แสงสุริยา</t>
  </si>
  <si>
    <t>STHBKK012305000662</t>
  </si>
  <si>
    <t>STHBKK012305000663</t>
  </si>
  <si>
    <t>STHBKK012305000664</t>
  </si>
  <si>
    <t>STHBKK012305000665</t>
  </si>
  <si>
    <t>นาง แสงมณี​ ทุปขุนทด</t>
  </si>
  <si>
    <t>STHBKK012305000666</t>
  </si>
  <si>
    <t>นางสาว จินห์ภณิดา วรรณนิคมจิตร์</t>
  </si>
  <si>
    <t>STHBKK012305000667</t>
  </si>
  <si>
    <t>STHBKK012305000668</t>
  </si>
  <si>
    <t>นางสาว ฐิติรัตน์ พัชรวรพันธุ์</t>
  </si>
  <si>
    <t>STHBKK012305000669</t>
  </si>
  <si>
    <t>นาย พุฒิพัฒน์ รัตนพิริยสกุล</t>
  </si>
  <si>
    <t>STHBKK012305000670</t>
  </si>
  <si>
    <t>นางสาว สุชานันท์ สะตะ</t>
  </si>
  <si>
    <t>STHBKK012305000671</t>
  </si>
  <si>
    <t>STHBKK012305000672</t>
  </si>
  <si>
    <t>STHBKK012305000673</t>
  </si>
  <si>
    <t>STHBKK012305000674</t>
  </si>
  <si>
    <t>STHBKK012305000675</t>
  </si>
  <si>
    <t>นาย แทน แคน้อย</t>
  </si>
  <si>
    <t>STHBKK012305000676</t>
  </si>
  <si>
    <t>STHBKK012305000677</t>
  </si>
  <si>
    <t>นาย สุรศักดิ์ สิทธิชัย</t>
  </si>
  <si>
    <t>STHBKK012305000678</t>
  </si>
  <si>
    <t>STHBKK012305000679</t>
  </si>
  <si>
    <t>STHBKK012305000680</t>
  </si>
  <si>
    <t>นางสาว ธันยพร เพ็งผล</t>
  </si>
  <si>
    <t>STHBKK012305000681</t>
  </si>
  <si>
    <t>STHBKK012305000682</t>
  </si>
  <si>
    <t>นาย ฐิติกร ห้วยสุข</t>
  </si>
  <si>
    <t>STHBKK012305000683</t>
  </si>
  <si>
    <t>STHBKK012305000685</t>
  </si>
  <si>
    <t>นาง บุญญานุช ยอดดี</t>
  </si>
  <si>
    <t>STHBKK012305000686</t>
  </si>
  <si>
    <t>นาง บุญเรือน ชมประเสริฐ</t>
  </si>
  <si>
    <t>STHBKK012305000687</t>
  </si>
  <si>
    <t>นาง จเร  ยอดดี</t>
  </si>
  <si>
    <t>STHBKK012305000688</t>
  </si>
  <si>
    <t>นางสาว นิตยา ประจิมนอก</t>
  </si>
  <si>
    <t>STHBKK012305000689</t>
  </si>
  <si>
    <t>STHBKK012305000690</t>
  </si>
  <si>
    <t>STHBKK012305000692</t>
  </si>
  <si>
    <t>STHBKK012305000693</t>
  </si>
  <si>
    <t>นางสาว ศิริวงค์ มากนาคา</t>
  </si>
  <si>
    <t>STHBKK012305000694</t>
  </si>
  <si>
    <t>STHBKK012305000695</t>
  </si>
  <si>
    <t>STHBKK012305000696</t>
  </si>
  <si>
    <t>นาย สิปปภาส  โรจนวสุธร</t>
  </si>
  <si>
    <t>STHBKK012305000697</t>
  </si>
  <si>
    <t>STHBKK012305000698</t>
  </si>
  <si>
    <t>STHBKK012305000699</t>
  </si>
  <si>
    <t>นาง วีณา สนทอง</t>
  </si>
  <si>
    <t>STHBKK012305000702</t>
  </si>
  <si>
    <t>STHBKK012305000704</t>
  </si>
  <si>
    <t>STHBKK012305000705</t>
  </si>
  <si>
    <t>STHBKK012305000706</t>
  </si>
  <si>
    <t>นาง เวียง พรมมา</t>
  </si>
  <si>
    <t>STHBKK012305000707</t>
  </si>
  <si>
    <t>นาง สุดใจ  พินธุโท</t>
  </si>
  <si>
    <t>STHBKK012305000708</t>
  </si>
  <si>
    <t>STHBKK012305000709</t>
  </si>
  <si>
    <t>นาง พัชรี   ธรรมรักษ์กุล</t>
  </si>
  <si>
    <t>STHBKK012305000710</t>
  </si>
  <si>
    <t>STHBKK012305000711</t>
  </si>
  <si>
    <t>นาง น้ำเพชร  นุสิทธิ์รัมย์</t>
  </si>
  <si>
    <t>STHBKK012305000712</t>
  </si>
  <si>
    <t>STHBKK012305000713</t>
  </si>
  <si>
    <t>นางสาว ฐิตาภา</t>
  </si>
  <si>
    <t>STHBKK012305000714</t>
  </si>
  <si>
    <t>นาย พรชัย คูสกุล</t>
  </si>
  <si>
    <t>STHBKK012305000715</t>
  </si>
  <si>
    <t>นาย ปรีชา   สืบค้า</t>
  </si>
  <si>
    <t>STHBKK012305000716</t>
  </si>
  <si>
    <t>นาง ลมัย แก้วบ้วดี</t>
  </si>
  <si>
    <t>STHBKK012305000717</t>
  </si>
  <si>
    <t>นางสาว อภัสนันท์  เจริญศิริวิชญกุล</t>
  </si>
  <si>
    <t>STHBKK012305000719</t>
  </si>
  <si>
    <t>นาง อำพร ไม้ตะเภา</t>
  </si>
  <si>
    <t>STHONLIN2305000346</t>
  </si>
  <si>
    <t>STHONLIN2305000347</t>
  </si>
  <si>
    <t>STHONLIN2305000351</t>
  </si>
  <si>
    <t>STHONLIN2305000352</t>
  </si>
  <si>
    <t>STHONLIN2305000353</t>
  </si>
  <si>
    <t>STHONLIN2305000354</t>
  </si>
  <si>
    <t>นางสาว ศุภากาญจน์ ช้างสีทา</t>
  </si>
  <si>
    <t>STHONLIN2305000355</t>
  </si>
  <si>
    <t>STHONLIN2305000356</t>
  </si>
  <si>
    <t>นาย ยศพนธ์ หลวงพูลศิริ</t>
  </si>
  <si>
    <t>STHONLIN2305000357</t>
  </si>
  <si>
    <t>STHONLIN2305000358</t>
  </si>
  <si>
    <t>STHONLIN2305000359</t>
  </si>
  <si>
    <t>STHONLIN2305000360</t>
  </si>
  <si>
    <t>นาย สนั่น แจ่มแจ้ง</t>
  </si>
  <si>
    <t>.</t>
  </si>
  <si>
    <t>STHONLIN2305000361</t>
  </si>
  <si>
    <t>นาย ณัฐวุฒิ คูสกุล</t>
  </si>
  <si>
    <t xml:space="preserve">                                                                                                                                             DAILY  SALE   13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</si>
  <si>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STHBKK012305000720</t>
  </si>
  <si>
    <t>STHBKK012305000721</t>
  </si>
  <si>
    <t>STHBKK012305000722</t>
  </si>
  <si>
    <t>STHBKK012305000723</t>
  </si>
  <si>
    <t>STHBKK012305000724</t>
  </si>
  <si>
    <t>STHBKK012305000725</t>
  </si>
  <si>
    <t>STHBKK012305000726</t>
  </si>
  <si>
    <t>STHBKK012305000727</t>
  </si>
  <si>
    <t>STHBKK012305000728</t>
  </si>
  <si>
    <t>STHBKK012305000729</t>
  </si>
  <si>
    <t>นาย ธนภณ  นิ่มเรือง</t>
  </si>
  <si>
    <t>STHBKK012305000730</t>
  </si>
  <si>
    <t>STHBKK012305000731</t>
  </si>
  <si>
    <t>อรุณรุ่ง บุญบุษกร</t>
  </si>
  <si>
    <t>STHBKK012305000732</t>
  </si>
  <si>
    <t>STHBKK012305000733</t>
  </si>
  <si>
    <t>นาง ยุพารัตน์  พูลสุวรรณ</t>
  </si>
  <si>
    <t>STHBKK012305000734</t>
  </si>
  <si>
    <t>STHBKK012305000736</t>
  </si>
  <si>
    <t>นางสาว กฤษณา ปานเงิน</t>
  </si>
  <si>
    <t>STHBKK012305000739</t>
  </si>
  <si>
    <t>STHBKK012305000741</t>
  </si>
  <si>
    <t>นาย ดิลก แผ่ทอง</t>
  </si>
  <si>
    <t>STHBKK012305000742</t>
  </si>
  <si>
    <t>นาย DAVISON GRAMHAM HAROLD</t>
  </si>
  <si>
    <t>STHBKK012305000743</t>
  </si>
  <si>
    <t>STHBKK012305000745</t>
  </si>
  <si>
    <t>นางสาว ดวงสุดา ขุนวิเชียร</t>
  </si>
  <si>
    <t>STHBKK012305000747</t>
  </si>
  <si>
    <t>STHBKK012305000748</t>
  </si>
  <si>
    <t>นาย พงศ์พันธ์   พรมจันทร์</t>
  </si>
  <si>
    <t>STHBKK012305000749</t>
  </si>
  <si>
    <t>บริษัท พิมปรีชา จำกัด (สำนักงานใหญ่)</t>
  </si>
  <si>
    <t>STHBKK012305000751</t>
  </si>
  <si>
    <t>นาย วิชัย ตรงใจ</t>
  </si>
  <si>
    <t>STHBKK012305000752</t>
  </si>
  <si>
    <t>STHBKK012305000753</t>
  </si>
  <si>
    <t>นางสาว สุธาสินี ชุณฬหวานิช</t>
  </si>
  <si>
    <t>STHBKK012305000754</t>
  </si>
  <si>
    <t>STHBKK012305000755</t>
  </si>
  <si>
    <t>STHBKK012305000756</t>
  </si>
  <si>
    <t>นางสาว นันทิกาญจ์  โสพัฒน์</t>
  </si>
  <si>
    <t>STHBKK012305000757</t>
  </si>
  <si>
    <t>STHBKK012305000758</t>
  </si>
  <si>
    <t>นาย อลงกร พลเยี่ยม + ภาวิดา คงสภาพ</t>
  </si>
  <si>
    <t>STHBKK012305000759</t>
  </si>
  <si>
    <t>STHBKK012305000760</t>
  </si>
  <si>
    <t>STHBKK012305000761</t>
  </si>
  <si>
    <t>นาย ณัฐพล ศรีทอง</t>
  </si>
  <si>
    <t>STHBKK012305000762</t>
  </si>
  <si>
    <t>STHBKK012305000763</t>
  </si>
  <si>
    <t>STHBKK012305000764</t>
  </si>
  <si>
    <t>STHBKK012305000765</t>
  </si>
  <si>
    <t>STHBKK012305000766</t>
  </si>
  <si>
    <t>STHBKK012305000767</t>
  </si>
  <si>
    <t>STHBKK012305000768</t>
  </si>
  <si>
    <t>STHBKK012305000769</t>
  </si>
  <si>
    <t>STHONLIN2305000367</t>
  </si>
  <si>
    <t>STHONLIN2305000370</t>
  </si>
  <si>
    <t>นางสาว สาหร่าย พ่วงจีน</t>
  </si>
  <si>
    <t>STHONLIN2305000371</t>
  </si>
  <si>
    <t>นาย บุญสม อุดมรักษ์</t>
  </si>
  <si>
    <t>STHONLIN2305000372</t>
  </si>
  <si>
    <t>นางสาว เขมนิจ  อุดมรักษ์</t>
  </si>
  <si>
    <t>STHONLIN2305000373</t>
  </si>
  <si>
    <t>นางสาว เบญจมาศ สังข์ดวงยางค์</t>
  </si>
  <si>
    <t>STHONLIN2305000375</t>
  </si>
  <si>
    <t>STHONLIN2305000376</t>
  </si>
  <si>
    <t>นาย สิทธิพงษ์ บุญพุ่ม</t>
  </si>
  <si>
    <t>STHONLIN2305000377</t>
  </si>
  <si>
    <t>STHONLIN2305000378</t>
  </si>
  <si>
    <t xml:space="preserve">                                                                                                                                             DAILY  SALE   14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</si>
  <si>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STHBKK012305000770</t>
  </si>
  <si>
    <t>STHBKK012305000771</t>
  </si>
  <si>
    <t>นาย สุนิตย์ เชื้อสาวะถี</t>
  </si>
  <si>
    <t>STHBKK012305000772</t>
  </si>
  <si>
    <t>นางสาว ฐานิดา นามวิเชียร</t>
  </si>
  <si>
    <t>STHBKK012305000773</t>
  </si>
  <si>
    <t>STHBKK012305000775</t>
  </si>
  <si>
    <t>นาย วิเชียร ศรีลาไสล</t>
  </si>
  <si>
    <t>STHBKK012305000776</t>
  </si>
  <si>
    <t>STHBKK012305000777</t>
  </si>
  <si>
    <t>STHBKK012305000778</t>
  </si>
  <si>
    <t>STHBKK012305000779</t>
  </si>
  <si>
    <t>นาง ลำดวน ศรีลาไสล</t>
  </si>
  <si>
    <t>STHBKK012305000780</t>
  </si>
  <si>
    <t>STHBKK012305000781</t>
  </si>
  <si>
    <t>STHBKK012305000782</t>
  </si>
  <si>
    <t>STHBKK012305000783</t>
  </si>
  <si>
    <t>STHBKK012305000784</t>
  </si>
  <si>
    <t>STHBKK012305000785</t>
  </si>
  <si>
    <t>STHBKK012305000786</t>
  </si>
  <si>
    <t>STHBKK012305000787</t>
  </si>
  <si>
    <t>STHBKK012305000788</t>
  </si>
  <si>
    <t>นางสาว มยุรี​ โอษคลัง</t>
  </si>
  <si>
    <t>STHBKK012305000789</t>
  </si>
  <si>
    <t>STHBKK012305000790</t>
  </si>
  <si>
    <t>STHBKK012305000791</t>
  </si>
  <si>
    <t>นางสาว กาญจนา บุญเกษม</t>
  </si>
  <si>
    <t>STHBKK012305000792</t>
  </si>
  <si>
    <t>STHBKK012305000793</t>
  </si>
  <si>
    <t>STHBKK012305000794</t>
  </si>
  <si>
    <t>นาง ปราณี  นิคมจิตร์</t>
  </si>
  <si>
    <t>STHBKK012305000795</t>
  </si>
  <si>
    <t>STHBKK012305000796</t>
  </si>
  <si>
    <t>นางสาว รัชตวรรณ เนาวสินธ์</t>
  </si>
  <si>
    <t>STHBKK012305000797</t>
  </si>
  <si>
    <t>STHBKK012305000798</t>
  </si>
  <si>
    <t>STHBKK012305000799</t>
  </si>
  <si>
    <t>STHBKK012305000800</t>
  </si>
  <si>
    <t>นางสาว กัญญาภัค กำเหนิดผล</t>
  </si>
  <si>
    <t>STHBKK012305000803</t>
  </si>
  <si>
    <t>STHBKK012305000804</t>
  </si>
  <si>
    <t>STHBKK012305000805</t>
  </si>
  <si>
    <t>STHBKK012305000806</t>
  </si>
  <si>
    <t>STHBKK012305000807</t>
  </si>
  <si>
    <t>STHBKK012305000808</t>
  </si>
  <si>
    <t>STHONLIN2305000391</t>
  </si>
  <si>
    <t>STHONLIN2305000394</t>
  </si>
  <si>
    <t>STHONLIN2305000395</t>
  </si>
  <si>
    <t>STHONLIN2305000396</t>
  </si>
  <si>
    <t>นางสาว  Nan​ Than Than​ Moe</t>
  </si>
  <si>
    <t>STHONLIN2305000398</t>
  </si>
  <si>
    <t>STHONLIN2305000399</t>
  </si>
  <si>
    <t>STHONLIN2305000400</t>
  </si>
  <si>
    <t xml:space="preserve">                                                                                                                                             DAILY  SALE   15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</si>
  <si>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STHBKK012305000809</t>
  </si>
  <si>
    <t>STHBKK012305000810</t>
  </si>
  <si>
    <t>นางสาว สมจินตนา    ใสโสภณ</t>
  </si>
  <si>
    <t>STHBKK012305000812</t>
  </si>
  <si>
    <t>STHBKK012305000813</t>
  </si>
  <si>
    <t>นาย อรุษ วรกุลทวีโชติ</t>
  </si>
  <si>
    <t>STHBKK012305000814</t>
  </si>
  <si>
    <t>นางสาว เพิ่มศรี บุญมา</t>
  </si>
  <si>
    <t>STHBKK012305000815</t>
  </si>
  <si>
    <t>นางสาว มยุรีย์ เอี่ยมศรี</t>
  </si>
  <si>
    <t>STHBKK012305000816</t>
  </si>
  <si>
    <t>นางสาว สุภิกา  สิงนวล</t>
  </si>
  <si>
    <t>STHBKK012305000817</t>
  </si>
  <si>
    <t>นางสาว ธิภารัตน์ อินฉ่ำ</t>
  </si>
  <si>
    <t>STHBKK012305000818</t>
  </si>
  <si>
    <t>STHBKK012305000819</t>
  </si>
  <si>
    <t>นาย อภินันท์  เทพอาษา</t>
  </si>
  <si>
    <t>STHBKK012305000820</t>
  </si>
  <si>
    <t>นางสาว เพิ่มศรี บุญมี</t>
  </si>
  <si>
    <t>STHBKK012305000821</t>
  </si>
  <si>
    <t>นาย ต้นสัก  สุคนธรัตน์</t>
  </si>
  <si>
    <t>STHBKK012305000822</t>
  </si>
  <si>
    <t>STHBKK012305000823</t>
  </si>
  <si>
    <t>STHBKK012305000825</t>
  </si>
  <si>
    <t>STHBKK012305000826</t>
  </si>
  <si>
    <t>นาย มนตรี บุญคำ</t>
  </si>
  <si>
    <t>STHBKK012305000827</t>
  </si>
  <si>
    <t>นาย ธวัชชัย พรหมแก้ว</t>
  </si>
  <si>
    <t>STHBKK012305000828</t>
  </si>
  <si>
    <t>STHBKK012305000829</t>
  </si>
  <si>
    <t>นาย โกศล ดำสอาด</t>
  </si>
  <si>
    <t>STHBKK012305000831</t>
  </si>
  <si>
    <t>นางสาว เบญจมาศ แตงเติมเกียรติ</t>
  </si>
  <si>
    <t>STHBKK012305000833</t>
  </si>
  <si>
    <t>นาง นิยม</t>
  </si>
  <si>
    <t>STHBKK012305000834</t>
  </si>
  <si>
    <t>นาย สมชาย เต็งกลาง</t>
  </si>
  <si>
    <t>STHBKK012305000835</t>
  </si>
  <si>
    <t>STHBKK012305000836</t>
  </si>
  <si>
    <t>STHBKK012305000837</t>
  </si>
  <si>
    <t>STHBKK012305000838</t>
  </si>
  <si>
    <t>STHBKK012305000839</t>
  </si>
  <si>
    <t>STHBKK012305000840</t>
  </si>
  <si>
    <t>พิชชาพร พุ่มไสว</t>
  </si>
  <si>
    <t>STHBKK012305000841</t>
  </si>
  <si>
    <t>นาง ลำเพลิน  พุ่มไสว</t>
  </si>
  <si>
    <t>STHBKK012305000842</t>
  </si>
  <si>
    <t>STHBKK012305000843</t>
  </si>
  <si>
    <t>STHBKK012305000844</t>
  </si>
  <si>
    <t>STHBKK012305000845</t>
  </si>
  <si>
    <t>นาง สุภาพร  โพธิ์คำ</t>
  </si>
  <si>
    <t>STHBKK012305000846</t>
  </si>
  <si>
    <t>นางสาว จันทรัสม์ ชมภูผิว</t>
  </si>
  <si>
    <t>STHBKK012305000847</t>
  </si>
  <si>
    <t>นางสาว กัญญ์ญภัสส์ ผลิวรรธนะ</t>
  </si>
  <si>
    <t>STHBKK012305000848</t>
  </si>
  <si>
    <t>นาง รัตนา สพานแก้ว</t>
  </si>
  <si>
    <t>STHBKK012305000849</t>
  </si>
  <si>
    <t>STHBKK012305000850</t>
  </si>
  <si>
    <t>นาย พงศ์พีระ ศรีบุญเรือง</t>
  </si>
  <si>
    <t>STHBKK012305000851</t>
  </si>
  <si>
    <t>STHBKK012305000852</t>
  </si>
  <si>
    <t>นางสาว ไพลิน วิลัย</t>
  </si>
  <si>
    <t>STHBKK012305000853</t>
  </si>
  <si>
    <t>นางสาว ปรางค์วลัย แก้วโสภา</t>
  </si>
  <si>
    <t>STHBKK012305000854</t>
  </si>
  <si>
    <t>นาย วิสุทธิ์ จันทร์ประเสริฐ</t>
  </si>
  <si>
    <t>STHBKK012305000855</t>
  </si>
  <si>
    <t>นางสาว พรศิริ เบญจมาพรวงศ์</t>
  </si>
  <si>
    <t>STHBKK012305000856</t>
  </si>
  <si>
    <t>STHBKK012305000859</t>
  </si>
  <si>
    <t>STHBKK012305000860</t>
  </si>
  <si>
    <t>STHBKK012305000861</t>
  </si>
  <si>
    <t>นาง อารมย์ สุวรรณนารี</t>
  </si>
  <si>
    <t>STHBKK012305000862</t>
  </si>
  <si>
    <t>STHBKK012305000863</t>
  </si>
  <si>
    <t>STHBKK012305000864</t>
  </si>
  <si>
    <t>STHBKK012305000865</t>
  </si>
  <si>
    <t>STHBKK012305000866</t>
  </si>
  <si>
    <t>STHBKK012305000867</t>
  </si>
  <si>
    <t>STHBKK012305000868</t>
  </si>
  <si>
    <t>STHBKK012305000869</t>
  </si>
  <si>
    <t>STHBKK012305000870</t>
  </si>
  <si>
    <t>STHBKK012305000871</t>
  </si>
  <si>
    <t>STHBKK012305000872</t>
  </si>
  <si>
    <t>STHBKK012305000873</t>
  </si>
  <si>
    <t>นางสาว พรทิพย์  นาสวน</t>
  </si>
  <si>
    <t>STHBKK012305000874</t>
  </si>
  <si>
    <t>นาย กอบชัย ศิริคุม</t>
  </si>
  <si>
    <t>STHBKK012305000875</t>
  </si>
  <si>
    <t>นางสาว พรรณี  คำแจง</t>
  </si>
  <si>
    <t>STHBKK012305000876</t>
  </si>
  <si>
    <t>STHBKK012305000877</t>
  </si>
  <si>
    <t>STHBKK012305000879</t>
  </si>
  <si>
    <t>นาย อาคม หกประเสริฐ</t>
  </si>
  <si>
    <t>STHBKK012305000880</t>
  </si>
  <si>
    <t>STHBKK012305000881</t>
  </si>
  <si>
    <t>STHBKK012305000882</t>
  </si>
  <si>
    <t>นาย สาธิต โตตรุชัย</t>
  </si>
  <si>
    <t>STHBKK012305000883</t>
  </si>
  <si>
    <t>STHONLIN2305000401</t>
  </si>
  <si>
    <t>STHONLIN2305000402</t>
  </si>
  <si>
    <t>นาง เดือนเพ็ญ หะยะมิน</t>
  </si>
  <si>
    <t>STHONLIN2305000403</t>
  </si>
  <si>
    <t>STHONLIN2305000404</t>
  </si>
  <si>
    <t>STHONLIN2305000405</t>
  </si>
  <si>
    <t>นาย ปณิธาน ไพรบึง</t>
  </si>
  <si>
    <t>STHONLIN2305000406</t>
  </si>
  <si>
    <t>STHONLIN2305000408</t>
  </si>
  <si>
    <t>STHONLIN2305000409</t>
  </si>
  <si>
    <t>STHONLIN2305000410</t>
  </si>
  <si>
    <t>นาง ปวีณา   ปาทา</t>
  </si>
  <si>
    <t>STHONLIN2305000411</t>
  </si>
  <si>
    <t>นางสาว กำไร    ยาใจ</t>
  </si>
  <si>
    <t>STHONLIN2305000412</t>
  </si>
  <si>
    <t>นางสาว ทองหล่อ ยิ้มสาระ</t>
  </si>
  <si>
    <t>STHONLIN2305000413</t>
  </si>
  <si>
    <t>STHONLIN2305000414</t>
  </si>
  <si>
    <t>STHONLIN2305000415</t>
  </si>
  <si>
    <t>STHONLIN2305000417</t>
  </si>
  <si>
    <t>STHONLIN2305000418</t>
  </si>
  <si>
    <t>นาย ทรงฤทธิ์  เลขไวฑูรย์</t>
  </si>
  <si>
    <t>STHONLIN2305000419</t>
  </si>
  <si>
    <t>นาง นงลักษณ์ กงวิรัตน์</t>
  </si>
  <si>
    <t>STHONLIN2305000420</t>
  </si>
  <si>
    <t>นางสาว ปัทวี วงวันดี</t>
  </si>
  <si>
    <t>STHONLIN2305000421</t>
  </si>
  <si>
    <t>STHONLIN2305000422</t>
  </si>
  <si>
    <t>STHONLIN2305000429</t>
  </si>
  <si>
    <t xml:space="preserve">                                                                                                                                             DAILY  SALE   16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</si>
  <si>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STHBKK012305000884</t>
  </si>
  <si>
    <t>STHBKK012305000886</t>
  </si>
  <si>
    <t>นางสาว จรีย์ ตังคุปานันท์</t>
  </si>
  <si>
    <t>STHBKK012305000887</t>
  </si>
  <si>
    <t>STHBKK012305000888</t>
  </si>
  <si>
    <t>STHBKK012305000889</t>
  </si>
  <si>
    <t>นางสาว ประภัสสร ดีดวงพันธ์</t>
  </si>
  <si>
    <t>STHBKK012305000890</t>
  </si>
  <si>
    <t>นาย พิชัย อาษาสุข</t>
  </si>
  <si>
    <t>STHBKK012305000891</t>
  </si>
  <si>
    <t>STHBKK012305000892</t>
  </si>
  <si>
    <t>นางสาว สมทรง แก้วชาวนา</t>
  </si>
  <si>
    <t>STHBKK012305000893</t>
  </si>
  <si>
    <t>นาย บุญสอง หอมมะลิ</t>
  </si>
  <si>
    <t>STHBKK012305000894</t>
  </si>
  <si>
    <t>นาง ฉลวย ลานสมบัติ</t>
  </si>
  <si>
    <t>STHBKK012305000895</t>
  </si>
  <si>
    <t>STHBKK012305000896</t>
  </si>
  <si>
    <t>STHBKK012305000897</t>
  </si>
  <si>
    <t>STHBKK012305000898</t>
  </si>
  <si>
    <t>นางสาว วณัฐกมล วิไลลักษณ์</t>
  </si>
  <si>
    <t>STHBKK012305000900</t>
  </si>
  <si>
    <t>นาง สายหยาด กลิ่นมณฑา</t>
  </si>
  <si>
    <t>STHBKK012305000901</t>
  </si>
  <si>
    <t>STHBKK012305000902</t>
  </si>
  <si>
    <t>นาย ทรงฤทธิ์ เลขไวฑูรย์</t>
  </si>
  <si>
    <t>STHBKK012305000903</t>
  </si>
  <si>
    <t>นาย ทิพากร มิ่งคำ</t>
  </si>
  <si>
    <t>STHBKK012305000904</t>
  </si>
  <si>
    <t>นาง ทัศนีย์ พูลพงษ์</t>
  </si>
  <si>
    <t>STHBKK012305000905</t>
  </si>
  <si>
    <t>STHBKK012305000906</t>
  </si>
  <si>
    <t>STHBKK012305000907</t>
  </si>
  <si>
    <t>STHBKK012305000908</t>
  </si>
  <si>
    <t>นางสาว อัมรัตน์ อินทร์ศักดิ์</t>
  </si>
  <si>
    <t>STHBKK012305000909</t>
  </si>
  <si>
    <t>นาง นาง สิริรัตน์ อินทร์ศักดิ์</t>
  </si>
  <si>
    <t>STHBKK012305000911</t>
  </si>
  <si>
    <t>STHBKK012305000912</t>
  </si>
  <si>
    <t>STHBKK012305000913</t>
  </si>
  <si>
    <t>นาง อำไพร นึกชัยภูมิ</t>
  </si>
  <si>
    <t>STHBKK012305000914</t>
  </si>
  <si>
    <t>นาย กัตติเชษฐ์ โพธิ์สะอาด</t>
  </si>
  <si>
    <t>STHBKK012305000915</t>
  </si>
  <si>
    <t>บริษัท หลานหยิน จำกัด ( สำนักงานใหญ่ )</t>
  </si>
  <si>
    <t>STHBKK012305000916</t>
  </si>
  <si>
    <t>นาย รุสดี หลังเกต</t>
  </si>
  <si>
    <t>STHBKK012305000918</t>
  </si>
  <si>
    <t>นาง ธนพร. โสภิณ</t>
  </si>
  <si>
    <t>STHBKK012305000919</t>
  </si>
  <si>
    <t>นาง คำนึง โกส้ม</t>
  </si>
  <si>
    <t>STHBKK012305000920</t>
  </si>
  <si>
    <t>STHBKK012305000921</t>
  </si>
  <si>
    <t>นาย วุฒิศักดิ์ ศรีษะ</t>
  </si>
  <si>
    <t>STHBKK012305000922</t>
  </si>
  <si>
    <t>นาย สุวิทย์ มั่นเขตวิทย์</t>
  </si>
  <si>
    <t>STHBKK012305000924</t>
  </si>
  <si>
    <t>STHBKK012305000925</t>
  </si>
  <si>
    <t>STHBKK012305000926</t>
  </si>
  <si>
    <t>นางสาว ณัฐยา บริบูรณ์บันเทิง</t>
  </si>
  <si>
    <t>STHBKK012305000927</t>
  </si>
  <si>
    <t>นาย กฤษดา บุญพันธ์</t>
  </si>
  <si>
    <t>STHBKK012305000928</t>
  </si>
  <si>
    <t>STHBKK012305000929</t>
  </si>
  <si>
    <t>STHBKK012305000931</t>
  </si>
  <si>
    <t>นาย ประสิทธิโชค</t>
  </si>
  <si>
    <t>STHBKK012305000932</t>
  </si>
  <si>
    <t>STHBKK012305000933</t>
  </si>
  <si>
    <t>STHBKK012305000936</t>
  </si>
  <si>
    <t>STHBKK012305000937</t>
  </si>
  <si>
    <t>นาย ณัฐกิตต์ วันธิกุล</t>
  </si>
  <si>
    <t>STHBKK012305000938</t>
  </si>
  <si>
    <t>นางสาว ศิริพร อินทวงษ์</t>
  </si>
  <si>
    <t>STHBKK012305000939</t>
  </si>
  <si>
    <t>STHBKK012305000940</t>
  </si>
  <si>
    <t>STHBKK012305000941</t>
  </si>
  <si>
    <t>STHBKK012305000943</t>
  </si>
  <si>
    <t>STHBKK012305000945</t>
  </si>
  <si>
    <t>นาย รัชศักดิ์ สุพรรณนิคม</t>
  </si>
  <si>
    <t>STHBKK012305000947</t>
  </si>
  <si>
    <t>นาย ศักดิ์ดา ยนต์สุข</t>
  </si>
  <si>
    <t>STHBKK012305000948</t>
  </si>
  <si>
    <t>STHBKK012305000949</t>
  </si>
  <si>
    <t>นางสาว บัณฑิตา ดีขุนทด</t>
  </si>
  <si>
    <t>STHBKK012305000950</t>
  </si>
  <si>
    <t>นาง อสมากร สุขาล</t>
  </si>
  <si>
    <t>STHBKK012305000951</t>
  </si>
  <si>
    <t>บริษัทแก้วแกมทองเทรดดิ้ง จำกัด(สำนักงานใหญ่)</t>
  </si>
  <si>
    <t>STHONLIN2305000431</t>
  </si>
  <si>
    <t>STHONLIN2305000432</t>
  </si>
  <si>
    <t>STHONLIN2305000435</t>
  </si>
  <si>
    <t>นาง ดุษณี เจมส์</t>
  </si>
  <si>
    <t xml:space="preserve">                                                                                                                                             DAILY  SALE   17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</si>
  <si>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STHBKK012305000954</t>
  </si>
  <si>
    <t>STHBKK012305000956</t>
  </si>
  <si>
    <t>นาย อนุชา  อยู่เย็น</t>
  </si>
  <si>
    <t>STHBKK012305000958</t>
  </si>
  <si>
    <t>STHBKK012305000959</t>
  </si>
  <si>
    <t>นาย สุรทิตย์ สุขนวล</t>
  </si>
  <si>
    <t>STHBKK012305000961</t>
  </si>
  <si>
    <t>นาง จิราภรณ์ ผลมาก</t>
  </si>
  <si>
    <t>STHBKK012305000963</t>
  </si>
  <si>
    <t>นาย ศรัณย์ ข้อสังข์</t>
  </si>
  <si>
    <t>STHBKK012305000964</t>
  </si>
  <si>
    <t>STHBKK012305000965</t>
  </si>
  <si>
    <t>STHBKK012305000967</t>
  </si>
  <si>
    <t>นางสาว ไพรินทร์ อินทร์ลับ</t>
  </si>
  <si>
    <t>STHBKK012305000968</t>
  </si>
  <si>
    <t>นาย สัมฤทธิ์ ศรีชัย</t>
  </si>
  <si>
    <t>STHBKK012305000969</t>
  </si>
  <si>
    <t>STHBKK012305000970</t>
  </si>
  <si>
    <t>STHBKK012305000971</t>
  </si>
  <si>
    <t>STHBKK012305000973</t>
  </si>
  <si>
    <t>นางสาว หนูเกตุ ดารพา</t>
  </si>
  <si>
    <t>STHBKK012305000974</t>
  </si>
  <si>
    <t>STHBKK012305000975</t>
  </si>
  <si>
    <t>STHBKK012305000976</t>
  </si>
  <si>
    <t>นาง บัวลิน ศรีธัมมา</t>
  </si>
  <si>
    <t>STHBKK012305000977</t>
  </si>
  <si>
    <t>STHBKK012305000978</t>
  </si>
  <si>
    <t>นางสาว  ชมภูนุช แจ้งภูเขียว</t>
  </si>
  <si>
    <t>STHBKK012305000980</t>
  </si>
  <si>
    <t>STHBKK012305000981</t>
  </si>
  <si>
    <t>นางสาว อุษา มาตย์นอก</t>
  </si>
  <si>
    <t>STHBKK012305000982</t>
  </si>
  <si>
    <t>นาย พิษณุ สุขสำราญ</t>
  </si>
  <si>
    <t>STHBKK012305000983</t>
  </si>
  <si>
    <t>STHBKK012305000984</t>
  </si>
  <si>
    <t>นาง นฤนาถ สุรสีหนาท</t>
  </si>
  <si>
    <t>STHBKK012305000985</t>
  </si>
  <si>
    <t>นางสาว ดาวธิดา  วงมาเกษ</t>
  </si>
  <si>
    <t>STHBKK012305000986</t>
  </si>
  <si>
    <t>STHBKK012305000987</t>
  </si>
  <si>
    <t>นางสาว ชุติกาญจน์  โยวะราช</t>
  </si>
  <si>
    <t>STHBKK012305000989</t>
  </si>
  <si>
    <t>นางสาว ชมพูนุช ทองสัตย์</t>
  </si>
  <si>
    <t>STHBKK012305000990</t>
  </si>
  <si>
    <t>STHBKK012305000992</t>
  </si>
  <si>
    <t>นางสาว นูรมาลา สูเด็น</t>
  </si>
  <si>
    <t>STHBKK012305000993</t>
  </si>
  <si>
    <t>STHBKK012305000995</t>
  </si>
  <si>
    <t>นาง วิภารัตน์ สุภรัตน์</t>
  </si>
  <si>
    <t>STHBKK012305000996</t>
  </si>
  <si>
    <t>STHBKK012305000998</t>
  </si>
  <si>
    <t>STHBKK012305000999</t>
  </si>
  <si>
    <t>STHBKK012305001000</t>
  </si>
  <si>
    <t>STHBKK012305001001</t>
  </si>
  <si>
    <t>STHBKK012305001002</t>
  </si>
  <si>
    <t>STHBKK012305001003</t>
  </si>
  <si>
    <t>STHBKK012305001006</t>
  </si>
  <si>
    <t>STHBKK012305001008</t>
  </si>
  <si>
    <t>นาย  ไตรทศ ศรีศักดา</t>
  </si>
  <si>
    <t>STHBKK012305001009</t>
  </si>
  <si>
    <t>STHBKK012305001010</t>
  </si>
  <si>
    <t>STHBKK012305001011</t>
  </si>
  <si>
    <t>นาย เทียนชัย ด่านก่อโพธิ์</t>
  </si>
  <si>
    <t>STHBKK012305001012</t>
  </si>
  <si>
    <t>นาย ศักดา ตำนาญ</t>
  </si>
  <si>
    <t>STHONLIN2305000436</t>
  </si>
  <si>
    <t>STHONLIN2305000447</t>
  </si>
  <si>
    <t>STHONLIN2305000455</t>
  </si>
  <si>
    <t>STHONLIN2305000456</t>
  </si>
  <si>
    <t>STHONLIN2305000459</t>
  </si>
  <si>
    <t>STHONLIN2305000461</t>
  </si>
  <si>
    <t xml:space="preserve">                                                                                                                                             DAILY  SALE   18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</si>
  <si>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STHBKK012305001013</t>
  </si>
  <si>
    <t>STHBKK012305001015</t>
  </si>
  <si>
    <t>STHBKK012305001016</t>
  </si>
  <si>
    <t>STHBKK012305001017</t>
  </si>
  <si>
    <t>STHBKK012305001018</t>
  </si>
  <si>
    <t>STHBKK012305001019</t>
  </si>
  <si>
    <t>STHBKK012305001020</t>
  </si>
  <si>
    <t>STHBKK012305001021</t>
  </si>
  <si>
    <t>นาง สังเวียน   สนธิโพธิ์</t>
  </si>
  <si>
    <t>STHBKK012305001022</t>
  </si>
  <si>
    <t>นาย ปริญญา  ช่างกลึง</t>
  </si>
  <si>
    <t>STHBKK012305001023</t>
  </si>
  <si>
    <t>STHBKK012305001024</t>
  </si>
  <si>
    <t>STHBKK012305001025</t>
  </si>
  <si>
    <t>นางสาว มาเรียม ยิ้มสาระ</t>
  </si>
  <si>
    <t>STHBKK012305001026</t>
  </si>
  <si>
    <t>STHBKK012305001027</t>
  </si>
  <si>
    <t>นาย ยงยุทธ ครุธจร</t>
  </si>
  <si>
    <t>STHBKK012305001028</t>
  </si>
  <si>
    <t>STHBKK012305001029</t>
  </si>
  <si>
    <t>STHBKK012305001030</t>
  </si>
  <si>
    <t>นาง ทัศนีย์ ทองถาวรวงศ์</t>
  </si>
  <si>
    <t>STHBKK012305001032</t>
  </si>
  <si>
    <t>นางสาว อารียา สินธุสำราญ</t>
  </si>
  <si>
    <t>STHBKK012305001033</t>
  </si>
  <si>
    <t>นางสาว จันทรรัตน์ ลีพฤฒิพร</t>
  </si>
  <si>
    <t>STHBKK012305001034</t>
  </si>
  <si>
    <t>นางสาว ณภัชชา  ใยมี</t>
  </si>
  <si>
    <t>STHBKK012305001035</t>
  </si>
  <si>
    <t>STHBKK012305001037</t>
  </si>
  <si>
    <t>STHBKK012305001038</t>
  </si>
  <si>
    <t>STHBKK012305001039</t>
  </si>
  <si>
    <t>STHBKK012305001040</t>
  </si>
  <si>
    <t>นาย เทอดศักดิ์     มังกรแก้ว</t>
  </si>
  <si>
    <t>STHBKK012305001041</t>
  </si>
  <si>
    <t>STHBKK012305001043</t>
  </si>
  <si>
    <t>STHBKK012305001044</t>
  </si>
  <si>
    <t>STHBKK012305001045</t>
  </si>
  <si>
    <t>STHBKK012305001047</t>
  </si>
  <si>
    <t>นาย จิณณวัตร สีคต</t>
  </si>
  <si>
    <t>STHBKK012305001048</t>
  </si>
  <si>
    <t>สนั่น ปริมาณ</t>
  </si>
  <si>
    <t>STHBKK012305001049</t>
  </si>
  <si>
    <t>นางสาว นภัทร อินทราพงษ์</t>
  </si>
  <si>
    <t>STHBKK012305001050</t>
  </si>
  <si>
    <t>STHBKK012305001051</t>
  </si>
  <si>
    <t>STHBKK012305001052</t>
  </si>
  <si>
    <t>STHBKK012305001053</t>
  </si>
  <si>
    <t>นาย สุรวุฒิ  เจริญวัลย์</t>
  </si>
  <si>
    <t>STHBKK012305001055</t>
  </si>
  <si>
    <t>STHBKK012305001056</t>
  </si>
  <si>
    <t>นาย จักรกฤษณ์ บัวคลี่</t>
  </si>
  <si>
    <t>STHBKK012305001057</t>
  </si>
  <si>
    <t>STHBKK012305001058</t>
  </si>
  <si>
    <t>STHBKK012305001059</t>
  </si>
  <si>
    <t>STHBKK012305001060</t>
  </si>
  <si>
    <t>นาย สุวรรณ อ่อนคำวงค์</t>
  </si>
  <si>
    <t>STHBKK012305001061</t>
  </si>
  <si>
    <t>STHBKK012305001062</t>
  </si>
  <si>
    <t>STHBKK012305001063</t>
  </si>
  <si>
    <t>STHBKK012305001064</t>
  </si>
  <si>
    <t>STHBKK012305001065</t>
  </si>
  <si>
    <t>STHBKK012305001066</t>
  </si>
  <si>
    <t>นาย วิโรจน์ ห้องนาค</t>
  </si>
  <si>
    <t>STHBKK012305001067</t>
  </si>
  <si>
    <t>STHBKK012305001068</t>
  </si>
  <si>
    <t>STHBKK012305001069</t>
  </si>
  <si>
    <t>STHBKK012305001070</t>
  </si>
  <si>
    <t>นาย ภูวสิษฐ์​ บวร​ธ​ี​รา​เศรษฐ์</t>
  </si>
  <si>
    <t>STHBKK012305001072</t>
  </si>
  <si>
    <t>STHBKK012305001073</t>
  </si>
  <si>
    <t>STHBKK012305001074</t>
  </si>
  <si>
    <t>STHBKK012305001075</t>
  </si>
  <si>
    <t>STHBKK012305001076</t>
  </si>
  <si>
    <t>นางสาว ธนภร ม่วงกล่ำ</t>
  </si>
  <si>
    <t>STHBKK012305001079</t>
  </si>
  <si>
    <t>STHBKK012305001080</t>
  </si>
  <si>
    <t>นาง จิรัชยา บุญมา</t>
  </si>
  <si>
    <t>STHBKK012305001081</t>
  </si>
  <si>
    <t>STHBKK012305001082</t>
  </si>
  <si>
    <t>นาง นัชชา อรรถกรชัย</t>
  </si>
  <si>
    <t>STHBKK012305001083</t>
  </si>
  <si>
    <t>STHBKK012305001084</t>
  </si>
  <si>
    <t>STHBKK012305001085</t>
  </si>
  <si>
    <t>STHBKK012305001086</t>
  </si>
  <si>
    <t>STHBKK012305001087</t>
  </si>
  <si>
    <t>STHBKK012305001088</t>
  </si>
  <si>
    <t>STHBKK012305001089</t>
  </si>
  <si>
    <t>STHBKK012305001090</t>
  </si>
  <si>
    <t>STHBKK012305001091</t>
  </si>
  <si>
    <t>STHBKK012305001092</t>
  </si>
  <si>
    <t>STHBKK012305001093</t>
  </si>
  <si>
    <t>นาย มานิตย์ ชุ่มชื่น</t>
  </si>
  <si>
    <t>STHBKK012305001094</t>
  </si>
  <si>
    <t>นางสาว อัมพาพัชร์ จันฟัก</t>
  </si>
  <si>
    <t>STHBKK012305001095</t>
  </si>
  <si>
    <t>บริษัท เอส ซี โกรท โกลบอล จำกัด (สำนักงานใหญ่)</t>
  </si>
  <si>
    <t>STHBKK012305001096</t>
  </si>
  <si>
    <t>STHBKK012305001097</t>
  </si>
  <si>
    <t>STHBKK012305001098</t>
  </si>
  <si>
    <t>STHBKK012305001099</t>
  </si>
  <si>
    <t>STHBKK012305001100</t>
  </si>
  <si>
    <t>STHBKK012305001102</t>
  </si>
  <si>
    <t>นางสาว บุญยัง  ศรีสวัสดิ์</t>
  </si>
  <si>
    <t>STHBKK012305001103</t>
  </si>
  <si>
    <t>STHBKK012305001104</t>
  </si>
  <si>
    <t>STHBKK012305001105</t>
  </si>
  <si>
    <t>STHBKK012305001106</t>
  </si>
  <si>
    <t>STHBKK012305001107</t>
  </si>
  <si>
    <t>นาง วรนุช มาดวง</t>
  </si>
  <si>
    <t>STHBKK012305001108</t>
  </si>
  <si>
    <t>STHBKK012305001109</t>
  </si>
  <si>
    <t>นาง บังอร  เขียวนาคู</t>
  </si>
  <si>
    <t>STHBKK012305001110</t>
  </si>
  <si>
    <t>STHBKK012305001111</t>
  </si>
  <si>
    <t>STHBKK012305001112</t>
  </si>
  <si>
    <t>STHBKK012305001113</t>
  </si>
  <si>
    <t>STHBKK012305001114</t>
  </si>
  <si>
    <t>นาง อภิฐาพร บัวจันทร์</t>
  </si>
  <si>
    <t>STHONLIN2305000462</t>
  </si>
  <si>
    <t>นางสาว สุภาพร สรนิกร</t>
  </si>
  <si>
    <t>STHONLIN2305000469</t>
  </si>
  <si>
    <t>STHONLIN2305000474</t>
  </si>
  <si>
    <t>STHONLIN2305000479</t>
  </si>
  <si>
    <t xml:space="preserve">                                                                                                                                             DAILY  SALE  19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</si>
  <si>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STHBKK012305001115</t>
  </si>
  <si>
    <t>STHBKK012305001116</t>
  </si>
  <si>
    <t>STHBKK012305001117</t>
  </si>
  <si>
    <t>นาย ยงยุทธ แก้วสม</t>
  </si>
  <si>
    <t>STHBKK012305001118</t>
  </si>
  <si>
    <t>STHBKK012305001119</t>
  </si>
  <si>
    <t>STHBKK012305001120</t>
  </si>
  <si>
    <t>นาย ชลธี จันทโคตร</t>
  </si>
  <si>
    <t>STHBKK012305001121</t>
  </si>
  <si>
    <t>นาย พงศ์พิชาญ ศรีธัญรัตน์</t>
  </si>
  <si>
    <t>STHBKK012305001122</t>
  </si>
  <si>
    <t>นาย มานะ ศรีอุดม</t>
  </si>
  <si>
    <t>STHBKK012305001123</t>
  </si>
  <si>
    <t>STHBKK012305001124</t>
  </si>
  <si>
    <t>STHBKK012305001125</t>
  </si>
  <si>
    <t>STHBKK012305001126</t>
  </si>
  <si>
    <t>นางสาว อภาพร จำเริญนุช</t>
  </si>
  <si>
    <t>STHBKK012305001127</t>
  </si>
  <si>
    <t>STHBKK012305001128</t>
  </si>
  <si>
    <t>นาย สมเดช กลิ่นหอมอุทิศ</t>
  </si>
  <si>
    <t>STHBKK012305001129</t>
  </si>
  <si>
    <t>นาย อดุลย์ กลิ่นหอมอุทิศ</t>
  </si>
  <si>
    <t>STHBKK012305001130</t>
  </si>
  <si>
    <t>นาง พรพิมล</t>
  </si>
  <si>
    <t>STHBKK012305001131</t>
  </si>
  <si>
    <t>STHBKK012305001132</t>
  </si>
  <si>
    <t>STHBKK012305001133</t>
  </si>
  <si>
    <t>STHBKK012305001134</t>
  </si>
  <si>
    <t>STHBKK012305001135</t>
  </si>
  <si>
    <t>นาย ปฎิพน หาญจิตร</t>
  </si>
  <si>
    <t>STHBKK012305001136</t>
  </si>
  <si>
    <t>STHBKK012305001137</t>
  </si>
  <si>
    <t>STHBKK012305001138</t>
  </si>
  <si>
    <t>นาย ปัญญา สุทธิประภา</t>
  </si>
  <si>
    <t>STHBKK012305001139</t>
  </si>
  <si>
    <t>นาง วันเพ็ญ คันศร</t>
  </si>
  <si>
    <t>STHBKK012305001140</t>
  </si>
  <si>
    <t>นางสาว บุษกร  แก่นภูเลิศ</t>
  </si>
  <si>
    <t>STHBKK012305001141</t>
  </si>
  <si>
    <t>STHBKK012305001143</t>
  </si>
  <si>
    <t>นาง อรทัย สิงห์แก้ว</t>
  </si>
  <si>
    <t>STHBKK012305001144</t>
  </si>
  <si>
    <t>นางสาว นิกุล เสือนุ่ม</t>
  </si>
  <si>
    <t>STHBKK012305001145</t>
  </si>
  <si>
    <t>นางสาว พุทธชาติ สร้อยระย้า</t>
  </si>
  <si>
    <t>STHBKK012305001146</t>
  </si>
  <si>
    <t>นาง สมหมาย อ่อนและมัย</t>
  </si>
  <si>
    <t>STHBKK012305001147</t>
  </si>
  <si>
    <t>STHBKK012305001148</t>
  </si>
  <si>
    <t>STHBKK012305001149</t>
  </si>
  <si>
    <t>STHBKK012305001150</t>
  </si>
  <si>
    <t>STHBKK012305001151</t>
  </si>
  <si>
    <t>STHBKK012305001152</t>
  </si>
  <si>
    <t>STHBKK012305001153</t>
  </si>
  <si>
    <t>นาย ประทวน เชื้อนุ่น</t>
  </si>
  <si>
    <t>STHBKK012305001154</t>
  </si>
  <si>
    <t>นาย มานิตย์ พรมสอน</t>
  </si>
  <si>
    <t>STHBKK012305001155</t>
  </si>
  <si>
    <t>STHBKK012305001156</t>
  </si>
  <si>
    <t>STHBKK012305001157</t>
  </si>
  <si>
    <t>STHBKK012305001158</t>
  </si>
  <si>
    <t>STHBKK012305001159</t>
  </si>
  <si>
    <t>นาง อัมพร หมู่แก้ว</t>
  </si>
  <si>
    <t>STHBKK012305001160</t>
  </si>
  <si>
    <t>นาย วัฒนา รอดวรรณโน</t>
  </si>
  <si>
    <t>STHBKK012305001162</t>
  </si>
  <si>
    <t>นาง เสาวนีย์  บางศิริ</t>
  </si>
  <si>
    <t>STHBKK012305001163</t>
  </si>
  <si>
    <t>นาง นูรไอนี สูเด็น</t>
  </si>
  <si>
    <t>STHBKK012305001165</t>
  </si>
  <si>
    <t>STHBKK012305001167</t>
  </si>
  <si>
    <t>นาย วรัญญู พลวาณิช</t>
  </si>
  <si>
    <t>STHBKK012305001168</t>
  </si>
  <si>
    <t>นาย สมปอง ลอยลม</t>
  </si>
  <si>
    <t>STHBKK012305001169</t>
  </si>
  <si>
    <t>STHBKK012305001172</t>
  </si>
  <si>
    <t>STHBKK012305001173</t>
  </si>
  <si>
    <t>STHBKK012305001174</t>
  </si>
  <si>
    <t>STHBKK012305001176</t>
  </si>
  <si>
    <t>STHBKK012305001177</t>
  </si>
  <si>
    <t>STHBKK012305001178</t>
  </si>
  <si>
    <t>STHBKK012305001180</t>
  </si>
  <si>
    <t>นาย สมสนิด   หลวงภักดี</t>
  </si>
  <si>
    <t>STHBKK012305001182</t>
  </si>
  <si>
    <t>STHBKK012305001183</t>
  </si>
  <si>
    <t>STHBKK012305001185</t>
  </si>
  <si>
    <t>STHBKK012305001187</t>
  </si>
  <si>
    <t>นาย บุญธรรม  นิลสนธิ</t>
  </si>
  <si>
    <t>STHBKK012305001188</t>
  </si>
  <si>
    <t>STHBKK012305001189</t>
  </si>
  <si>
    <t>STHBKK012305001192</t>
  </si>
  <si>
    <t>STHBKK012305001193</t>
  </si>
  <si>
    <t xml:space="preserve">                                                                                                                                             DAILY  SALE  20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</si>
  <si>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STHBKK012305001195</t>
  </si>
  <si>
    <t>นางสาว ภัทร์ปรียา โชคชัย</t>
  </si>
  <si>
    <t>STHBKK012305001196</t>
  </si>
  <si>
    <t>นาง ละไม แสนสวาท</t>
  </si>
  <si>
    <t>STHBKK012305001198</t>
  </si>
  <si>
    <t>STHBKK012305001199</t>
  </si>
  <si>
    <t>นาย พลวัฒน์ หวลจันทึก</t>
  </si>
  <si>
    <t>STHBKK012305001200</t>
  </si>
  <si>
    <t>นาย ทนงศักดิ์  พลสิงห์</t>
  </si>
  <si>
    <t>STHBKK012305001201</t>
  </si>
  <si>
    <t>นางสาว สุปรานี เขียวแดง</t>
  </si>
  <si>
    <t>STHBKK012305001202</t>
  </si>
  <si>
    <t>STHBKK012305001203</t>
  </si>
  <si>
    <t>STHBKK012305001205</t>
  </si>
  <si>
    <t>STHBKK012305001206</t>
  </si>
  <si>
    <t>STHBKK012305001207</t>
  </si>
  <si>
    <t>STHBKK012305001208</t>
  </si>
  <si>
    <t>STHBKK012305001211</t>
  </si>
  <si>
    <t>STHBKK012305001215</t>
  </si>
  <si>
    <t>นางสาว จิณห์นิภา เต็มราม</t>
  </si>
  <si>
    <t>STHBKK012305001216</t>
  </si>
  <si>
    <t>STHBKK012305001217</t>
  </si>
  <si>
    <t>STHBKK012305001218</t>
  </si>
  <si>
    <t>นาย กันต์กมล เนียมสำริด</t>
  </si>
  <si>
    <t>STHBKK012305001219</t>
  </si>
  <si>
    <t>นาย ดำรงศักดิ์ ทองคุ้น</t>
  </si>
  <si>
    <t>STHBKK012305001220</t>
  </si>
  <si>
    <t>STHBKK012305001222</t>
  </si>
  <si>
    <t>STHBKK012305001227</t>
  </si>
  <si>
    <t>STHBKK012305001228</t>
  </si>
  <si>
    <t>STHBKK012305001231</t>
  </si>
  <si>
    <t>STHBKK012305001232</t>
  </si>
  <si>
    <t>ห้างหุ้นส่วนจำกัด เครือข่ายปิยธนา ( สำนักงานใหญ่ )</t>
  </si>
  <si>
    <t>STHBKK012305001233</t>
  </si>
  <si>
    <t>นาย ประวิต หล้าสุดตา</t>
  </si>
  <si>
    <t>STHBKK012305001234</t>
  </si>
  <si>
    <t>STHBKK012305001235</t>
  </si>
  <si>
    <t>STHBKK012305001236</t>
  </si>
  <si>
    <t>STHBKK012305001238</t>
  </si>
  <si>
    <t>STHBKK012305001239</t>
  </si>
  <si>
    <t>STHBKK012305001241</t>
  </si>
  <si>
    <t>นางสาว เครือฟ้า  จันทร์แก้ว</t>
  </si>
  <si>
    <t>STHBKK012305001245</t>
  </si>
  <si>
    <t>นาย กิตติชัย เขตสินบุญ</t>
  </si>
  <si>
    <t>STHBKK012305001246</t>
  </si>
  <si>
    <t>STHBKK012305001247</t>
  </si>
  <si>
    <t>นาย ศราวุฒิ ดาษสันเทียะ</t>
  </si>
  <si>
    <t>STHBKK012305001248</t>
  </si>
  <si>
    <t>STHBKK012305001249</t>
  </si>
  <si>
    <t>นาย ประยูร วีละขันคำ</t>
  </si>
  <si>
    <t>STHBKK012305001250</t>
  </si>
  <si>
    <t>STHBKK012305001251</t>
  </si>
  <si>
    <t>นาง พิณทิพย์ ยงพิศาลภพ</t>
  </si>
  <si>
    <t>STHBKK012305001253</t>
  </si>
  <si>
    <t>นาย ฐนพัฒน์ เฉลยกลิ่น</t>
  </si>
  <si>
    <t>STHBKK012305001254</t>
  </si>
  <si>
    <t>STHONLIN2305000495</t>
  </si>
  <si>
    <t>STHONLIN2305000499</t>
  </si>
  <si>
    <t>STHONLIN2305000503</t>
  </si>
  <si>
    <t xml:space="preserve">                                                                                                                                             DAILY  SALE  21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</si>
  <si>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STHBKK012305001257</t>
  </si>
  <si>
    <t>STHBKK012305001258</t>
  </si>
  <si>
    <t>STHBKK012305001259</t>
  </si>
  <si>
    <t>STHBKK012305001260</t>
  </si>
  <si>
    <t>นาง วิมารัตน์ คชพันธิ์</t>
  </si>
  <si>
    <t>STHBKK012305001261</t>
  </si>
  <si>
    <t>STHBKK012305001262</t>
  </si>
  <si>
    <t>STHBKK012305001263</t>
  </si>
  <si>
    <t>นางสาว สมพร สุพงศ์พาณิช</t>
  </si>
  <si>
    <t>STHBKK012305001264</t>
  </si>
  <si>
    <t>นาง พรวลัย เภารอด</t>
  </si>
  <si>
    <t>STHBKK012305001265</t>
  </si>
  <si>
    <t>STHBKK012305001266</t>
  </si>
  <si>
    <t>STHBKK012305001267</t>
  </si>
  <si>
    <t>STHBKK012305001269</t>
  </si>
  <si>
    <t>นาย สุกใส ชุมแวงวาปี</t>
  </si>
  <si>
    <t>STHBKK012305001270</t>
  </si>
  <si>
    <t>STHBKK012305001271</t>
  </si>
  <si>
    <t>นาง ณัฐรดา นมพุก</t>
  </si>
  <si>
    <t>STHBKK012305001272</t>
  </si>
  <si>
    <t>นาย ธนินท์  ทองกาญขาย</t>
  </si>
  <si>
    <t>STHBKK012305001273</t>
  </si>
  <si>
    <t>STHBKK012305001274</t>
  </si>
  <si>
    <t>นางสาว ยูรีนา เกษา</t>
  </si>
  <si>
    <t>STHBKK012305001275</t>
  </si>
  <si>
    <t>STHBKK012305001277</t>
  </si>
  <si>
    <t>นาย สมชาย สระทองล้อม</t>
  </si>
  <si>
    <t>STHBKK012305001278</t>
  </si>
  <si>
    <t>STHBKK012305001279</t>
  </si>
  <si>
    <t>STHBKK012305001280</t>
  </si>
  <si>
    <t>STHBKK012305001283</t>
  </si>
  <si>
    <t>STHBKK012305001285</t>
  </si>
  <si>
    <t>นาย สหทัศ  สีมาห</t>
  </si>
  <si>
    <t>STHBKK012305001286</t>
  </si>
  <si>
    <t>STHBKK012305001287</t>
  </si>
  <si>
    <t>STHBKK012305001288</t>
  </si>
  <si>
    <t>STHBKK012305001289</t>
  </si>
  <si>
    <t>STHBKK012305001291</t>
  </si>
  <si>
    <t>นางสาว พนาวรรณ แสนสวาท</t>
  </si>
  <si>
    <t>STHBKK012305001292</t>
  </si>
  <si>
    <t>STHBKK012305001293</t>
  </si>
  <si>
    <t>STHBKK012305001294</t>
  </si>
  <si>
    <t>นางสาว ณัฐพร ชุมทอง</t>
  </si>
  <si>
    <t>STHBKK012305001295</t>
  </si>
  <si>
    <t>นาย ศุทธิ์ธี  ลาภูเขียว</t>
  </si>
  <si>
    <t>STHBKK012305001296</t>
  </si>
  <si>
    <t>นาง พจนารถ ต้นงาม</t>
  </si>
  <si>
    <t>STHBKK012305001297</t>
  </si>
  <si>
    <t>นาย เอกชลิต ธวัชกฤตยา</t>
  </si>
  <si>
    <t>STHBKK012305001298</t>
  </si>
  <si>
    <t>STHBKK012305001299</t>
  </si>
  <si>
    <t>STHBKK012305001300</t>
  </si>
  <si>
    <t>STHBKK012305001301</t>
  </si>
  <si>
    <t>นาง TIN​ THEIN</t>
  </si>
  <si>
    <t>STHBKK012305001302</t>
  </si>
  <si>
    <t>นางสาว ดรุณี บรรดาศักดิ์</t>
  </si>
  <si>
    <t>STHBKK012305001303</t>
  </si>
  <si>
    <t>STHBKK012305001305</t>
  </si>
  <si>
    <t>นาย ชัยสิทธิ์ ศรีสกุล</t>
  </si>
  <si>
    <t>STHBKK012305001306</t>
  </si>
  <si>
    <t>STHBKK012305001308</t>
  </si>
  <si>
    <t>นาย จิรัฏฐ์ ฉัตรวงศ์วาน</t>
  </si>
  <si>
    <t>STHBKK012305001309</t>
  </si>
  <si>
    <t>นางสาว สรัสวันต์ อมตวงษ์</t>
  </si>
  <si>
    <t>STHBKK012305001310</t>
  </si>
  <si>
    <t>STHBKK012305001311</t>
  </si>
  <si>
    <t>STHBKK012305001312</t>
  </si>
  <si>
    <t>STHBKK012305001313</t>
  </si>
  <si>
    <t>นาง อรุณพรรณ  กิ่งแก้ว</t>
  </si>
  <si>
    <t>STHBKK012305001314</t>
  </si>
  <si>
    <t>STHBKK012305001315</t>
  </si>
  <si>
    <t>นางสาว นนทจิต ศรีสว่าง</t>
  </si>
  <si>
    <t>STHBKK012305001316</t>
  </si>
  <si>
    <t>นาย ยงยุทธ  อรธรรมรัตน์</t>
  </si>
  <si>
    <t>STHBKK012305001317</t>
  </si>
  <si>
    <t>STHBKK012305001318</t>
  </si>
  <si>
    <t>STHONLIN2305000513</t>
  </si>
  <si>
    <t xml:space="preserve">                                                                                                                                             DAILY  SALE  22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</si>
  <si>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STHBKK012305001319</t>
  </si>
  <si>
    <t>นาย เพชร ภูมี</t>
  </si>
  <si>
    <t>STHBKK012305001320</t>
  </si>
  <si>
    <t>STHBKK012305001321</t>
  </si>
  <si>
    <t>นาย เจษฎา  ทับทิม</t>
  </si>
  <si>
    <t>STHBKK012305001322</t>
  </si>
  <si>
    <t>นาง สายฝน ชัยปรีชา</t>
  </si>
  <si>
    <t>STHBKK012305001323</t>
  </si>
  <si>
    <t>STHBKK012305001324</t>
  </si>
  <si>
    <t>STHBKK012305001327</t>
  </si>
  <si>
    <t>นาย พงศกร ปลากัดทอง</t>
  </si>
  <si>
    <t>STHBKK012305001328</t>
  </si>
  <si>
    <t>STHBKK012305001329</t>
  </si>
  <si>
    <t>STHBKK012305001332</t>
  </si>
  <si>
    <t>นาง สุนันท์ อินเฉลี่ยว</t>
  </si>
  <si>
    <t>STHBKK012305001333</t>
  </si>
  <si>
    <t>นางสาว ดวงใจ  คำจำปี</t>
  </si>
  <si>
    <t>STHBKK012305001335</t>
  </si>
  <si>
    <t>STHBKK012305001336</t>
  </si>
  <si>
    <t>STHBKK012305001337</t>
  </si>
  <si>
    <t>STHBKK012305001338</t>
  </si>
  <si>
    <t>นางสาว ดาณี หมัดหมัน</t>
  </si>
  <si>
    <t>STHBKK012305001339</t>
  </si>
  <si>
    <t>นางสาว ทิพวรรณ์ กรีฑาเวช</t>
  </si>
  <si>
    <t>STHBKK012305001340</t>
  </si>
  <si>
    <t>นางสาว ภัทรพร ประจันบาน</t>
  </si>
  <si>
    <t>STHBKK012305001341</t>
  </si>
  <si>
    <t>STHBKK012305001342</t>
  </si>
  <si>
    <t>STHBKK012305001346</t>
  </si>
  <si>
    <t>STHBKK012305001347</t>
  </si>
  <si>
    <t>STHBKK012305001348</t>
  </si>
  <si>
    <t>STHBKK012305001349</t>
  </si>
  <si>
    <t>มธุรา ชาติสุทธิ์</t>
  </si>
  <si>
    <t>STHBKK012305001350</t>
  </si>
  <si>
    <t>นางสาว เสาวนีย์ ราชเขียว</t>
  </si>
  <si>
    <t>STHBKK012305001351</t>
  </si>
  <si>
    <t>STHBKK012305001352</t>
  </si>
  <si>
    <t>STHBKK012305001353</t>
  </si>
  <si>
    <t>STHBKK012305001354</t>
  </si>
  <si>
    <t>STHBKK012305001355</t>
  </si>
  <si>
    <t>นางสาว พรศิริ มงคลฉัตร</t>
  </si>
  <si>
    <t>STHBKK012305001356</t>
  </si>
  <si>
    <t>STHBKK012305001357</t>
  </si>
  <si>
    <t>STHBKK012305001358</t>
  </si>
  <si>
    <t>STHBKK012305001359</t>
  </si>
  <si>
    <t>STHBKK012305001360</t>
  </si>
  <si>
    <t>STHBKK012305001361</t>
  </si>
  <si>
    <t>นาง สมพร สกุลฤกษ์</t>
  </si>
  <si>
    <t>STHBKK012305001362</t>
  </si>
  <si>
    <t>นาย บุญส่วน สารีธรรม</t>
  </si>
  <si>
    <t>STHBKK012305001363</t>
  </si>
  <si>
    <t>STHBKK012305001364</t>
  </si>
  <si>
    <t>นางสาว กมลทิพย์ โกธรรม</t>
  </si>
  <si>
    <t>STHBKK012305001365</t>
  </si>
  <si>
    <t>STHBKK012305001366</t>
  </si>
  <si>
    <t>นาย สุวรรณ์ โครตชาดา</t>
  </si>
  <si>
    <t>STHBKK012305001367</t>
  </si>
  <si>
    <t>STHBKK012305001368</t>
  </si>
  <si>
    <t>STHBKK012305001369</t>
  </si>
  <si>
    <t>นางสาว กุลทรัพย์  จันทะโมโส</t>
  </si>
  <si>
    <t>STHBKK012305001370</t>
  </si>
  <si>
    <t>STHBKK012305001372</t>
  </si>
  <si>
    <t>นาย ดี ยอดสุรินทร์</t>
  </si>
  <si>
    <t>STHBKK012305001373</t>
  </si>
  <si>
    <t>STHBKK012305001374</t>
  </si>
  <si>
    <t>STHBKK012305001377</t>
  </si>
  <si>
    <t>นาง ประมวล จำปาอ่อน</t>
  </si>
  <si>
    <t>STHBKK012305001378</t>
  </si>
  <si>
    <t>นาง ณัฏฐ์ณิชชา. รักษ์กัตติยะบุตร</t>
  </si>
  <si>
    <t>STHBKK012305001379</t>
  </si>
  <si>
    <t>STHBKK012305001380</t>
  </si>
  <si>
    <t>STHBKK012305001381</t>
  </si>
  <si>
    <t>STHBKK012305001382</t>
  </si>
  <si>
    <t>STHBKK012305001383</t>
  </si>
  <si>
    <t>นาย สุพัฒสร  ป้อมบ้านมุง</t>
  </si>
  <si>
    <t>STHBKK012305001384</t>
  </si>
  <si>
    <t>STHONLIN2305000519</t>
  </si>
  <si>
    <t>STHONLIN2305000521</t>
  </si>
  <si>
    <t>STHONLIN2305000522</t>
  </si>
  <si>
    <t>STHONLIN2305000525</t>
  </si>
  <si>
    <t>STHBKK012305001386</t>
  </si>
  <si>
    <t>นางสาว อัจจิมา  ขันทอง</t>
  </si>
  <si>
    <t>STHBKK012305001388</t>
  </si>
  <si>
    <t>นาย บวรพจน์  หอมแพน</t>
  </si>
  <si>
    <t>STHBKK012305001389</t>
  </si>
  <si>
    <t>STHBKK012305001390</t>
  </si>
  <si>
    <t>STHBKK012305001391</t>
  </si>
  <si>
    <t>นาย สำราญ ทองนำ</t>
  </si>
  <si>
    <t>STHBKK012305001392</t>
  </si>
  <si>
    <t>STHBKK012305001393</t>
  </si>
  <si>
    <t>STHBKK012305001394</t>
  </si>
  <si>
    <t>นาย ประเสริฐ สารสุวรรณ</t>
  </si>
  <si>
    <t>STHBKK012305001395</t>
  </si>
  <si>
    <t>STHBKK012305001396</t>
  </si>
  <si>
    <t>STHBKK012305001397</t>
  </si>
  <si>
    <t>นางสาว นริศราพร ธงไชย</t>
  </si>
  <si>
    <t>STHBKK012305001400</t>
  </si>
  <si>
    <t>นาย วันดี   กาญจนรัตน์</t>
  </si>
  <si>
    <t>STHBKK012305001405</t>
  </si>
  <si>
    <t>นาง เพ็ญนภา  เทียนบุตร</t>
  </si>
  <si>
    <t>STHBKK012305001408</t>
  </si>
  <si>
    <t>STHBKK012305001409</t>
  </si>
  <si>
    <t>STHBKK012305001410</t>
  </si>
  <si>
    <t>STHBKK012305001412</t>
  </si>
  <si>
    <t>STHBKK012305001414</t>
  </si>
  <si>
    <t>นาง นฤมล สุขเงิน</t>
  </si>
  <si>
    <t>STHBKK012305001415</t>
  </si>
  <si>
    <t>STHBKK012305001418</t>
  </si>
  <si>
    <t>STHBKK012305001419</t>
  </si>
  <si>
    <t>นางสาว พรพิมล แย้มทัศนา</t>
  </si>
  <si>
    <t>STHBKK012305001420</t>
  </si>
  <si>
    <t>นาย เพ็ง ทองหนัก</t>
  </si>
  <si>
    <t>STHBKK012305001421</t>
  </si>
  <si>
    <t>STHBKK012305001422</t>
  </si>
  <si>
    <t>STHBKK012305001423</t>
  </si>
  <si>
    <t>STHBKK012305001424</t>
  </si>
  <si>
    <t>นาง จอมขวัญ ชอบเลี้ยงสัตว์</t>
  </si>
  <si>
    <t>STHBKK012305001425</t>
  </si>
  <si>
    <t>STHBKK012305001426</t>
  </si>
  <si>
    <t>STHBKK012305001429</t>
  </si>
  <si>
    <t>STHBKK012305001430</t>
  </si>
  <si>
    <t>STHBKK012305001431</t>
  </si>
  <si>
    <t>STHBKK012305001437</t>
  </si>
  <si>
    <t>นาย สิรภพ  ซื่อจริง</t>
  </si>
  <si>
    <t>STHBKK012305001442</t>
  </si>
  <si>
    <t>STHBKK012305001448</t>
  </si>
  <si>
    <t>STHBKK012305001450</t>
  </si>
  <si>
    <t>STHBKK012305001451</t>
  </si>
  <si>
    <t>STHBKK012305001454</t>
  </si>
  <si>
    <t>STHBKK012305001455</t>
  </si>
  <si>
    <t>STHBKK012305001456</t>
  </si>
  <si>
    <t>ห้างหุ้นส่วนจำกัด ดาโร่ บิ้วตี้ ( สำนักงานใหญ่ )</t>
  </si>
  <si>
    <t>STHBKK012305001458</t>
  </si>
  <si>
    <t>STHBKK012305001461</t>
  </si>
  <si>
    <t>นาง กัญจพร  ทิพวรรณ</t>
  </si>
  <si>
    <t>STHBKK012305001462</t>
  </si>
  <si>
    <t>นาย สมพร ละเอียด</t>
  </si>
  <si>
    <t>STHBKK012305001463</t>
  </si>
  <si>
    <t>STHBKK012305001465</t>
  </si>
  <si>
    <t>STHBKK012305001470</t>
  </si>
  <si>
    <t>STHBKK012305001471</t>
  </si>
  <si>
    <t>STHBKK012305001472</t>
  </si>
  <si>
    <t>STHBKK012305001474</t>
  </si>
  <si>
    <t>นางสาว ฐิตินันท์ พลอยสำลี</t>
  </si>
  <si>
    <t>STHBKK012305001475</t>
  </si>
  <si>
    <t>STHBKK012305001476</t>
  </si>
  <si>
    <t>STHBKK012305001477</t>
  </si>
  <si>
    <t>STHBKK012305001481</t>
  </si>
  <si>
    <t>นางสาว วิภา ศรีดาวงศ์</t>
  </si>
  <si>
    <t>STHBKK012305001484</t>
  </si>
  <si>
    <t>นางสาว จินตนา ผึ้งล้อม</t>
  </si>
  <si>
    <t>STHBKK012305001487</t>
  </si>
  <si>
    <t>STHBKK012305001488</t>
  </si>
  <si>
    <t>STHBKK012305001493</t>
  </si>
  <si>
    <t>STHBKK012305001494</t>
  </si>
  <si>
    <t>STHBKK012305001496</t>
  </si>
  <si>
    <t>นาย ประพจน์ ภิรมย์เมือง</t>
  </si>
  <si>
    <t>STHBKK012305001499</t>
  </si>
  <si>
    <t>STHBKK012305001500</t>
  </si>
  <si>
    <t>STHBKK012305001502</t>
  </si>
  <si>
    <t>นาย นิธิศ สามบุญชื่น</t>
  </si>
  <si>
    <t>STHBKK012305001503</t>
  </si>
  <si>
    <t>นาง นารินี กมลสุวรรณ</t>
  </si>
  <si>
    <t>STHBKK012305001504</t>
  </si>
  <si>
    <t>นางสาว นรินญา ชื่นสร้อย</t>
  </si>
  <si>
    <t>STHBKK012305001505</t>
  </si>
  <si>
    <t>STHBKK012305001506</t>
  </si>
  <si>
    <t>STHBKK012305001507</t>
  </si>
  <si>
    <t>STHBKK012305001509</t>
  </si>
  <si>
    <t>นาง โบตั๋น  จันทร์ทอง</t>
  </si>
  <si>
    <t>STHBKK012305001511</t>
  </si>
  <si>
    <t>นาง ปาริชาติ  กลยาณีย์</t>
  </si>
  <si>
    <t>STHBKK012305001512</t>
  </si>
  <si>
    <t>STHBKK012305001514</t>
  </si>
  <si>
    <t>STHONLIN2305000527</t>
  </si>
  <si>
    <t>นาย บุญลักษณ์  แสงอุ่น</t>
  </si>
  <si>
    <t>STHONLIN2305000532</t>
  </si>
  <si>
    <t>STHONLIN2305000533</t>
  </si>
  <si>
    <t>STHONLIN2305000534</t>
  </si>
  <si>
    <t xml:space="preserve">                                                                                                                                             DAILY  SALE  23  May   2023 (NTT+THE WINNER ร้อยเอ็ด)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</si>
  <si>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STHBKK012305001197</t>
  </si>
  <si>
    <t>STHBKK012305001237</t>
  </si>
  <si>
    <t>STHBKK012305001243</t>
  </si>
  <si>
    <t>STHBKK012305001255</t>
  </si>
  <si>
    <t>STHBKK012305001256</t>
  </si>
  <si>
    <t>นาย กมล​ วสุมาศ</t>
  </si>
  <si>
    <t>STHBKK012305001398</t>
  </si>
  <si>
    <t>STHBKK012305001401</t>
  </si>
  <si>
    <t>STHBKK012305001402</t>
  </si>
  <si>
    <t>นางสาว สายทอง ชัยชนะ</t>
  </si>
  <si>
    <t>STHBKK012305001403</t>
  </si>
  <si>
    <t>STHBKK012305001404</t>
  </si>
  <si>
    <t>นาง วรัณญา สีทนสา</t>
  </si>
  <si>
    <t>STHBKK012305001406</t>
  </si>
  <si>
    <t>นางสาว นัฏกานต์  บูรณะกิติ</t>
  </si>
  <si>
    <t>STHBKK012305001407</t>
  </si>
  <si>
    <t>STHBKK012305001411</t>
  </si>
  <si>
    <t>STHBKK012305001413</t>
  </si>
  <si>
    <t>STHBKK012305001416</t>
  </si>
  <si>
    <t>STHBKK012305001417</t>
  </si>
  <si>
    <t>นาย ปัณณธร เตชวรกิตติ์</t>
  </si>
  <si>
    <t>STHBKK012305001427</t>
  </si>
  <si>
    <t>STHBKK012305001428</t>
  </si>
  <si>
    <t>STHBKK012305001432</t>
  </si>
  <si>
    <t>นาง ไขนภา สุทธิอาคาร</t>
  </si>
  <si>
    <t>STHBKK012305001433</t>
  </si>
  <si>
    <t>STHBKK012305001434</t>
  </si>
  <si>
    <t>นาย มนัส  บดีรัช</t>
  </si>
  <si>
    <t>STHBKK012305001436</t>
  </si>
  <si>
    <t>STHBKK012305001438</t>
  </si>
  <si>
    <t>นาย พิสิทธิ์​  วัฒนายั่งยืน</t>
  </si>
  <si>
    <t>STHBKK012305001439</t>
  </si>
  <si>
    <t>นางสาว ลัทธพรรณ   เขียวนาคู</t>
  </si>
  <si>
    <t>STHBKK012305001440</t>
  </si>
  <si>
    <t>STHBKK012305001441</t>
  </si>
  <si>
    <t>STHBKK012305001443</t>
  </si>
  <si>
    <t>STHBKK012305001444</t>
  </si>
  <si>
    <t>STHBKK012305001445</t>
  </si>
  <si>
    <t>นาง จริญญา  ทะวะลัย</t>
  </si>
  <si>
    <t>STHBKK012305001446</t>
  </si>
  <si>
    <t>STHBKK012305001447</t>
  </si>
  <si>
    <t>STHBKK012305001449</t>
  </si>
  <si>
    <t>นาง บุญนำ สายพูน</t>
  </si>
  <si>
    <t>STHBKK012305001452</t>
  </si>
  <si>
    <t>STHBKK012305001453</t>
  </si>
  <si>
    <t>นาย พีระพันธ์ คันศร</t>
  </si>
  <si>
    <t>STHBKK012305001457</t>
  </si>
  <si>
    <t>STHBKK012305001460</t>
  </si>
  <si>
    <t>STHBKK012305001464</t>
  </si>
  <si>
    <t>STHBKK012305001466</t>
  </si>
  <si>
    <t>STHBKK012305001467</t>
  </si>
  <si>
    <t>นางสาว ภัทรรินทร์ญาพร สิมสาร</t>
  </si>
  <si>
    <t>STHBKK012305001468</t>
  </si>
  <si>
    <t>STHBKK012305001469</t>
  </si>
  <si>
    <t>นาย ทองล้วน คำใจ</t>
  </si>
  <si>
    <t>STHBKK012305001473</t>
  </si>
  <si>
    <t>STHBKK012305001478</t>
  </si>
  <si>
    <t>STHBKK012305001479</t>
  </si>
  <si>
    <t>STHBKK012305001489</t>
  </si>
  <si>
    <t>STHBKK012305001490</t>
  </si>
  <si>
    <t>นาง สวอง ศรแก้ว</t>
  </si>
  <si>
    <t>STHBKK012305001491</t>
  </si>
  <si>
    <t>STHBKK012305001492</t>
  </si>
  <si>
    <t>นาย บุญญวน​ ศรีจำปา</t>
  </si>
  <si>
    <t>STHBKK012305001498</t>
  </si>
  <si>
    <t>นางสาว บรรจง กุลสุวรรณ</t>
  </si>
  <si>
    <t>บริษัท เอ็็น.พี มาร์เก็ตติ้ง แบรนด์ จำกัด (สำนักงานใหญ่)</t>
  </si>
  <si>
    <t xml:space="preserve">                                                                                                                                             DAILY  SALE  24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</si>
  <si>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STHBKK012305001515</t>
  </si>
  <si>
    <t>STHBKK012305001516</t>
  </si>
  <si>
    <t>STHBKK012305001517</t>
  </si>
  <si>
    <t>STHBKK012305001519</t>
  </si>
  <si>
    <t>STHBKK012305001520</t>
  </si>
  <si>
    <t>นาง ฐานิต มงคลธนารักษ์</t>
  </si>
  <si>
    <t>STHBKK012305001521</t>
  </si>
  <si>
    <t>STHBKK012305001522</t>
  </si>
  <si>
    <t>STHBKK012305001523</t>
  </si>
  <si>
    <t>STHBKK012305001525</t>
  </si>
  <si>
    <t>นางสาว เรไร ขวัญบุญจันทร์</t>
  </si>
  <si>
    <t>STHBKK012305001527</t>
  </si>
  <si>
    <t>นางสาว เสาวภา จิตจักร</t>
  </si>
  <si>
    <t>STHBKK012305001528</t>
  </si>
  <si>
    <t>นางสาว ศุภาพิชญ์ จิตจักร</t>
  </si>
  <si>
    <t>STHBKK012305001530</t>
  </si>
  <si>
    <t>นาย อิศรา ใจผูก</t>
  </si>
  <si>
    <t>STHBKK012305001531</t>
  </si>
  <si>
    <t>นาย ทรงฤทธิ์ สำรี</t>
  </si>
  <si>
    <t>STHBKK012305001532</t>
  </si>
  <si>
    <t>STHBKK012305001534</t>
  </si>
  <si>
    <t>STHBKK012305001535</t>
  </si>
  <si>
    <t>STHBKK012305001536</t>
  </si>
  <si>
    <t>นางสาว วันเพ็ญ​  เขียวไหล</t>
  </si>
  <si>
    <t>STHBKK012305001537</t>
  </si>
  <si>
    <t>นาง สิริกาญจน์ อัครพงษ์โภคิน</t>
  </si>
  <si>
    <t>STHBKK012305001538</t>
  </si>
  <si>
    <t>STHBKK012305001540</t>
  </si>
  <si>
    <t>STHBKK012305001541</t>
  </si>
  <si>
    <t>นางสาว เบญจวรรณ ศรีสุวรรณ</t>
  </si>
  <si>
    <t>STHBKK012305001544</t>
  </si>
  <si>
    <t>STHBKK012305001545</t>
  </si>
  <si>
    <t>STHBKK012305001546</t>
  </si>
  <si>
    <t>STHBKK012305001547</t>
  </si>
  <si>
    <t>นางสาว เยาวรัตน์ สิทธิ์ประเสริฐ</t>
  </si>
  <si>
    <t>STHBKK012305001549</t>
  </si>
  <si>
    <t>STHBKK012305001550</t>
  </si>
  <si>
    <t>STHBKK012305001551</t>
  </si>
  <si>
    <t>STHBKK012305001552</t>
  </si>
  <si>
    <t>STHBKK012305001553</t>
  </si>
  <si>
    <t>นาย ภิรกร ศิริพฤกษ์</t>
  </si>
  <si>
    <t>STHBKK012305001555</t>
  </si>
  <si>
    <t>นางสาว บุญมา คุ้มกลาง</t>
  </si>
  <si>
    <t>STHBKK012305001556</t>
  </si>
  <si>
    <t>STHBKK012305001558</t>
  </si>
  <si>
    <t>STHBKK012305001559</t>
  </si>
  <si>
    <t>นาย ประพันธ์ เวฬุวนารักษ์</t>
  </si>
  <si>
    <t>STHBKK012305001560</t>
  </si>
  <si>
    <t>STHBKK012305001561</t>
  </si>
  <si>
    <t>STHBKK012305001562</t>
  </si>
  <si>
    <t>STHBKK012305001563</t>
  </si>
  <si>
    <t>STHBKK012305001564</t>
  </si>
  <si>
    <t>นางสาว ณัฎฐวรรณ</t>
  </si>
  <si>
    <t>STHBKK012305001565</t>
  </si>
  <si>
    <t>STHBKK012305001566</t>
  </si>
  <si>
    <t>นาย สุวิท คงสุข</t>
  </si>
  <si>
    <t>STHBKK012305001567</t>
  </si>
  <si>
    <t>นางสาว สมหวัง ไชยพันธ์</t>
  </si>
  <si>
    <t>STHBKK012305001568</t>
  </si>
  <si>
    <t>STHBKK012305001569</t>
  </si>
  <si>
    <t>นางสาว จูมศรี สมพล</t>
  </si>
  <si>
    <t>STHBKK012305001570</t>
  </si>
  <si>
    <t>นางสาว ธิดารัตน์  กระธงกลาง</t>
  </si>
  <si>
    <t>STHBKK012305001571</t>
  </si>
  <si>
    <t>STHBKK012305001573</t>
  </si>
  <si>
    <t>STHBKK012305001574</t>
  </si>
  <si>
    <t>นางสาว นุช คงนาคทิพย์</t>
  </si>
  <si>
    <t>STHBKK012305001575</t>
  </si>
  <si>
    <t>STHBKK012305001576</t>
  </si>
  <si>
    <t>STHONLIN2305000544</t>
  </si>
  <si>
    <t xml:space="preserve">                                                                                                                                             DAILY  SALE  25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</si>
  <si>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STHBKK012305001577</t>
  </si>
  <si>
    <t>STHBKK012305001578</t>
  </si>
  <si>
    <t>STHBKK012305001579</t>
  </si>
  <si>
    <t>STHBKK012305001581</t>
  </si>
  <si>
    <t>นางสาว พรทิพย์ เต้ตัน</t>
  </si>
  <si>
    <t>STHBKK012305001582</t>
  </si>
  <si>
    <t>STHBKK012305001583</t>
  </si>
  <si>
    <t>STHBKK012305001584</t>
  </si>
  <si>
    <t>STHBKK012305001585</t>
  </si>
  <si>
    <t>นาย ชัยชนะ สิทธิ์ประเสริฐ</t>
  </si>
  <si>
    <t>STHBKK012305001586</t>
  </si>
  <si>
    <t>STHBKK012305001587</t>
  </si>
  <si>
    <t>นาย วุฒิชัย  มุระดา</t>
  </si>
  <si>
    <t>STHBKK012305001589</t>
  </si>
  <si>
    <t>STHBKK012305001590</t>
  </si>
  <si>
    <t>นางสาว ฑณัฐพรณ์  สวัสดิวงศ์</t>
  </si>
  <si>
    <t>STHBKK012305001591</t>
  </si>
  <si>
    <t>นาย สุรัตน์​ สีดำ</t>
  </si>
  <si>
    <t>STHBKK012305001592</t>
  </si>
  <si>
    <t>STHBKK012305001593</t>
  </si>
  <si>
    <t>STHBKK012305001596</t>
  </si>
  <si>
    <t>STHBKK012305001598</t>
  </si>
  <si>
    <t>STHBKK012305001599</t>
  </si>
  <si>
    <t>STHBKK012305001600</t>
  </si>
  <si>
    <t>นาง งามสง่า  ต้นงาม</t>
  </si>
  <si>
    <t>STHBKK012305001601</t>
  </si>
  <si>
    <t>STHBKK012305001602</t>
  </si>
  <si>
    <t>STHBKK012305001603</t>
  </si>
  <si>
    <t>STHBKK012305001604</t>
  </si>
  <si>
    <t>STHBKK012305001605</t>
  </si>
  <si>
    <t>นาง อรไท อินทร์ฉ่ำ</t>
  </si>
  <si>
    <t>STHBKK012305001606</t>
  </si>
  <si>
    <t>นางสาว พรศิริลักษณ์ รอดเอี่ยม</t>
  </si>
  <si>
    <t>STHBKK012305001607</t>
  </si>
  <si>
    <t>STHBKK012305001608</t>
  </si>
  <si>
    <t>นางสาว สุภาวดี บุญเพ็ชร</t>
  </si>
  <si>
    <t>STHBKK012305001610</t>
  </si>
  <si>
    <t>นาย ยุทธนา บางศิริ</t>
  </si>
  <si>
    <t>STHBKK012305001611</t>
  </si>
  <si>
    <t>นาย ชัยพิพัฒน์​    วงค์หิรัญ</t>
  </si>
  <si>
    <t>STHBKK012305001613</t>
  </si>
  <si>
    <t>STHBKK012305001614</t>
  </si>
  <si>
    <t>STHBKK012305001615</t>
  </si>
  <si>
    <t>STHBKK012305001616</t>
  </si>
  <si>
    <t>STHBKK012305001617</t>
  </si>
  <si>
    <t>นาย ชัยภูมิ น้อยม่วง</t>
  </si>
  <si>
    <t>STHBKK012305001618</t>
  </si>
  <si>
    <t>STHBKK012305001619</t>
  </si>
  <si>
    <t>STHBKK012305001620</t>
  </si>
  <si>
    <t>STHBKK012305001621</t>
  </si>
  <si>
    <t>STHBKK012305001622</t>
  </si>
  <si>
    <t>STHBKK012305001623</t>
  </si>
  <si>
    <t>STHBKK012305001624</t>
  </si>
  <si>
    <t>นาย อนุศิษฎ์  อนันตะ</t>
  </si>
  <si>
    <t>STHBKK012305001625</t>
  </si>
  <si>
    <t>STHBKK012305001626</t>
  </si>
  <si>
    <t>STHBKK012305001627</t>
  </si>
  <si>
    <t>STHBKK012305001628</t>
  </si>
  <si>
    <t>STHBKK012305001629</t>
  </si>
  <si>
    <t>STHBKK012305001631</t>
  </si>
  <si>
    <t>STHBKK012305001632</t>
  </si>
  <si>
    <t>STHBKK012305001633</t>
  </si>
  <si>
    <t>STHBKK012305001634</t>
  </si>
  <si>
    <t>STHBKK012305001635</t>
  </si>
  <si>
    <t>มาลี เวียงบาล</t>
  </si>
  <si>
    <t>STHBKK012305001637</t>
  </si>
  <si>
    <t>นางสาว เมตตา ขจัดภัย</t>
  </si>
  <si>
    <t>STHBKK012305001638</t>
  </si>
  <si>
    <t>STHBKK012305001639</t>
  </si>
  <si>
    <t>STHBKK012305001640</t>
  </si>
  <si>
    <t>STHBKK012305001641</t>
  </si>
  <si>
    <t>STHBKK012305001642</t>
  </si>
  <si>
    <t>STHBKK012305001643</t>
  </si>
  <si>
    <t>STHBKK012305001644</t>
  </si>
  <si>
    <t>นาย วชิระ จรเณร</t>
  </si>
  <si>
    <t>STHBKK012305001645</t>
  </si>
  <si>
    <t>STHONLIN2305000562</t>
  </si>
  <si>
    <t>STHONLIN2305000564</t>
  </si>
  <si>
    <t>STHONLIN2305000565</t>
  </si>
  <si>
    <t>STHONLIN2305000567</t>
  </si>
  <si>
    <t xml:space="preserve">                                                                                                                                             DAILY  SALE  26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</si>
  <si>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STHBKK012305001646</t>
  </si>
  <si>
    <t>STHBKK012305001648</t>
  </si>
  <si>
    <t>STHBKK012305001649</t>
  </si>
  <si>
    <t>STHBKK012305001650</t>
  </si>
  <si>
    <t>STHBKK012305001652</t>
  </si>
  <si>
    <t>STHBKK012305001654</t>
  </si>
  <si>
    <t>STHBKK012305001655</t>
  </si>
  <si>
    <t>นางสาว นัชนรินทร์ แก้ววันทา</t>
  </si>
  <si>
    <t>STHBKK012305001656</t>
  </si>
  <si>
    <t>นาย คอนสะหวัน วันนะลาด</t>
  </si>
  <si>
    <t>STHBKK012305001657</t>
  </si>
  <si>
    <t>STHBKK012305001658</t>
  </si>
  <si>
    <t>STHBKK012305001663</t>
  </si>
  <si>
    <t>นางสาว อุไรวรรณ ปิ่นศักดิ์</t>
  </si>
  <si>
    <t>STHBKK012305001664</t>
  </si>
  <si>
    <t>นางสาว ดัสนีย์​ เจะ​เลาะ​</t>
  </si>
  <si>
    <t>STHBKK012305001665</t>
  </si>
  <si>
    <t>STHBKK012305001666</t>
  </si>
  <si>
    <t>นางสาว ปรียานุช อุปการะกิจ</t>
  </si>
  <si>
    <t>STHBKK012305001668</t>
  </si>
  <si>
    <t>นาย ศราวุฒิ  นาหมื่นไวย์</t>
  </si>
  <si>
    <t>STHBKK012305001670</t>
  </si>
  <si>
    <t>เจษฎาภรณ์ วิลัยกุล</t>
  </si>
  <si>
    <t>STHBKK012305001672</t>
  </si>
  <si>
    <t>STHBKK012305001673</t>
  </si>
  <si>
    <t>นางสาว ศิริลักษณ์  ศรีสมบูรณ์</t>
  </si>
  <si>
    <t>STHBKK012305001674</t>
  </si>
  <si>
    <t>นาง สุณีย์ นาคลำภา</t>
  </si>
  <si>
    <t>STHBKK012305001675</t>
  </si>
  <si>
    <t>STHBKK012305001677</t>
  </si>
  <si>
    <t>STHBKK012305001678</t>
  </si>
  <si>
    <t>STHBKK012305001679</t>
  </si>
  <si>
    <t>นางสาว อมรรัตน์ จั่นจำรัส</t>
  </si>
  <si>
    <t>STHBKK012305001680</t>
  </si>
  <si>
    <t>STHBKK012305001681</t>
  </si>
  <si>
    <t>STHBKK012305001682</t>
  </si>
  <si>
    <t>นางสาว ณิชากุลทรัพย์ อุ่นวิเศษ</t>
  </si>
  <si>
    <t>STHBKK012305001683</t>
  </si>
  <si>
    <t>นางสาว สุภาพร เคล้าเครือ</t>
  </si>
  <si>
    <t>STHBKK012305001684</t>
  </si>
  <si>
    <t>STHBKK012305001685</t>
  </si>
  <si>
    <t>นาง เพ็ญพร อัคดี</t>
  </si>
  <si>
    <t>STHBKK012305001686</t>
  </si>
  <si>
    <t>STHBKK012305001687</t>
  </si>
  <si>
    <t>นาย ธนูวิทย์ คงคะสินธุ์</t>
  </si>
  <si>
    <t>STHBKK012305001688</t>
  </si>
  <si>
    <t>STHBKK012305001689</t>
  </si>
  <si>
    <t>STHBKK012305001690</t>
  </si>
  <si>
    <t>นางสาว ขวัญจิตร์ กลิ่นเจริญ</t>
  </si>
  <si>
    <t>STHBKK012305001692</t>
  </si>
  <si>
    <t>STHBKK012305001694</t>
  </si>
  <si>
    <t>นาย ทองสา พลหาวงค์</t>
  </si>
  <si>
    <t>STHBKK012305001695</t>
  </si>
  <si>
    <t>STHBKK012305001697</t>
  </si>
  <si>
    <t>STHBKK012305001698</t>
  </si>
  <si>
    <t>นาง ประภาพร  ถือดียิ่ง</t>
  </si>
  <si>
    <t>STHBKK012305001699</t>
  </si>
  <si>
    <t>STHBKK012305001700</t>
  </si>
  <si>
    <t>STHBKK012305001701</t>
  </si>
  <si>
    <t>STHBKK012305001702</t>
  </si>
  <si>
    <t>STHBKK012305001703</t>
  </si>
  <si>
    <t>STHBKK012305001705</t>
  </si>
  <si>
    <t>STHBKK012305001706</t>
  </si>
  <si>
    <t>STHBKK012305001707</t>
  </si>
  <si>
    <t>STHBKK012305001709</t>
  </si>
  <si>
    <t>นาย ประนอม มีเครือ</t>
  </si>
  <si>
    <t>STHBKK012305001710</t>
  </si>
  <si>
    <t>นาง เจริญภรณ์ สุขลำใย</t>
  </si>
  <si>
    <t>STHBKK012305001711</t>
  </si>
  <si>
    <t>STHBKK012305001712</t>
  </si>
  <si>
    <t>STHBKK012305001713</t>
  </si>
  <si>
    <t>STHBKK012305001714</t>
  </si>
  <si>
    <t>STHBKK012305001715</t>
  </si>
  <si>
    <t>STHBKK012305001716</t>
  </si>
  <si>
    <t>STHBKK012305001717</t>
  </si>
  <si>
    <t>STHBKK012305001718</t>
  </si>
  <si>
    <t>STHONLIN2305000576</t>
  </si>
  <si>
    <t>STHONLIN2305000578</t>
  </si>
  <si>
    <t>STHONLIN2305000579</t>
  </si>
  <si>
    <t>STHONLIN2305000580</t>
  </si>
  <si>
    <t>STHONLIN2305000587</t>
  </si>
  <si>
    <t>STHONLIN2305000588</t>
  </si>
  <si>
    <t xml:space="preserve">                                                                                                                                             DAILY  SALE  27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</si>
  <si>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STHBKK012305001719</t>
  </si>
  <si>
    <t>นางสาว สายสำราญ สีสัย</t>
  </si>
  <si>
    <t>STHBKK012305001720</t>
  </si>
  <si>
    <t>STHBKK012305001721</t>
  </si>
  <si>
    <t>STHBKK012305001722</t>
  </si>
  <si>
    <t>STHBKK012305001723</t>
  </si>
  <si>
    <t>STHBKK012305001724</t>
  </si>
  <si>
    <t>STHBKK012305001725</t>
  </si>
  <si>
    <t>นางสาว ธนพร ฉายอรุณ</t>
  </si>
  <si>
    <t>STHBKK012305001726</t>
  </si>
  <si>
    <t>STHBKK012305001727</t>
  </si>
  <si>
    <t>STHBKK012305001728</t>
  </si>
  <si>
    <t>นาย ยืนยง ชินมิตโต</t>
  </si>
  <si>
    <t>STHBKK012305001729</t>
  </si>
  <si>
    <t>STHBKK012305001731</t>
  </si>
  <si>
    <t>STHBKK012305001732</t>
  </si>
  <si>
    <t>STHBKK012305001733</t>
  </si>
  <si>
    <t>นางสาว จรัส อันทามา</t>
  </si>
  <si>
    <t>STHBKK012305001734</t>
  </si>
  <si>
    <t>นาง วิสาขา กลิ่นเทศ</t>
  </si>
  <si>
    <t>STHBKK012305001735</t>
  </si>
  <si>
    <t>STHBKK012305001736</t>
  </si>
  <si>
    <t>STHBKK012305001737</t>
  </si>
  <si>
    <t>STHBKK012305001738</t>
  </si>
  <si>
    <t>STHBKK012305001739</t>
  </si>
  <si>
    <t>STHBKK012305001740</t>
  </si>
  <si>
    <t>STHBKK012305001741</t>
  </si>
  <si>
    <t>นาย แสงทอง บุญยิ่ง</t>
  </si>
  <si>
    <t>STHBKK012305001742</t>
  </si>
  <si>
    <t>STHBKK012305001743</t>
  </si>
  <si>
    <t>นาย พงษ์ศักดิ์ คำตะคุ</t>
  </si>
  <si>
    <t>STHBKK012305001744</t>
  </si>
  <si>
    <t>STHBKK012305001745</t>
  </si>
  <si>
    <t>STHBKK012305001746</t>
  </si>
  <si>
    <t>STHBKK012305001747</t>
  </si>
  <si>
    <t>STHBKK012305001748</t>
  </si>
  <si>
    <t>นางสาว สิริวิมล พิศมัย</t>
  </si>
  <si>
    <t>STHBKK012305001749</t>
  </si>
  <si>
    <t>นาง พรศุดา.มิตรญาติ</t>
  </si>
  <si>
    <t>STHBKK012305001750</t>
  </si>
  <si>
    <t>STHBKK012305001751</t>
  </si>
  <si>
    <t>STHBKK012305001752</t>
  </si>
  <si>
    <t>STHBKK012305001754</t>
  </si>
  <si>
    <t>นางสาว นิตยา ทองสุ่น</t>
  </si>
  <si>
    <t>STHBKK012305001755</t>
  </si>
  <si>
    <t>STHBKK012305001756</t>
  </si>
  <si>
    <t>นาง สีแพร มังกรแก้ว</t>
  </si>
  <si>
    <t>STHBKK012305001757</t>
  </si>
  <si>
    <t>นาย สมควร พึ่งเมือง</t>
  </si>
  <si>
    <t>STHBKK012305001758</t>
  </si>
  <si>
    <t>STHBKK012305001759</t>
  </si>
  <si>
    <t>STHBKK012305001760</t>
  </si>
  <si>
    <t>STHBKK012305001761</t>
  </si>
  <si>
    <t>STHBKK012305001762</t>
  </si>
  <si>
    <t>นางสาว จิราภรณ์ ฤทธิ์บำรุง</t>
  </si>
  <si>
    <t>STHBKK012305001763</t>
  </si>
  <si>
    <t>นาง รามนรี สลักศิลป์</t>
  </si>
  <si>
    <t>STHBKK012305001764</t>
  </si>
  <si>
    <t>STHBKK012305001765</t>
  </si>
  <si>
    <t>STHBKK012305001767</t>
  </si>
  <si>
    <t>นาย ชัยยศ  สระทองคำ</t>
  </si>
  <si>
    <t>STHBKK012305001768</t>
  </si>
  <si>
    <t>STHBKK012305001769</t>
  </si>
  <si>
    <t>STHBKK012305001771</t>
  </si>
  <si>
    <t>นาง นฤมล จันทร์แก้ว</t>
  </si>
  <si>
    <t>STHBKK012305001772</t>
  </si>
  <si>
    <t>นางสาว เอื้อน  จันทา</t>
  </si>
  <si>
    <t>STHBKK012305001773</t>
  </si>
  <si>
    <t>นางสาว วรารัตน์ นึกแจ้ง</t>
  </si>
  <si>
    <t>STHBKK012305001774</t>
  </si>
  <si>
    <t>STHBKK012305001775</t>
  </si>
  <si>
    <t>STHBKK012305001776</t>
  </si>
  <si>
    <t>นางสาว นันทิมา เหลืองรัชนาท</t>
  </si>
  <si>
    <t>STHBKK012305001778</t>
  </si>
  <si>
    <t>นาย พีรพัฒน์ คำบรรลือ</t>
  </si>
  <si>
    <t>STHBKK012305001779</t>
  </si>
  <si>
    <t>STHBKK012305001781</t>
  </si>
  <si>
    <t>STHBKK012305001782</t>
  </si>
  <si>
    <t>STHBKK012305001783</t>
  </si>
  <si>
    <t>STHBKK012305001784</t>
  </si>
  <si>
    <t>นางสาว ยุพาภรณ์ พ้นภัย</t>
  </si>
  <si>
    <t>STHBKK012305001785</t>
  </si>
  <si>
    <t>STHBKK012305001786</t>
  </si>
  <si>
    <t>นาง ภัคภร ทองประสม</t>
  </si>
  <si>
    <t>STHBKK012305001787</t>
  </si>
  <si>
    <t>STHBKK012305001788</t>
  </si>
  <si>
    <t>STHBKK012305001790</t>
  </si>
  <si>
    <t>STHBKK012305001791</t>
  </si>
  <si>
    <t>นาย พิชัย พรมพ่วง</t>
  </si>
  <si>
    <t>STHBKK012305001792</t>
  </si>
  <si>
    <t>STHBKK012305001794</t>
  </si>
  <si>
    <t>STHBKK012305001795</t>
  </si>
  <si>
    <t>นาง ภัค นิธิมณีกุล</t>
  </si>
  <si>
    <t>STHBKK012305001797</t>
  </si>
  <si>
    <t>นาย พงษ์สิทธิ์</t>
  </si>
  <si>
    <t>STHBKK012305001799</t>
  </si>
  <si>
    <t>STHBKK012305001800</t>
  </si>
  <si>
    <t xml:space="preserve">                                                                                                                                             DAILY  SALE  28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</si>
  <si>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STHBKK012305001801</t>
  </si>
  <si>
    <t>นาย เฉลียว บุญเกิด</t>
  </si>
  <si>
    <t>STHBKK012305001802</t>
  </si>
  <si>
    <t>นาง นางบังเอิญ  นันทจิตร</t>
  </si>
  <si>
    <t>STHBKK012305001803</t>
  </si>
  <si>
    <t>STHBKK012305001804</t>
  </si>
  <si>
    <t>STHBKK012305001805</t>
  </si>
  <si>
    <t>นาย เอกสิทธิ์ ชำนาญผา</t>
  </si>
  <si>
    <t>STHBKK012305001806</t>
  </si>
  <si>
    <t>นาย สิน นิลสนิท</t>
  </si>
  <si>
    <t>STHBKK012305001807</t>
  </si>
  <si>
    <t>STHBKK012305001808</t>
  </si>
  <si>
    <t>STHBKK012305001809</t>
  </si>
  <si>
    <t>นางสาว สายรุ้ง พาสุวรรณ</t>
  </si>
  <si>
    <t>STHBKK012305001810</t>
  </si>
  <si>
    <t>STHBKK012305001811</t>
  </si>
  <si>
    <t>STHBKK012305001813</t>
  </si>
  <si>
    <t>นางสาว ภกุชา  อติพรวณิชย์</t>
  </si>
  <si>
    <t>STHBKK012305001815</t>
  </si>
  <si>
    <t>นาย สมหมาย คล้ายมณี</t>
  </si>
  <si>
    <t>STHBKK012305001816</t>
  </si>
  <si>
    <t>STHBKK012305001817</t>
  </si>
  <si>
    <t>STHBKK012305001818</t>
  </si>
  <si>
    <t>STHBKK012305001819</t>
  </si>
  <si>
    <t>STHBKK012305001820</t>
  </si>
  <si>
    <t>นาย ธงชัย จุ้ยชุมแสง</t>
  </si>
  <si>
    <t>STHBKK012305001822</t>
  </si>
  <si>
    <t>นาง สุภาณี  โคตรชาดา</t>
  </si>
  <si>
    <t>STHBKK012305001823</t>
  </si>
  <si>
    <t>STHBKK012305001825</t>
  </si>
  <si>
    <t>STHBKK012305001826</t>
  </si>
  <si>
    <t>STHBKK012305001827</t>
  </si>
  <si>
    <t>STHBKK012305001828</t>
  </si>
  <si>
    <t>นาย ปรีชา ร่มโพธิ์ทอง</t>
  </si>
  <si>
    <t>STHBKK012305001829</t>
  </si>
  <si>
    <t>STHBKK012305001830</t>
  </si>
  <si>
    <t>STHBKK012305001831</t>
  </si>
  <si>
    <t>STHBKK012305001832</t>
  </si>
  <si>
    <t>เหน่ง ผันผาย</t>
  </si>
  <si>
    <t>STHBKK012305001833</t>
  </si>
  <si>
    <t>อุดม มะโนน้อม</t>
  </si>
  <si>
    <t>STHBKK012305001834</t>
  </si>
  <si>
    <t>นางสาว พิณภาพร มะโนน้อม</t>
  </si>
  <si>
    <t>STHBKK012305001836</t>
  </si>
  <si>
    <t>นาย ดนุพันธ์ เหล่าบุญ</t>
  </si>
  <si>
    <t>STHBKK012305001837</t>
  </si>
  <si>
    <t>นางสาว ขวัญวรา  เพชรรัตน์</t>
  </si>
  <si>
    <t>STHBKK012305001838</t>
  </si>
  <si>
    <t>STHBKK012305001839</t>
  </si>
  <si>
    <t>นาย ไพฑูรย์ จันทร์รุ่งโรจน์</t>
  </si>
  <si>
    <t>STHBKK012305001840</t>
  </si>
  <si>
    <t>STHBKK012305001842</t>
  </si>
  <si>
    <t>STHBKK012305001844</t>
  </si>
  <si>
    <t>STHBKK012305001846</t>
  </si>
  <si>
    <t>STHBKK012305001847</t>
  </si>
  <si>
    <t>STHBKK012305001850</t>
  </si>
  <si>
    <t>นาง กัลยา ไม้ทอง</t>
  </si>
  <si>
    <t>STHBKK012305001851</t>
  </si>
  <si>
    <t>STHBKK012305001852</t>
  </si>
  <si>
    <t>STHBKK012305001853</t>
  </si>
  <si>
    <t>นาย เลิศวรรธน์ ศรีภิรมย์</t>
  </si>
  <si>
    <t>STHBKK012305001854</t>
  </si>
  <si>
    <t>นางสาว ประภัสสร​ แสนชมภู</t>
  </si>
  <si>
    <t>STHBKK012305001855</t>
  </si>
  <si>
    <t>นาย ดิเรก  กรีฑา</t>
  </si>
  <si>
    <t>STHBKK012305001856</t>
  </si>
  <si>
    <t>นาย ภาคิณ ทองดีเลิศ</t>
  </si>
  <si>
    <t>STHBKK012305001857</t>
  </si>
  <si>
    <t>STHONLIN2305000605</t>
  </si>
  <si>
    <t>STHONLIN2305000608</t>
  </si>
  <si>
    <t>STHONLIN2305000609</t>
  </si>
  <si>
    <t>STHONLIN2305000610</t>
  </si>
  <si>
    <t>STHONLIN2305000611</t>
  </si>
  <si>
    <t>STHONLIN2305000615</t>
  </si>
  <si>
    <t xml:space="preserve">                                                                                                                                             DAILY  SALE  29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</si>
  <si>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STHBKK012305001859</t>
  </si>
  <si>
    <t>STHBKK012305001860</t>
  </si>
  <si>
    <t>นาง วาสนา ชาติเชื้อ</t>
  </si>
  <si>
    <t>STHBKK012305001861</t>
  </si>
  <si>
    <t>STHBKK012305001862</t>
  </si>
  <si>
    <t>STHBKK012305001863</t>
  </si>
  <si>
    <t>นางสาว รัตยา พรมแสน</t>
  </si>
  <si>
    <t>STHBKK012305001864</t>
  </si>
  <si>
    <t>STHBKK012305001865</t>
  </si>
  <si>
    <t>นางสาว กวิตา จิราภาณุวัฒน์</t>
  </si>
  <si>
    <t>STHBKK012305001867</t>
  </si>
  <si>
    <t>STHBKK012305001868</t>
  </si>
  <si>
    <t>นางสาว ณัฐกานต์ รัตนสุข</t>
  </si>
  <si>
    <t>STHBKK012305001869</t>
  </si>
  <si>
    <t>นางสาว อภิญญา สวัดิพงษ์</t>
  </si>
  <si>
    <t>STHBKK012305001870</t>
  </si>
  <si>
    <t>STHBKK012305001871</t>
  </si>
  <si>
    <t>STHBKK012305001872</t>
  </si>
  <si>
    <t>นาย ท้วน ขยันกิจ</t>
  </si>
  <si>
    <t>STHBKK012305001873</t>
  </si>
  <si>
    <t>STHBKK012305001874</t>
  </si>
  <si>
    <t>STHBKK012305001875</t>
  </si>
  <si>
    <t>นาง ติ๊ด วิถี</t>
  </si>
  <si>
    <t>STHBKK012305001876</t>
  </si>
  <si>
    <t>นาย พรทวี สิมมา</t>
  </si>
  <si>
    <t>STHBKK012305001877</t>
  </si>
  <si>
    <t>STHBKK012305001878</t>
  </si>
  <si>
    <t>STHBKK012305001880</t>
  </si>
  <si>
    <t>STHBKK012305001881</t>
  </si>
  <si>
    <t>นาย พรชัย  นีซัง</t>
  </si>
  <si>
    <t>STHBKK012305001882</t>
  </si>
  <si>
    <t>STHBKK012305001883</t>
  </si>
  <si>
    <t>STHBKK012305001884</t>
  </si>
  <si>
    <t>STHBKK012305001885</t>
  </si>
  <si>
    <t>STHBKK012305001887</t>
  </si>
  <si>
    <t>นาย สมศักดิ์ พิมพ์หนู</t>
  </si>
  <si>
    <t>STHBKK012305001888</t>
  </si>
  <si>
    <t>นางสาว ฐาปนีย์ สุขบุรี</t>
  </si>
  <si>
    <t>STHBKK012305001889</t>
  </si>
  <si>
    <t>STHBKK012305001890</t>
  </si>
  <si>
    <t>นาย วิกรม ทองพูล</t>
  </si>
  <si>
    <t>STHBKK012305001892</t>
  </si>
  <si>
    <t>STHBKK012305001894</t>
  </si>
  <si>
    <t>นาย จำรัส เพียซ้าย</t>
  </si>
  <si>
    <t>STHBKK012305001895</t>
  </si>
  <si>
    <t>นาง อัจฉรี บุญรอด</t>
  </si>
  <si>
    <t>STHBKK012305001897</t>
  </si>
  <si>
    <t>นาย ดิเรก บัวเพ็ง</t>
  </si>
  <si>
    <t>STHBKK012305001898</t>
  </si>
  <si>
    <t>STHBKK012305001899</t>
  </si>
  <si>
    <t>STHBKK012305001900</t>
  </si>
  <si>
    <t>STHBKK012305001901</t>
  </si>
  <si>
    <t>STHBKK012305001902</t>
  </si>
  <si>
    <t>STHBKK012305001903</t>
  </si>
  <si>
    <t>STHBKK012305001904</t>
  </si>
  <si>
    <t>STHBKK012305001906</t>
  </si>
  <si>
    <t>STHBKK012305001907</t>
  </si>
  <si>
    <t>STHBKK012305001908</t>
  </si>
  <si>
    <t>นาย พิษณุ ขุนสนั่น</t>
  </si>
  <si>
    <t>STHBKK012305001909</t>
  </si>
  <si>
    <t>นางสาว วิไลพร ไชยะสี</t>
  </si>
  <si>
    <t>STHBKK012305001910</t>
  </si>
  <si>
    <t>STHBKK012305001912</t>
  </si>
  <si>
    <t>STHBKK012305001913</t>
  </si>
  <si>
    <t>นาย สมเกียรติ สอนคลัง</t>
  </si>
  <si>
    <t>STHBKK012305001914</t>
  </si>
  <si>
    <t>STHBKK012305001915</t>
  </si>
  <si>
    <t>นาง ปุณณภา แพงศรี</t>
  </si>
  <si>
    <t>STHBKK012305001916</t>
  </si>
  <si>
    <t>STHBKK012305001917</t>
  </si>
  <si>
    <t>นางสาว วิจิตรา ตลุยปรีชาชาญ</t>
  </si>
  <si>
    <t>STHBKK012305001919</t>
  </si>
  <si>
    <t>STHBKK012305001920</t>
  </si>
  <si>
    <t>นาย วิทยา ธนรุ่งเจริญกิจ</t>
  </si>
  <si>
    <t>STHBKK012305001921</t>
  </si>
  <si>
    <t>STHBKK012305001922</t>
  </si>
  <si>
    <t>STHBKK012305001923</t>
  </si>
  <si>
    <t>STHBKK012305001924</t>
  </si>
  <si>
    <t>STHBKK012305001925</t>
  </si>
  <si>
    <t>นาย สินชัย หมอนทอง</t>
  </si>
  <si>
    <t>STHBKK012305001927</t>
  </si>
  <si>
    <t>นาง พรวน เดชบุญ</t>
  </si>
  <si>
    <t>STHBKK012305001929</t>
  </si>
  <si>
    <t>STHBKK012305001930</t>
  </si>
  <si>
    <t>STHBKK012305001931</t>
  </si>
  <si>
    <t>STHBKK012305001932</t>
  </si>
  <si>
    <t>STHBKK012305001933</t>
  </si>
  <si>
    <t>STHBKK012305001934</t>
  </si>
  <si>
    <t>STHBKK012305001935</t>
  </si>
  <si>
    <t>STHBKK012305001936</t>
  </si>
  <si>
    <t>STHBKK012305001938</t>
  </si>
  <si>
    <t>นาง ดำเนิน เทียบน้ำอ่าง</t>
  </si>
  <si>
    <t>STHBKK012305001939</t>
  </si>
  <si>
    <t>STHBKK012305001940</t>
  </si>
  <si>
    <t>นาย สมพล คุ้มสา</t>
  </si>
  <si>
    <t>STHBKK012305001941</t>
  </si>
  <si>
    <t>STHBKK012305001942</t>
  </si>
  <si>
    <t>STHONLIN2305000619</t>
  </si>
  <si>
    <t>STHONLIN2305000620</t>
  </si>
  <si>
    <t>นาย คณิศร แพงกัลยา</t>
  </si>
  <si>
    <t>STHONLIN2305000621</t>
  </si>
  <si>
    <t>STHONLIN2305000624</t>
  </si>
  <si>
    <t>STHONLIN2305000625</t>
  </si>
  <si>
    <t>STHONLIN2305000626</t>
  </si>
  <si>
    <t>STHONLIN2305000631</t>
  </si>
  <si>
    <t>STHONLIN2305000632</t>
  </si>
  <si>
    <t>STHONLIN2305000635</t>
  </si>
  <si>
    <t>นาย บุญเลี่ยม ชิณหงส์</t>
  </si>
  <si>
    <t>STHONLIN2305000637</t>
  </si>
  <si>
    <t>STHONLIN2305000640</t>
  </si>
  <si>
    <t xml:space="preserve">                                                                                                                                             DAILY  SALE  30 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</si>
  <si>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STHBKK012305001943</t>
  </si>
  <si>
    <t>STHBKK012305001944</t>
  </si>
  <si>
    <t>นาง ศิลา  สงอาจินต์</t>
  </si>
  <si>
    <t>STHBKK012305001945</t>
  </si>
  <si>
    <t>STHBKK012305001947</t>
  </si>
  <si>
    <t>STHBKK012305001948</t>
  </si>
  <si>
    <t>นาย นพดล  ฤทธิรณ</t>
  </si>
  <si>
    <t>STHBKK012305001949</t>
  </si>
  <si>
    <t>STHBKK012305001950</t>
  </si>
  <si>
    <t>STHBKK012305001951</t>
  </si>
  <si>
    <t>STHBKK012305001952</t>
  </si>
  <si>
    <t>STHBKK012305001953</t>
  </si>
  <si>
    <t>STHBKK012305001954</t>
  </si>
  <si>
    <t>นางสาว รำไพร แสนมีสุข</t>
  </si>
  <si>
    <t>STHBKK012305001955</t>
  </si>
  <si>
    <t>STHBKK012305001956</t>
  </si>
  <si>
    <t>นางสาว ฐิติยา จันทวลี</t>
  </si>
  <si>
    <t>STHBKK012305001957</t>
  </si>
  <si>
    <t>STHBKK012305001958</t>
  </si>
  <si>
    <t>STHBKK012305001960</t>
  </si>
  <si>
    <t>STHBKK012305001961</t>
  </si>
  <si>
    <t>นาย กิตติพงษ์ หงษา</t>
  </si>
  <si>
    <t>STHBKK012305001963</t>
  </si>
  <si>
    <t>นางสาว แสงเดือน สังประเสริฐ</t>
  </si>
  <si>
    <t>STHBKK012305001964</t>
  </si>
  <si>
    <t>STHBKK012305001965</t>
  </si>
  <si>
    <t>นางสาว อรพิน ไชยสูงเนิน</t>
  </si>
  <si>
    <t>STHBKK012305001967</t>
  </si>
  <si>
    <t>STHBKK012305001968</t>
  </si>
  <si>
    <t>STHBKK012305001970</t>
  </si>
  <si>
    <t>นาง ลักขณา ตันจันทึก</t>
  </si>
  <si>
    <t>STHBKK012305001972</t>
  </si>
  <si>
    <t>นาย มณเฑียร ทิพย์ประภาแย้ม</t>
  </si>
  <si>
    <t>STHBKK012305001973</t>
  </si>
  <si>
    <t>นางสาว กาญตนา ตรีศักดิ์</t>
  </si>
  <si>
    <t>STHBKK012305001974</t>
  </si>
  <si>
    <t>STHBKK012305001975</t>
  </si>
  <si>
    <t>STHBKK012305001977</t>
  </si>
  <si>
    <t>นางสาว อรัญญา คำดี</t>
  </si>
  <si>
    <t>STHBKK012305001978</t>
  </si>
  <si>
    <t>นาย สกลวัฒน์ พงษ์พิทักษ์</t>
  </si>
  <si>
    <t>STHBKK012305001980</t>
  </si>
  <si>
    <t>STHBKK012305001981</t>
  </si>
  <si>
    <t>นางสาว สุดารัตน์ เหมันต์</t>
  </si>
  <si>
    <t>STHBKK012305001982</t>
  </si>
  <si>
    <t>นางสาว ขวัญจิรา ภูครองหิน</t>
  </si>
  <si>
    <t>STHBKK012305001983</t>
  </si>
  <si>
    <t>STHBKK012305001984</t>
  </si>
  <si>
    <t>STHBKK012305001985</t>
  </si>
  <si>
    <t>STHBKK012305001986</t>
  </si>
  <si>
    <t>STHBKK012305001987</t>
  </si>
  <si>
    <t>STHBKK012305001988</t>
  </si>
  <si>
    <t>STHBKK012305001989</t>
  </si>
  <si>
    <t>STHBKK012305001990</t>
  </si>
  <si>
    <t>STHBKK012305001991</t>
  </si>
  <si>
    <t>นาง วิไลวรรณ</t>
  </si>
  <si>
    <t>STHBKK012305001993</t>
  </si>
  <si>
    <t>STHBKK012305001994</t>
  </si>
  <si>
    <t>นางสาว วันวิสา ด่านกิตติโสภณ</t>
  </si>
  <si>
    <t>STHBKK012305001995</t>
  </si>
  <si>
    <t>STHBKK012305001996</t>
  </si>
  <si>
    <t>STHBKK012305001997</t>
  </si>
  <si>
    <t>STHBKK012305001998</t>
  </si>
  <si>
    <t>STHBKK012305001999</t>
  </si>
  <si>
    <t>STHBKK012305002000</t>
  </si>
  <si>
    <t>STHBKK012305002001</t>
  </si>
  <si>
    <t>STHBKK012305002002</t>
  </si>
  <si>
    <t>นาย นิทัศน์ เหล่าอนันต์ชัย</t>
  </si>
  <si>
    <t>STHBKK012305002003</t>
  </si>
  <si>
    <t>STHBKK012305002004</t>
  </si>
  <si>
    <t>STHBKK012305002005</t>
  </si>
  <si>
    <t>STHBKK012305002008</t>
  </si>
  <si>
    <t>นาง ปราณี เกตุสุวรรณ์</t>
  </si>
  <si>
    <t>STHBKK012305002009</t>
  </si>
  <si>
    <t>STHBKK012305002010</t>
  </si>
  <si>
    <t>นาย วิสุทธิ์ บุญศิลป์</t>
  </si>
  <si>
    <t>STHBKK012305002011</t>
  </si>
  <si>
    <t>นาย ชานนสุร ตลอดพบ</t>
  </si>
  <si>
    <t>STHBKK012305002012</t>
  </si>
  <si>
    <t>STHBKK012305002013</t>
  </si>
  <si>
    <t>STHBKK012305002014</t>
  </si>
  <si>
    <t>นาย Mg ko ye</t>
  </si>
  <si>
    <t>STHBKK012305002015</t>
  </si>
  <si>
    <t>นาย ชัยณรงค์ ศรลัมภ์</t>
  </si>
  <si>
    <t>STHBKK012305002016</t>
  </si>
  <si>
    <t>นางสาว ศศิพิมล วงษ์สว่าง</t>
  </si>
  <si>
    <t>STHBKK012305002017</t>
  </si>
  <si>
    <t>STHBKK012305002018</t>
  </si>
  <si>
    <t>STHBKK012305002019</t>
  </si>
  <si>
    <t>STHBKK012305002021</t>
  </si>
  <si>
    <t>STHBKK012305002022</t>
  </si>
  <si>
    <t>STHBKK012305002023</t>
  </si>
  <si>
    <t>นาง ศิริวรรณ  พุทธรัตน์</t>
  </si>
  <si>
    <t>STHBKK012305002024</t>
  </si>
  <si>
    <t>STHBKK012305002027</t>
  </si>
  <si>
    <t>นาย คณพศ พูลสมบัติ</t>
  </si>
  <si>
    <t>STHBKK012305002028</t>
  </si>
  <si>
    <t>STHONLIN2305000643</t>
  </si>
  <si>
    <t>STHONLIN2305000649</t>
  </si>
  <si>
    <t>STHONLIN2305000651</t>
  </si>
  <si>
    <t>STHONLIN2305000652</t>
  </si>
  <si>
    <t>นาย วสันต์ สมสว่าง</t>
  </si>
  <si>
    <t>STHONLIN2305000657</t>
  </si>
  <si>
    <t xml:space="preserve">                                                                                                                                             DAILY  SALE  31 May  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</si>
  <si>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STHBKK012305002029</t>
  </si>
  <si>
    <t>STHBKK012305002030</t>
  </si>
  <si>
    <t>STHBKK012305002031</t>
  </si>
  <si>
    <t>STHBKK012305002032</t>
  </si>
  <si>
    <t>STHBKK012305002033</t>
  </si>
  <si>
    <t>STHBKK012305002035</t>
  </si>
  <si>
    <t>นาย วันเฉลิม ชูศรี</t>
  </si>
  <si>
    <t>STHBKK012305002037</t>
  </si>
  <si>
    <t>นาย คมสัน</t>
  </si>
  <si>
    <t>STHBKK012305002038</t>
  </si>
  <si>
    <t>นาย ชวลิต</t>
  </si>
  <si>
    <t>STHBKK012305002039</t>
  </si>
  <si>
    <t>STHBKK012305002040</t>
  </si>
  <si>
    <t>STHBKK012305002042</t>
  </si>
  <si>
    <t>STHBKK012305002043</t>
  </si>
  <si>
    <t>STHBKK012305002045</t>
  </si>
  <si>
    <t>นาย อาภรณ์ เอื่ยมอินทร์</t>
  </si>
  <si>
    <t>STHBKK012305002046</t>
  </si>
  <si>
    <t>STHBKK012305002047</t>
  </si>
  <si>
    <t>นางสาว สจี บุญเถื่อน</t>
  </si>
  <si>
    <t>STHBKK012305002048</t>
  </si>
  <si>
    <t>นาย บัญชา อุฬารวงศ์</t>
  </si>
  <si>
    <t>STHBKK012305002049</t>
  </si>
  <si>
    <t>นางสาว วรัทยา   อุฬารวงศ์</t>
  </si>
  <si>
    <t>STHBKK012305002050</t>
  </si>
  <si>
    <t>STHBKK012305002051</t>
  </si>
  <si>
    <t>STHBKK012305002052</t>
  </si>
  <si>
    <t>STHBKK012305002054</t>
  </si>
  <si>
    <t>นาย สุภนัย ศิริพรม</t>
  </si>
  <si>
    <t>STHBKK012305002056</t>
  </si>
  <si>
    <t>STHBKK012305002057</t>
  </si>
  <si>
    <t>STHBKK012305002058</t>
  </si>
  <si>
    <t>STHBKK012305002059</t>
  </si>
  <si>
    <t>STHBKK012305002060</t>
  </si>
  <si>
    <t>STHBKK012305002061</t>
  </si>
  <si>
    <t>STHBKK012305002062</t>
  </si>
  <si>
    <t>STHBKK012305002063</t>
  </si>
  <si>
    <t>STHBKK012305002065</t>
  </si>
  <si>
    <t>STHBKK012305002066</t>
  </si>
  <si>
    <t>นางสาว น้อง คงมา</t>
  </si>
  <si>
    <t>STHBKK012305002067</t>
  </si>
  <si>
    <t>STHBKK012305002068</t>
  </si>
  <si>
    <t>คัชรินทร์ ผาอินทร์</t>
  </si>
  <si>
    <t>STHBKK012305002069</t>
  </si>
  <si>
    <t>STHBKK012305002070</t>
  </si>
  <si>
    <t>STHBKK012305002072</t>
  </si>
  <si>
    <t>STHBKK012305002073</t>
  </si>
  <si>
    <t>นางสาว แก้วภัค ทวีรุ่งเรือง</t>
  </si>
  <si>
    <t>STHBKK012305002074</t>
  </si>
  <si>
    <t>STHBKK012305002075</t>
  </si>
  <si>
    <t>STHBKK012305002076</t>
  </si>
  <si>
    <t>STHBKK012305002077</t>
  </si>
  <si>
    <t>STHBKK012305002078</t>
  </si>
  <si>
    <t>STHBKK012305002080</t>
  </si>
  <si>
    <t>STHBKK012305002081</t>
  </si>
  <si>
    <t>STHBKK012305002082</t>
  </si>
  <si>
    <t>STHBKK012305002083</t>
  </si>
  <si>
    <t>STHBKK012305002084</t>
  </si>
  <si>
    <t>นาง ธนภรณ์ ใจปาน</t>
  </si>
  <si>
    <t>STHBKK012305002086</t>
  </si>
  <si>
    <t>STHBKK012305002088</t>
  </si>
  <si>
    <t>STHBKK012305002089</t>
  </si>
  <si>
    <t>นางสาว อาจึง  แซ่สือ</t>
  </si>
  <si>
    <t>STHBKK012305002090</t>
  </si>
  <si>
    <t>STHBKK012305002091</t>
  </si>
  <si>
    <t>STHBKK012305002093</t>
  </si>
  <si>
    <t>นางสาว นัทธิยา ทองบ่อ</t>
  </si>
  <si>
    <t>STHBKK012305002094</t>
  </si>
  <si>
    <t>นางสาว ยุพิน กรลำ</t>
  </si>
  <si>
    <t>STHBKK012305002095</t>
  </si>
  <si>
    <t>STHBKK012305002097</t>
  </si>
  <si>
    <t>STHBKK012305002098</t>
  </si>
  <si>
    <t>นางสาว รัศมิ์เกล้า  ภมรพิสิษฐ์</t>
  </si>
  <si>
    <t>STHBKK012305002099</t>
  </si>
  <si>
    <t>STHBKK012305002100</t>
  </si>
  <si>
    <t>STHBKK012305002101</t>
  </si>
  <si>
    <t>STHBKK012305002104</t>
  </si>
  <si>
    <t>นาง บุญรัตน์ ใยเยี่ยม</t>
  </si>
  <si>
    <t>STHBKK012305002105</t>
  </si>
  <si>
    <t>นาง ไมล์ ช่วยสิ่ว</t>
  </si>
  <si>
    <t>STHBKK012305002106</t>
  </si>
  <si>
    <t>STHBKK012305002107</t>
  </si>
  <si>
    <t>STHBKK012305002108</t>
  </si>
  <si>
    <t>นาย บุญทัน ปานแดง</t>
  </si>
  <si>
    <t>STHBKK012305002109</t>
  </si>
  <si>
    <t>STHBKK012305002110</t>
  </si>
  <si>
    <t>STHBKK012305002111</t>
  </si>
  <si>
    <t>STHBKK012305002113</t>
  </si>
  <si>
    <t>STHBKK012305002114</t>
  </si>
  <si>
    <t>STHBKK012305002115</t>
  </si>
  <si>
    <t>STHBKK012305002116</t>
  </si>
  <si>
    <t>STHBKK012305002117</t>
  </si>
  <si>
    <t>STHBKK012305002120</t>
  </si>
  <si>
    <t>STHBKK012305002121</t>
  </si>
  <si>
    <t>นางสาว ลักขณา เรือนน้อย</t>
  </si>
  <si>
    <t>STHBKK012305002123</t>
  </si>
  <si>
    <t>นาย วสันต์  พัดสาริกิจ</t>
  </si>
  <si>
    <t>STHBKK012305002124</t>
  </si>
  <si>
    <t>STHBKK012305002125</t>
  </si>
  <si>
    <t>นางสาว กันต์ฤทัย  สกุลฤกษ์</t>
  </si>
  <si>
    <t>STHBKK012305002126</t>
  </si>
  <si>
    <t>นางสาว โสภิตา  สกุลฤกษ์</t>
  </si>
  <si>
    <t>STHBKK012305002127</t>
  </si>
  <si>
    <t>STHBKK012305002128</t>
  </si>
  <si>
    <t>STHBKK012305002129</t>
  </si>
  <si>
    <t>STHBKK012305002130</t>
  </si>
  <si>
    <t>STHONLIN2305000674</t>
  </si>
  <si>
    <t>STHONLIN2305000675</t>
  </si>
  <si>
    <t>STHONLIN2305000676</t>
  </si>
  <si>
    <t>STHONLIN2305000677</t>
  </si>
  <si>
    <t>นาย ธนวัฒน์  สงทาน</t>
  </si>
  <si>
    <t>STHONLIN2305000680</t>
  </si>
  <si>
    <t>STHONLIN2305000681</t>
  </si>
  <si>
    <t>STHONLIN2305000682</t>
  </si>
  <si>
    <t>STHONLIN2305000683</t>
  </si>
  <si>
    <t>STHONLIN2305000684</t>
  </si>
  <si>
    <t>STHONLIN2305000685</t>
  </si>
  <si>
    <t>STHONLIN2305000687</t>
  </si>
  <si>
    <t>STHONLIN2305000688</t>
  </si>
  <si>
    <t>STHONLIN2305000691</t>
  </si>
  <si>
    <t>STHONLIN2305000693</t>
  </si>
  <si>
    <t>STHONLIN2305000694</t>
  </si>
  <si>
    <t>STHONLIN2305000695</t>
  </si>
  <si>
    <t>ณัฐติกานต์  สุขประเสริฐ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</si>
</sst>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36">
    <font>
      <sz val="10.0"/>
      <color rgb="FF000000"/>
      <name val="Arial"/>
      <scheme val="minor"/>
    </font>
    <font>
      <b/>
      <sz val="35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2.0"/>
      <color theme="1"/>
      <name val="Calibri"/>
    </font>
    <font>
      <sz val="20.0"/>
      <color theme="1"/>
      <name val="Arial"/>
    </font>
    <font>
      <b/>
      <sz val="20.0"/>
      <color rgb="FFFF0000"/>
      <name val="Calibri"/>
    </font>
    <font>
      <sz val="20.0"/>
      <color theme="1"/>
      <name val="Arial"/>
      <scheme val="minor"/>
    </font>
    <font>
      <sz val="18.0"/>
      <color theme="1"/>
      <name val="Calibri"/>
    </font>
    <font>
      <sz val="18.0"/>
      <color rgb="FF000000"/>
      <name val="Calibri"/>
    </font>
    <font>
      <sz val="20.0"/>
      <color rgb="FFFF0000"/>
      <name val="Calibri"/>
    </font>
    <font>
      <sz val="20.0"/>
      <color theme="1"/>
      <name val="Calibri"/>
    </font>
    <font>
      <sz val="20.0"/>
      <color rgb="FF000000"/>
      <name val="&quot;Times New Roman&quot;"/>
    </font>
    <font>
      <sz val="21.0"/>
      <color theme="1"/>
      <name val="Calibri"/>
    </font>
    <font>
      <sz val="21.0"/>
      <color theme="1"/>
      <name val="Arial"/>
    </font>
    <font>
      <b/>
      <sz val="21.0"/>
      <color theme="1"/>
      <name val="Calibri"/>
    </font>
    <font>
      <b/>
      <sz val="19.0"/>
      <color theme="1"/>
      <name val="Calibri"/>
    </font>
    <font>
      <sz val="19.0"/>
      <color theme="1"/>
      <name val="Arial"/>
      <scheme val="minor"/>
    </font>
    <font>
      <sz val="19.0"/>
      <color theme="1"/>
      <name val="Arial"/>
    </font>
    <font>
      <sz val="17.0"/>
      <color theme="1"/>
      <name val="Calibri"/>
    </font>
    <font>
      <sz val="17.0"/>
      <color rgb="FF000000"/>
      <name val="Calibri"/>
    </font>
    <font>
      <sz val="19.0"/>
      <color theme="1"/>
      <name val="Calibri"/>
    </font>
    <font>
      <sz val="14.0"/>
      <color rgb="FF000000"/>
      <name val="&quot;Times New Roman&quot;"/>
    </font>
    <font>
      <sz val="16.0"/>
      <color rgb="FF000000"/>
      <name val="&quot;Times New Roman&quot;"/>
    </font>
    <font>
      <sz val="16.0"/>
      <color theme="1"/>
      <name val="Calibri"/>
    </font>
    <font>
      <sz val="16.0"/>
      <color rgb="FFFF0000"/>
      <name val="Calibri"/>
    </font>
    <font>
      <sz val="19.0"/>
      <color rgb="FF000000"/>
      <name val="Calibri"/>
    </font>
    <font>
      <sz val="21.0"/>
      <color rgb="FF000000"/>
      <name val="Calibri"/>
    </font>
    <font>
      <sz val="21.0"/>
      <color rgb="FFFF0000"/>
      <name val="Calibri"/>
    </font>
    <font>
      <sz val="16.0"/>
      <color rgb="FF000000"/>
      <name val="Calibri"/>
    </font>
    <font>
      <sz val="22.0"/>
      <color theme="1"/>
      <name val="Calibri"/>
    </font>
    <font>
      <sz val="22.0"/>
      <color rgb="FF000000"/>
      <name val="&quot;Times New Roman&quot;"/>
    </font>
    <font>
      <sz val="22.0"/>
      <color rgb="FFFF0000"/>
      <name val="Calibri"/>
    </font>
    <font>
      <b/>
      <sz val="21.0"/>
      <color rgb="FFFF0000"/>
      <name val="Calibri"/>
    </font>
    <font>
      <b/>
      <sz val="3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6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7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readingOrder="0" vertical="bottom"/>
    </xf>
    <xf borderId="0" fillId="0" fontId="8" numFmtId="0" xfId="0" applyFont="1"/>
    <xf borderId="8" fillId="4" fontId="9" numFmtId="0" xfId="0" applyAlignment="1" applyBorder="1" applyFill="1" applyFont="1">
      <alignment horizontal="center" readingOrder="0" vertical="bottom"/>
    </xf>
    <xf borderId="9" fillId="0" fontId="10" numFmtId="165" xfId="0" applyAlignment="1" applyBorder="1" applyFont="1" applyNumberFormat="1">
      <alignment horizontal="center" readingOrder="0" shrinkToFit="0" vertical="bottom" wrapText="0"/>
    </xf>
    <xf borderId="9" fillId="0" fontId="10" numFmtId="4" xfId="0" applyAlignment="1" applyBorder="1" applyFont="1" applyNumberFormat="1">
      <alignment horizontal="center" readingOrder="0" shrinkToFit="0" vertical="bottom" wrapText="0"/>
    </xf>
    <xf borderId="9" fillId="0" fontId="10" numFmtId="0" xfId="0" applyAlignment="1" applyBorder="1" applyFont="1">
      <alignment horizontal="center" readingOrder="0" shrinkToFit="0" vertical="bottom" wrapText="0"/>
    </xf>
    <xf borderId="9" fillId="0" fontId="10" numFmtId="0" xfId="0" applyAlignment="1" applyBorder="1" applyFont="1">
      <alignment horizontal="left" readingOrder="0" shrinkToFit="0" vertical="bottom" wrapText="0"/>
    </xf>
    <xf borderId="7" fillId="4" fontId="9" numFmtId="38" xfId="0" applyAlignment="1" applyBorder="1" applyFont="1" applyNumberFormat="1">
      <alignment horizontal="center"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9" numFmtId="0" xfId="0" applyAlignment="1" applyBorder="1" applyFont="1">
      <alignment readingOrder="0" vertical="bottom"/>
    </xf>
    <xf borderId="7" fillId="4" fontId="9" numFmtId="38" xfId="0" applyAlignment="1" applyBorder="1" applyFont="1" applyNumberFormat="1">
      <alignment horizontal="right" readingOrder="0" vertical="bottom"/>
    </xf>
    <xf borderId="7" fillId="4" fontId="9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vertical="bottom"/>
    </xf>
    <xf borderId="7" fillId="0" fontId="12" numFmtId="38" xfId="0" applyAlignment="1" applyBorder="1" applyFont="1" applyNumberFormat="1">
      <alignment horizontal="center" readingOrder="0" vertical="bottom"/>
    </xf>
    <xf borderId="0" fillId="0" fontId="13" numFmtId="0" xfId="0" applyAlignment="1" applyFont="1">
      <alignment horizontal="right" readingOrder="0" shrinkToFit="0" vertical="bottom" wrapText="0"/>
    </xf>
    <xf borderId="7" fillId="0" fontId="10" numFmtId="165" xfId="0" applyAlignment="1" applyBorder="1" applyFont="1" applyNumberFormat="1">
      <alignment horizontal="center" readingOrder="0" shrinkToFit="0" vertical="bottom" wrapText="0"/>
    </xf>
    <xf borderId="7" fillId="0" fontId="10" numFmtId="4" xfId="0" applyAlignment="1" applyBorder="1" applyFont="1" applyNumberFormat="1">
      <alignment horizontal="center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horizontal="left" readingOrder="0" shrinkToFit="0" vertical="bottom" wrapText="0"/>
    </xf>
    <xf borderId="3" fillId="0" fontId="9" numFmtId="165" xfId="0" applyAlignment="1" applyBorder="1" applyFont="1" applyNumberFormat="1">
      <alignment horizontal="center" vertical="bottom"/>
    </xf>
    <xf borderId="3" fillId="0" fontId="9" numFmtId="0" xfId="0" applyAlignment="1" applyBorder="1" applyFont="1">
      <alignment horizontal="center" vertical="bottom"/>
    </xf>
    <xf borderId="3" fillId="0" fontId="9" numFmtId="0" xfId="0" applyAlignment="1" applyBorder="1" applyFont="1">
      <alignment vertical="bottom"/>
    </xf>
    <xf borderId="7" fillId="0" fontId="9" numFmtId="166" xfId="0" applyAlignment="1" applyBorder="1" applyFont="1" applyNumberFormat="1">
      <alignment horizontal="center" vertical="bottom"/>
    </xf>
    <xf borderId="7" fillId="0" fontId="9" numFmtId="166" xfId="0" applyAlignment="1" applyBorder="1" applyFont="1" applyNumberFormat="1">
      <alignment horizontal="right" readingOrder="0" vertical="bottom"/>
    </xf>
    <xf borderId="7" fillId="0" fontId="9" numFmtId="166" xfId="0" applyAlignment="1" applyBorder="1" applyFont="1" applyNumberFormat="1">
      <alignment horizontal="center" readingOrder="0" vertical="bottom"/>
    </xf>
    <xf borderId="7" fillId="0" fontId="14" numFmtId="0" xfId="0" applyAlignment="1" applyBorder="1" applyFont="1">
      <alignment vertical="bottom"/>
    </xf>
    <xf borderId="0" fillId="4" fontId="15" numFmtId="0" xfId="0" applyAlignment="1" applyFont="1">
      <alignment vertical="bottom"/>
    </xf>
    <xf borderId="7" fillId="0" fontId="9" numFmtId="165" xfId="0" applyAlignment="1" applyBorder="1" applyFont="1" applyNumberFormat="1">
      <alignment horizontal="center" readingOrder="0" vertical="bottom"/>
    </xf>
    <xf borderId="7" fillId="0" fontId="9" numFmtId="0" xfId="0" applyAlignment="1" applyBorder="1" applyFont="1">
      <alignment horizontal="center" readingOrder="0" vertical="bottom"/>
    </xf>
    <xf borderId="7" fillId="0" fontId="9" numFmtId="0" xfId="0" applyAlignment="1" applyBorder="1" applyFont="1">
      <alignment readingOrder="0" vertical="bottom"/>
    </xf>
    <xf borderId="8" fillId="0" fontId="15" numFmtId="0" xfId="0" applyAlignment="1" applyBorder="1" applyFont="1">
      <alignment vertical="bottom"/>
    </xf>
    <xf borderId="7" fillId="0" fontId="15" numFmtId="0" xfId="0" applyAlignment="1" applyBorder="1" applyFont="1">
      <alignment horizontal="center" vertical="bottom"/>
    </xf>
    <xf borderId="7" fillId="0" fontId="15" numFmtId="0" xfId="0" applyAlignment="1" applyBorder="1" applyFont="1">
      <alignment vertical="bottom"/>
    </xf>
    <xf borderId="6" fillId="4" fontId="16" numFmtId="166" xfId="0" applyAlignment="1" applyBorder="1" applyFont="1" applyNumberFormat="1">
      <alignment horizontal="center" vertical="bottom"/>
    </xf>
    <xf borderId="0" fillId="4" fontId="15" numFmtId="166" xfId="0" applyAlignment="1" applyFont="1" applyNumberFormat="1">
      <alignment vertical="bottom"/>
    </xf>
    <xf borderId="0" fillId="4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5" fillId="3" fontId="4" numFmtId="0" xfId="0" applyAlignment="1" applyBorder="1" applyFont="1">
      <alignment horizontal="center" readingOrder="0" vertical="bottom"/>
    </xf>
    <xf borderId="7" fillId="4" fontId="11" numFmtId="38" xfId="0" applyAlignment="1" applyBorder="1" applyFont="1" applyNumberFormat="1">
      <alignment horizontal="right" readingOrder="0" vertical="bottom"/>
    </xf>
    <xf borderId="4" fillId="3" fontId="4" numFmtId="0" xfId="0" applyAlignment="1" applyBorder="1" applyFont="1">
      <alignment horizontal="center" readingOrder="0" vertical="bottom"/>
    </xf>
    <xf borderId="7" fillId="3" fontId="17" numFmtId="0" xfId="0" applyAlignment="1" applyBorder="1" applyFont="1">
      <alignment horizontal="center" vertical="bottom"/>
    </xf>
    <xf borderId="7" fillId="3" fontId="17" numFmtId="0" xfId="0" applyAlignment="1" applyBorder="1" applyFont="1">
      <alignment horizontal="center" readingOrder="0" vertical="bottom"/>
    </xf>
    <xf borderId="0" fillId="0" fontId="18" numFmtId="0" xfId="0" applyFont="1"/>
    <xf borderId="0" fillId="0" fontId="19" numFmtId="0" xfId="0" applyAlignment="1" applyFont="1">
      <alignment vertical="bottom"/>
    </xf>
    <xf borderId="8" fillId="4" fontId="20" numFmtId="0" xfId="0" applyAlignment="1" applyBorder="1" applyFont="1">
      <alignment horizontal="center" readingOrder="0" vertical="bottom"/>
    </xf>
    <xf borderId="9" fillId="0" fontId="21" numFmtId="165" xfId="0" applyAlignment="1" applyBorder="1" applyFont="1" applyNumberFormat="1">
      <alignment horizontal="center" readingOrder="0" shrinkToFit="0" vertical="bottom" wrapText="0"/>
    </xf>
    <xf borderId="9" fillId="0" fontId="21" numFmtId="4" xfId="0" applyAlignment="1" applyBorder="1" applyFont="1" applyNumberFormat="1">
      <alignment horizontal="center" readingOrder="0" shrinkToFit="0" vertical="bottom" wrapText="0"/>
    </xf>
    <xf borderId="7" fillId="0" fontId="21" numFmtId="0" xfId="0" applyAlignment="1" applyBorder="1" applyFont="1">
      <alignment horizontal="center" readingOrder="0" shrinkToFit="0" vertical="bottom" wrapText="0"/>
    </xf>
    <xf borderId="7" fillId="0" fontId="21" numFmtId="0" xfId="0" applyAlignment="1" applyBorder="1" applyFont="1">
      <alignment horizontal="left" readingOrder="0" shrinkToFit="0" vertical="bottom" wrapText="0"/>
    </xf>
    <xf borderId="7" fillId="4" fontId="20" numFmtId="38" xfId="0" applyAlignment="1" applyBorder="1" applyFont="1" applyNumberFormat="1">
      <alignment horizontal="center" readingOrder="0" vertical="bottom"/>
    </xf>
    <xf borderId="7" fillId="4" fontId="20" numFmtId="38" xfId="0" applyAlignment="1" applyBorder="1" applyFont="1" applyNumberFormat="1">
      <alignment readingOrder="0" vertical="bottom"/>
    </xf>
    <xf borderId="7" fillId="4" fontId="20" numFmtId="38" xfId="0" applyAlignment="1" applyBorder="1" applyFont="1" applyNumberFormat="1">
      <alignment horizontal="right" readingOrder="0" vertical="bottom"/>
    </xf>
    <xf borderId="7" fillId="4" fontId="20" numFmtId="38" xfId="0" applyAlignment="1" applyBorder="1" applyFont="1" applyNumberFormat="1">
      <alignment vertical="bottom"/>
    </xf>
    <xf borderId="7" fillId="4" fontId="22" numFmtId="38" xfId="0" applyAlignment="1" applyBorder="1" applyFont="1" applyNumberFormat="1">
      <alignment horizontal="center" readingOrder="0" vertical="bottom"/>
    </xf>
    <xf borderId="9" fillId="0" fontId="21" numFmtId="0" xfId="0" applyAlignment="1" applyBorder="1" applyFont="1">
      <alignment horizontal="center" readingOrder="0" shrinkToFit="0" vertical="bottom" wrapText="0"/>
    </xf>
    <xf borderId="9" fillId="0" fontId="21" numFmtId="0" xfId="0" applyAlignment="1" applyBorder="1" applyFont="1">
      <alignment horizontal="left" readingOrder="0" shrinkToFit="0" vertical="bottom" wrapText="0"/>
    </xf>
    <xf borderId="7" fillId="0" fontId="21" numFmtId="165" xfId="0" applyAlignment="1" applyBorder="1" applyFont="1" applyNumberFormat="1">
      <alignment horizontal="center" readingOrder="0" shrinkToFit="0" vertical="bottom" wrapText="0"/>
    </xf>
    <xf borderId="7" fillId="0" fontId="21" numFmtId="4" xfId="0" applyAlignment="1" applyBorder="1" applyFont="1" applyNumberFormat="1">
      <alignment horizontal="center" readingOrder="0" shrinkToFit="0" vertical="bottom" wrapText="0"/>
    </xf>
    <xf borderId="9" fillId="0" fontId="23" numFmtId="165" xfId="0" applyAlignment="1" applyBorder="1" applyFont="1" applyNumberFormat="1">
      <alignment horizontal="center" readingOrder="0" shrinkToFit="0" vertical="bottom" wrapText="0"/>
    </xf>
    <xf borderId="9" fillId="0" fontId="23" numFmtId="4" xfId="0" applyAlignment="1" applyBorder="1" applyFont="1" applyNumberFormat="1">
      <alignment horizontal="center" readingOrder="0" shrinkToFit="0" vertical="bottom" wrapText="0"/>
    </xf>
    <xf borderId="9" fillId="0" fontId="23" numFmtId="0" xfId="0" applyAlignment="1" applyBorder="1" applyFont="1">
      <alignment horizontal="center" readingOrder="0" shrinkToFit="0" vertical="bottom" wrapText="0"/>
    </xf>
    <xf borderId="9" fillId="0" fontId="23" numFmtId="0" xfId="0" applyAlignment="1" applyBorder="1" applyFont="1">
      <alignment horizontal="left" readingOrder="0" shrinkToFit="0" vertical="bottom" wrapText="0"/>
    </xf>
    <xf borderId="9" fillId="0" fontId="23" numFmtId="38" xfId="0" applyAlignment="1" applyBorder="1" applyFont="1" applyNumberFormat="1">
      <alignment horizontal="right" readingOrder="0" shrinkToFit="0" vertical="bottom" wrapText="0"/>
    </xf>
    <xf borderId="9" fillId="4" fontId="11" numFmtId="38" xfId="0" applyAlignment="1" applyBorder="1" applyFont="1" applyNumberFormat="1">
      <alignment horizontal="right" vertical="bottom"/>
    </xf>
    <xf borderId="9" fillId="0" fontId="23" numFmtId="38" xfId="0" applyAlignment="1" applyBorder="1" applyFont="1" applyNumberFormat="1">
      <alignment readingOrder="0" shrinkToFit="0" vertical="bottom" wrapText="0"/>
    </xf>
    <xf borderId="9" fillId="4" fontId="15" numFmtId="0" xfId="0" applyAlignment="1" applyBorder="1" applyFont="1">
      <alignment readingOrder="0" vertical="bottom"/>
    </xf>
    <xf borderId="7" fillId="0" fontId="23" numFmtId="165" xfId="0" applyAlignment="1" applyBorder="1" applyFont="1" applyNumberFormat="1">
      <alignment horizontal="center" readingOrder="0" shrinkToFit="0" vertical="bottom" wrapText="0"/>
    </xf>
    <xf borderId="7" fillId="0" fontId="23" numFmtId="4" xfId="0" applyAlignment="1" applyBorder="1" applyFont="1" applyNumberFormat="1">
      <alignment horizontal="center" readingOrder="0" shrinkToFit="0" vertical="bottom" wrapText="0"/>
    </xf>
    <xf borderId="7" fillId="0" fontId="23" numFmtId="0" xfId="0" applyAlignment="1" applyBorder="1" applyFont="1">
      <alignment horizontal="center" readingOrder="0" shrinkToFit="0" vertical="bottom" wrapText="0"/>
    </xf>
    <xf borderId="7" fillId="0" fontId="23" numFmtId="0" xfId="0" applyAlignment="1" applyBorder="1" applyFont="1">
      <alignment horizontal="left" readingOrder="0" shrinkToFit="0" vertical="bottom" wrapText="0"/>
    </xf>
    <xf borderId="7" fillId="0" fontId="23" numFmtId="38" xfId="0" applyAlignment="1" applyBorder="1" applyFont="1" applyNumberFormat="1">
      <alignment readingOrder="0" shrinkToFit="0" vertical="bottom" wrapText="0"/>
    </xf>
    <xf borderId="9" fillId="0" fontId="24" numFmtId="165" xfId="0" applyAlignment="1" applyBorder="1" applyFont="1" applyNumberFormat="1">
      <alignment horizontal="center" readingOrder="0" shrinkToFit="0" vertical="bottom" wrapText="0"/>
    </xf>
    <xf borderId="9" fillId="0" fontId="24" numFmtId="4" xfId="0" applyAlignment="1" applyBorder="1" applyFont="1" applyNumberFormat="1">
      <alignment horizontal="center" readingOrder="0" shrinkToFit="0" vertical="bottom" wrapText="0"/>
    </xf>
    <xf borderId="9" fillId="0" fontId="24" numFmtId="0" xfId="0" applyAlignment="1" applyBorder="1" applyFont="1">
      <alignment horizontal="center" readingOrder="0" shrinkToFit="0" vertical="bottom" wrapText="0"/>
    </xf>
    <xf borderId="9" fillId="0" fontId="24" numFmtId="0" xfId="0" applyAlignment="1" applyBorder="1" applyFont="1">
      <alignment horizontal="left" readingOrder="0" shrinkToFit="0" vertical="bottom" wrapText="0"/>
    </xf>
    <xf borderId="7" fillId="4" fontId="25" numFmtId="38" xfId="0" applyAlignment="1" applyBorder="1" applyFont="1" applyNumberFormat="1">
      <alignment horizontal="center" readingOrder="0" vertical="bottom"/>
    </xf>
    <xf borderId="7" fillId="4" fontId="25" numFmtId="38" xfId="0" applyAlignment="1" applyBorder="1" applyFont="1" applyNumberFormat="1">
      <alignment readingOrder="0" vertical="bottom"/>
    </xf>
    <xf borderId="7" fillId="4" fontId="25" numFmtId="38" xfId="0" applyAlignment="1" applyBorder="1" applyFont="1" applyNumberFormat="1">
      <alignment horizontal="right" readingOrder="0" vertical="bottom"/>
    </xf>
    <xf borderId="7" fillId="4" fontId="25" numFmtId="38" xfId="0" applyAlignment="1" applyBorder="1" applyFont="1" applyNumberFormat="1">
      <alignment vertical="bottom"/>
    </xf>
    <xf borderId="9" fillId="0" fontId="24" numFmtId="38" xfId="0" applyAlignment="1" applyBorder="1" applyFont="1" applyNumberFormat="1">
      <alignment horizontal="right" readingOrder="0" shrinkToFit="0" vertical="bottom" wrapText="0"/>
    </xf>
    <xf borderId="9" fillId="4" fontId="26" numFmtId="38" xfId="0" applyAlignment="1" applyBorder="1" applyFont="1" applyNumberFormat="1">
      <alignment horizontal="right" vertical="bottom"/>
    </xf>
    <xf borderId="9" fillId="0" fontId="24" numFmtId="38" xfId="0" applyAlignment="1" applyBorder="1" applyFont="1" applyNumberFormat="1">
      <alignment readingOrder="0" shrinkToFit="0" vertical="bottom" wrapText="0"/>
    </xf>
    <xf borderId="7" fillId="0" fontId="24" numFmtId="165" xfId="0" applyAlignment="1" applyBorder="1" applyFont="1" applyNumberFormat="1">
      <alignment horizontal="center" readingOrder="0" shrinkToFit="0" vertical="bottom" wrapText="0"/>
    </xf>
    <xf borderId="7" fillId="0" fontId="24" numFmtId="4" xfId="0" applyAlignment="1" applyBorder="1" applyFont="1" applyNumberFormat="1">
      <alignment horizontal="center" readingOrder="0" shrinkToFit="0" vertical="bottom" wrapText="0"/>
    </xf>
    <xf borderId="7" fillId="0" fontId="24" numFmtId="0" xfId="0" applyAlignment="1" applyBorder="1" applyFont="1">
      <alignment horizontal="center" readingOrder="0" shrinkToFit="0" vertical="bottom" wrapText="0"/>
    </xf>
    <xf borderId="7" fillId="0" fontId="24" numFmtId="0" xfId="0" applyAlignment="1" applyBorder="1" applyFont="1">
      <alignment horizontal="left" readingOrder="0" shrinkToFit="0" vertical="bottom" wrapText="0"/>
    </xf>
    <xf borderId="7" fillId="0" fontId="24" numFmtId="38" xfId="0" applyAlignment="1" applyBorder="1" applyFont="1" applyNumberFormat="1">
      <alignment horizontal="right" readingOrder="0" shrinkToFit="0" vertical="bottom" wrapText="0"/>
    </xf>
    <xf borderId="7" fillId="0" fontId="24" numFmtId="38" xfId="0" applyAlignment="1" applyBorder="1" applyFont="1" applyNumberFormat="1">
      <alignment readingOrder="0" shrinkToFit="0" vertical="bottom" wrapText="0"/>
    </xf>
    <xf borderId="1" fillId="2" fontId="1" numFmtId="14" xfId="0" applyAlignment="1" applyBorder="1" applyFont="1" applyNumberFormat="1">
      <alignment horizontal="left" readingOrder="0" vertical="center"/>
    </xf>
    <xf borderId="9" fillId="0" fontId="27" numFmtId="165" xfId="0" applyAlignment="1" applyBorder="1" applyFont="1" applyNumberFormat="1">
      <alignment horizontal="center" readingOrder="0" shrinkToFit="0" vertical="bottom" wrapText="0"/>
    </xf>
    <xf borderId="9" fillId="0" fontId="27" numFmtId="4" xfId="0" applyAlignment="1" applyBorder="1" applyFont="1" applyNumberFormat="1">
      <alignment horizontal="center" readingOrder="0" shrinkToFit="0" vertical="bottom" wrapText="0"/>
    </xf>
    <xf borderId="9" fillId="0" fontId="27" numFmtId="0" xfId="0" applyAlignment="1" applyBorder="1" applyFont="1">
      <alignment horizontal="center" readingOrder="0" shrinkToFit="0" vertical="bottom" wrapText="0"/>
    </xf>
    <xf borderId="9" fillId="0" fontId="27" numFmtId="0" xfId="0" applyAlignment="1" applyBorder="1" applyFont="1">
      <alignment horizontal="left" readingOrder="0" shrinkToFit="0" vertical="bottom" wrapText="0"/>
    </xf>
    <xf borderId="9" fillId="0" fontId="28" numFmtId="38" xfId="0" applyAlignment="1" applyBorder="1" applyFont="1" applyNumberFormat="1">
      <alignment horizontal="right" readingOrder="0" shrinkToFit="0" vertical="bottom" wrapText="0"/>
    </xf>
    <xf borderId="9" fillId="4" fontId="29" numFmtId="38" xfId="0" applyAlignment="1" applyBorder="1" applyFont="1" applyNumberFormat="1">
      <alignment horizontal="right" vertical="bottom"/>
    </xf>
    <xf borderId="9" fillId="0" fontId="30" numFmtId="38" xfId="0" applyAlignment="1" applyBorder="1" applyFont="1" applyNumberFormat="1">
      <alignment readingOrder="0" shrinkToFit="0" vertical="bottom" wrapText="0"/>
    </xf>
    <xf borderId="7" fillId="0" fontId="30" numFmtId="165" xfId="0" applyAlignment="1" applyBorder="1" applyFont="1" applyNumberFormat="1">
      <alignment horizontal="center" readingOrder="0" shrinkToFit="0" vertical="bottom" wrapText="0"/>
    </xf>
    <xf borderId="7" fillId="0" fontId="30" numFmtId="4" xfId="0" applyAlignment="1" applyBorder="1" applyFont="1" applyNumberFormat="1">
      <alignment horizontal="center" readingOrder="0" shrinkToFit="0" vertical="bottom" wrapText="0"/>
    </xf>
    <xf borderId="7" fillId="0" fontId="30" numFmtId="0" xfId="0" applyAlignment="1" applyBorder="1" applyFont="1">
      <alignment horizontal="center" readingOrder="0" shrinkToFit="0" vertical="bottom" wrapText="0"/>
    </xf>
    <xf borderId="7" fillId="0" fontId="30" numFmtId="0" xfId="0" applyAlignment="1" applyBorder="1" applyFont="1">
      <alignment horizontal="left" readingOrder="0" shrinkToFit="0" vertical="bottom" wrapText="0"/>
    </xf>
    <xf borderId="7" fillId="0" fontId="28" numFmtId="38" xfId="0" applyAlignment="1" applyBorder="1" applyFont="1" applyNumberFormat="1">
      <alignment horizontal="right" readingOrder="0" shrinkToFit="0" vertical="bottom" wrapText="0"/>
    </xf>
    <xf borderId="7" fillId="0" fontId="30" numFmtId="38" xfId="0" applyAlignment="1" applyBorder="1" applyFont="1" applyNumberFormat="1">
      <alignment readingOrder="0" shrinkToFit="0" vertical="bottom" wrapText="0"/>
    </xf>
    <xf borderId="7" fillId="0" fontId="14" numFmtId="166" xfId="0" applyAlignment="1" applyBorder="1" applyFont="1" applyNumberFormat="1">
      <alignment horizontal="center" vertical="bottom"/>
    </xf>
    <xf borderId="7" fillId="4" fontId="29" numFmtId="38" xfId="0" applyAlignment="1" applyBorder="1" applyFont="1" applyNumberFormat="1">
      <alignment horizontal="right" vertical="bottom"/>
    </xf>
    <xf borderId="8" fillId="4" fontId="31" numFmtId="0" xfId="0" applyAlignment="1" applyBorder="1" applyFont="1">
      <alignment horizontal="center" readingOrder="0" vertical="bottom"/>
    </xf>
    <xf borderId="9" fillId="0" fontId="32" numFmtId="165" xfId="0" applyAlignment="1" applyBorder="1" applyFont="1" applyNumberFormat="1">
      <alignment horizontal="center" readingOrder="0" shrinkToFit="0" vertical="bottom" wrapText="0"/>
    </xf>
    <xf borderId="9" fillId="0" fontId="32" numFmtId="4" xfId="0" applyAlignment="1" applyBorder="1" applyFont="1" applyNumberFormat="1">
      <alignment horizontal="center" readingOrder="0" shrinkToFit="0" vertical="bottom" wrapText="0"/>
    </xf>
    <xf borderId="9" fillId="0" fontId="32" numFmtId="0" xfId="0" applyAlignment="1" applyBorder="1" applyFont="1">
      <alignment horizontal="center" readingOrder="0" shrinkToFit="0" vertical="bottom" wrapText="0"/>
    </xf>
    <xf borderId="9" fillId="0" fontId="32" numFmtId="0" xfId="0" applyAlignment="1" applyBorder="1" applyFont="1">
      <alignment horizontal="left" readingOrder="0" shrinkToFit="0" vertical="bottom" wrapText="0"/>
    </xf>
    <xf borderId="7" fillId="4" fontId="31" numFmtId="38" xfId="0" applyAlignment="1" applyBorder="1" applyFont="1" applyNumberFormat="1">
      <alignment horizontal="center" readingOrder="0" vertical="bottom"/>
    </xf>
    <xf borderId="7" fillId="4" fontId="31" numFmtId="38" xfId="0" applyAlignment="1" applyBorder="1" applyFont="1" applyNumberFormat="1">
      <alignment readingOrder="0" vertical="bottom"/>
    </xf>
    <xf borderId="7" fillId="4" fontId="31" numFmtId="38" xfId="0" applyAlignment="1" applyBorder="1" applyFont="1" applyNumberFormat="1">
      <alignment horizontal="right" readingOrder="0" vertical="bottom"/>
    </xf>
    <xf borderId="7" fillId="4" fontId="31" numFmtId="38" xfId="0" applyAlignment="1" applyBorder="1" applyFont="1" applyNumberFormat="1">
      <alignment vertical="bottom"/>
    </xf>
    <xf borderId="9" fillId="0" fontId="32" numFmtId="38" xfId="0" applyAlignment="1" applyBorder="1" applyFont="1" applyNumberFormat="1">
      <alignment horizontal="center" readingOrder="0" shrinkToFit="0" vertical="bottom" wrapText="0"/>
    </xf>
    <xf borderId="9" fillId="4" fontId="33" numFmtId="38" xfId="0" applyAlignment="1" applyBorder="1" applyFont="1" applyNumberFormat="1">
      <alignment horizontal="right" vertical="bottom"/>
    </xf>
    <xf borderId="9" fillId="0" fontId="32" numFmtId="38" xfId="0" applyAlignment="1" applyBorder="1" applyFont="1" applyNumberFormat="1">
      <alignment readingOrder="0" shrinkToFit="0" vertical="bottom" wrapText="0"/>
    </xf>
    <xf borderId="7" fillId="0" fontId="16" numFmtId="166" xfId="0" applyAlignment="1" applyBorder="1" applyFont="1" applyNumberFormat="1">
      <alignment horizontal="center" vertical="bottom"/>
    </xf>
    <xf borderId="7" fillId="4" fontId="34" numFmtId="38" xfId="0" applyAlignment="1" applyBorder="1" applyFont="1" applyNumberFormat="1">
      <alignment horizontal="right" vertical="bottom"/>
    </xf>
    <xf borderId="0" fillId="4" fontId="1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vertical="bottom"/>
    </xf>
    <xf borderId="7" fillId="0" fontId="27" numFmtId="165" xfId="0" applyAlignment="1" applyBorder="1" applyFont="1" applyNumberFormat="1">
      <alignment horizontal="center" readingOrder="0" shrinkToFit="0" vertical="bottom" wrapText="0"/>
    </xf>
    <xf borderId="7" fillId="0" fontId="27" numFmtId="4" xfId="0" applyAlignment="1" applyBorder="1" applyFont="1" applyNumberFormat="1">
      <alignment horizontal="center" readingOrder="0" shrinkToFit="0" vertical="bottom" wrapText="0"/>
    </xf>
    <xf borderId="7" fillId="0" fontId="27" numFmtId="0" xfId="0" applyAlignment="1" applyBorder="1" applyFont="1">
      <alignment horizontal="center" readingOrder="0" shrinkToFit="0" vertical="bottom" wrapText="0"/>
    </xf>
    <xf borderId="7" fillId="0" fontId="27" numFmtId="0" xfId="0" applyAlignment="1" applyBorder="1" applyFont="1">
      <alignment horizontal="left" readingOrder="0" shrinkToFit="0" vertical="bottom" wrapText="0"/>
    </xf>
    <xf borderId="9" fillId="4" fontId="29" numFmtId="38" xfId="0" applyAlignment="1" applyBorder="1" applyFont="1" applyNumberFormat="1">
      <alignment horizontal="right" readingOrder="0" vertical="bottom"/>
    </xf>
    <xf borderId="1" fillId="2" fontId="35" numFmtId="164" xfId="0" applyAlignment="1" applyBorder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21.88"/>
    <col customWidth="1" min="3" max="3" width="36.75"/>
    <col customWidth="1" min="4" max="4" width="16.63"/>
    <col customWidth="1" min="5" max="5" width="87.2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45046.0</v>
      </c>
      <c r="C5" s="21" t="s">
        <v>22</v>
      </c>
      <c r="D5" s="22">
        <v>10291.0</v>
      </c>
      <c r="E5" s="23" t="s">
        <v>23</v>
      </c>
      <c r="F5" s="24"/>
      <c r="G5" s="25"/>
      <c r="H5" s="25"/>
      <c r="I5" s="26"/>
      <c r="J5" s="27"/>
      <c r="K5" s="25"/>
      <c r="L5" s="28"/>
      <c r="M5" s="28"/>
      <c r="N5" s="25">
        <v>1200.0</v>
      </c>
      <c r="O5" s="28"/>
      <c r="P5" s="25"/>
      <c r="Q5" s="24">
        <v>1200.0</v>
      </c>
      <c r="R5" s="29">
        <f t="shared" ref="R5:R114" si="1">F5+G5+H5+I5+J5+K5+L5+M5+N5+O5+P5-Q5</f>
        <v>0</v>
      </c>
      <c r="S5" s="30" t="s">
        <v>24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45046.0</v>
      </c>
      <c r="C6" s="21" t="s">
        <v>25</v>
      </c>
      <c r="D6" s="22">
        <v>71030.0</v>
      </c>
      <c r="E6" s="23" t="s">
        <v>26</v>
      </c>
      <c r="F6" s="24"/>
      <c r="G6" s="25"/>
      <c r="H6" s="25"/>
      <c r="I6" s="27"/>
      <c r="J6" s="25"/>
      <c r="K6" s="25"/>
      <c r="L6" s="28"/>
      <c r="M6" s="28"/>
      <c r="N6" s="25">
        <v>3600.0</v>
      </c>
      <c r="O6" s="28"/>
      <c r="P6" s="28"/>
      <c r="Q6" s="24">
        <v>3600.0</v>
      </c>
      <c r="R6" s="29">
        <f t="shared" si="1"/>
        <v>0</v>
      </c>
      <c r="S6" s="30" t="s">
        <v>24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45046.0</v>
      </c>
      <c r="C7" s="21" t="s">
        <v>27</v>
      </c>
      <c r="D7" s="22">
        <v>19122.0</v>
      </c>
      <c r="E7" s="23" t="s">
        <v>28</v>
      </c>
      <c r="F7" s="24"/>
      <c r="G7" s="25"/>
      <c r="H7" s="25"/>
      <c r="I7" s="27">
        <v>1950.0</v>
      </c>
      <c r="J7" s="25"/>
      <c r="K7" s="25"/>
      <c r="L7" s="28"/>
      <c r="M7" s="28"/>
      <c r="N7" s="25"/>
      <c r="O7" s="28"/>
      <c r="P7" s="28"/>
      <c r="Q7" s="24">
        <v>1950.0</v>
      </c>
      <c r="R7" s="29">
        <f t="shared" si="1"/>
        <v>0</v>
      </c>
      <c r="S7" s="30" t="s">
        <v>29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45046.0</v>
      </c>
      <c r="C8" s="21" t="s">
        <v>30</v>
      </c>
      <c r="D8" s="22">
        <v>73548.0</v>
      </c>
      <c r="E8" s="23" t="s">
        <v>31</v>
      </c>
      <c r="F8" s="24"/>
      <c r="G8" s="25"/>
      <c r="H8" s="25"/>
      <c r="I8" s="27">
        <v>7000.0</v>
      </c>
      <c r="J8" s="25"/>
      <c r="K8" s="25"/>
      <c r="L8" s="28"/>
      <c r="M8" s="28"/>
      <c r="N8" s="25"/>
      <c r="O8" s="28"/>
      <c r="P8" s="28"/>
      <c r="Q8" s="24">
        <v>7000.0</v>
      </c>
      <c r="R8" s="29">
        <f t="shared" si="1"/>
        <v>0</v>
      </c>
      <c r="S8" s="30" t="s">
        <v>29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45048.0</v>
      </c>
      <c r="C9" s="21" t="s">
        <v>32</v>
      </c>
      <c r="D9" s="22">
        <v>14329.0</v>
      </c>
      <c r="E9" s="23" t="s">
        <v>33</v>
      </c>
      <c r="F9" s="24"/>
      <c r="G9" s="28"/>
      <c r="H9" s="25"/>
      <c r="I9" s="27">
        <v>450.0</v>
      </c>
      <c r="J9" s="25"/>
      <c r="K9" s="25"/>
      <c r="L9" s="28"/>
      <c r="M9" s="28"/>
      <c r="N9" s="25"/>
      <c r="O9" s="28"/>
      <c r="P9" s="28"/>
      <c r="Q9" s="24">
        <v>450.0</v>
      </c>
      <c r="R9" s="29">
        <f t="shared" si="1"/>
        <v>0</v>
      </c>
      <c r="S9" s="30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45048.0</v>
      </c>
      <c r="C10" s="21" t="s">
        <v>35</v>
      </c>
      <c r="D10" s="22">
        <v>54325.0</v>
      </c>
      <c r="E10" s="23" t="s">
        <v>36</v>
      </c>
      <c r="F10" s="24"/>
      <c r="G10" s="25"/>
      <c r="H10" s="25"/>
      <c r="I10" s="27">
        <v>15000.0</v>
      </c>
      <c r="J10" s="25"/>
      <c r="K10" s="25"/>
      <c r="L10" s="25"/>
      <c r="M10" s="25"/>
      <c r="N10" s="25"/>
      <c r="O10" s="28"/>
      <c r="P10" s="28"/>
      <c r="Q10" s="24">
        <v>15000.0</v>
      </c>
      <c r="R10" s="29">
        <f t="shared" si="1"/>
        <v>0</v>
      </c>
      <c r="S10" s="30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45048.0</v>
      </c>
      <c r="C11" s="21" t="s">
        <v>37</v>
      </c>
      <c r="D11" s="22">
        <v>50173.0</v>
      </c>
      <c r="E11" s="23" t="s">
        <v>38</v>
      </c>
      <c r="F11" s="24"/>
      <c r="G11" s="25"/>
      <c r="H11" s="25"/>
      <c r="I11" s="27">
        <v>2500.0</v>
      </c>
      <c r="J11" s="25"/>
      <c r="K11" s="25"/>
      <c r="L11" s="25"/>
      <c r="M11" s="25"/>
      <c r="N11" s="25"/>
      <c r="O11" s="28"/>
      <c r="P11" s="28"/>
      <c r="Q11" s="24">
        <v>2500.0</v>
      </c>
      <c r="R11" s="29">
        <f t="shared" si="1"/>
        <v>0</v>
      </c>
      <c r="S11" s="30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45048.0</v>
      </c>
      <c r="C12" s="21" t="s">
        <v>39</v>
      </c>
      <c r="D12" s="22">
        <v>19688.0</v>
      </c>
      <c r="E12" s="23" t="s">
        <v>40</v>
      </c>
      <c r="F12" s="24"/>
      <c r="G12" s="25"/>
      <c r="H12" s="25"/>
      <c r="I12" s="27">
        <v>4900.0</v>
      </c>
      <c r="J12" s="25"/>
      <c r="K12" s="25"/>
      <c r="L12" s="25"/>
      <c r="M12" s="25"/>
      <c r="N12" s="25"/>
      <c r="O12" s="28"/>
      <c r="P12" s="28"/>
      <c r="Q12" s="24">
        <v>4900.0</v>
      </c>
      <c r="R12" s="29">
        <f t="shared" si="1"/>
        <v>0</v>
      </c>
      <c r="S12" s="30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45048.0</v>
      </c>
      <c r="C13" s="21" t="s">
        <v>41</v>
      </c>
      <c r="D13" s="22">
        <v>52669.0</v>
      </c>
      <c r="E13" s="23" t="s">
        <v>42</v>
      </c>
      <c r="F13" s="24"/>
      <c r="G13" s="25"/>
      <c r="H13" s="25"/>
      <c r="I13" s="27">
        <v>2500.0</v>
      </c>
      <c r="J13" s="25"/>
      <c r="K13" s="25"/>
      <c r="L13" s="25"/>
      <c r="M13" s="25"/>
      <c r="N13" s="25"/>
      <c r="O13" s="28"/>
      <c r="P13" s="28"/>
      <c r="Q13" s="24">
        <v>2500.0</v>
      </c>
      <c r="R13" s="29">
        <f t="shared" si="1"/>
        <v>0</v>
      </c>
      <c r="S13" s="30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45048.0</v>
      </c>
      <c r="C14" s="21" t="s">
        <v>43</v>
      </c>
      <c r="D14" s="22">
        <v>50616.0</v>
      </c>
      <c r="E14" s="23" t="s">
        <v>44</v>
      </c>
      <c r="F14" s="24"/>
      <c r="G14" s="25"/>
      <c r="H14" s="25"/>
      <c r="I14" s="27"/>
      <c r="J14" s="25">
        <v>3750.0</v>
      </c>
      <c r="K14" s="25"/>
      <c r="L14" s="25"/>
      <c r="M14" s="25"/>
      <c r="N14" s="25"/>
      <c r="O14" s="28"/>
      <c r="P14" s="28"/>
      <c r="Q14" s="24">
        <v>3750.0</v>
      </c>
      <c r="R14" s="29">
        <f t="shared" si="1"/>
        <v>0</v>
      </c>
      <c r="S14" s="30" t="s">
        <v>34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45048.0</v>
      </c>
      <c r="C15" s="21" t="s">
        <v>45</v>
      </c>
      <c r="D15" s="22">
        <v>46778.0</v>
      </c>
      <c r="E15" s="23" t="s">
        <v>46</v>
      </c>
      <c r="F15" s="24"/>
      <c r="G15" s="25"/>
      <c r="H15" s="25"/>
      <c r="I15" s="27"/>
      <c r="J15" s="25">
        <v>2050.0</v>
      </c>
      <c r="K15" s="25"/>
      <c r="L15" s="25"/>
      <c r="M15" s="25"/>
      <c r="N15" s="25"/>
      <c r="O15" s="28"/>
      <c r="P15" s="28"/>
      <c r="Q15" s="24">
        <v>2050.0</v>
      </c>
      <c r="R15" s="29">
        <f t="shared" si="1"/>
        <v>0</v>
      </c>
      <c r="S15" s="30" t="s">
        <v>47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45048.0</v>
      </c>
      <c r="C16" s="21" t="s">
        <v>48</v>
      </c>
      <c r="D16" s="22">
        <v>10250.0</v>
      </c>
      <c r="E16" s="23" t="s">
        <v>49</v>
      </c>
      <c r="F16" s="24"/>
      <c r="G16" s="25"/>
      <c r="H16" s="25"/>
      <c r="I16" s="27">
        <v>15000.0</v>
      </c>
      <c r="J16" s="25"/>
      <c r="K16" s="25"/>
      <c r="L16" s="25"/>
      <c r="M16" s="25"/>
      <c r="N16" s="25"/>
      <c r="O16" s="28"/>
      <c r="P16" s="28"/>
      <c r="Q16" s="24">
        <v>15000.0</v>
      </c>
      <c r="R16" s="29">
        <f t="shared" si="1"/>
        <v>0</v>
      </c>
      <c r="S16" s="30" t="s">
        <v>34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45048.0</v>
      </c>
      <c r="C17" s="21" t="s">
        <v>50</v>
      </c>
      <c r="D17" s="22">
        <v>57568.0</v>
      </c>
      <c r="E17" s="23" t="s">
        <v>51</v>
      </c>
      <c r="F17" s="24"/>
      <c r="G17" s="25"/>
      <c r="H17" s="25"/>
      <c r="I17" s="27">
        <v>5150.0</v>
      </c>
      <c r="J17" s="25"/>
      <c r="K17" s="25"/>
      <c r="L17" s="25"/>
      <c r="M17" s="25"/>
      <c r="N17" s="25"/>
      <c r="O17" s="28"/>
      <c r="P17" s="28"/>
      <c r="Q17" s="24">
        <v>5150.0</v>
      </c>
      <c r="R17" s="29">
        <f t="shared" si="1"/>
        <v>0</v>
      </c>
      <c r="S17" s="30" t="s">
        <v>47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45048.0</v>
      </c>
      <c r="C18" s="21" t="s">
        <v>52</v>
      </c>
      <c r="D18" s="22">
        <v>19122.0</v>
      </c>
      <c r="E18" s="23" t="s">
        <v>28</v>
      </c>
      <c r="F18" s="24"/>
      <c r="G18" s="25"/>
      <c r="H18" s="25"/>
      <c r="I18" s="27">
        <v>4650.0</v>
      </c>
      <c r="J18" s="25"/>
      <c r="K18" s="25"/>
      <c r="L18" s="25"/>
      <c r="M18" s="25"/>
      <c r="N18" s="25"/>
      <c r="O18" s="28"/>
      <c r="P18" s="28"/>
      <c r="Q18" s="24">
        <v>4650.0</v>
      </c>
      <c r="R18" s="29">
        <f t="shared" si="1"/>
        <v>0</v>
      </c>
      <c r="S18" s="30" t="s">
        <v>47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45048.0</v>
      </c>
      <c r="C19" s="21" t="s">
        <v>53</v>
      </c>
      <c r="D19" s="22">
        <v>52485.0</v>
      </c>
      <c r="E19" s="23" t="s">
        <v>54</v>
      </c>
      <c r="F19" s="24"/>
      <c r="G19" s="25"/>
      <c r="H19" s="25"/>
      <c r="I19" s="27">
        <v>10000.0</v>
      </c>
      <c r="J19" s="25"/>
      <c r="K19" s="25"/>
      <c r="L19" s="25"/>
      <c r="M19" s="25"/>
      <c r="N19" s="25"/>
      <c r="O19" s="28"/>
      <c r="P19" s="28"/>
      <c r="Q19" s="24">
        <v>10000.0</v>
      </c>
      <c r="R19" s="29">
        <f t="shared" si="1"/>
        <v>0</v>
      </c>
      <c r="S19" s="30" t="s">
        <v>47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45048.0</v>
      </c>
      <c r="C20" s="21" t="s">
        <v>55</v>
      </c>
      <c r="D20" s="22">
        <v>48052.0</v>
      </c>
      <c r="E20" s="23" t="s">
        <v>56</v>
      </c>
      <c r="F20" s="24"/>
      <c r="G20" s="25"/>
      <c r="H20" s="25"/>
      <c r="I20" s="27">
        <v>350.0</v>
      </c>
      <c r="J20" s="25"/>
      <c r="K20" s="25"/>
      <c r="L20" s="25"/>
      <c r="M20" s="25"/>
      <c r="N20" s="25"/>
      <c r="O20" s="28"/>
      <c r="P20" s="28"/>
      <c r="Q20" s="24">
        <v>350.0</v>
      </c>
      <c r="R20" s="29">
        <f t="shared" si="1"/>
        <v>0</v>
      </c>
      <c r="S20" s="30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45048.0</v>
      </c>
      <c r="C21" s="21" t="s">
        <v>57</v>
      </c>
      <c r="D21" s="22">
        <v>69998.0</v>
      </c>
      <c r="E21" s="23" t="s">
        <v>58</v>
      </c>
      <c r="F21" s="24"/>
      <c r="G21" s="25"/>
      <c r="H21" s="25"/>
      <c r="I21" s="27"/>
      <c r="J21" s="25">
        <v>5990.0</v>
      </c>
      <c r="K21" s="25"/>
      <c r="L21" s="25"/>
      <c r="M21" s="25"/>
      <c r="N21" s="25"/>
      <c r="O21" s="28"/>
      <c r="P21" s="28"/>
      <c r="Q21" s="24">
        <v>5990.0</v>
      </c>
      <c r="R21" s="29">
        <f t="shared" si="1"/>
        <v>0</v>
      </c>
      <c r="S21" s="30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45048.0</v>
      </c>
      <c r="C22" s="21" t="s">
        <v>59</v>
      </c>
      <c r="D22" s="22">
        <v>19688.0</v>
      </c>
      <c r="E22" s="23" t="s">
        <v>40</v>
      </c>
      <c r="F22" s="24"/>
      <c r="G22" s="25"/>
      <c r="H22" s="25"/>
      <c r="I22" s="27">
        <v>1500.0</v>
      </c>
      <c r="J22" s="25"/>
      <c r="K22" s="25"/>
      <c r="L22" s="25"/>
      <c r="M22" s="25"/>
      <c r="N22" s="25"/>
      <c r="O22" s="28"/>
      <c r="P22" s="28"/>
      <c r="Q22" s="24">
        <v>1500.0</v>
      </c>
      <c r="R22" s="29">
        <f t="shared" si="1"/>
        <v>0</v>
      </c>
      <c r="S22" s="30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45048.0</v>
      </c>
      <c r="C23" s="21" t="s">
        <v>60</v>
      </c>
      <c r="D23" s="22">
        <v>69369.0</v>
      </c>
      <c r="E23" s="23" t="s">
        <v>61</v>
      </c>
      <c r="F23" s="24"/>
      <c r="G23" s="25"/>
      <c r="H23" s="25"/>
      <c r="I23" s="27">
        <v>10000.0</v>
      </c>
      <c r="J23" s="25"/>
      <c r="K23" s="25"/>
      <c r="L23" s="25"/>
      <c r="M23" s="25"/>
      <c r="N23" s="25"/>
      <c r="O23" s="28"/>
      <c r="P23" s="28"/>
      <c r="Q23" s="24">
        <v>10000.0</v>
      </c>
      <c r="R23" s="29">
        <f t="shared" si="1"/>
        <v>0</v>
      </c>
      <c r="S23" s="30" t="s">
        <v>47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45048.0</v>
      </c>
      <c r="C24" s="21" t="s">
        <v>62</v>
      </c>
      <c r="D24" s="22">
        <v>22463.0</v>
      </c>
      <c r="E24" s="23" t="s">
        <v>63</v>
      </c>
      <c r="F24" s="24"/>
      <c r="G24" s="25"/>
      <c r="H24" s="25"/>
      <c r="I24" s="27">
        <v>1400.0</v>
      </c>
      <c r="J24" s="25"/>
      <c r="K24" s="25"/>
      <c r="L24" s="25"/>
      <c r="M24" s="25"/>
      <c r="N24" s="25"/>
      <c r="O24" s="28"/>
      <c r="P24" s="28"/>
      <c r="Q24" s="24">
        <v>1400.0</v>
      </c>
      <c r="R24" s="29">
        <f t="shared" si="1"/>
        <v>0</v>
      </c>
      <c r="S24" s="30" t="s">
        <v>47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45048.0</v>
      </c>
      <c r="C25" s="21" t="s">
        <v>64</v>
      </c>
      <c r="D25" s="22">
        <v>75156.0</v>
      </c>
      <c r="E25" s="23" t="s">
        <v>65</v>
      </c>
      <c r="F25" s="24"/>
      <c r="G25" s="25"/>
      <c r="H25" s="25"/>
      <c r="I25" s="27">
        <v>7000.0</v>
      </c>
      <c r="J25" s="25"/>
      <c r="K25" s="25"/>
      <c r="L25" s="25"/>
      <c r="M25" s="25"/>
      <c r="N25" s="25"/>
      <c r="O25" s="28"/>
      <c r="P25" s="28"/>
      <c r="Q25" s="24">
        <v>7000.0</v>
      </c>
      <c r="R25" s="29">
        <f t="shared" si="1"/>
        <v>0</v>
      </c>
      <c r="S25" s="30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45048.0</v>
      </c>
      <c r="C26" s="21" t="s">
        <v>66</v>
      </c>
      <c r="D26" s="22">
        <v>52032.0</v>
      </c>
      <c r="E26" s="23" t="s">
        <v>67</v>
      </c>
      <c r="F26" s="24"/>
      <c r="G26" s="25"/>
      <c r="H26" s="25"/>
      <c r="I26" s="27">
        <v>2500.0</v>
      </c>
      <c r="J26" s="25"/>
      <c r="K26" s="25"/>
      <c r="L26" s="25"/>
      <c r="M26" s="25"/>
      <c r="N26" s="25"/>
      <c r="O26" s="28"/>
      <c r="P26" s="28"/>
      <c r="Q26" s="24">
        <v>2500.0</v>
      </c>
      <c r="R26" s="29">
        <f t="shared" si="1"/>
        <v>0</v>
      </c>
      <c r="S26" s="30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45048.0</v>
      </c>
      <c r="C27" s="21" t="s">
        <v>68</v>
      </c>
      <c r="D27" s="22">
        <v>54280.0</v>
      </c>
      <c r="E27" s="23" t="s">
        <v>69</v>
      </c>
      <c r="F27" s="24"/>
      <c r="G27" s="25"/>
      <c r="H27" s="25"/>
      <c r="I27" s="27">
        <v>17600.0</v>
      </c>
      <c r="J27" s="25"/>
      <c r="K27" s="25"/>
      <c r="L27" s="25"/>
      <c r="M27" s="25"/>
      <c r="N27" s="25"/>
      <c r="O27" s="28"/>
      <c r="P27" s="28"/>
      <c r="Q27" s="24">
        <v>17600.0</v>
      </c>
      <c r="R27" s="29">
        <f t="shared" si="1"/>
        <v>0</v>
      </c>
      <c r="S27" s="30" t="s">
        <v>70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45048.0</v>
      </c>
      <c r="C28" s="21" t="s">
        <v>71</v>
      </c>
      <c r="D28" s="22">
        <v>76966.0</v>
      </c>
      <c r="E28" s="23" t="s">
        <v>72</v>
      </c>
      <c r="F28" s="24"/>
      <c r="G28" s="25"/>
      <c r="H28" s="25"/>
      <c r="I28" s="27">
        <v>7000.0</v>
      </c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1"/>
        <v>0</v>
      </c>
      <c r="S28" s="30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45048.0</v>
      </c>
      <c r="C29" s="21" t="s">
        <v>73</v>
      </c>
      <c r="D29" s="22">
        <v>76967.0</v>
      </c>
      <c r="E29" s="23" t="s">
        <v>74</v>
      </c>
      <c r="F29" s="24"/>
      <c r="G29" s="25"/>
      <c r="H29" s="25"/>
      <c r="I29" s="27">
        <v>7000.0</v>
      </c>
      <c r="J29" s="25"/>
      <c r="K29" s="25"/>
      <c r="L29" s="25"/>
      <c r="M29" s="25"/>
      <c r="N29" s="25"/>
      <c r="O29" s="28"/>
      <c r="P29" s="28"/>
      <c r="Q29" s="24">
        <v>7000.0</v>
      </c>
      <c r="R29" s="29">
        <f t="shared" si="1"/>
        <v>0</v>
      </c>
      <c r="S29" s="30" t="s">
        <v>70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45048.0</v>
      </c>
      <c r="C30" s="21" t="s">
        <v>75</v>
      </c>
      <c r="D30" s="22">
        <v>59049.0</v>
      </c>
      <c r="E30" s="23" t="s">
        <v>76</v>
      </c>
      <c r="F30" s="24"/>
      <c r="G30" s="25"/>
      <c r="H30" s="25"/>
      <c r="I30" s="27">
        <v>7000.0</v>
      </c>
      <c r="J30" s="25"/>
      <c r="K30" s="25"/>
      <c r="L30" s="25"/>
      <c r="M30" s="25"/>
      <c r="N30" s="25"/>
      <c r="O30" s="28"/>
      <c r="P30" s="28"/>
      <c r="Q30" s="24">
        <v>7000.0</v>
      </c>
      <c r="R30" s="29">
        <f t="shared" si="1"/>
        <v>0</v>
      </c>
      <c r="S30" s="30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45048.0</v>
      </c>
      <c r="C31" s="21" t="s">
        <v>77</v>
      </c>
      <c r="D31" s="22">
        <v>22332.0</v>
      </c>
      <c r="E31" s="23" t="s">
        <v>78</v>
      </c>
      <c r="F31" s="24"/>
      <c r="G31" s="25"/>
      <c r="H31" s="25"/>
      <c r="I31" s="27">
        <v>14500.0</v>
      </c>
      <c r="J31" s="25"/>
      <c r="K31" s="25"/>
      <c r="L31" s="25"/>
      <c r="M31" s="25"/>
      <c r="N31" s="25"/>
      <c r="O31" s="28"/>
      <c r="P31" s="28"/>
      <c r="Q31" s="24">
        <v>14500.0</v>
      </c>
      <c r="R31" s="29">
        <f t="shared" si="1"/>
        <v>0</v>
      </c>
      <c r="S31" s="30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45048.0</v>
      </c>
      <c r="C32" s="21" t="s">
        <v>79</v>
      </c>
      <c r="D32" s="22">
        <v>77136.0</v>
      </c>
      <c r="E32" s="23" t="s">
        <v>80</v>
      </c>
      <c r="F32" s="24"/>
      <c r="G32" s="25"/>
      <c r="H32" s="25"/>
      <c r="I32" s="27">
        <v>7300.0</v>
      </c>
      <c r="J32" s="25"/>
      <c r="K32" s="25"/>
      <c r="L32" s="25"/>
      <c r="M32" s="25"/>
      <c r="N32" s="25"/>
      <c r="O32" s="28"/>
      <c r="P32" s="28"/>
      <c r="Q32" s="24">
        <v>7300.0</v>
      </c>
      <c r="R32" s="29">
        <f t="shared" si="1"/>
        <v>0</v>
      </c>
      <c r="S32" s="30" t="s">
        <v>70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45048.0</v>
      </c>
      <c r="C33" s="21" t="s">
        <v>81</v>
      </c>
      <c r="D33" s="22">
        <v>50979.0</v>
      </c>
      <c r="E33" s="23" t="s">
        <v>82</v>
      </c>
      <c r="F33" s="24"/>
      <c r="G33" s="25"/>
      <c r="H33" s="25"/>
      <c r="I33" s="27"/>
      <c r="J33" s="25">
        <v>150.0</v>
      </c>
      <c r="K33" s="25"/>
      <c r="L33" s="25"/>
      <c r="M33" s="25"/>
      <c r="N33" s="25"/>
      <c r="O33" s="28"/>
      <c r="P33" s="28"/>
      <c r="Q33" s="24">
        <v>150.0</v>
      </c>
      <c r="R33" s="29">
        <f t="shared" si="1"/>
        <v>0</v>
      </c>
      <c r="S33" s="30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45048.0</v>
      </c>
      <c r="C34" s="21" t="s">
        <v>83</v>
      </c>
      <c r="D34" s="22">
        <v>60110.0</v>
      </c>
      <c r="E34" s="23" t="s">
        <v>84</v>
      </c>
      <c r="F34" s="24"/>
      <c r="G34" s="25"/>
      <c r="H34" s="25"/>
      <c r="I34" s="27">
        <v>2650.0</v>
      </c>
      <c r="J34" s="25"/>
      <c r="K34" s="25"/>
      <c r="L34" s="25"/>
      <c r="M34" s="25"/>
      <c r="N34" s="25"/>
      <c r="O34" s="28"/>
      <c r="P34" s="28"/>
      <c r="Q34" s="24">
        <v>2650.0</v>
      </c>
      <c r="R34" s="29">
        <f t="shared" si="1"/>
        <v>0</v>
      </c>
      <c r="S34" s="30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45048.0</v>
      </c>
      <c r="C35" s="21" t="s">
        <v>85</v>
      </c>
      <c r="D35" s="22">
        <v>49194.0</v>
      </c>
      <c r="E35" s="23" t="s">
        <v>86</v>
      </c>
      <c r="F35" s="24"/>
      <c r="G35" s="25"/>
      <c r="H35" s="25"/>
      <c r="I35" s="27">
        <v>150.0</v>
      </c>
      <c r="J35" s="25"/>
      <c r="K35" s="25"/>
      <c r="L35" s="25"/>
      <c r="M35" s="25"/>
      <c r="N35" s="25"/>
      <c r="O35" s="28"/>
      <c r="P35" s="28"/>
      <c r="Q35" s="24">
        <v>150.0</v>
      </c>
      <c r="R35" s="29">
        <f t="shared" si="1"/>
        <v>0</v>
      </c>
      <c r="S35" s="30" t="s">
        <v>70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45048.0</v>
      </c>
      <c r="C36" s="21" t="s">
        <v>87</v>
      </c>
      <c r="D36" s="22">
        <v>58074.0</v>
      </c>
      <c r="E36" s="23" t="s">
        <v>88</v>
      </c>
      <c r="F36" s="24"/>
      <c r="G36" s="25"/>
      <c r="H36" s="25"/>
      <c r="I36" s="27">
        <v>4050.0</v>
      </c>
      <c r="J36" s="25"/>
      <c r="K36" s="25"/>
      <c r="L36" s="25"/>
      <c r="M36" s="25"/>
      <c r="N36" s="25"/>
      <c r="O36" s="28"/>
      <c r="P36" s="28"/>
      <c r="Q36" s="24">
        <v>4050.0</v>
      </c>
      <c r="R36" s="29">
        <f t="shared" si="1"/>
        <v>0</v>
      </c>
      <c r="S36" s="30" t="s">
        <v>24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45048.0</v>
      </c>
      <c r="C37" s="21" t="s">
        <v>89</v>
      </c>
      <c r="D37" s="22">
        <v>52214.0</v>
      </c>
      <c r="E37" s="23" t="s">
        <v>90</v>
      </c>
      <c r="F37" s="24"/>
      <c r="G37" s="25"/>
      <c r="H37" s="25"/>
      <c r="I37" s="27">
        <v>1250.0</v>
      </c>
      <c r="J37" s="25"/>
      <c r="K37" s="25"/>
      <c r="L37" s="25"/>
      <c r="M37" s="25"/>
      <c r="N37" s="25"/>
      <c r="O37" s="28"/>
      <c r="P37" s="28"/>
      <c r="Q37" s="24">
        <v>1250.0</v>
      </c>
      <c r="R37" s="29">
        <f t="shared" si="1"/>
        <v>0</v>
      </c>
      <c r="S37" s="30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45048.0</v>
      </c>
      <c r="C38" s="21" t="s">
        <v>91</v>
      </c>
      <c r="D38" s="22">
        <v>52396.0</v>
      </c>
      <c r="E38" s="23" t="s">
        <v>92</v>
      </c>
      <c r="F38" s="24"/>
      <c r="G38" s="25"/>
      <c r="H38" s="25"/>
      <c r="I38" s="27"/>
      <c r="J38" s="25">
        <v>15000.0</v>
      </c>
      <c r="K38" s="25"/>
      <c r="L38" s="25"/>
      <c r="M38" s="25"/>
      <c r="N38" s="25"/>
      <c r="O38" s="28"/>
      <c r="P38" s="28"/>
      <c r="Q38" s="24">
        <v>15000.0</v>
      </c>
      <c r="R38" s="29">
        <f t="shared" si="1"/>
        <v>0</v>
      </c>
      <c r="S38" s="30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45048.0</v>
      </c>
      <c r="C39" s="21" t="s">
        <v>93</v>
      </c>
      <c r="D39" s="22">
        <v>74957.0</v>
      </c>
      <c r="E39" s="23" t="s">
        <v>94</v>
      </c>
      <c r="F39" s="24"/>
      <c r="G39" s="25"/>
      <c r="H39" s="25"/>
      <c r="I39" s="27"/>
      <c r="J39" s="25">
        <v>9500.0</v>
      </c>
      <c r="K39" s="25"/>
      <c r="L39" s="25"/>
      <c r="M39" s="25"/>
      <c r="N39" s="25"/>
      <c r="O39" s="28"/>
      <c r="P39" s="28"/>
      <c r="Q39" s="24">
        <v>9500.0</v>
      </c>
      <c r="R39" s="29">
        <f t="shared" si="1"/>
        <v>0</v>
      </c>
      <c r="S39" s="30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45048.0</v>
      </c>
      <c r="C40" s="21" t="s">
        <v>95</v>
      </c>
      <c r="D40" s="22">
        <v>19688.0</v>
      </c>
      <c r="E40" s="23" t="s">
        <v>40</v>
      </c>
      <c r="F40" s="24"/>
      <c r="G40" s="25"/>
      <c r="H40" s="25"/>
      <c r="I40" s="27">
        <v>2650.0</v>
      </c>
      <c r="J40" s="25"/>
      <c r="K40" s="25"/>
      <c r="L40" s="25"/>
      <c r="M40" s="25"/>
      <c r="N40" s="25"/>
      <c r="O40" s="28"/>
      <c r="P40" s="28"/>
      <c r="Q40" s="24">
        <v>2650.0</v>
      </c>
      <c r="R40" s="29">
        <f t="shared" si="1"/>
        <v>0</v>
      </c>
      <c r="S40" s="30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45048.0</v>
      </c>
      <c r="C41" s="21" t="s">
        <v>96</v>
      </c>
      <c r="D41" s="22">
        <v>52373.0</v>
      </c>
      <c r="E41" s="23" t="s">
        <v>97</v>
      </c>
      <c r="F41" s="24"/>
      <c r="G41" s="25"/>
      <c r="H41" s="25"/>
      <c r="I41" s="27"/>
      <c r="J41" s="25">
        <v>1400.0</v>
      </c>
      <c r="K41" s="25"/>
      <c r="L41" s="25"/>
      <c r="M41" s="25"/>
      <c r="N41" s="25"/>
      <c r="O41" s="28"/>
      <c r="P41" s="28"/>
      <c r="Q41" s="24">
        <v>1400.0</v>
      </c>
      <c r="R41" s="29">
        <f t="shared" si="1"/>
        <v>0</v>
      </c>
      <c r="S41" s="30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45048.0</v>
      </c>
      <c r="C42" s="21" t="s">
        <v>98</v>
      </c>
      <c r="D42" s="22">
        <v>50595.0</v>
      </c>
      <c r="E42" s="23" t="s">
        <v>99</v>
      </c>
      <c r="F42" s="24"/>
      <c r="G42" s="25"/>
      <c r="H42" s="25">
        <v>33400.0</v>
      </c>
      <c r="I42" s="27"/>
      <c r="J42" s="25"/>
      <c r="K42" s="25"/>
      <c r="L42" s="25"/>
      <c r="M42" s="25"/>
      <c r="N42" s="25"/>
      <c r="O42" s="28"/>
      <c r="P42" s="28"/>
      <c r="Q42" s="24">
        <v>33400.0</v>
      </c>
      <c r="R42" s="29">
        <f t="shared" si="1"/>
        <v>0</v>
      </c>
      <c r="S42" s="30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45048.0</v>
      </c>
      <c r="C43" s="21" t="s">
        <v>100</v>
      </c>
      <c r="D43" s="22">
        <v>10744.0</v>
      </c>
      <c r="E43" s="23" t="s">
        <v>101</v>
      </c>
      <c r="F43" s="24"/>
      <c r="G43" s="25"/>
      <c r="H43" s="25"/>
      <c r="I43" s="27">
        <v>4650.0</v>
      </c>
      <c r="J43" s="25"/>
      <c r="K43" s="25"/>
      <c r="L43" s="28"/>
      <c r="M43" s="28"/>
      <c r="N43" s="28"/>
      <c r="O43" s="28"/>
      <c r="P43" s="28"/>
      <c r="Q43" s="24">
        <v>4650.0</v>
      </c>
      <c r="R43" s="29">
        <f t="shared" si="1"/>
        <v>0</v>
      </c>
      <c r="S43" s="30" t="s">
        <v>70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45048.0</v>
      </c>
      <c r="C44" s="21" t="s">
        <v>102</v>
      </c>
      <c r="D44" s="22">
        <v>35227.0</v>
      </c>
      <c r="E44" s="23" t="s">
        <v>103</v>
      </c>
      <c r="F44" s="24"/>
      <c r="G44" s="25"/>
      <c r="H44" s="25"/>
      <c r="I44" s="27">
        <v>7500.0</v>
      </c>
      <c r="J44" s="25"/>
      <c r="K44" s="28"/>
      <c r="L44" s="28"/>
      <c r="M44" s="28"/>
      <c r="N44" s="25"/>
      <c r="O44" s="25"/>
      <c r="P44" s="28"/>
      <c r="Q44" s="24">
        <v>7500.0</v>
      </c>
      <c r="R44" s="29">
        <f t="shared" si="1"/>
        <v>0</v>
      </c>
      <c r="S44" s="30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45048.0</v>
      </c>
      <c r="C45" s="21" t="s">
        <v>104</v>
      </c>
      <c r="D45" s="22">
        <v>39832.0</v>
      </c>
      <c r="E45" s="23" t="s">
        <v>105</v>
      </c>
      <c r="F45" s="24">
        <v>1000.0</v>
      </c>
      <c r="G45" s="25"/>
      <c r="H45" s="25"/>
      <c r="I45" s="27">
        <v>1500.0</v>
      </c>
      <c r="J45" s="25"/>
      <c r="K45" s="25"/>
      <c r="L45" s="28"/>
      <c r="M45" s="28"/>
      <c r="N45" s="28"/>
      <c r="O45" s="28"/>
      <c r="P45" s="28"/>
      <c r="Q45" s="24">
        <v>2500.0</v>
      </c>
      <c r="R45" s="29">
        <f t="shared" si="1"/>
        <v>0</v>
      </c>
      <c r="S45" s="30" t="s">
        <v>70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45048.0</v>
      </c>
      <c r="C46" s="21" t="s">
        <v>106</v>
      </c>
      <c r="D46" s="22">
        <v>55162.0</v>
      </c>
      <c r="E46" s="23" t="s">
        <v>107</v>
      </c>
      <c r="F46" s="24"/>
      <c r="G46" s="25"/>
      <c r="H46" s="25"/>
      <c r="I46" s="27"/>
      <c r="J46" s="25">
        <v>10000.0</v>
      </c>
      <c r="K46" s="28"/>
      <c r="L46" s="28"/>
      <c r="M46" s="28"/>
      <c r="N46" s="25"/>
      <c r="O46" s="28"/>
      <c r="P46" s="28"/>
      <c r="Q46" s="24">
        <v>10000.0</v>
      </c>
      <c r="R46" s="29">
        <f t="shared" si="1"/>
        <v>0</v>
      </c>
      <c r="S46" s="30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45048.0</v>
      </c>
      <c r="C47" s="21" t="s">
        <v>108</v>
      </c>
      <c r="D47" s="22">
        <v>51835.0</v>
      </c>
      <c r="E47" s="23" t="s">
        <v>109</v>
      </c>
      <c r="F47" s="24"/>
      <c r="G47" s="25"/>
      <c r="H47" s="25"/>
      <c r="I47" s="25"/>
      <c r="J47" s="27">
        <v>2650.0</v>
      </c>
      <c r="K47" s="25"/>
      <c r="L47" s="28"/>
      <c r="M47" s="25"/>
      <c r="N47" s="25"/>
      <c r="O47" s="25"/>
      <c r="P47" s="28"/>
      <c r="Q47" s="24">
        <v>2650.0</v>
      </c>
      <c r="R47" s="29">
        <f t="shared" si="1"/>
        <v>0</v>
      </c>
      <c r="S47" s="30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45048.0</v>
      </c>
      <c r="C48" s="21" t="s">
        <v>110</v>
      </c>
      <c r="D48" s="22">
        <v>10384.0</v>
      </c>
      <c r="E48" s="23" t="s">
        <v>111</v>
      </c>
      <c r="F48" s="24"/>
      <c r="G48" s="25"/>
      <c r="H48" s="25"/>
      <c r="I48" s="25">
        <v>350.0</v>
      </c>
      <c r="J48" s="27"/>
      <c r="K48" s="25"/>
      <c r="L48" s="28"/>
      <c r="M48" s="28"/>
      <c r="N48" s="28"/>
      <c r="O48" s="28"/>
      <c r="P48" s="28"/>
      <c r="Q48" s="24">
        <v>350.0</v>
      </c>
      <c r="R48" s="29">
        <f t="shared" si="1"/>
        <v>0</v>
      </c>
      <c r="S48" s="30" t="s">
        <v>34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45048.0</v>
      </c>
      <c r="C49" s="21" t="s">
        <v>112</v>
      </c>
      <c r="D49" s="22">
        <v>77138.0</v>
      </c>
      <c r="E49" s="23" t="s">
        <v>113</v>
      </c>
      <c r="F49" s="24"/>
      <c r="G49" s="25"/>
      <c r="H49" s="25"/>
      <c r="I49" s="25">
        <v>300.0</v>
      </c>
      <c r="J49" s="27"/>
      <c r="K49" s="25"/>
      <c r="L49" s="28"/>
      <c r="M49" s="28"/>
      <c r="N49" s="28"/>
      <c r="O49" s="28"/>
      <c r="P49" s="28"/>
      <c r="Q49" s="24">
        <v>300.0</v>
      </c>
      <c r="R49" s="29">
        <f t="shared" si="1"/>
        <v>0</v>
      </c>
      <c r="S49" s="30" t="s">
        <v>24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2">
        <v>45048.0</v>
      </c>
      <c r="C50" s="33" t="s">
        <v>114</v>
      </c>
      <c r="D50" s="34">
        <v>63830.0</v>
      </c>
      <c r="E50" s="35" t="s">
        <v>115</v>
      </c>
      <c r="F50" s="24"/>
      <c r="G50" s="25"/>
      <c r="H50" s="25"/>
      <c r="I50" s="25"/>
      <c r="J50" s="27">
        <v>150.0</v>
      </c>
      <c r="K50" s="25"/>
      <c r="L50" s="28"/>
      <c r="M50" s="28"/>
      <c r="N50" s="28"/>
      <c r="O50" s="28"/>
      <c r="P50" s="28"/>
      <c r="Q50" s="24">
        <v>150.0</v>
      </c>
      <c r="R50" s="29">
        <f t="shared" si="1"/>
        <v>0</v>
      </c>
      <c r="S50" s="30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2">
        <v>45048.0</v>
      </c>
      <c r="C51" s="33" t="s">
        <v>116</v>
      </c>
      <c r="D51" s="34">
        <v>50596.0</v>
      </c>
      <c r="E51" s="35" t="s">
        <v>117</v>
      </c>
      <c r="F51" s="24"/>
      <c r="G51" s="25"/>
      <c r="H51" s="25"/>
      <c r="I51" s="25">
        <v>12704.0</v>
      </c>
      <c r="J51" s="27"/>
      <c r="K51" s="25"/>
      <c r="L51" s="28"/>
      <c r="M51" s="28"/>
      <c r="N51" s="28"/>
      <c r="O51" s="28"/>
      <c r="P51" s="28"/>
      <c r="Q51" s="24">
        <v>12704.0</v>
      </c>
      <c r="R51" s="29">
        <f t="shared" si="1"/>
        <v>0</v>
      </c>
      <c r="S51" s="30" t="s">
        <v>24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2">
        <v>45048.0</v>
      </c>
      <c r="C52" s="33" t="s">
        <v>118</v>
      </c>
      <c r="D52" s="34">
        <v>48738.0</v>
      </c>
      <c r="E52" s="35" t="s">
        <v>119</v>
      </c>
      <c r="F52" s="24"/>
      <c r="G52" s="25"/>
      <c r="H52" s="25"/>
      <c r="I52" s="25">
        <v>6020.0</v>
      </c>
      <c r="J52" s="27"/>
      <c r="K52" s="25"/>
      <c r="L52" s="28"/>
      <c r="M52" s="28"/>
      <c r="N52" s="28"/>
      <c r="O52" s="28"/>
      <c r="P52" s="28"/>
      <c r="Q52" s="24">
        <v>6020.0</v>
      </c>
      <c r="R52" s="29">
        <f t="shared" si="1"/>
        <v>0</v>
      </c>
      <c r="S52" s="30" t="s">
        <v>70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2">
        <v>45048.0</v>
      </c>
      <c r="C53" s="33" t="s">
        <v>120</v>
      </c>
      <c r="D53" s="34">
        <v>60151.0</v>
      </c>
      <c r="E53" s="35" t="s">
        <v>121</v>
      </c>
      <c r="F53" s="24"/>
      <c r="G53" s="25"/>
      <c r="H53" s="25"/>
      <c r="I53" s="25">
        <v>9250.0</v>
      </c>
      <c r="J53" s="27"/>
      <c r="K53" s="25"/>
      <c r="L53" s="28"/>
      <c r="M53" s="28"/>
      <c r="N53" s="28"/>
      <c r="O53" s="28"/>
      <c r="P53" s="28"/>
      <c r="Q53" s="24">
        <v>9250.0</v>
      </c>
      <c r="R53" s="29">
        <f t="shared" si="1"/>
        <v>0</v>
      </c>
      <c r="S53" s="30" t="s">
        <v>34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2">
        <v>45048.0</v>
      </c>
      <c r="C54" s="33" t="s">
        <v>122</v>
      </c>
      <c r="D54" s="34">
        <v>77139.0</v>
      </c>
      <c r="E54" s="35" t="s">
        <v>123</v>
      </c>
      <c r="F54" s="24"/>
      <c r="G54" s="25"/>
      <c r="H54" s="25"/>
      <c r="I54" s="25">
        <v>7300.0</v>
      </c>
      <c r="J54" s="27"/>
      <c r="K54" s="25"/>
      <c r="L54" s="28"/>
      <c r="M54" s="28"/>
      <c r="N54" s="25"/>
      <c r="O54" s="28"/>
      <c r="P54" s="28"/>
      <c r="Q54" s="24">
        <v>7300.0</v>
      </c>
      <c r="R54" s="29">
        <f t="shared" si="1"/>
        <v>0</v>
      </c>
      <c r="S54" s="30" t="s">
        <v>47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2">
        <v>45048.0</v>
      </c>
      <c r="C55" s="33" t="s">
        <v>124</v>
      </c>
      <c r="D55" s="34">
        <v>22332.0</v>
      </c>
      <c r="E55" s="35" t="s">
        <v>78</v>
      </c>
      <c r="F55" s="24"/>
      <c r="G55" s="25"/>
      <c r="H55" s="25"/>
      <c r="I55" s="25">
        <v>25500.0</v>
      </c>
      <c r="J55" s="27"/>
      <c r="K55" s="25"/>
      <c r="L55" s="28"/>
      <c r="M55" s="28"/>
      <c r="N55" s="28"/>
      <c r="O55" s="28"/>
      <c r="P55" s="28"/>
      <c r="Q55" s="24">
        <v>25500.0</v>
      </c>
      <c r="R55" s="29">
        <f t="shared" si="1"/>
        <v>0</v>
      </c>
      <c r="S55" s="30" t="s">
        <v>70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2">
        <v>45048.0</v>
      </c>
      <c r="C56" s="33" t="s">
        <v>125</v>
      </c>
      <c r="D56" s="34">
        <v>51040.0</v>
      </c>
      <c r="E56" s="35" t="s">
        <v>126</v>
      </c>
      <c r="F56" s="24"/>
      <c r="G56" s="25"/>
      <c r="H56" s="25"/>
      <c r="I56" s="25"/>
      <c r="J56" s="27"/>
      <c r="K56" s="25">
        <v>10000.0</v>
      </c>
      <c r="L56" s="28"/>
      <c r="M56" s="28"/>
      <c r="N56" s="25"/>
      <c r="O56" s="28"/>
      <c r="P56" s="28"/>
      <c r="Q56" s="24">
        <v>10000.0</v>
      </c>
      <c r="R56" s="29">
        <f t="shared" si="1"/>
        <v>0</v>
      </c>
      <c r="S56" s="30" t="s">
        <v>24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2">
        <v>45048.0</v>
      </c>
      <c r="C57" s="33" t="s">
        <v>127</v>
      </c>
      <c r="D57" s="34">
        <v>77144.0</v>
      </c>
      <c r="E57" s="35" t="s">
        <v>128</v>
      </c>
      <c r="F57" s="24"/>
      <c r="G57" s="25"/>
      <c r="H57" s="25"/>
      <c r="I57" s="25"/>
      <c r="J57" s="27">
        <v>7300.0</v>
      </c>
      <c r="K57" s="25"/>
      <c r="L57" s="28"/>
      <c r="M57" s="28"/>
      <c r="N57" s="28"/>
      <c r="O57" s="28"/>
      <c r="P57" s="28"/>
      <c r="Q57" s="24">
        <v>7300.0</v>
      </c>
      <c r="R57" s="29">
        <f t="shared" si="1"/>
        <v>0</v>
      </c>
      <c r="S57" s="30" t="s">
        <v>70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2">
        <v>45048.0</v>
      </c>
      <c r="C58" s="33" t="s">
        <v>129</v>
      </c>
      <c r="D58" s="34">
        <v>52406.0</v>
      </c>
      <c r="E58" s="35" t="s">
        <v>130</v>
      </c>
      <c r="F58" s="24"/>
      <c r="G58" s="25"/>
      <c r="H58" s="25"/>
      <c r="I58" s="25">
        <v>10000.0</v>
      </c>
      <c r="J58" s="27"/>
      <c r="K58" s="25"/>
      <c r="L58" s="28"/>
      <c r="M58" s="28"/>
      <c r="N58" s="28"/>
      <c r="O58" s="28"/>
      <c r="P58" s="28"/>
      <c r="Q58" s="24">
        <v>10000.0</v>
      </c>
      <c r="R58" s="29">
        <f t="shared" si="1"/>
        <v>0</v>
      </c>
      <c r="S58" s="30" t="s">
        <v>47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2">
        <v>45048.0</v>
      </c>
      <c r="C59" s="33" t="s">
        <v>131</v>
      </c>
      <c r="D59" s="34">
        <v>77134.0</v>
      </c>
      <c r="E59" s="35" t="s">
        <v>132</v>
      </c>
      <c r="F59" s="24"/>
      <c r="G59" s="25"/>
      <c r="H59" s="25"/>
      <c r="I59" s="25">
        <v>7300.0</v>
      </c>
      <c r="J59" s="27"/>
      <c r="K59" s="25"/>
      <c r="L59" s="28"/>
      <c r="M59" s="28"/>
      <c r="N59" s="25"/>
      <c r="O59" s="28"/>
      <c r="P59" s="28"/>
      <c r="Q59" s="24">
        <v>7300.0</v>
      </c>
      <c r="R59" s="29">
        <f t="shared" si="1"/>
        <v>0</v>
      </c>
      <c r="S59" s="30" t="s">
        <v>70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2">
        <v>45048.0</v>
      </c>
      <c r="C60" s="33" t="s">
        <v>133</v>
      </c>
      <c r="D60" s="34">
        <v>53249.0</v>
      </c>
      <c r="E60" s="35" t="s">
        <v>134</v>
      </c>
      <c r="F60" s="24"/>
      <c r="G60" s="25"/>
      <c r="H60" s="25"/>
      <c r="I60" s="25"/>
      <c r="J60" s="27">
        <v>16000.0</v>
      </c>
      <c r="K60" s="25"/>
      <c r="L60" s="28"/>
      <c r="M60" s="28"/>
      <c r="N60" s="28"/>
      <c r="O60" s="28"/>
      <c r="P60" s="28"/>
      <c r="Q60" s="24">
        <v>16000.0</v>
      </c>
      <c r="R60" s="29">
        <f t="shared" si="1"/>
        <v>0</v>
      </c>
      <c r="S60" s="30" t="s">
        <v>70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2">
        <v>45048.0</v>
      </c>
      <c r="C61" s="33" t="s">
        <v>135</v>
      </c>
      <c r="D61" s="34">
        <v>22727.0</v>
      </c>
      <c r="E61" s="35" t="s">
        <v>136</v>
      </c>
      <c r="F61" s="24"/>
      <c r="G61" s="25"/>
      <c r="H61" s="25"/>
      <c r="I61" s="25"/>
      <c r="J61" s="27"/>
      <c r="K61" s="25">
        <v>5000.0</v>
      </c>
      <c r="L61" s="28"/>
      <c r="M61" s="28"/>
      <c r="N61" s="28"/>
      <c r="O61" s="28"/>
      <c r="P61" s="28"/>
      <c r="Q61" s="24">
        <v>5000.0</v>
      </c>
      <c r="R61" s="29">
        <f t="shared" si="1"/>
        <v>0</v>
      </c>
      <c r="S61" s="30" t="s">
        <v>47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2">
        <v>45048.0</v>
      </c>
      <c r="C62" s="33" t="s">
        <v>137</v>
      </c>
      <c r="D62" s="34">
        <v>51876.0</v>
      </c>
      <c r="E62" s="35" t="s">
        <v>138</v>
      </c>
      <c r="F62" s="24"/>
      <c r="G62" s="25"/>
      <c r="H62" s="25"/>
      <c r="I62" s="25"/>
      <c r="J62" s="27">
        <v>5000.0</v>
      </c>
      <c r="K62" s="25"/>
      <c r="L62" s="28"/>
      <c r="M62" s="28"/>
      <c r="N62" s="28"/>
      <c r="O62" s="28"/>
      <c r="P62" s="28"/>
      <c r="Q62" s="24">
        <v>5000.0</v>
      </c>
      <c r="R62" s="29">
        <f t="shared" si="1"/>
        <v>0</v>
      </c>
      <c r="S62" s="30" t="s">
        <v>24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2">
        <v>45048.0</v>
      </c>
      <c r="C63" s="33" t="s">
        <v>139</v>
      </c>
      <c r="D63" s="34">
        <v>52470.0</v>
      </c>
      <c r="E63" s="35" t="s">
        <v>140</v>
      </c>
      <c r="F63" s="24"/>
      <c r="G63" s="25"/>
      <c r="H63" s="25"/>
      <c r="I63" s="25"/>
      <c r="J63" s="27">
        <v>5000.0</v>
      </c>
      <c r="K63" s="25"/>
      <c r="L63" s="28"/>
      <c r="M63" s="28"/>
      <c r="N63" s="28"/>
      <c r="O63" s="28"/>
      <c r="P63" s="28"/>
      <c r="Q63" s="24">
        <v>5000.0</v>
      </c>
      <c r="R63" s="29">
        <f t="shared" si="1"/>
        <v>0</v>
      </c>
      <c r="S63" s="30" t="s">
        <v>24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2">
        <v>45048.0</v>
      </c>
      <c r="C64" s="33" t="s">
        <v>141</v>
      </c>
      <c r="D64" s="34">
        <v>51876.0</v>
      </c>
      <c r="E64" s="35" t="s">
        <v>138</v>
      </c>
      <c r="F64" s="24"/>
      <c r="G64" s="25"/>
      <c r="H64" s="25"/>
      <c r="I64" s="25"/>
      <c r="J64" s="27">
        <v>16000.0</v>
      </c>
      <c r="K64" s="25"/>
      <c r="L64" s="28"/>
      <c r="M64" s="28"/>
      <c r="N64" s="28"/>
      <c r="O64" s="28"/>
      <c r="P64" s="28"/>
      <c r="Q64" s="24">
        <v>16000.0</v>
      </c>
      <c r="R64" s="29">
        <f t="shared" si="1"/>
        <v>0</v>
      </c>
      <c r="S64" s="30" t="s">
        <v>24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2">
        <v>45048.0</v>
      </c>
      <c r="C65" s="33" t="s">
        <v>142</v>
      </c>
      <c r="D65" s="34">
        <v>51876.0</v>
      </c>
      <c r="E65" s="35" t="s">
        <v>138</v>
      </c>
      <c r="F65" s="24"/>
      <c r="G65" s="25"/>
      <c r="H65" s="25"/>
      <c r="I65" s="25"/>
      <c r="J65" s="27">
        <v>580.0</v>
      </c>
      <c r="K65" s="25"/>
      <c r="L65" s="28"/>
      <c r="M65" s="28"/>
      <c r="N65" s="28"/>
      <c r="O65" s="28"/>
      <c r="P65" s="28"/>
      <c r="Q65" s="24">
        <v>580.0</v>
      </c>
      <c r="R65" s="29">
        <f t="shared" si="1"/>
        <v>0</v>
      </c>
      <c r="S65" s="30" t="s">
        <v>24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2">
        <v>45048.0</v>
      </c>
      <c r="C66" s="33" t="s">
        <v>143</v>
      </c>
      <c r="D66" s="34">
        <v>55179.0</v>
      </c>
      <c r="E66" s="35" t="s">
        <v>144</v>
      </c>
      <c r="F66" s="24"/>
      <c r="G66" s="25"/>
      <c r="H66" s="25"/>
      <c r="I66" s="25"/>
      <c r="J66" s="27">
        <v>1250.0</v>
      </c>
      <c r="K66" s="25"/>
      <c r="L66" s="28"/>
      <c r="M66" s="28"/>
      <c r="N66" s="28"/>
      <c r="O66" s="28"/>
      <c r="P66" s="28"/>
      <c r="Q66" s="24">
        <v>1250.0</v>
      </c>
      <c r="R66" s="29">
        <f t="shared" si="1"/>
        <v>0</v>
      </c>
      <c r="S66" s="30" t="s">
        <v>24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2">
        <v>45048.0</v>
      </c>
      <c r="C67" s="33" t="s">
        <v>145</v>
      </c>
      <c r="D67" s="34">
        <v>13781.0</v>
      </c>
      <c r="E67" s="35" t="s">
        <v>146</v>
      </c>
      <c r="F67" s="24">
        <v>1400.0</v>
      </c>
      <c r="G67" s="25"/>
      <c r="H67" s="25"/>
      <c r="I67" s="25"/>
      <c r="J67" s="27"/>
      <c r="K67" s="25"/>
      <c r="L67" s="28"/>
      <c r="M67" s="28"/>
      <c r="N67" s="28"/>
      <c r="O67" s="28"/>
      <c r="P67" s="28"/>
      <c r="Q67" s="24">
        <v>1400.0</v>
      </c>
      <c r="R67" s="29">
        <f t="shared" si="1"/>
        <v>0</v>
      </c>
      <c r="S67" s="30" t="s">
        <v>70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>
        <v>64.0</v>
      </c>
      <c r="B68" s="32">
        <v>45048.0</v>
      </c>
      <c r="C68" s="33" t="s">
        <v>147</v>
      </c>
      <c r="D68" s="34">
        <v>32700.0</v>
      </c>
      <c r="E68" s="35" t="s">
        <v>148</v>
      </c>
      <c r="F68" s="24"/>
      <c r="G68" s="25"/>
      <c r="H68" s="25"/>
      <c r="I68" s="25"/>
      <c r="J68" s="27">
        <v>5150.0</v>
      </c>
      <c r="K68" s="25"/>
      <c r="L68" s="28"/>
      <c r="M68" s="28"/>
      <c r="N68" s="28"/>
      <c r="O68" s="25"/>
      <c r="P68" s="28"/>
      <c r="Q68" s="24">
        <v>5150.0</v>
      </c>
      <c r="R68" s="29">
        <f t="shared" si="1"/>
        <v>0</v>
      </c>
      <c r="S68" s="30" t="s">
        <v>70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9">
        <v>65.0</v>
      </c>
      <c r="B69" s="32">
        <v>45048.0</v>
      </c>
      <c r="C69" s="33" t="s">
        <v>149</v>
      </c>
      <c r="D69" s="34">
        <v>59542.0</v>
      </c>
      <c r="E69" s="35" t="s">
        <v>150</v>
      </c>
      <c r="F69" s="24"/>
      <c r="G69" s="25"/>
      <c r="H69" s="25"/>
      <c r="I69" s="25"/>
      <c r="J69" s="27">
        <v>150.0</v>
      </c>
      <c r="K69" s="25"/>
      <c r="L69" s="28"/>
      <c r="M69" s="28"/>
      <c r="N69" s="25"/>
      <c r="O69" s="28"/>
      <c r="P69" s="28"/>
      <c r="Q69" s="24">
        <v>150.0</v>
      </c>
      <c r="R69" s="29">
        <f t="shared" si="1"/>
        <v>0</v>
      </c>
      <c r="S69" s="30" t="s">
        <v>70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>
        <v>66.0</v>
      </c>
      <c r="B70" s="32">
        <v>45048.0</v>
      </c>
      <c r="C70" s="33" t="s">
        <v>151</v>
      </c>
      <c r="D70" s="34">
        <v>48631.0</v>
      </c>
      <c r="E70" s="35" t="s">
        <v>152</v>
      </c>
      <c r="F70" s="24"/>
      <c r="G70" s="25"/>
      <c r="H70" s="25"/>
      <c r="I70" s="25">
        <v>5000.0</v>
      </c>
      <c r="J70" s="27"/>
      <c r="K70" s="25"/>
      <c r="L70" s="28"/>
      <c r="M70" s="28"/>
      <c r="N70" s="28"/>
      <c r="O70" s="28"/>
      <c r="P70" s="28"/>
      <c r="Q70" s="24">
        <v>5000.0</v>
      </c>
      <c r="R70" s="29">
        <f t="shared" si="1"/>
        <v>0</v>
      </c>
      <c r="S70" s="30" t="s">
        <v>34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9">
        <v>67.0</v>
      </c>
      <c r="B71" s="32">
        <v>45048.0</v>
      </c>
      <c r="C71" s="33" t="s">
        <v>153</v>
      </c>
      <c r="D71" s="34">
        <v>36769.0</v>
      </c>
      <c r="E71" s="35" t="s">
        <v>154</v>
      </c>
      <c r="F71" s="24"/>
      <c r="G71" s="25"/>
      <c r="H71" s="25"/>
      <c r="I71" s="25">
        <v>5000.0</v>
      </c>
      <c r="J71" s="27"/>
      <c r="K71" s="25"/>
      <c r="L71" s="28"/>
      <c r="M71" s="28"/>
      <c r="N71" s="28"/>
      <c r="O71" s="28"/>
      <c r="P71" s="28"/>
      <c r="Q71" s="24">
        <v>5000.0</v>
      </c>
      <c r="R71" s="29">
        <f t="shared" si="1"/>
        <v>0</v>
      </c>
      <c r="S71" s="30" t="s">
        <v>70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9">
        <v>68.0</v>
      </c>
      <c r="B72" s="32">
        <v>45048.0</v>
      </c>
      <c r="C72" s="33" t="s">
        <v>155</v>
      </c>
      <c r="D72" s="34">
        <v>36769.0</v>
      </c>
      <c r="E72" s="35" t="s">
        <v>154</v>
      </c>
      <c r="F72" s="24"/>
      <c r="G72" s="25"/>
      <c r="H72" s="25"/>
      <c r="I72" s="25">
        <v>5000.0</v>
      </c>
      <c r="J72" s="27"/>
      <c r="K72" s="25"/>
      <c r="L72" s="28"/>
      <c r="M72" s="28"/>
      <c r="N72" s="28"/>
      <c r="O72" s="28"/>
      <c r="P72" s="28"/>
      <c r="Q72" s="24">
        <v>5000.0</v>
      </c>
      <c r="R72" s="29">
        <f t="shared" si="1"/>
        <v>0</v>
      </c>
      <c r="S72" s="30" t="s">
        <v>70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9">
        <v>69.0</v>
      </c>
      <c r="B73" s="32">
        <v>45048.0</v>
      </c>
      <c r="C73" s="33" t="s">
        <v>156</v>
      </c>
      <c r="D73" s="34">
        <v>69837.0</v>
      </c>
      <c r="E73" s="35" t="s">
        <v>157</v>
      </c>
      <c r="F73" s="24"/>
      <c r="G73" s="25"/>
      <c r="H73" s="25"/>
      <c r="I73" s="25">
        <v>7000.0</v>
      </c>
      <c r="J73" s="27"/>
      <c r="K73" s="25"/>
      <c r="L73" s="28"/>
      <c r="M73" s="28"/>
      <c r="N73" s="28"/>
      <c r="O73" s="28"/>
      <c r="P73" s="28"/>
      <c r="Q73" s="24">
        <v>7000.0</v>
      </c>
      <c r="R73" s="29">
        <f t="shared" si="1"/>
        <v>0</v>
      </c>
      <c r="S73" s="30" t="s">
        <v>70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9">
        <v>70.0</v>
      </c>
      <c r="B74" s="32">
        <v>45048.0</v>
      </c>
      <c r="C74" s="33" t="s">
        <v>158</v>
      </c>
      <c r="D74" s="34">
        <v>77147.0</v>
      </c>
      <c r="E74" s="35" t="s">
        <v>159</v>
      </c>
      <c r="F74" s="24"/>
      <c r="G74" s="25"/>
      <c r="H74" s="25"/>
      <c r="I74" s="25">
        <v>7000.0</v>
      </c>
      <c r="J74" s="27"/>
      <c r="K74" s="25"/>
      <c r="L74" s="28"/>
      <c r="M74" s="28"/>
      <c r="N74" s="25"/>
      <c r="O74" s="28"/>
      <c r="P74" s="28"/>
      <c r="Q74" s="24">
        <v>7000.0</v>
      </c>
      <c r="R74" s="29">
        <f t="shared" si="1"/>
        <v>0</v>
      </c>
      <c r="S74" s="30" t="s">
        <v>70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9">
        <v>71.0</v>
      </c>
      <c r="B75" s="32">
        <v>45048.0</v>
      </c>
      <c r="C75" s="33" t="s">
        <v>160</v>
      </c>
      <c r="D75" s="34">
        <v>28414.0</v>
      </c>
      <c r="E75" s="35" t="s">
        <v>161</v>
      </c>
      <c r="F75" s="24"/>
      <c r="G75" s="25"/>
      <c r="H75" s="25"/>
      <c r="I75" s="25">
        <v>10000.0</v>
      </c>
      <c r="J75" s="27"/>
      <c r="K75" s="25"/>
      <c r="L75" s="28"/>
      <c r="M75" s="28"/>
      <c r="N75" s="28"/>
      <c r="O75" s="28"/>
      <c r="P75" s="28"/>
      <c r="Q75" s="24">
        <v>10000.0</v>
      </c>
      <c r="R75" s="29">
        <f t="shared" si="1"/>
        <v>0</v>
      </c>
      <c r="S75" s="30" t="s">
        <v>70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9">
        <v>72.0</v>
      </c>
      <c r="B76" s="32">
        <v>45048.0</v>
      </c>
      <c r="C76" s="33" t="s">
        <v>162</v>
      </c>
      <c r="D76" s="34">
        <v>59137.0</v>
      </c>
      <c r="E76" s="35" t="s">
        <v>163</v>
      </c>
      <c r="F76" s="24"/>
      <c r="G76" s="25"/>
      <c r="H76" s="25"/>
      <c r="I76" s="25"/>
      <c r="J76" s="27"/>
      <c r="K76" s="25">
        <v>15000.0</v>
      </c>
      <c r="L76" s="28"/>
      <c r="M76" s="28"/>
      <c r="N76" s="28"/>
      <c r="O76" s="28"/>
      <c r="P76" s="28"/>
      <c r="Q76" s="24">
        <v>15000.0</v>
      </c>
      <c r="R76" s="29">
        <f t="shared" si="1"/>
        <v>0</v>
      </c>
      <c r="S76" s="30" t="s">
        <v>24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9">
        <v>73.0</v>
      </c>
      <c r="B77" s="32">
        <v>45048.0</v>
      </c>
      <c r="C77" s="33" t="s">
        <v>164</v>
      </c>
      <c r="D77" s="34">
        <v>21971.0</v>
      </c>
      <c r="E77" s="35" t="s">
        <v>165</v>
      </c>
      <c r="F77" s="24"/>
      <c r="G77" s="25"/>
      <c r="H77" s="25"/>
      <c r="I77" s="25">
        <v>1800.0</v>
      </c>
      <c r="J77" s="27"/>
      <c r="K77" s="25"/>
      <c r="L77" s="28"/>
      <c r="M77" s="28"/>
      <c r="N77" s="28"/>
      <c r="O77" s="28"/>
      <c r="P77" s="28"/>
      <c r="Q77" s="24">
        <v>1800.0</v>
      </c>
      <c r="R77" s="29">
        <f t="shared" si="1"/>
        <v>0</v>
      </c>
      <c r="S77" s="30" t="s">
        <v>70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9">
        <v>74.0</v>
      </c>
      <c r="B78" s="32">
        <v>45048.0</v>
      </c>
      <c r="C78" s="33" t="s">
        <v>166</v>
      </c>
      <c r="D78" s="34">
        <v>53249.0</v>
      </c>
      <c r="E78" s="35" t="s">
        <v>134</v>
      </c>
      <c r="F78" s="24"/>
      <c r="G78" s="25"/>
      <c r="H78" s="25"/>
      <c r="I78" s="25"/>
      <c r="J78" s="27">
        <v>15000.0</v>
      </c>
      <c r="K78" s="25"/>
      <c r="L78" s="28"/>
      <c r="M78" s="28"/>
      <c r="N78" s="28"/>
      <c r="O78" s="28"/>
      <c r="P78" s="28"/>
      <c r="Q78" s="24">
        <v>15000.0</v>
      </c>
      <c r="R78" s="29">
        <f t="shared" si="1"/>
        <v>0</v>
      </c>
      <c r="S78" s="30" t="s">
        <v>70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9">
        <v>75.0</v>
      </c>
      <c r="B79" s="32">
        <v>45048.0</v>
      </c>
      <c r="C79" s="33" t="s">
        <v>167</v>
      </c>
      <c r="D79" s="34">
        <v>69659.0</v>
      </c>
      <c r="E79" s="35" t="s">
        <v>168</v>
      </c>
      <c r="F79" s="24"/>
      <c r="G79" s="25">
        <v>6250.0</v>
      </c>
      <c r="H79" s="25"/>
      <c r="I79" s="25"/>
      <c r="J79" s="27"/>
      <c r="K79" s="25"/>
      <c r="L79" s="28"/>
      <c r="M79" s="28"/>
      <c r="N79" s="28"/>
      <c r="O79" s="28"/>
      <c r="P79" s="28"/>
      <c r="Q79" s="24">
        <v>6250.0</v>
      </c>
      <c r="R79" s="29">
        <f t="shared" si="1"/>
        <v>0</v>
      </c>
      <c r="S79" s="30" t="s">
        <v>24</v>
      </c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9">
        <v>76.0</v>
      </c>
      <c r="B80" s="32">
        <v>45048.0</v>
      </c>
      <c r="C80" s="33" t="s">
        <v>169</v>
      </c>
      <c r="D80" s="34">
        <v>69659.0</v>
      </c>
      <c r="E80" s="35" t="s">
        <v>168</v>
      </c>
      <c r="F80" s="24"/>
      <c r="G80" s="25">
        <v>1750.0</v>
      </c>
      <c r="H80" s="25"/>
      <c r="I80" s="25"/>
      <c r="J80" s="27"/>
      <c r="K80" s="25"/>
      <c r="L80" s="28"/>
      <c r="M80" s="28"/>
      <c r="N80" s="28"/>
      <c r="O80" s="28"/>
      <c r="P80" s="28"/>
      <c r="Q80" s="24">
        <v>1750.0</v>
      </c>
      <c r="R80" s="29">
        <f t="shared" si="1"/>
        <v>0</v>
      </c>
      <c r="S80" s="30" t="s">
        <v>24</v>
      </c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9">
        <v>77.0</v>
      </c>
      <c r="B81" s="32">
        <v>45048.0</v>
      </c>
      <c r="C81" s="33" t="s">
        <v>170</v>
      </c>
      <c r="D81" s="34">
        <v>69659.0</v>
      </c>
      <c r="E81" s="35" t="s">
        <v>168</v>
      </c>
      <c r="F81" s="24"/>
      <c r="G81" s="25">
        <v>300.0</v>
      </c>
      <c r="H81" s="25"/>
      <c r="I81" s="25"/>
      <c r="J81" s="27"/>
      <c r="K81" s="25"/>
      <c r="L81" s="28"/>
      <c r="M81" s="28"/>
      <c r="N81" s="28"/>
      <c r="O81" s="28"/>
      <c r="P81" s="28"/>
      <c r="Q81" s="24">
        <v>300.0</v>
      </c>
      <c r="R81" s="29">
        <f t="shared" si="1"/>
        <v>0</v>
      </c>
      <c r="S81" s="30" t="s">
        <v>24</v>
      </c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9">
        <v>78.0</v>
      </c>
      <c r="B82" s="32">
        <v>45048.0</v>
      </c>
      <c r="C82" s="33" t="s">
        <v>171</v>
      </c>
      <c r="D82" s="34">
        <v>76608.0</v>
      </c>
      <c r="E82" s="35" t="s">
        <v>172</v>
      </c>
      <c r="F82" s="24"/>
      <c r="G82" s="25">
        <v>7000.0</v>
      </c>
      <c r="H82" s="25"/>
      <c r="I82" s="25"/>
      <c r="J82" s="27"/>
      <c r="K82" s="25"/>
      <c r="L82" s="28"/>
      <c r="M82" s="28"/>
      <c r="N82" s="28"/>
      <c r="O82" s="28"/>
      <c r="P82" s="28"/>
      <c r="Q82" s="24">
        <v>7000.0</v>
      </c>
      <c r="R82" s="29">
        <f t="shared" si="1"/>
        <v>0</v>
      </c>
      <c r="S82" s="30" t="s">
        <v>24</v>
      </c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9">
        <v>79.0</v>
      </c>
      <c r="B83" s="32">
        <v>45048.0</v>
      </c>
      <c r="C83" s="33" t="s">
        <v>173</v>
      </c>
      <c r="D83" s="34">
        <v>69659.0</v>
      </c>
      <c r="E83" s="35" t="s">
        <v>168</v>
      </c>
      <c r="F83" s="24"/>
      <c r="G83" s="25">
        <v>300.0</v>
      </c>
      <c r="H83" s="25"/>
      <c r="I83" s="25"/>
      <c r="J83" s="27"/>
      <c r="K83" s="25"/>
      <c r="L83" s="28"/>
      <c r="M83" s="28"/>
      <c r="N83" s="28"/>
      <c r="O83" s="28"/>
      <c r="P83" s="28"/>
      <c r="Q83" s="24">
        <v>300.0</v>
      </c>
      <c r="R83" s="29">
        <f t="shared" si="1"/>
        <v>0</v>
      </c>
      <c r="S83" s="30" t="s">
        <v>24</v>
      </c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9">
        <v>80.0</v>
      </c>
      <c r="B84" s="32">
        <v>45048.0</v>
      </c>
      <c r="C84" s="33" t="s">
        <v>174</v>
      </c>
      <c r="D84" s="34">
        <v>10288.0</v>
      </c>
      <c r="E84" s="35" t="s">
        <v>175</v>
      </c>
      <c r="F84" s="24"/>
      <c r="G84" s="25"/>
      <c r="H84" s="25"/>
      <c r="I84" s="25">
        <v>10000.0</v>
      </c>
      <c r="J84" s="27"/>
      <c r="K84" s="25"/>
      <c r="L84" s="28"/>
      <c r="M84" s="28"/>
      <c r="N84" s="28"/>
      <c r="O84" s="28"/>
      <c r="P84" s="25"/>
      <c r="Q84" s="24">
        <v>10000.0</v>
      </c>
      <c r="R84" s="29">
        <f t="shared" si="1"/>
        <v>0</v>
      </c>
      <c r="S84" s="30" t="s">
        <v>47</v>
      </c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9">
        <v>81.0</v>
      </c>
      <c r="B85" s="32">
        <v>45048.0</v>
      </c>
      <c r="C85" s="33" t="s">
        <v>176</v>
      </c>
      <c r="D85" s="34">
        <v>57796.0</v>
      </c>
      <c r="E85" s="35" t="s">
        <v>177</v>
      </c>
      <c r="F85" s="24"/>
      <c r="G85" s="25"/>
      <c r="H85" s="25"/>
      <c r="I85" s="25">
        <v>5150.0</v>
      </c>
      <c r="J85" s="27"/>
      <c r="K85" s="25"/>
      <c r="L85" s="28"/>
      <c r="M85" s="28"/>
      <c r="N85" s="28"/>
      <c r="O85" s="28"/>
      <c r="P85" s="28"/>
      <c r="Q85" s="24">
        <v>5150.0</v>
      </c>
      <c r="R85" s="29">
        <f t="shared" si="1"/>
        <v>0</v>
      </c>
      <c r="S85" s="30" t="s">
        <v>70</v>
      </c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9">
        <v>82.0</v>
      </c>
      <c r="B86" s="32">
        <v>45048.0</v>
      </c>
      <c r="C86" s="33" t="s">
        <v>178</v>
      </c>
      <c r="D86" s="34">
        <v>65659.0</v>
      </c>
      <c r="E86" s="35" t="s">
        <v>179</v>
      </c>
      <c r="F86" s="24">
        <v>2500.0</v>
      </c>
      <c r="G86" s="25"/>
      <c r="H86" s="25"/>
      <c r="I86" s="25"/>
      <c r="J86" s="27"/>
      <c r="K86" s="25"/>
      <c r="L86" s="28"/>
      <c r="M86" s="28"/>
      <c r="N86" s="28"/>
      <c r="O86" s="28"/>
      <c r="P86" s="28"/>
      <c r="Q86" s="24">
        <v>2500.0</v>
      </c>
      <c r="R86" s="29">
        <f t="shared" si="1"/>
        <v>0</v>
      </c>
      <c r="S86" s="30" t="s">
        <v>180</v>
      </c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9">
        <v>83.0</v>
      </c>
      <c r="B87" s="32">
        <v>45048.0</v>
      </c>
      <c r="C87" s="33" t="s">
        <v>181</v>
      </c>
      <c r="D87" s="34">
        <v>77161.0</v>
      </c>
      <c r="E87" s="35" t="s">
        <v>182</v>
      </c>
      <c r="F87" s="24"/>
      <c r="G87" s="25"/>
      <c r="H87" s="25"/>
      <c r="I87" s="25">
        <v>7300.0</v>
      </c>
      <c r="J87" s="27"/>
      <c r="K87" s="25"/>
      <c r="L87" s="28"/>
      <c r="M87" s="28"/>
      <c r="N87" s="28"/>
      <c r="O87" s="28"/>
      <c r="P87" s="25"/>
      <c r="Q87" s="24">
        <v>7300.0</v>
      </c>
      <c r="R87" s="29">
        <f t="shared" si="1"/>
        <v>0</v>
      </c>
      <c r="S87" s="30" t="s">
        <v>70</v>
      </c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9">
        <v>84.0</v>
      </c>
      <c r="B88" s="32">
        <v>45048.0</v>
      </c>
      <c r="C88" s="33" t="s">
        <v>183</v>
      </c>
      <c r="D88" s="34">
        <v>77161.0</v>
      </c>
      <c r="E88" s="35" t="s">
        <v>182</v>
      </c>
      <c r="F88" s="24"/>
      <c r="G88" s="25"/>
      <c r="H88" s="25"/>
      <c r="I88" s="25">
        <v>2500.0</v>
      </c>
      <c r="J88" s="27"/>
      <c r="K88" s="25"/>
      <c r="L88" s="28"/>
      <c r="M88" s="28"/>
      <c r="N88" s="28"/>
      <c r="O88" s="28"/>
      <c r="P88" s="25"/>
      <c r="Q88" s="24">
        <v>2500.0</v>
      </c>
      <c r="R88" s="29">
        <f t="shared" si="1"/>
        <v>0</v>
      </c>
      <c r="S88" s="30" t="s">
        <v>70</v>
      </c>
      <c r="T88" s="3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9">
        <v>85.0</v>
      </c>
      <c r="B89" s="32">
        <v>45046.0</v>
      </c>
      <c r="C89" s="33" t="s">
        <v>184</v>
      </c>
      <c r="D89" s="34">
        <v>52686.0</v>
      </c>
      <c r="E89" s="35" t="s">
        <v>185</v>
      </c>
      <c r="F89" s="24"/>
      <c r="G89" s="25"/>
      <c r="H89" s="25">
        <v>3600.0</v>
      </c>
      <c r="I89" s="25"/>
      <c r="J89" s="27"/>
      <c r="K89" s="25"/>
      <c r="L89" s="28"/>
      <c r="M89" s="28"/>
      <c r="N89" s="28"/>
      <c r="O89" s="28"/>
      <c r="P89" s="25"/>
      <c r="Q89" s="24">
        <v>3600.0</v>
      </c>
      <c r="R89" s="29">
        <f t="shared" si="1"/>
        <v>0</v>
      </c>
      <c r="S89" s="30"/>
      <c r="T89" s="3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9">
        <v>86.0</v>
      </c>
      <c r="B90" s="32">
        <v>45046.0</v>
      </c>
      <c r="C90" s="33" t="s">
        <v>186</v>
      </c>
      <c r="D90" s="34">
        <v>65611.0</v>
      </c>
      <c r="E90" s="35" t="s">
        <v>187</v>
      </c>
      <c r="F90" s="24"/>
      <c r="G90" s="25"/>
      <c r="H90" s="25">
        <v>3600.0</v>
      </c>
      <c r="I90" s="25"/>
      <c r="J90" s="27"/>
      <c r="K90" s="25"/>
      <c r="L90" s="28"/>
      <c r="M90" s="28"/>
      <c r="N90" s="28"/>
      <c r="O90" s="28"/>
      <c r="P90" s="25"/>
      <c r="Q90" s="24">
        <v>3600.0</v>
      </c>
      <c r="R90" s="29">
        <f t="shared" si="1"/>
        <v>0</v>
      </c>
      <c r="S90" s="30"/>
      <c r="T90" s="3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9">
        <v>87.0</v>
      </c>
      <c r="B91" s="32">
        <v>45046.0</v>
      </c>
      <c r="C91" s="33" t="s">
        <v>188</v>
      </c>
      <c r="D91" s="34">
        <v>57201.0</v>
      </c>
      <c r="E91" s="35" t="s">
        <v>189</v>
      </c>
      <c r="F91" s="24"/>
      <c r="G91" s="25"/>
      <c r="H91" s="25">
        <v>1450.0</v>
      </c>
      <c r="I91" s="25"/>
      <c r="J91" s="27"/>
      <c r="K91" s="25"/>
      <c r="L91" s="28"/>
      <c r="M91" s="28"/>
      <c r="N91" s="28"/>
      <c r="O91" s="28"/>
      <c r="P91" s="25"/>
      <c r="Q91" s="24">
        <v>1450.0</v>
      </c>
      <c r="R91" s="29">
        <f t="shared" si="1"/>
        <v>0</v>
      </c>
      <c r="S91" s="30"/>
      <c r="T91" s="3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9">
        <v>88.0</v>
      </c>
      <c r="B92" s="32">
        <v>45046.0</v>
      </c>
      <c r="C92" s="33" t="s">
        <v>190</v>
      </c>
      <c r="D92" s="34">
        <v>49655.0</v>
      </c>
      <c r="E92" s="35" t="s">
        <v>191</v>
      </c>
      <c r="F92" s="24"/>
      <c r="G92" s="25"/>
      <c r="H92" s="25"/>
      <c r="I92" s="25"/>
      <c r="J92" s="27"/>
      <c r="K92" s="25">
        <v>14500.0</v>
      </c>
      <c r="L92" s="28"/>
      <c r="M92" s="28"/>
      <c r="N92" s="28"/>
      <c r="O92" s="28"/>
      <c r="P92" s="25"/>
      <c r="Q92" s="24">
        <v>14500.0</v>
      </c>
      <c r="R92" s="29">
        <f t="shared" si="1"/>
        <v>0</v>
      </c>
      <c r="S92" s="30"/>
      <c r="T92" s="3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9">
        <v>89.0</v>
      </c>
      <c r="B93" s="32">
        <v>45046.0</v>
      </c>
      <c r="C93" s="33" t="s">
        <v>192</v>
      </c>
      <c r="D93" s="34">
        <v>10357.0</v>
      </c>
      <c r="E93" s="35" t="s">
        <v>193</v>
      </c>
      <c r="F93" s="24"/>
      <c r="G93" s="25"/>
      <c r="H93" s="25">
        <v>1200.0</v>
      </c>
      <c r="I93" s="25"/>
      <c r="J93" s="27"/>
      <c r="K93" s="25"/>
      <c r="L93" s="28"/>
      <c r="M93" s="28"/>
      <c r="N93" s="28"/>
      <c r="O93" s="28"/>
      <c r="P93" s="25"/>
      <c r="Q93" s="24">
        <v>1200.0</v>
      </c>
      <c r="R93" s="29">
        <f t="shared" si="1"/>
        <v>0</v>
      </c>
      <c r="S93" s="30"/>
      <c r="T93" s="3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9">
        <v>90.0</v>
      </c>
      <c r="B94" s="32">
        <v>45046.0</v>
      </c>
      <c r="C94" s="33" t="s">
        <v>194</v>
      </c>
      <c r="D94" s="34">
        <v>10357.0</v>
      </c>
      <c r="E94" s="35" t="s">
        <v>193</v>
      </c>
      <c r="F94" s="24"/>
      <c r="G94" s="25"/>
      <c r="H94" s="25">
        <v>2400.0</v>
      </c>
      <c r="I94" s="25"/>
      <c r="J94" s="27"/>
      <c r="K94" s="25"/>
      <c r="L94" s="28"/>
      <c r="M94" s="28"/>
      <c r="N94" s="28"/>
      <c r="O94" s="28"/>
      <c r="P94" s="25"/>
      <c r="Q94" s="24">
        <v>2400.0</v>
      </c>
      <c r="R94" s="29">
        <f t="shared" si="1"/>
        <v>0</v>
      </c>
      <c r="S94" s="30"/>
      <c r="T94" s="3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9">
        <v>91.0</v>
      </c>
      <c r="B95" s="32">
        <v>45047.0</v>
      </c>
      <c r="C95" s="33" t="s">
        <v>195</v>
      </c>
      <c r="D95" s="34">
        <v>52215.0</v>
      </c>
      <c r="E95" s="35" t="s">
        <v>196</v>
      </c>
      <c r="F95" s="24"/>
      <c r="G95" s="25"/>
      <c r="H95" s="25">
        <v>700.0</v>
      </c>
      <c r="I95" s="25"/>
      <c r="J95" s="27"/>
      <c r="K95" s="25"/>
      <c r="L95" s="28"/>
      <c r="M95" s="28"/>
      <c r="N95" s="28"/>
      <c r="O95" s="28"/>
      <c r="P95" s="25"/>
      <c r="Q95" s="24">
        <v>700.0</v>
      </c>
      <c r="R95" s="29">
        <f t="shared" si="1"/>
        <v>0</v>
      </c>
      <c r="S95" s="30"/>
      <c r="T95" s="3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9">
        <v>92.0</v>
      </c>
      <c r="B96" s="32">
        <v>45048.0</v>
      </c>
      <c r="C96" s="33" t="s">
        <v>197</v>
      </c>
      <c r="D96" s="34">
        <v>51406.0</v>
      </c>
      <c r="E96" s="35" t="s">
        <v>198</v>
      </c>
      <c r="F96" s="24"/>
      <c r="G96" s="25"/>
      <c r="H96" s="25">
        <v>15000.0</v>
      </c>
      <c r="I96" s="25"/>
      <c r="J96" s="27"/>
      <c r="K96" s="25"/>
      <c r="L96" s="28"/>
      <c r="M96" s="28"/>
      <c r="N96" s="25"/>
      <c r="O96" s="28"/>
      <c r="P96" s="28"/>
      <c r="Q96" s="24">
        <v>15000.0</v>
      </c>
      <c r="R96" s="29">
        <f t="shared" si="1"/>
        <v>0</v>
      </c>
      <c r="S96" s="30"/>
      <c r="T96" s="31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9">
        <v>93.0</v>
      </c>
      <c r="B97" s="32">
        <v>45048.0</v>
      </c>
      <c r="C97" s="33" t="s">
        <v>199</v>
      </c>
      <c r="D97" s="34">
        <v>50148.0</v>
      </c>
      <c r="E97" s="35" t="s">
        <v>200</v>
      </c>
      <c r="F97" s="24"/>
      <c r="G97" s="25"/>
      <c r="H97" s="25"/>
      <c r="I97" s="25"/>
      <c r="J97" s="27"/>
      <c r="K97" s="25">
        <v>10000.0</v>
      </c>
      <c r="L97" s="25"/>
      <c r="M97" s="28"/>
      <c r="N97" s="28"/>
      <c r="O97" s="28"/>
      <c r="P97" s="25"/>
      <c r="Q97" s="24">
        <v>10000.0</v>
      </c>
      <c r="R97" s="29">
        <f t="shared" si="1"/>
        <v>0</v>
      </c>
      <c r="S97" s="30"/>
      <c r="T97" s="31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9">
        <v>94.0</v>
      </c>
      <c r="B98" s="32">
        <v>45048.0</v>
      </c>
      <c r="C98" s="33" t="s">
        <v>201</v>
      </c>
      <c r="D98" s="34">
        <v>56132.0</v>
      </c>
      <c r="E98" s="35" t="s">
        <v>202</v>
      </c>
      <c r="F98" s="24"/>
      <c r="G98" s="25"/>
      <c r="H98" s="25">
        <v>1600.0</v>
      </c>
      <c r="I98" s="25"/>
      <c r="J98" s="27"/>
      <c r="K98" s="25"/>
      <c r="L98" s="28"/>
      <c r="M98" s="28"/>
      <c r="N98" s="28"/>
      <c r="O98" s="28"/>
      <c r="P98" s="25"/>
      <c r="Q98" s="24">
        <v>1600.0</v>
      </c>
      <c r="R98" s="29">
        <f t="shared" si="1"/>
        <v>0</v>
      </c>
      <c r="S98" s="30"/>
      <c r="T98" s="31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9">
        <v>95.0</v>
      </c>
      <c r="B99" s="32">
        <v>45048.0</v>
      </c>
      <c r="C99" s="33" t="s">
        <v>203</v>
      </c>
      <c r="D99" s="34">
        <v>48738.0</v>
      </c>
      <c r="E99" s="35" t="s">
        <v>119</v>
      </c>
      <c r="F99" s="24"/>
      <c r="G99" s="25"/>
      <c r="H99" s="25"/>
      <c r="I99" s="25"/>
      <c r="J99" s="27"/>
      <c r="K99" s="25">
        <v>276.0</v>
      </c>
      <c r="L99" s="28"/>
      <c r="M99" s="28"/>
      <c r="N99" s="28"/>
      <c r="O99" s="28"/>
      <c r="P99" s="25">
        <v>2124.0</v>
      </c>
      <c r="Q99" s="24">
        <v>2400.0</v>
      </c>
      <c r="R99" s="29">
        <f t="shared" si="1"/>
        <v>0</v>
      </c>
      <c r="S99" s="30"/>
      <c r="T99" s="31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9">
        <v>96.0</v>
      </c>
      <c r="B100" s="32">
        <v>45048.0</v>
      </c>
      <c r="C100" s="33" t="s">
        <v>204</v>
      </c>
      <c r="D100" s="34">
        <v>10744.0</v>
      </c>
      <c r="E100" s="35" t="s">
        <v>101</v>
      </c>
      <c r="F100" s="24"/>
      <c r="G100" s="25"/>
      <c r="H100" s="25"/>
      <c r="I100" s="25"/>
      <c r="J100" s="27"/>
      <c r="K100" s="25"/>
      <c r="L100" s="28"/>
      <c r="M100" s="28"/>
      <c r="N100" s="28"/>
      <c r="O100" s="28"/>
      <c r="P100" s="25">
        <v>1200.0</v>
      </c>
      <c r="Q100" s="24">
        <v>1200.0</v>
      </c>
      <c r="R100" s="29">
        <f t="shared" si="1"/>
        <v>0</v>
      </c>
      <c r="S100" s="30"/>
      <c r="T100" s="31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9">
        <v>97.0</v>
      </c>
      <c r="B101" s="32">
        <v>45048.0</v>
      </c>
      <c r="C101" s="33" t="s">
        <v>205</v>
      </c>
      <c r="D101" s="34">
        <v>63830.0</v>
      </c>
      <c r="E101" s="35" t="s">
        <v>115</v>
      </c>
      <c r="F101" s="24"/>
      <c r="G101" s="25"/>
      <c r="H101" s="25"/>
      <c r="I101" s="25"/>
      <c r="J101" s="27"/>
      <c r="K101" s="25"/>
      <c r="L101" s="28"/>
      <c r="M101" s="28"/>
      <c r="N101" s="25"/>
      <c r="O101" s="28"/>
      <c r="P101" s="25">
        <v>7200.0</v>
      </c>
      <c r="Q101" s="24">
        <v>7200.0</v>
      </c>
      <c r="R101" s="29">
        <f t="shared" si="1"/>
        <v>0</v>
      </c>
      <c r="S101" s="30"/>
      <c r="T101" s="31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9">
        <v>98.0</v>
      </c>
      <c r="B102" s="32">
        <v>45048.0</v>
      </c>
      <c r="C102" s="33" t="s">
        <v>206</v>
      </c>
      <c r="D102" s="34">
        <v>16726.0</v>
      </c>
      <c r="E102" s="35" t="s">
        <v>207</v>
      </c>
      <c r="F102" s="24"/>
      <c r="G102" s="25"/>
      <c r="H102" s="25"/>
      <c r="I102" s="25"/>
      <c r="J102" s="27"/>
      <c r="K102" s="25"/>
      <c r="L102" s="28"/>
      <c r="M102" s="28"/>
      <c r="N102" s="28"/>
      <c r="O102" s="28"/>
      <c r="P102" s="25">
        <v>2400.0</v>
      </c>
      <c r="Q102" s="24">
        <v>2400.0</v>
      </c>
      <c r="R102" s="29">
        <f t="shared" si="1"/>
        <v>0</v>
      </c>
      <c r="S102" s="30"/>
      <c r="T102" s="31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9">
        <v>99.0</v>
      </c>
      <c r="B103" s="32">
        <v>45048.0</v>
      </c>
      <c r="C103" s="33" t="s">
        <v>208</v>
      </c>
      <c r="D103" s="34">
        <v>52263.0</v>
      </c>
      <c r="E103" s="35" t="s">
        <v>209</v>
      </c>
      <c r="F103" s="24"/>
      <c r="G103" s="25"/>
      <c r="H103" s="25"/>
      <c r="I103" s="25"/>
      <c r="J103" s="27"/>
      <c r="K103" s="25"/>
      <c r="L103" s="28"/>
      <c r="M103" s="28"/>
      <c r="N103" s="28"/>
      <c r="O103" s="28"/>
      <c r="P103" s="25">
        <v>8490.0</v>
      </c>
      <c r="Q103" s="24">
        <v>8490.0</v>
      </c>
      <c r="R103" s="29">
        <f t="shared" si="1"/>
        <v>0</v>
      </c>
      <c r="S103" s="30"/>
      <c r="T103" s="31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9">
        <v>100.0</v>
      </c>
      <c r="B104" s="32">
        <v>45048.0</v>
      </c>
      <c r="C104" s="33" t="s">
        <v>210</v>
      </c>
      <c r="D104" s="34">
        <v>50979.0</v>
      </c>
      <c r="E104" s="35" t="s">
        <v>82</v>
      </c>
      <c r="F104" s="24"/>
      <c r="G104" s="25"/>
      <c r="H104" s="25"/>
      <c r="I104" s="25"/>
      <c r="J104" s="27"/>
      <c r="K104" s="25"/>
      <c r="L104" s="28"/>
      <c r="M104" s="28"/>
      <c r="N104" s="28"/>
      <c r="O104" s="28"/>
      <c r="P104" s="25">
        <v>8800.0</v>
      </c>
      <c r="Q104" s="24">
        <v>8800.0</v>
      </c>
      <c r="R104" s="29">
        <f t="shared" si="1"/>
        <v>0</v>
      </c>
      <c r="S104" s="30"/>
      <c r="T104" s="31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9">
        <v>101.0</v>
      </c>
      <c r="B105" s="32">
        <v>45048.0</v>
      </c>
      <c r="C105" s="33" t="s">
        <v>211</v>
      </c>
      <c r="D105" s="34">
        <v>35227.0</v>
      </c>
      <c r="E105" s="35" t="s">
        <v>103</v>
      </c>
      <c r="F105" s="24"/>
      <c r="G105" s="25"/>
      <c r="H105" s="25"/>
      <c r="I105" s="25"/>
      <c r="J105" s="27"/>
      <c r="K105" s="25"/>
      <c r="L105" s="28"/>
      <c r="M105" s="28"/>
      <c r="N105" s="28"/>
      <c r="O105" s="28"/>
      <c r="P105" s="25">
        <v>1200.0</v>
      </c>
      <c r="Q105" s="24">
        <v>1200.0</v>
      </c>
      <c r="R105" s="29">
        <f t="shared" si="1"/>
        <v>0</v>
      </c>
      <c r="S105" s="30"/>
      <c r="T105" s="31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9">
        <v>102.0</v>
      </c>
      <c r="B106" s="32">
        <v>45048.0</v>
      </c>
      <c r="C106" s="33" t="s">
        <v>212</v>
      </c>
      <c r="D106" s="34">
        <v>53249.0</v>
      </c>
      <c r="E106" s="35" t="s">
        <v>134</v>
      </c>
      <c r="F106" s="24"/>
      <c r="G106" s="25"/>
      <c r="H106" s="25"/>
      <c r="I106" s="25"/>
      <c r="J106" s="27"/>
      <c r="K106" s="25"/>
      <c r="L106" s="28"/>
      <c r="M106" s="28"/>
      <c r="N106" s="28"/>
      <c r="O106" s="28"/>
      <c r="P106" s="25">
        <v>1200.0</v>
      </c>
      <c r="Q106" s="24">
        <v>1200.0</v>
      </c>
      <c r="R106" s="29">
        <f t="shared" si="1"/>
        <v>0</v>
      </c>
      <c r="S106" s="30"/>
      <c r="T106" s="31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9">
        <v>103.0</v>
      </c>
      <c r="B107" s="32">
        <v>45048.0</v>
      </c>
      <c r="C107" s="33" t="s">
        <v>213</v>
      </c>
      <c r="D107" s="34">
        <v>53249.0</v>
      </c>
      <c r="E107" s="35" t="s">
        <v>134</v>
      </c>
      <c r="F107" s="24"/>
      <c r="G107" s="25"/>
      <c r="H107" s="25"/>
      <c r="I107" s="25"/>
      <c r="J107" s="27"/>
      <c r="K107" s="25"/>
      <c r="L107" s="28"/>
      <c r="M107" s="28"/>
      <c r="N107" s="28"/>
      <c r="O107" s="28"/>
      <c r="P107" s="25">
        <v>1200.0</v>
      </c>
      <c r="Q107" s="24">
        <v>1200.0</v>
      </c>
      <c r="R107" s="29">
        <f t="shared" si="1"/>
        <v>0</v>
      </c>
      <c r="S107" s="30"/>
      <c r="T107" s="31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9">
        <v>104.0</v>
      </c>
      <c r="B108" s="32">
        <v>45048.0</v>
      </c>
      <c r="C108" s="33" t="s">
        <v>214</v>
      </c>
      <c r="D108" s="34">
        <v>55969.0</v>
      </c>
      <c r="E108" s="35" t="s">
        <v>215</v>
      </c>
      <c r="F108" s="24"/>
      <c r="G108" s="25"/>
      <c r="H108" s="25"/>
      <c r="I108" s="25"/>
      <c r="J108" s="27"/>
      <c r="K108" s="25"/>
      <c r="L108" s="28"/>
      <c r="M108" s="28"/>
      <c r="N108" s="28"/>
      <c r="O108" s="28"/>
      <c r="P108" s="25">
        <v>2000.0</v>
      </c>
      <c r="Q108" s="24">
        <v>2000.0</v>
      </c>
      <c r="R108" s="29">
        <f t="shared" si="1"/>
        <v>0</v>
      </c>
      <c r="S108" s="30"/>
      <c r="T108" s="31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9">
        <v>105.0</v>
      </c>
      <c r="B109" s="32">
        <v>45048.0</v>
      </c>
      <c r="C109" s="33" t="s">
        <v>216</v>
      </c>
      <c r="D109" s="34">
        <v>60483.0</v>
      </c>
      <c r="E109" s="35" t="s">
        <v>217</v>
      </c>
      <c r="F109" s="24"/>
      <c r="G109" s="25"/>
      <c r="H109" s="25"/>
      <c r="I109" s="25"/>
      <c r="J109" s="27"/>
      <c r="K109" s="25"/>
      <c r="L109" s="28"/>
      <c r="M109" s="28"/>
      <c r="N109" s="28"/>
      <c r="O109" s="28"/>
      <c r="P109" s="25">
        <v>2400.0</v>
      </c>
      <c r="Q109" s="24">
        <v>2400.0</v>
      </c>
      <c r="R109" s="29">
        <f t="shared" si="1"/>
        <v>0</v>
      </c>
      <c r="S109" s="30"/>
      <c r="T109" s="31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9">
        <v>106.0</v>
      </c>
      <c r="B110" s="32">
        <v>45048.0</v>
      </c>
      <c r="C110" s="33" t="s">
        <v>218</v>
      </c>
      <c r="D110" s="34">
        <v>56033.0</v>
      </c>
      <c r="E110" s="35" t="s">
        <v>219</v>
      </c>
      <c r="F110" s="24"/>
      <c r="G110" s="25"/>
      <c r="H110" s="25"/>
      <c r="I110" s="25"/>
      <c r="J110" s="27"/>
      <c r="K110" s="25"/>
      <c r="L110" s="28"/>
      <c r="M110" s="28"/>
      <c r="N110" s="28"/>
      <c r="O110" s="28"/>
      <c r="P110" s="25">
        <v>2000.0</v>
      </c>
      <c r="Q110" s="24">
        <v>2000.0</v>
      </c>
      <c r="R110" s="29">
        <f t="shared" si="1"/>
        <v>0</v>
      </c>
      <c r="S110" s="30"/>
      <c r="T110" s="31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9">
        <v>107.0</v>
      </c>
      <c r="B111" s="32">
        <v>45048.0</v>
      </c>
      <c r="C111" s="33" t="s">
        <v>220</v>
      </c>
      <c r="D111" s="34">
        <v>15837.0</v>
      </c>
      <c r="E111" s="35" t="s">
        <v>221</v>
      </c>
      <c r="F111" s="24"/>
      <c r="G111" s="25"/>
      <c r="H111" s="25"/>
      <c r="I111" s="25"/>
      <c r="J111" s="27"/>
      <c r="K111" s="25"/>
      <c r="L111" s="28"/>
      <c r="M111" s="28"/>
      <c r="N111" s="28"/>
      <c r="O111" s="28"/>
      <c r="P111" s="25">
        <v>4800.0</v>
      </c>
      <c r="Q111" s="24">
        <v>4800.0</v>
      </c>
      <c r="R111" s="29">
        <f t="shared" si="1"/>
        <v>0</v>
      </c>
      <c r="S111" s="30"/>
      <c r="T111" s="31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9">
        <v>108.0</v>
      </c>
      <c r="B112" s="32">
        <v>45048.0</v>
      </c>
      <c r="C112" s="33" t="s">
        <v>222</v>
      </c>
      <c r="D112" s="34">
        <v>59542.0</v>
      </c>
      <c r="E112" s="35" t="s">
        <v>223</v>
      </c>
      <c r="F112" s="24"/>
      <c r="G112" s="25"/>
      <c r="H112" s="25"/>
      <c r="I112" s="25"/>
      <c r="J112" s="27"/>
      <c r="K112" s="25"/>
      <c r="L112" s="28"/>
      <c r="M112" s="28"/>
      <c r="N112" s="28"/>
      <c r="O112" s="28"/>
      <c r="P112" s="25">
        <v>2400.0</v>
      </c>
      <c r="Q112" s="24">
        <v>2400.0</v>
      </c>
      <c r="R112" s="29">
        <f t="shared" si="1"/>
        <v>0</v>
      </c>
      <c r="S112" s="30"/>
      <c r="T112" s="31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9">
        <v>109.0</v>
      </c>
      <c r="B113" s="36">
        <v>45048.0</v>
      </c>
      <c r="C113" s="37" t="s">
        <v>224</v>
      </c>
      <c r="D113" s="37">
        <v>56980.0</v>
      </c>
      <c r="E113" s="38" t="s">
        <v>225</v>
      </c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40">
        <v>2400.0</v>
      </c>
      <c r="Q113" s="41">
        <v>2400.0</v>
      </c>
      <c r="R113" s="29">
        <f t="shared" si="1"/>
        <v>0</v>
      </c>
      <c r="S113" s="42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43"/>
    </row>
    <row r="114">
      <c r="A114" s="19"/>
      <c r="B114" s="44"/>
      <c r="C114" s="45"/>
      <c r="D114" s="45"/>
      <c r="E114" s="46"/>
      <c r="F114" s="39">
        <f t="shared" ref="F114:O114" si="2">SUM(F5:F112)</f>
        <v>4900</v>
      </c>
      <c r="G114" s="39">
        <f t="shared" si="2"/>
        <v>15600</v>
      </c>
      <c r="H114" s="39">
        <f t="shared" si="2"/>
        <v>62950</v>
      </c>
      <c r="I114" s="39">
        <f t="shared" si="2"/>
        <v>321124</v>
      </c>
      <c r="J114" s="39">
        <f t="shared" si="2"/>
        <v>122070</v>
      </c>
      <c r="K114" s="39">
        <f t="shared" si="2"/>
        <v>54776</v>
      </c>
      <c r="L114" s="39">
        <f t="shared" si="2"/>
        <v>0</v>
      </c>
      <c r="M114" s="39">
        <f t="shared" si="2"/>
        <v>0</v>
      </c>
      <c r="N114" s="39">
        <f t="shared" si="2"/>
        <v>4800</v>
      </c>
      <c r="O114" s="39">
        <f t="shared" si="2"/>
        <v>0</v>
      </c>
      <c r="P114" s="39">
        <f t="shared" ref="P114:Q114" si="3">SUM(P5:P113)</f>
        <v>49814</v>
      </c>
      <c r="Q114" s="41">
        <f t="shared" si="3"/>
        <v>636034</v>
      </c>
      <c r="R114" s="29">
        <f t="shared" si="1"/>
        <v>0</v>
      </c>
      <c r="S114" s="42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43"/>
    </row>
    <row r="115">
      <c r="A115" s="47"/>
      <c r="B115" s="48"/>
      <c r="C115" s="48"/>
      <c r="D115" s="48"/>
      <c r="E115" s="49"/>
      <c r="F115" s="50">
        <f>F114+G114+H114+I114+J114+K114+L114+M114+N114+O114+P114</f>
        <v>636034</v>
      </c>
      <c r="G115" s="8"/>
      <c r="H115" s="8"/>
      <c r="I115" s="8"/>
      <c r="J115" s="8"/>
      <c r="K115" s="8"/>
      <c r="L115" s="9"/>
      <c r="M115" s="51"/>
      <c r="N115" s="51"/>
      <c r="O115" s="51"/>
      <c r="P115" s="51"/>
      <c r="Q115" s="52" t="s">
        <v>226</v>
      </c>
      <c r="R115" s="43"/>
      <c r="S115" s="5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43"/>
    </row>
    <row r="116">
      <c r="A116" s="10"/>
      <c r="B116" s="54"/>
      <c r="C116" s="54"/>
      <c r="D116" s="54"/>
      <c r="E116" s="10"/>
      <c r="F116" s="5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54"/>
      <c r="C117" s="54"/>
      <c r="D117" s="54"/>
      <c r="E117" s="10"/>
      <c r="F117" s="54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55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54"/>
      <c r="C118" s="54"/>
      <c r="D118" s="54"/>
      <c r="E118" s="10"/>
      <c r="F118" s="5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54"/>
      <c r="C119" s="54"/>
      <c r="D119" s="54"/>
      <c r="E119" s="10"/>
      <c r="F119" s="5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54"/>
      <c r="C120" s="54"/>
      <c r="D120" s="54"/>
      <c r="E120" s="10"/>
      <c r="F120" s="5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54"/>
      <c r="C121" s="54"/>
      <c r="D121" s="54"/>
      <c r="E121" s="10"/>
      <c r="F121" s="54" t="s">
        <v>226</v>
      </c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54"/>
      <c r="C122" s="54"/>
      <c r="D122" s="54"/>
      <c r="E122" s="10"/>
      <c r="F122" s="54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54"/>
      <c r="C123" s="54"/>
      <c r="D123" s="54"/>
      <c r="E123" s="10"/>
      <c r="F123" s="5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10"/>
      <c r="B124" s="54"/>
      <c r="C124" s="54"/>
      <c r="D124" s="54"/>
      <c r="E124" s="10"/>
      <c r="F124" s="5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10"/>
      <c r="B125" s="54"/>
      <c r="C125" s="54"/>
      <c r="D125" s="54"/>
      <c r="E125" s="10"/>
      <c r="F125" s="54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10"/>
      <c r="B126" s="54"/>
      <c r="C126" s="54"/>
      <c r="D126" s="54"/>
      <c r="E126" s="10"/>
      <c r="F126" s="54"/>
      <c r="G126" s="10"/>
      <c r="H126" s="10"/>
      <c r="I126" s="10"/>
      <c r="J126" s="55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 t="s">
        <v>150</v>
      </c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10"/>
      <c r="B127" s="54"/>
      <c r="C127" s="54"/>
      <c r="D127" s="54"/>
      <c r="E127" s="10"/>
      <c r="F127" s="54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>
      <c r="A128" s="10"/>
      <c r="B128" s="54"/>
      <c r="C128" s="54"/>
      <c r="D128" s="54"/>
      <c r="E128" s="10"/>
      <c r="F128" s="54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>
      <c r="A129" s="10"/>
      <c r="B129" s="54"/>
      <c r="C129" s="54"/>
      <c r="D129" s="54"/>
      <c r="E129" s="10"/>
      <c r="F129" s="54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>
      <c r="A130" s="10"/>
      <c r="B130" s="54"/>
      <c r="C130" s="54"/>
      <c r="D130" s="54"/>
      <c r="E130" s="10"/>
      <c r="F130" s="54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>
      <c r="A131" s="10"/>
      <c r="B131" s="54"/>
      <c r="C131" s="54"/>
      <c r="D131" s="54"/>
      <c r="E131" s="10"/>
      <c r="F131" s="54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>
      <c r="A132" s="10"/>
      <c r="B132" s="54"/>
      <c r="C132" s="54"/>
      <c r="D132" s="54"/>
      <c r="E132" s="10"/>
      <c r="F132" s="54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>
      <c r="A133" s="10"/>
      <c r="B133" s="54"/>
      <c r="C133" s="54"/>
      <c r="D133" s="54"/>
      <c r="E133" s="10"/>
      <c r="F133" s="54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>
      <c r="A134" s="10"/>
      <c r="B134" s="54"/>
      <c r="C134" s="54"/>
      <c r="D134" s="54"/>
      <c r="E134" s="10"/>
      <c r="F134" s="54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>
      <c r="A135" s="10"/>
      <c r="B135" s="54"/>
      <c r="C135" s="54"/>
      <c r="D135" s="54"/>
      <c r="E135" s="10"/>
      <c r="F135" s="54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>
      <c r="A136" s="10"/>
      <c r="B136" s="54"/>
      <c r="C136" s="54"/>
      <c r="D136" s="54"/>
      <c r="E136" s="10"/>
      <c r="F136" s="54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>
      <c r="A137" s="10"/>
      <c r="B137" s="54"/>
      <c r="C137" s="54"/>
      <c r="D137" s="54"/>
      <c r="E137" s="10"/>
      <c r="F137" s="54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6"/>
      <c r="C1043" s="56"/>
      <c r="D1043" s="56"/>
      <c r="E1043" s="4"/>
      <c r="F1043" s="56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6"/>
      <c r="C1044" s="56"/>
      <c r="D1044" s="56"/>
      <c r="E1044" s="4"/>
      <c r="F1044" s="56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6"/>
      <c r="C1045" s="56"/>
      <c r="D1045" s="56"/>
      <c r="E1045" s="4"/>
      <c r="F1045" s="56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6"/>
      <c r="C1046" s="56"/>
      <c r="D1046" s="56"/>
      <c r="E1046" s="4"/>
      <c r="F1046" s="56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6"/>
      <c r="C1047" s="56"/>
      <c r="D1047" s="56"/>
      <c r="E1047" s="4"/>
      <c r="F1047" s="56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6"/>
      <c r="C1048" s="56"/>
      <c r="D1048" s="56"/>
      <c r="E1048" s="4"/>
      <c r="F1048" s="56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6"/>
      <c r="C1049" s="56"/>
      <c r="D1049" s="56"/>
      <c r="E1049" s="4"/>
      <c r="F1049" s="56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6"/>
      <c r="C1050" s="56"/>
      <c r="D1050" s="56"/>
      <c r="E1050" s="4"/>
      <c r="F1050" s="56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6"/>
      <c r="C1051" s="56"/>
      <c r="D1051" s="56"/>
      <c r="E1051" s="4"/>
      <c r="F1051" s="56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6"/>
      <c r="C1052" s="56"/>
      <c r="D1052" s="56"/>
      <c r="E1052" s="4"/>
      <c r="F1052" s="56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6"/>
      <c r="C1053" s="56"/>
      <c r="D1053" s="56"/>
      <c r="E1053" s="4"/>
      <c r="F1053" s="56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6"/>
      <c r="C1054" s="56"/>
      <c r="D1054" s="56"/>
      <c r="E1054" s="4"/>
      <c r="F1054" s="56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6"/>
      <c r="C1055" s="56"/>
      <c r="D1055" s="56"/>
      <c r="E1055" s="4"/>
      <c r="F1055" s="56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6"/>
      <c r="C1056" s="56"/>
      <c r="D1056" s="56"/>
      <c r="E1056" s="4"/>
      <c r="F1056" s="56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6"/>
      <c r="C1057" s="56"/>
      <c r="D1057" s="56"/>
      <c r="E1057" s="4"/>
      <c r="F1057" s="56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6"/>
      <c r="C1058" s="56"/>
      <c r="D1058" s="56"/>
      <c r="E1058" s="4"/>
      <c r="F1058" s="56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6"/>
      <c r="C1059" s="56"/>
      <c r="D1059" s="56"/>
      <c r="E1059" s="4"/>
      <c r="F1059" s="56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6"/>
      <c r="C1060" s="56"/>
      <c r="D1060" s="56"/>
      <c r="E1060" s="4"/>
      <c r="F1060" s="56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56"/>
      <c r="C1061" s="56"/>
      <c r="D1061" s="56"/>
      <c r="E1061" s="4"/>
      <c r="F1061" s="56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56"/>
      <c r="C1062" s="56"/>
      <c r="D1062" s="56"/>
      <c r="E1062" s="4"/>
      <c r="F1062" s="56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56"/>
      <c r="C1063" s="56"/>
      <c r="D1063" s="56"/>
      <c r="E1063" s="4"/>
      <c r="F1063" s="56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56"/>
      <c r="C1064" s="56"/>
      <c r="D1064" s="56"/>
      <c r="E1064" s="4"/>
      <c r="F1064" s="56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56"/>
      <c r="C1065" s="56"/>
      <c r="D1065" s="56"/>
      <c r="E1065" s="4"/>
      <c r="F1065" s="56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56"/>
      <c r="C1066" s="56"/>
      <c r="D1066" s="56"/>
      <c r="E1066" s="4"/>
      <c r="F1066" s="56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56"/>
      <c r="C1067" s="56"/>
      <c r="D1067" s="56"/>
      <c r="E1067" s="4"/>
      <c r="F1067" s="56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56"/>
      <c r="C1068" s="56"/>
      <c r="D1068" s="56"/>
      <c r="E1068" s="4"/>
      <c r="F1068" s="56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56"/>
      <c r="C1069" s="56"/>
      <c r="D1069" s="56"/>
      <c r="E1069" s="4"/>
      <c r="F1069" s="56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  <row r="1070">
      <c r="A1070" s="4"/>
      <c r="B1070" s="56"/>
      <c r="C1070" s="56"/>
      <c r="D1070" s="56"/>
      <c r="E1070" s="4"/>
      <c r="F1070" s="56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</row>
    <row r="1071">
      <c r="A1071" s="4"/>
      <c r="B1071" s="56"/>
      <c r="C1071" s="56"/>
      <c r="D1071" s="56"/>
      <c r="E1071" s="4"/>
      <c r="F1071" s="56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</row>
    <row r="1072">
      <c r="A1072" s="4"/>
      <c r="B1072" s="56"/>
      <c r="C1072" s="56"/>
      <c r="D1072" s="56"/>
      <c r="E1072" s="4"/>
      <c r="F1072" s="56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</row>
    <row r="1073">
      <c r="A1073" s="4"/>
      <c r="B1073" s="56"/>
      <c r="C1073" s="56"/>
      <c r="D1073" s="56"/>
      <c r="E1073" s="4"/>
      <c r="F1073" s="56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</row>
    <row r="1074">
      <c r="A1074" s="4"/>
      <c r="B1074" s="56"/>
      <c r="C1074" s="56"/>
      <c r="D1074" s="56"/>
      <c r="E1074" s="4"/>
      <c r="F1074" s="56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</row>
  </sheetData>
  <mergeCells count="17">
    <mergeCell ref="E2:E4"/>
    <mergeCell ref="F3:F4"/>
    <mergeCell ref="G3:H3"/>
    <mergeCell ref="I3:J3"/>
    <mergeCell ref="K3:K4"/>
    <mergeCell ref="L3:L4"/>
    <mergeCell ref="F115:L11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2.25"/>
    <col customWidth="1" min="4" max="4" width="16.63"/>
    <col customWidth="1" min="5" max="5" width="68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45048.0</v>
      </c>
      <c r="C5" s="21" t="s">
        <v>229</v>
      </c>
      <c r="D5" s="22">
        <v>56980.0</v>
      </c>
      <c r="E5" s="23" t="s">
        <v>225</v>
      </c>
      <c r="F5" s="24"/>
      <c r="G5" s="25"/>
      <c r="H5" s="25"/>
      <c r="I5" s="27">
        <v>100.0</v>
      </c>
      <c r="J5" s="25"/>
      <c r="K5" s="25"/>
      <c r="L5" s="28"/>
      <c r="M5" s="28"/>
      <c r="N5" s="25"/>
      <c r="O5" s="28"/>
      <c r="P5" s="28"/>
      <c r="Q5" s="24">
        <v>100.0</v>
      </c>
      <c r="R5" s="29">
        <f t="shared" ref="R5:R13" si="1">F5+G5+H5+I5+J5+K5+L5+M5+N5+O5+P5-Q5</f>
        <v>0</v>
      </c>
      <c r="S5" s="30" t="s">
        <v>70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45048.0</v>
      </c>
      <c r="C6" s="21" t="s">
        <v>230</v>
      </c>
      <c r="D6" s="22">
        <v>28414.0</v>
      </c>
      <c r="E6" s="23" t="s">
        <v>161</v>
      </c>
      <c r="F6" s="24"/>
      <c r="G6" s="25"/>
      <c r="H6" s="25"/>
      <c r="I6" s="27">
        <v>30000.0</v>
      </c>
      <c r="J6" s="25"/>
      <c r="K6" s="25"/>
      <c r="L6" s="28"/>
      <c r="M6" s="28"/>
      <c r="N6" s="25"/>
      <c r="O6" s="28"/>
      <c r="P6" s="28"/>
      <c r="Q6" s="24">
        <v>30000.0</v>
      </c>
      <c r="R6" s="29">
        <f t="shared" si="1"/>
        <v>0</v>
      </c>
      <c r="S6" s="30" t="s">
        <v>24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45048.0</v>
      </c>
      <c r="C7" s="21" t="s">
        <v>231</v>
      </c>
      <c r="D7" s="22">
        <v>77166.0</v>
      </c>
      <c r="E7" s="23" t="s">
        <v>232</v>
      </c>
      <c r="F7" s="24"/>
      <c r="G7" s="25"/>
      <c r="H7" s="25"/>
      <c r="I7" s="27">
        <v>7300.0</v>
      </c>
      <c r="J7" s="25"/>
      <c r="K7" s="25"/>
      <c r="L7" s="28"/>
      <c r="M7" s="28"/>
      <c r="N7" s="25"/>
      <c r="O7" s="28"/>
      <c r="P7" s="28"/>
      <c r="Q7" s="24">
        <v>7300.0</v>
      </c>
      <c r="R7" s="29">
        <f t="shared" si="1"/>
        <v>0</v>
      </c>
      <c r="S7" s="30" t="s">
        <v>24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45049.0</v>
      </c>
      <c r="C8" s="21" t="s">
        <v>233</v>
      </c>
      <c r="D8" s="22">
        <v>48052.0</v>
      </c>
      <c r="E8" s="23" t="s">
        <v>56</v>
      </c>
      <c r="F8" s="24"/>
      <c r="G8" s="28"/>
      <c r="H8" s="25"/>
      <c r="I8" s="27">
        <v>350.0</v>
      </c>
      <c r="J8" s="25"/>
      <c r="K8" s="25"/>
      <c r="L8" s="28"/>
      <c r="M8" s="28"/>
      <c r="N8" s="25"/>
      <c r="O8" s="28"/>
      <c r="P8" s="28"/>
      <c r="Q8" s="24">
        <v>350.0</v>
      </c>
      <c r="R8" s="29">
        <f t="shared" si="1"/>
        <v>0</v>
      </c>
      <c r="S8" s="30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45049.0</v>
      </c>
      <c r="C9" s="21" t="s">
        <v>234</v>
      </c>
      <c r="D9" s="22">
        <v>35518.0</v>
      </c>
      <c r="E9" s="23" t="s">
        <v>235</v>
      </c>
      <c r="F9" s="24"/>
      <c r="G9" s="25"/>
      <c r="H9" s="25"/>
      <c r="I9" s="27">
        <v>2650.0</v>
      </c>
      <c r="J9" s="25"/>
      <c r="K9" s="25"/>
      <c r="L9" s="25"/>
      <c r="M9" s="25"/>
      <c r="N9" s="25"/>
      <c r="O9" s="28"/>
      <c r="P9" s="28"/>
      <c r="Q9" s="24">
        <v>2650.0</v>
      </c>
      <c r="R9" s="29">
        <f t="shared" si="1"/>
        <v>0</v>
      </c>
      <c r="S9" s="30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45049.0</v>
      </c>
      <c r="C10" s="21" t="s">
        <v>236</v>
      </c>
      <c r="D10" s="22">
        <v>58050.0</v>
      </c>
      <c r="E10" s="23" t="s">
        <v>237</v>
      </c>
      <c r="F10" s="24"/>
      <c r="G10" s="25"/>
      <c r="H10" s="25"/>
      <c r="I10" s="27"/>
      <c r="J10" s="25">
        <v>5500.0</v>
      </c>
      <c r="K10" s="25"/>
      <c r="L10" s="25"/>
      <c r="M10" s="25"/>
      <c r="N10" s="25"/>
      <c r="O10" s="28"/>
      <c r="P10" s="28"/>
      <c r="Q10" s="24">
        <v>5500.0</v>
      </c>
      <c r="R10" s="29">
        <f t="shared" si="1"/>
        <v>0</v>
      </c>
      <c r="S10" s="30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45049.0</v>
      </c>
      <c r="C11" s="21" t="s">
        <v>238</v>
      </c>
      <c r="D11" s="22">
        <v>48854.0</v>
      </c>
      <c r="E11" s="23" t="s">
        <v>239</v>
      </c>
      <c r="F11" s="24"/>
      <c r="G11" s="25"/>
      <c r="H11" s="25"/>
      <c r="I11" s="27"/>
      <c r="J11" s="25">
        <v>1400.0</v>
      </c>
      <c r="K11" s="25"/>
      <c r="L11" s="25"/>
      <c r="M11" s="25"/>
      <c r="N11" s="25"/>
      <c r="O11" s="28"/>
      <c r="P11" s="28"/>
      <c r="Q11" s="24">
        <v>1400.0</v>
      </c>
      <c r="R11" s="29">
        <f t="shared" si="1"/>
        <v>0</v>
      </c>
      <c r="S11" s="30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45049.0</v>
      </c>
      <c r="C12" s="21" t="s">
        <v>240</v>
      </c>
      <c r="D12" s="22">
        <v>42071.0</v>
      </c>
      <c r="E12" s="23" t="s">
        <v>241</v>
      </c>
      <c r="F12" s="24"/>
      <c r="G12" s="25"/>
      <c r="H12" s="25"/>
      <c r="I12" s="27"/>
      <c r="J12" s="25">
        <v>10000.0</v>
      </c>
      <c r="K12" s="25"/>
      <c r="L12" s="25"/>
      <c r="M12" s="25"/>
      <c r="N12" s="25"/>
      <c r="O12" s="28"/>
      <c r="P12" s="28"/>
      <c r="Q12" s="24">
        <v>10000.0</v>
      </c>
      <c r="R12" s="29">
        <f t="shared" si="1"/>
        <v>0</v>
      </c>
      <c r="S12" s="30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45049.0</v>
      </c>
      <c r="C13" s="21" t="s">
        <v>242</v>
      </c>
      <c r="D13" s="22">
        <v>50402.0</v>
      </c>
      <c r="E13" s="23" t="s">
        <v>243</v>
      </c>
      <c r="F13" s="24"/>
      <c r="G13" s="25"/>
      <c r="H13" s="25"/>
      <c r="I13" s="27">
        <v>3000.0</v>
      </c>
      <c r="J13" s="25"/>
      <c r="K13" s="25"/>
      <c r="L13" s="25"/>
      <c r="M13" s="25"/>
      <c r="N13" s="25"/>
      <c r="O13" s="28"/>
      <c r="P13" s="28"/>
      <c r="Q13" s="24">
        <v>3000.0</v>
      </c>
      <c r="R13" s="29">
        <f t="shared" si="1"/>
        <v>0</v>
      </c>
      <c r="S13" s="30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45049.0</v>
      </c>
      <c r="C14" s="21" t="s">
        <v>244</v>
      </c>
      <c r="D14" s="22">
        <v>50613.0</v>
      </c>
      <c r="E14" s="23" t="s">
        <v>245</v>
      </c>
      <c r="F14" s="24"/>
      <c r="G14" s="25" t="s">
        <v>246</v>
      </c>
      <c r="H14" s="25"/>
      <c r="I14" s="27">
        <v>3275.0</v>
      </c>
      <c r="J14" s="25"/>
      <c r="K14" s="25"/>
      <c r="L14" s="25"/>
      <c r="M14" s="25"/>
      <c r="N14" s="25"/>
      <c r="O14" s="28"/>
      <c r="P14" s="28"/>
      <c r="Q14" s="24">
        <v>3275.0</v>
      </c>
      <c r="R14" s="58">
        <v>0.0</v>
      </c>
      <c r="S14" s="30" t="s">
        <v>34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45049.0</v>
      </c>
      <c r="C15" s="21" t="s">
        <v>247</v>
      </c>
      <c r="D15" s="22">
        <v>44149.0</v>
      </c>
      <c r="E15" s="23" t="s">
        <v>248</v>
      </c>
      <c r="F15" s="24"/>
      <c r="G15" s="25"/>
      <c r="H15" s="25"/>
      <c r="I15" s="27">
        <v>13250.0</v>
      </c>
      <c r="J15" s="25"/>
      <c r="K15" s="25"/>
      <c r="L15" s="25"/>
      <c r="M15" s="25"/>
      <c r="N15" s="25"/>
      <c r="O15" s="28"/>
      <c r="P15" s="28"/>
      <c r="Q15" s="24">
        <v>13250.0</v>
      </c>
      <c r="R15" s="29">
        <f t="shared" ref="R15:R80" si="2">F15+G15+H15+I15+J15+K15+L15+M15+N15+O15+P15-Q15</f>
        <v>0</v>
      </c>
      <c r="S15" s="30" t="s">
        <v>24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45049.0</v>
      </c>
      <c r="C16" s="21" t="s">
        <v>249</v>
      </c>
      <c r="D16" s="22">
        <v>75565.0</v>
      </c>
      <c r="E16" s="23" t="s">
        <v>250</v>
      </c>
      <c r="F16" s="24"/>
      <c r="G16" s="25"/>
      <c r="H16" s="25"/>
      <c r="I16" s="27">
        <v>15000.0</v>
      </c>
      <c r="J16" s="25"/>
      <c r="K16" s="25"/>
      <c r="L16" s="25"/>
      <c r="M16" s="25"/>
      <c r="N16" s="25"/>
      <c r="O16" s="28"/>
      <c r="P16" s="28"/>
      <c r="Q16" s="24">
        <v>15000.0</v>
      </c>
      <c r="R16" s="29">
        <f t="shared" si="2"/>
        <v>0</v>
      </c>
      <c r="S16" s="30" t="s">
        <v>47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45049.0</v>
      </c>
      <c r="C17" s="21" t="s">
        <v>251</v>
      </c>
      <c r="D17" s="22">
        <v>44149.0</v>
      </c>
      <c r="E17" s="23" t="s">
        <v>248</v>
      </c>
      <c r="F17" s="24"/>
      <c r="G17" s="25"/>
      <c r="H17" s="25"/>
      <c r="I17" s="27">
        <v>1500.0</v>
      </c>
      <c r="J17" s="25"/>
      <c r="K17" s="25"/>
      <c r="L17" s="25"/>
      <c r="M17" s="25"/>
      <c r="N17" s="25"/>
      <c r="O17" s="28"/>
      <c r="P17" s="28"/>
      <c r="Q17" s="24">
        <v>1500.0</v>
      </c>
      <c r="R17" s="29">
        <f t="shared" si="2"/>
        <v>0</v>
      </c>
      <c r="S17" s="30" t="s">
        <v>24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45049.0</v>
      </c>
      <c r="C18" s="21" t="s">
        <v>252</v>
      </c>
      <c r="D18" s="22">
        <v>36555.0</v>
      </c>
      <c r="E18" s="23" t="s">
        <v>253</v>
      </c>
      <c r="F18" s="24"/>
      <c r="G18" s="25"/>
      <c r="H18" s="25"/>
      <c r="I18" s="27">
        <v>9000.0</v>
      </c>
      <c r="J18" s="25"/>
      <c r="K18" s="25"/>
      <c r="L18" s="25"/>
      <c r="M18" s="25"/>
      <c r="N18" s="25"/>
      <c r="O18" s="28"/>
      <c r="P18" s="28"/>
      <c r="Q18" s="24">
        <v>9000.0</v>
      </c>
      <c r="R18" s="29">
        <f t="shared" si="2"/>
        <v>0</v>
      </c>
      <c r="S18" s="30" t="s">
        <v>47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45049.0</v>
      </c>
      <c r="C19" s="21" t="s">
        <v>254</v>
      </c>
      <c r="D19" s="22">
        <v>77168.0</v>
      </c>
      <c r="E19" s="23" t="s">
        <v>255</v>
      </c>
      <c r="F19" s="24"/>
      <c r="G19" s="25"/>
      <c r="H19" s="25"/>
      <c r="I19" s="27"/>
      <c r="J19" s="25">
        <v>7300.0</v>
      </c>
      <c r="K19" s="25"/>
      <c r="L19" s="25"/>
      <c r="M19" s="25"/>
      <c r="N19" s="25"/>
      <c r="O19" s="28"/>
      <c r="P19" s="28"/>
      <c r="Q19" s="24">
        <v>7300.0</v>
      </c>
      <c r="R19" s="29">
        <f t="shared" si="2"/>
        <v>0</v>
      </c>
      <c r="S19" s="30" t="s">
        <v>70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45049.0</v>
      </c>
      <c r="C20" s="21" t="s">
        <v>256</v>
      </c>
      <c r="D20" s="22">
        <v>72414.0</v>
      </c>
      <c r="E20" s="23" t="s">
        <v>257</v>
      </c>
      <c r="F20" s="24"/>
      <c r="G20" s="25"/>
      <c r="H20" s="25"/>
      <c r="I20" s="27"/>
      <c r="J20" s="25">
        <v>2650.0</v>
      </c>
      <c r="K20" s="25"/>
      <c r="L20" s="25"/>
      <c r="M20" s="25"/>
      <c r="N20" s="25"/>
      <c r="O20" s="28"/>
      <c r="P20" s="28"/>
      <c r="Q20" s="24">
        <v>2650.0</v>
      </c>
      <c r="R20" s="29">
        <f t="shared" si="2"/>
        <v>0</v>
      </c>
      <c r="S20" s="30" t="s">
        <v>29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45049.0</v>
      </c>
      <c r="C21" s="21" t="s">
        <v>258</v>
      </c>
      <c r="D21" s="22">
        <v>10249.0</v>
      </c>
      <c r="E21" s="23" t="s">
        <v>259</v>
      </c>
      <c r="F21" s="24"/>
      <c r="G21" s="25"/>
      <c r="H21" s="25"/>
      <c r="I21" s="27"/>
      <c r="J21" s="25">
        <v>5975.0</v>
      </c>
      <c r="K21" s="25"/>
      <c r="L21" s="25"/>
      <c r="M21" s="25"/>
      <c r="N21" s="25"/>
      <c r="O21" s="28"/>
      <c r="P21" s="28"/>
      <c r="Q21" s="24">
        <v>5975.0</v>
      </c>
      <c r="R21" s="29">
        <f t="shared" si="2"/>
        <v>0</v>
      </c>
      <c r="S21" s="30" t="s">
        <v>70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45049.0</v>
      </c>
      <c r="C22" s="21" t="s">
        <v>260</v>
      </c>
      <c r="D22" s="22">
        <v>36555.0</v>
      </c>
      <c r="E22" s="23" t="s">
        <v>253</v>
      </c>
      <c r="F22" s="24"/>
      <c r="G22" s="25"/>
      <c r="H22" s="25"/>
      <c r="I22" s="27">
        <v>8822.0</v>
      </c>
      <c r="J22" s="25"/>
      <c r="K22" s="25">
        <v>1178.0</v>
      </c>
      <c r="L22" s="25"/>
      <c r="M22" s="25"/>
      <c r="N22" s="25"/>
      <c r="O22" s="28"/>
      <c r="P22" s="28"/>
      <c r="Q22" s="24">
        <v>10000.0</v>
      </c>
      <c r="R22" s="29">
        <f t="shared" si="2"/>
        <v>0</v>
      </c>
      <c r="S22" s="30" t="s">
        <v>24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45049.0</v>
      </c>
      <c r="C23" s="21" t="s">
        <v>261</v>
      </c>
      <c r="D23" s="22">
        <v>77169.0</v>
      </c>
      <c r="E23" s="23" t="s">
        <v>262</v>
      </c>
      <c r="F23" s="24"/>
      <c r="G23" s="25"/>
      <c r="H23" s="25"/>
      <c r="I23" s="27">
        <v>7300.0</v>
      </c>
      <c r="J23" s="25"/>
      <c r="K23" s="25"/>
      <c r="L23" s="25"/>
      <c r="M23" s="25"/>
      <c r="N23" s="25"/>
      <c r="O23" s="28"/>
      <c r="P23" s="28"/>
      <c r="Q23" s="24">
        <v>7300.0</v>
      </c>
      <c r="R23" s="29">
        <f t="shared" si="2"/>
        <v>0</v>
      </c>
      <c r="S23" s="30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45049.0</v>
      </c>
      <c r="C24" s="21" t="s">
        <v>263</v>
      </c>
      <c r="D24" s="22">
        <v>36555.0</v>
      </c>
      <c r="E24" s="23" t="s">
        <v>253</v>
      </c>
      <c r="F24" s="24"/>
      <c r="G24" s="25"/>
      <c r="H24" s="25"/>
      <c r="I24" s="27">
        <v>3600.0</v>
      </c>
      <c r="J24" s="25"/>
      <c r="K24" s="25"/>
      <c r="L24" s="25"/>
      <c r="M24" s="25"/>
      <c r="N24" s="25"/>
      <c r="O24" s="28"/>
      <c r="P24" s="28"/>
      <c r="Q24" s="24">
        <v>3600.0</v>
      </c>
      <c r="R24" s="29">
        <f t="shared" si="2"/>
        <v>0</v>
      </c>
      <c r="S24" s="30" t="s">
        <v>47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45049.0</v>
      </c>
      <c r="C25" s="21" t="s">
        <v>264</v>
      </c>
      <c r="D25" s="22">
        <v>43009.0</v>
      </c>
      <c r="E25" s="23" t="s">
        <v>265</v>
      </c>
      <c r="F25" s="24"/>
      <c r="G25" s="25"/>
      <c r="H25" s="25"/>
      <c r="I25" s="27"/>
      <c r="J25" s="25">
        <v>6225.0</v>
      </c>
      <c r="K25" s="25"/>
      <c r="L25" s="25"/>
      <c r="M25" s="25"/>
      <c r="N25" s="25"/>
      <c r="O25" s="28"/>
      <c r="P25" s="28"/>
      <c r="Q25" s="24">
        <v>6225.0</v>
      </c>
      <c r="R25" s="29">
        <f t="shared" si="2"/>
        <v>0</v>
      </c>
      <c r="S25" s="30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45049.0</v>
      </c>
      <c r="C26" s="21" t="s">
        <v>266</v>
      </c>
      <c r="D26" s="22">
        <v>49557.0</v>
      </c>
      <c r="E26" s="23" t="s">
        <v>267</v>
      </c>
      <c r="F26" s="24"/>
      <c r="G26" s="25"/>
      <c r="H26" s="25"/>
      <c r="I26" s="27">
        <v>7500.0</v>
      </c>
      <c r="J26" s="25"/>
      <c r="K26" s="25"/>
      <c r="L26" s="25"/>
      <c r="M26" s="25"/>
      <c r="N26" s="25"/>
      <c r="O26" s="28"/>
      <c r="P26" s="28"/>
      <c r="Q26" s="24">
        <v>7500.0</v>
      </c>
      <c r="R26" s="29">
        <f t="shared" si="2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45049.0</v>
      </c>
      <c r="C27" s="21" t="s">
        <v>268</v>
      </c>
      <c r="D27" s="22">
        <v>51939.0</v>
      </c>
      <c r="E27" s="23" t="s">
        <v>269</v>
      </c>
      <c r="F27" s="24"/>
      <c r="G27" s="25"/>
      <c r="H27" s="25"/>
      <c r="I27" s="27">
        <v>10000.0</v>
      </c>
      <c r="J27" s="25"/>
      <c r="K27" s="25"/>
      <c r="L27" s="25"/>
      <c r="M27" s="25"/>
      <c r="N27" s="25"/>
      <c r="O27" s="28"/>
      <c r="P27" s="28"/>
      <c r="Q27" s="24">
        <v>10000.0</v>
      </c>
      <c r="R27" s="29">
        <f t="shared" si="2"/>
        <v>0</v>
      </c>
      <c r="S27" s="30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45049.0</v>
      </c>
      <c r="C28" s="21" t="s">
        <v>270</v>
      </c>
      <c r="D28" s="22">
        <v>77170.0</v>
      </c>
      <c r="E28" s="23" t="s">
        <v>271</v>
      </c>
      <c r="F28" s="24"/>
      <c r="G28" s="25"/>
      <c r="H28" s="25"/>
      <c r="I28" s="27">
        <v>7000.0</v>
      </c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2"/>
        <v>0</v>
      </c>
      <c r="S28" s="30" t="s">
        <v>24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45049.0</v>
      </c>
      <c r="C29" s="21" t="s">
        <v>272</v>
      </c>
      <c r="D29" s="22">
        <v>51309.0</v>
      </c>
      <c r="E29" s="23" t="s">
        <v>273</v>
      </c>
      <c r="F29" s="24"/>
      <c r="G29" s="25"/>
      <c r="H29" s="25"/>
      <c r="I29" s="27">
        <v>2300.0</v>
      </c>
      <c r="J29" s="25"/>
      <c r="K29" s="25"/>
      <c r="L29" s="25"/>
      <c r="M29" s="25"/>
      <c r="N29" s="25"/>
      <c r="O29" s="28"/>
      <c r="P29" s="28"/>
      <c r="Q29" s="24">
        <v>2300.0</v>
      </c>
      <c r="R29" s="29">
        <f t="shared" si="2"/>
        <v>0</v>
      </c>
      <c r="S29" s="30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45049.0</v>
      </c>
      <c r="C30" s="21" t="s">
        <v>274</v>
      </c>
      <c r="D30" s="22">
        <v>50356.0</v>
      </c>
      <c r="E30" s="23" t="s">
        <v>275</v>
      </c>
      <c r="F30" s="24"/>
      <c r="G30" s="25"/>
      <c r="H30" s="25"/>
      <c r="I30" s="27">
        <v>1525.0</v>
      </c>
      <c r="J30" s="25"/>
      <c r="K30" s="25"/>
      <c r="L30" s="25"/>
      <c r="M30" s="25"/>
      <c r="N30" s="25"/>
      <c r="O30" s="28"/>
      <c r="P30" s="28"/>
      <c r="Q30" s="24">
        <v>1525.0</v>
      </c>
      <c r="R30" s="29">
        <f t="shared" si="2"/>
        <v>0</v>
      </c>
      <c r="S30" s="30" t="s">
        <v>29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45049.0</v>
      </c>
      <c r="C31" s="21" t="s">
        <v>276</v>
      </c>
      <c r="D31" s="22">
        <v>51195.0</v>
      </c>
      <c r="E31" s="23" t="s">
        <v>277</v>
      </c>
      <c r="F31" s="24"/>
      <c r="G31" s="25"/>
      <c r="H31" s="25"/>
      <c r="I31" s="27">
        <v>3600.0</v>
      </c>
      <c r="J31" s="25"/>
      <c r="K31" s="25"/>
      <c r="L31" s="25"/>
      <c r="M31" s="25"/>
      <c r="N31" s="25"/>
      <c r="O31" s="28"/>
      <c r="P31" s="28"/>
      <c r="Q31" s="24">
        <v>3600.0</v>
      </c>
      <c r="R31" s="29">
        <f t="shared" si="2"/>
        <v>0</v>
      </c>
      <c r="S31" s="30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45049.0</v>
      </c>
      <c r="C32" s="21" t="s">
        <v>278</v>
      </c>
      <c r="D32" s="22">
        <v>77171.0</v>
      </c>
      <c r="E32" s="23" t="s">
        <v>279</v>
      </c>
      <c r="F32" s="24"/>
      <c r="G32" s="25"/>
      <c r="H32" s="25"/>
      <c r="I32" s="27"/>
      <c r="J32" s="25">
        <v>7300.0</v>
      </c>
      <c r="K32" s="25"/>
      <c r="L32" s="25"/>
      <c r="M32" s="25"/>
      <c r="N32" s="25"/>
      <c r="O32" s="28"/>
      <c r="P32" s="28"/>
      <c r="Q32" s="24">
        <v>7300.0</v>
      </c>
      <c r="R32" s="29">
        <f t="shared" si="2"/>
        <v>0</v>
      </c>
      <c r="S32" s="30" t="s">
        <v>280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45049.0</v>
      </c>
      <c r="C33" s="21" t="s">
        <v>281</v>
      </c>
      <c r="D33" s="22">
        <v>58074.0</v>
      </c>
      <c r="E33" s="23" t="s">
        <v>88</v>
      </c>
      <c r="F33" s="24"/>
      <c r="G33" s="25"/>
      <c r="H33" s="25"/>
      <c r="I33" s="27">
        <v>8080.0</v>
      </c>
      <c r="J33" s="25"/>
      <c r="K33" s="25"/>
      <c r="L33" s="25"/>
      <c r="M33" s="25"/>
      <c r="N33" s="25"/>
      <c r="O33" s="28"/>
      <c r="P33" s="28"/>
      <c r="Q33" s="24">
        <v>8080.0</v>
      </c>
      <c r="R33" s="29">
        <f t="shared" si="2"/>
        <v>0</v>
      </c>
      <c r="S33" s="30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45049.0</v>
      </c>
      <c r="C34" s="21" t="s">
        <v>282</v>
      </c>
      <c r="D34" s="22">
        <v>55501.0</v>
      </c>
      <c r="E34" s="23" t="s">
        <v>283</v>
      </c>
      <c r="F34" s="24"/>
      <c r="G34" s="25"/>
      <c r="H34" s="25"/>
      <c r="I34" s="27">
        <v>8400.0</v>
      </c>
      <c r="J34" s="25"/>
      <c r="K34" s="25"/>
      <c r="L34" s="25"/>
      <c r="M34" s="25"/>
      <c r="N34" s="25"/>
      <c r="O34" s="28"/>
      <c r="P34" s="28"/>
      <c r="Q34" s="24">
        <v>8400.0</v>
      </c>
      <c r="R34" s="29">
        <f t="shared" si="2"/>
        <v>0</v>
      </c>
      <c r="S34" s="30" t="s">
        <v>280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45049.0</v>
      </c>
      <c r="C35" s="21" t="s">
        <v>284</v>
      </c>
      <c r="D35" s="22">
        <v>54816.0</v>
      </c>
      <c r="E35" s="23" t="s">
        <v>285</v>
      </c>
      <c r="F35" s="24"/>
      <c r="G35" s="25"/>
      <c r="H35" s="25"/>
      <c r="I35" s="27"/>
      <c r="J35" s="25">
        <v>2940.0</v>
      </c>
      <c r="K35" s="25"/>
      <c r="L35" s="25"/>
      <c r="M35" s="25"/>
      <c r="N35" s="25"/>
      <c r="O35" s="28"/>
      <c r="P35" s="28"/>
      <c r="Q35" s="24">
        <v>2940.0</v>
      </c>
      <c r="R35" s="29">
        <f t="shared" si="2"/>
        <v>0</v>
      </c>
      <c r="S35" s="30" t="s">
        <v>47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45049.0</v>
      </c>
      <c r="C36" s="21" t="s">
        <v>286</v>
      </c>
      <c r="D36" s="22">
        <v>30270.0</v>
      </c>
      <c r="E36" s="23" t="s">
        <v>287</v>
      </c>
      <c r="F36" s="24"/>
      <c r="G36" s="25"/>
      <c r="H36" s="25"/>
      <c r="I36" s="27"/>
      <c r="J36" s="25">
        <v>2125.0</v>
      </c>
      <c r="K36" s="25"/>
      <c r="L36" s="25"/>
      <c r="M36" s="25"/>
      <c r="N36" s="25"/>
      <c r="O36" s="28"/>
      <c r="P36" s="28"/>
      <c r="Q36" s="24">
        <v>2125.0</v>
      </c>
      <c r="R36" s="29">
        <f t="shared" si="2"/>
        <v>0</v>
      </c>
      <c r="S36" s="30" t="s">
        <v>47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45049.0</v>
      </c>
      <c r="C37" s="21" t="s">
        <v>288</v>
      </c>
      <c r="D37" s="22">
        <v>51017.0</v>
      </c>
      <c r="E37" s="23" t="s">
        <v>289</v>
      </c>
      <c r="F37" s="24"/>
      <c r="G37" s="25"/>
      <c r="H37" s="25">
        <v>30000.0</v>
      </c>
      <c r="I37" s="27"/>
      <c r="J37" s="25"/>
      <c r="K37" s="25"/>
      <c r="L37" s="25"/>
      <c r="M37" s="25"/>
      <c r="N37" s="25"/>
      <c r="O37" s="28"/>
      <c r="P37" s="28"/>
      <c r="Q37" s="24">
        <v>30000.0</v>
      </c>
      <c r="R37" s="29">
        <f t="shared" si="2"/>
        <v>0</v>
      </c>
      <c r="S37" s="30" t="s">
        <v>29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45049.0</v>
      </c>
      <c r="C38" s="21" t="s">
        <v>290</v>
      </c>
      <c r="D38" s="22">
        <v>21384.0</v>
      </c>
      <c r="E38" s="23" t="s">
        <v>291</v>
      </c>
      <c r="F38" s="24"/>
      <c r="G38" s="25">
        <v>450.0</v>
      </c>
      <c r="H38" s="25"/>
      <c r="I38" s="27"/>
      <c r="J38" s="25"/>
      <c r="K38" s="25"/>
      <c r="L38" s="25"/>
      <c r="M38" s="25"/>
      <c r="N38" s="25"/>
      <c r="O38" s="28"/>
      <c r="P38" s="28"/>
      <c r="Q38" s="24">
        <v>450.0</v>
      </c>
      <c r="R38" s="29">
        <f t="shared" si="2"/>
        <v>0</v>
      </c>
      <c r="S38" s="30" t="s">
        <v>29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45049.0</v>
      </c>
      <c r="C39" s="21" t="s">
        <v>292</v>
      </c>
      <c r="D39" s="22">
        <v>19688.0</v>
      </c>
      <c r="E39" s="23" t="s">
        <v>40</v>
      </c>
      <c r="F39" s="24"/>
      <c r="G39" s="25"/>
      <c r="H39" s="25"/>
      <c r="I39" s="27">
        <v>600.0</v>
      </c>
      <c r="J39" s="25"/>
      <c r="K39" s="25"/>
      <c r="L39" s="25"/>
      <c r="M39" s="25"/>
      <c r="N39" s="25"/>
      <c r="O39" s="28"/>
      <c r="P39" s="28"/>
      <c r="Q39" s="24">
        <v>600.0</v>
      </c>
      <c r="R39" s="29">
        <f t="shared" si="2"/>
        <v>0</v>
      </c>
      <c r="S39" s="30" t="s">
        <v>24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45049.0</v>
      </c>
      <c r="C40" s="21" t="s">
        <v>293</v>
      </c>
      <c r="D40" s="22">
        <v>51814.0</v>
      </c>
      <c r="E40" s="23" t="s">
        <v>294</v>
      </c>
      <c r="F40" s="24"/>
      <c r="G40" s="25"/>
      <c r="H40" s="25"/>
      <c r="I40" s="27">
        <v>15000.0</v>
      </c>
      <c r="J40" s="25"/>
      <c r="K40" s="25"/>
      <c r="L40" s="25"/>
      <c r="M40" s="25"/>
      <c r="N40" s="25"/>
      <c r="O40" s="28"/>
      <c r="P40" s="28"/>
      <c r="Q40" s="24">
        <v>15000.0</v>
      </c>
      <c r="R40" s="29">
        <f t="shared" si="2"/>
        <v>0</v>
      </c>
      <c r="S40" s="30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45049.0</v>
      </c>
      <c r="C41" s="21" t="s">
        <v>295</v>
      </c>
      <c r="D41" s="22">
        <v>53144.0</v>
      </c>
      <c r="E41" s="23" t="s">
        <v>296</v>
      </c>
      <c r="F41" s="24"/>
      <c r="G41" s="25"/>
      <c r="H41" s="25"/>
      <c r="I41" s="27">
        <v>6600.0</v>
      </c>
      <c r="J41" s="25"/>
      <c r="K41" s="25"/>
      <c r="L41" s="25"/>
      <c r="M41" s="25"/>
      <c r="N41" s="25"/>
      <c r="O41" s="28"/>
      <c r="P41" s="28"/>
      <c r="Q41" s="24">
        <v>6600.0</v>
      </c>
      <c r="R41" s="29">
        <f t="shared" si="2"/>
        <v>0</v>
      </c>
      <c r="S41" s="30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45049.0</v>
      </c>
      <c r="C42" s="21" t="s">
        <v>297</v>
      </c>
      <c r="D42" s="22">
        <v>53495.0</v>
      </c>
      <c r="E42" s="23" t="s">
        <v>298</v>
      </c>
      <c r="F42" s="24"/>
      <c r="G42" s="25"/>
      <c r="H42" s="25"/>
      <c r="I42" s="27">
        <v>25000.0</v>
      </c>
      <c r="J42" s="25"/>
      <c r="K42" s="25"/>
      <c r="L42" s="28"/>
      <c r="M42" s="28"/>
      <c r="N42" s="28"/>
      <c r="O42" s="28"/>
      <c r="P42" s="28"/>
      <c r="Q42" s="24">
        <v>25000.0</v>
      </c>
      <c r="R42" s="29">
        <f t="shared" si="2"/>
        <v>0</v>
      </c>
      <c r="S42" s="30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45049.0</v>
      </c>
      <c r="C43" s="21" t="s">
        <v>299</v>
      </c>
      <c r="D43" s="22">
        <v>74087.0</v>
      </c>
      <c r="E43" s="23" t="s">
        <v>300</v>
      </c>
      <c r="F43" s="24"/>
      <c r="G43" s="25"/>
      <c r="H43" s="25"/>
      <c r="I43" s="27"/>
      <c r="J43" s="25">
        <v>8275.0</v>
      </c>
      <c r="K43" s="28"/>
      <c r="L43" s="28"/>
      <c r="M43" s="28"/>
      <c r="N43" s="25"/>
      <c r="O43" s="25"/>
      <c r="P43" s="28"/>
      <c r="Q43" s="24">
        <v>8275.0</v>
      </c>
      <c r="R43" s="29">
        <f t="shared" si="2"/>
        <v>0</v>
      </c>
      <c r="S43" s="30" t="s">
        <v>47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45049.0</v>
      </c>
      <c r="C44" s="21" t="s">
        <v>301</v>
      </c>
      <c r="D44" s="22">
        <v>77173.0</v>
      </c>
      <c r="E44" s="23" t="s">
        <v>302</v>
      </c>
      <c r="F44" s="24"/>
      <c r="G44" s="25"/>
      <c r="H44" s="25"/>
      <c r="I44" s="27"/>
      <c r="J44" s="25">
        <v>7300.0</v>
      </c>
      <c r="K44" s="25"/>
      <c r="L44" s="28"/>
      <c r="M44" s="28"/>
      <c r="N44" s="28"/>
      <c r="O44" s="28"/>
      <c r="P44" s="28"/>
      <c r="Q44" s="24">
        <v>7300.0</v>
      </c>
      <c r="R44" s="29">
        <f t="shared" si="2"/>
        <v>0</v>
      </c>
      <c r="S44" s="30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45049.0</v>
      </c>
      <c r="C45" s="21" t="s">
        <v>303</v>
      </c>
      <c r="D45" s="22">
        <v>63016.0</v>
      </c>
      <c r="E45" s="23" t="s">
        <v>304</v>
      </c>
      <c r="F45" s="24"/>
      <c r="G45" s="25"/>
      <c r="H45" s="25"/>
      <c r="I45" s="27">
        <v>5150.0</v>
      </c>
      <c r="J45" s="25"/>
      <c r="K45" s="28"/>
      <c r="L45" s="28"/>
      <c r="M45" s="28"/>
      <c r="N45" s="25"/>
      <c r="O45" s="28"/>
      <c r="P45" s="28"/>
      <c r="Q45" s="24">
        <v>5150.0</v>
      </c>
      <c r="R45" s="29">
        <f t="shared" si="2"/>
        <v>0</v>
      </c>
      <c r="S45" s="30" t="s">
        <v>47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45049.0</v>
      </c>
      <c r="C46" s="21" t="s">
        <v>305</v>
      </c>
      <c r="D46" s="22">
        <v>43112.0</v>
      </c>
      <c r="E46" s="23" t="s">
        <v>306</v>
      </c>
      <c r="F46" s="24"/>
      <c r="G46" s="25"/>
      <c r="H46" s="25"/>
      <c r="I46" s="25"/>
      <c r="J46" s="27">
        <v>2500.0</v>
      </c>
      <c r="K46" s="25"/>
      <c r="L46" s="28"/>
      <c r="M46" s="25"/>
      <c r="N46" s="25"/>
      <c r="O46" s="25"/>
      <c r="P46" s="28"/>
      <c r="Q46" s="24">
        <v>2500.0</v>
      </c>
      <c r="R46" s="29">
        <f t="shared" si="2"/>
        <v>0</v>
      </c>
      <c r="S46" s="30" t="s">
        <v>24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45049.0</v>
      </c>
      <c r="C47" s="21" t="s">
        <v>307</v>
      </c>
      <c r="D47" s="22">
        <v>49831.0</v>
      </c>
      <c r="E47" s="23" t="s">
        <v>308</v>
      </c>
      <c r="F47" s="24"/>
      <c r="G47" s="25"/>
      <c r="H47" s="25"/>
      <c r="I47" s="25"/>
      <c r="J47" s="27">
        <v>2650.0</v>
      </c>
      <c r="K47" s="25"/>
      <c r="L47" s="28"/>
      <c r="M47" s="28"/>
      <c r="N47" s="28"/>
      <c r="O47" s="28"/>
      <c r="P47" s="28"/>
      <c r="Q47" s="24">
        <v>2650.0</v>
      </c>
      <c r="R47" s="29">
        <f t="shared" si="2"/>
        <v>0</v>
      </c>
      <c r="S47" s="30" t="s">
        <v>47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45049.0</v>
      </c>
      <c r="C48" s="21" t="s">
        <v>309</v>
      </c>
      <c r="D48" s="22">
        <v>42524.0</v>
      </c>
      <c r="E48" s="23" t="s">
        <v>310</v>
      </c>
      <c r="F48" s="24"/>
      <c r="G48" s="25"/>
      <c r="H48" s="25"/>
      <c r="I48" s="25">
        <v>1400.0</v>
      </c>
      <c r="J48" s="27"/>
      <c r="K48" s="25"/>
      <c r="L48" s="28"/>
      <c r="M48" s="28"/>
      <c r="N48" s="28"/>
      <c r="O48" s="28"/>
      <c r="P48" s="28"/>
      <c r="Q48" s="24">
        <v>1400.0</v>
      </c>
      <c r="R48" s="29">
        <f t="shared" si="2"/>
        <v>0</v>
      </c>
      <c r="S48" s="30" t="s">
        <v>24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2">
        <v>45049.0</v>
      </c>
      <c r="C49" s="33" t="s">
        <v>311</v>
      </c>
      <c r="D49" s="34">
        <v>77175.0</v>
      </c>
      <c r="E49" s="35" t="s">
        <v>312</v>
      </c>
      <c r="F49" s="24"/>
      <c r="G49" s="25"/>
      <c r="H49" s="25"/>
      <c r="I49" s="25">
        <v>7300.0</v>
      </c>
      <c r="J49" s="27"/>
      <c r="K49" s="25"/>
      <c r="L49" s="28"/>
      <c r="M49" s="28"/>
      <c r="N49" s="28"/>
      <c r="O49" s="28"/>
      <c r="P49" s="28"/>
      <c r="Q49" s="24">
        <v>7300.0</v>
      </c>
      <c r="R49" s="29">
        <f t="shared" si="2"/>
        <v>0</v>
      </c>
      <c r="S49" s="30" t="s">
        <v>70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2">
        <v>45049.0</v>
      </c>
      <c r="C50" s="33" t="s">
        <v>313</v>
      </c>
      <c r="D50" s="34">
        <v>40901.0</v>
      </c>
      <c r="E50" s="35" t="s">
        <v>314</v>
      </c>
      <c r="F50" s="24"/>
      <c r="G50" s="25"/>
      <c r="H50" s="25"/>
      <c r="I50" s="25">
        <v>4500.0</v>
      </c>
      <c r="J50" s="27"/>
      <c r="K50" s="25"/>
      <c r="L50" s="28"/>
      <c r="M50" s="28"/>
      <c r="N50" s="28"/>
      <c r="O50" s="28"/>
      <c r="P50" s="28"/>
      <c r="Q50" s="24">
        <v>4500.0</v>
      </c>
      <c r="R50" s="29">
        <f t="shared" si="2"/>
        <v>0</v>
      </c>
      <c r="S50" s="30" t="s">
        <v>24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2">
        <v>45049.0</v>
      </c>
      <c r="C51" s="33" t="s">
        <v>315</v>
      </c>
      <c r="D51" s="34">
        <v>48052.0</v>
      </c>
      <c r="E51" s="35" t="s">
        <v>56</v>
      </c>
      <c r="F51" s="24"/>
      <c r="G51" s="25"/>
      <c r="H51" s="25"/>
      <c r="I51" s="25">
        <v>10400.0</v>
      </c>
      <c r="J51" s="27"/>
      <c r="K51" s="25"/>
      <c r="L51" s="28"/>
      <c r="M51" s="28"/>
      <c r="N51" s="28"/>
      <c r="O51" s="28"/>
      <c r="P51" s="28"/>
      <c r="Q51" s="24">
        <v>10400.0</v>
      </c>
      <c r="R51" s="29">
        <f t="shared" si="2"/>
        <v>0</v>
      </c>
      <c r="S51" s="30" t="s">
        <v>47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2">
        <v>45049.0</v>
      </c>
      <c r="C52" s="33" t="s">
        <v>316</v>
      </c>
      <c r="D52" s="34">
        <v>25650.0</v>
      </c>
      <c r="E52" s="35" t="s">
        <v>317</v>
      </c>
      <c r="F52" s="24"/>
      <c r="G52" s="25"/>
      <c r="H52" s="25"/>
      <c r="I52" s="25"/>
      <c r="J52" s="27"/>
      <c r="K52" s="25">
        <v>8000.0</v>
      </c>
      <c r="L52" s="28"/>
      <c r="M52" s="28"/>
      <c r="N52" s="28"/>
      <c r="O52" s="28"/>
      <c r="P52" s="28"/>
      <c r="Q52" s="24">
        <v>8000.0</v>
      </c>
      <c r="R52" s="29">
        <f t="shared" si="2"/>
        <v>0</v>
      </c>
      <c r="S52" s="30" t="s">
        <v>70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2">
        <v>45049.0</v>
      </c>
      <c r="C53" s="33" t="s">
        <v>318</v>
      </c>
      <c r="D53" s="34">
        <v>77176.0</v>
      </c>
      <c r="E53" s="35" t="s">
        <v>319</v>
      </c>
      <c r="F53" s="24"/>
      <c r="G53" s="25"/>
      <c r="H53" s="25"/>
      <c r="I53" s="25"/>
      <c r="J53" s="27">
        <v>7300.0</v>
      </c>
      <c r="K53" s="25"/>
      <c r="L53" s="28"/>
      <c r="M53" s="28"/>
      <c r="N53" s="25"/>
      <c r="O53" s="28"/>
      <c r="P53" s="28"/>
      <c r="Q53" s="24">
        <v>7300.0</v>
      </c>
      <c r="R53" s="29">
        <f t="shared" si="2"/>
        <v>0</v>
      </c>
      <c r="S53" s="30" t="s">
        <v>70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2">
        <v>45049.0</v>
      </c>
      <c r="C54" s="33" t="s">
        <v>320</v>
      </c>
      <c r="D54" s="34">
        <v>73460.0</v>
      </c>
      <c r="E54" s="35" t="s">
        <v>321</v>
      </c>
      <c r="F54" s="24"/>
      <c r="G54" s="25"/>
      <c r="H54" s="25"/>
      <c r="I54" s="25"/>
      <c r="J54" s="27">
        <v>1200.0</v>
      </c>
      <c r="K54" s="25"/>
      <c r="L54" s="28"/>
      <c r="M54" s="28"/>
      <c r="N54" s="28"/>
      <c r="O54" s="28"/>
      <c r="P54" s="28"/>
      <c r="Q54" s="24">
        <v>1200.0</v>
      </c>
      <c r="R54" s="29">
        <f t="shared" si="2"/>
        <v>0</v>
      </c>
      <c r="S54" s="30" t="s">
        <v>70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2">
        <v>45049.0</v>
      </c>
      <c r="C55" s="33" t="s">
        <v>322</v>
      </c>
      <c r="D55" s="34">
        <v>49682.0</v>
      </c>
      <c r="E55" s="35" t="s">
        <v>323</v>
      </c>
      <c r="F55" s="24"/>
      <c r="G55" s="25"/>
      <c r="H55" s="25"/>
      <c r="I55" s="25">
        <v>2500.0</v>
      </c>
      <c r="J55" s="27"/>
      <c r="K55" s="25"/>
      <c r="L55" s="28"/>
      <c r="M55" s="28"/>
      <c r="N55" s="25"/>
      <c r="O55" s="28"/>
      <c r="P55" s="28"/>
      <c r="Q55" s="24">
        <v>2500.0</v>
      </c>
      <c r="R55" s="29">
        <f t="shared" si="2"/>
        <v>0</v>
      </c>
      <c r="S55" s="30" t="s">
        <v>47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2">
        <v>45049.0</v>
      </c>
      <c r="C56" s="33" t="s">
        <v>324</v>
      </c>
      <c r="D56" s="34">
        <v>28414.0</v>
      </c>
      <c r="E56" s="35" t="s">
        <v>161</v>
      </c>
      <c r="F56" s="24"/>
      <c r="G56" s="25">
        <v>3600.0</v>
      </c>
      <c r="H56" s="25"/>
      <c r="I56" s="25"/>
      <c r="J56" s="27"/>
      <c r="K56" s="25"/>
      <c r="L56" s="28"/>
      <c r="M56" s="28"/>
      <c r="N56" s="28"/>
      <c r="O56" s="28"/>
      <c r="P56" s="28"/>
      <c r="Q56" s="24">
        <v>3600.0</v>
      </c>
      <c r="R56" s="29">
        <f t="shared" si="2"/>
        <v>0</v>
      </c>
      <c r="S56" s="30" t="s">
        <v>280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2">
        <v>45049.0</v>
      </c>
      <c r="C57" s="33" t="s">
        <v>325</v>
      </c>
      <c r="D57" s="34">
        <v>77162.0</v>
      </c>
      <c r="E57" s="35" t="s">
        <v>326</v>
      </c>
      <c r="F57" s="24"/>
      <c r="G57" s="25"/>
      <c r="H57" s="25"/>
      <c r="I57" s="25">
        <v>800.0</v>
      </c>
      <c r="J57" s="27"/>
      <c r="K57" s="25"/>
      <c r="L57" s="28"/>
      <c r="M57" s="28"/>
      <c r="N57" s="28"/>
      <c r="O57" s="28"/>
      <c r="P57" s="28"/>
      <c r="Q57" s="24">
        <v>800.0</v>
      </c>
      <c r="R57" s="29">
        <f t="shared" si="2"/>
        <v>0</v>
      </c>
      <c r="S57" s="30" t="s">
        <v>29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2">
        <v>45049.0</v>
      </c>
      <c r="C58" s="33" t="s">
        <v>327</v>
      </c>
      <c r="D58" s="34">
        <v>66932.0</v>
      </c>
      <c r="E58" s="35" t="s">
        <v>328</v>
      </c>
      <c r="F58" s="24"/>
      <c r="G58" s="25"/>
      <c r="H58" s="25"/>
      <c r="I58" s="25">
        <v>8650.0</v>
      </c>
      <c r="J58" s="27"/>
      <c r="K58" s="25"/>
      <c r="L58" s="28"/>
      <c r="M58" s="28"/>
      <c r="N58" s="25"/>
      <c r="O58" s="28"/>
      <c r="P58" s="28"/>
      <c r="Q58" s="24">
        <v>8650.0</v>
      </c>
      <c r="R58" s="29">
        <f t="shared" si="2"/>
        <v>0</v>
      </c>
      <c r="S58" s="30" t="s">
        <v>29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2">
        <v>45049.0</v>
      </c>
      <c r="C59" s="33" t="s">
        <v>329</v>
      </c>
      <c r="D59" s="34">
        <v>47032.0</v>
      </c>
      <c r="E59" s="35" t="s">
        <v>330</v>
      </c>
      <c r="F59" s="24"/>
      <c r="G59" s="25"/>
      <c r="H59" s="25"/>
      <c r="I59" s="25">
        <v>500.0</v>
      </c>
      <c r="J59" s="27"/>
      <c r="K59" s="25"/>
      <c r="L59" s="28"/>
      <c r="M59" s="28"/>
      <c r="N59" s="28"/>
      <c r="O59" s="28"/>
      <c r="P59" s="28"/>
      <c r="Q59" s="24">
        <v>500.0</v>
      </c>
      <c r="R59" s="29">
        <f t="shared" si="2"/>
        <v>0</v>
      </c>
      <c r="S59" s="30" t="s">
        <v>29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2">
        <v>45049.0</v>
      </c>
      <c r="C60" s="33" t="s">
        <v>331</v>
      </c>
      <c r="D60" s="34">
        <v>22332.0</v>
      </c>
      <c r="E60" s="35" t="s">
        <v>78</v>
      </c>
      <c r="F60" s="24">
        <v>300.0</v>
      </c>
      <c r="G60" s="25"/>
      <c r="H60" s="25"/>
      <c r="I60" s="25"/>
      <c r="J60" s="27"/>
      <c r="K60" s="25"/>
      <c r="L60" s="28"/>
      <c r="M60" s="28"/>
      <c r="N60" s="28"/>
      <c r="O60" s="28"/>
      <c r="P60" s="28"/>
      <c r="Q60" s="24">
        <v>300.0</v>
      </c>
      <c r="R60" s="29">
        <f t="shared" si="2"/>
        <v>0</v>
      </c>
      <c r="S60" s="30" t="s">
        <v>29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2">
        <v>45049.0</v>
      </c>
      <c r="C61" s="33" t="s">
        <v>332</v>
      </c>
      <c r="D61" s="34">
        <v>59103.0</v>
      </c>
      <c r="E61" s="35" t="s">
        <v>333</v>
      </c>
      <c r="F61" s="24"/>
      <c r="G61" s="25"/>
      <c r="H61" s="25"/>
      <c r="I61" s="25">
        <v>450.0</v>
      </c>
      <c r="J61" s="27"/>
      <c r="K61" s="25"/>
      <c r="L61" s="28"/>
      <c r="M61" s="28"/>
      <c r="N61" s="28"/>
      <c r="O61" s="28"/>
      <c r="P61" s="28"/>
      <c r="Q61" s="24">
        <v>450.0</v>
      </c>
      <c r="R61" s="29">
        <f t="shared" si="2"/>
        <v>0</v>
      </c>
      <c r="S61" s="30" t="s">
        <v>34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2">
        <v>45049.0</v>
      </c>
      <c r="C62" s="33" t="s">
        <v>334</v>
      </c>
      <c r="D62" s="34">
        <v>50136.0</v>
      </c>
      <c r="E62" s="35" t="s">
        <v>335</v>
      </c>
      <c r="F62" s="24"/>
      <c r="G62" s="25"/>
      <c r="H62" s="25"/>
      <c r="I62" s="25">
        <v>5000.0</v>
      </c>
      <c r="J62" s="27"/>
      <c r="K62" s="25"/>
      <c r="L62" s="28"/>
      <c r="M62" s="28"/>
      <c r="N62" s="28"/>
      <c r="O62" s="28"/>
      <c r="P62" s="28"/>
      <c r="Q62" s="24">
        <v>5000.0</v>
      </c>
      <c r="R62" s="29">
        <f t="shared" si="2"/>
        <v>0</v>
      </c>
      <c r="S62" s="30" t="s">
        <v>47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2">
        <v>45049.0</v>
      </c>
      <c r="C63" s="33" t="s">
        <v>336</v>
      </c>
      <c r="D63" s="34">
        <v>54573.0</v>
      </c>
      <c r="E63" s="35" t="s">
        <v>337</v>
      </c>
      <c r="F63" s="24"/>
      <c r="G63" s="25"/>
      <c r="H63" s="25"/>
      <c r="I63" s="25">
        <v>5000.0</v>
      </c>
      <c r="J63" s="27"/>
      <c r="K63" s="25"/>
      <c r="L63" s="28"/>
      <c r="M63" s="28"/>
      <c r="N63" s="28"/>
      <c r="O63" s="28"/>
      <c r="P63" s="28"/>
      <c r="Q63" s="24">
        <v>5000.0</v>
      </c>
      <c r="R63" s="29">
        <f t="shared" si="2"/>
        <v>0</v>
      </c>
      <c r="S63" s="30" t="s">
        <v>47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2">
        <v>45049.0</v>
      </c>
      <c r="C64" s="33" t="s">
        <v>338</v>
      </c>
      <c r="D64" s="34">
        <v>54573.0</v>
      </c>
      <c r="E64" s="35" t="s">
        <v>337</v>
      </c>
      <c r="F64" s="24"/>
      <c r="G64" s="25"/>
      <c r="H64" s="25"/>
      <c r="I64" s="25">
        <v>5000.0</v>
      </c>
      <c r="J64" s="27"/>
      <c r="K64" s="25"/>
      <c r="L64" s="28"/>
      <c r="M64" s="28"/>
      <c r="N64" s="28"/>
      <c r="O64" s="28"/>
      <c r="P64" s="28"/>
      <c r="Q64" s="24">
        <v>5000.0</v>
      </c>
      <c r="R64" s="29">
        <f t="shared" si="2"/>
        <v>0</v>
      </c>
      <c r="S64" s="30" t="s">
        <v>47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2">
        <v>45049.0</v>
      </c>
      <c r="C65" s="33" t="s">
        <v>339</v>
      </c>
      <c r="D65" s="34">
        <v>28414.0</v>
      </c>
      <c r="E65" s="35" t="s">
        <v>161</v>
      </c>
      <c r="F65" s="24"/>
      <c r="G65" s="25">
        <v>1000.0</v>
      </c>
      <c r="H65" s="25"/>
      <c r="I65" s="25"/>
      <c r="J65" s="27"/>
      <c r="K65" s="25"/>
      <c r="L65" s="28"/>
      <c r="M65" s="28"/>
      <c r="N65" s="28"/>
      <c r="O65" s="28"/>
      <c r="P65" s="28"/>
      <c r="Q65" s="24">
        <v>1000.0</v>
      </c>
      <c r="R65" s="29">
        <f t="shared" si="2"/>
        <v>0</v>
      </c>
      <c r="S65" s="30" t="s">
        <v>280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2">
        <v>45049.0</v>
      </c>
      <c r="C66" s="33" t="s">
        <v>340</v>
      </c>
      <c r="D66" s="34">
        <v>66774.0</v>
      </c>
      <c r="E66" s="35" t="s">
        <v>341</v>
      </c>
      <c r="F66" s="24"/>
      <c r="G66" s="25"/>
      <c r="H66" s="25"/>
      <c r="I66" s="25">
        <v>2500.0</v>
      </c>
      <c r="J66" s="27"/>
      <c r="K66" s="25"/>
      <c r="L66" s="28"/>
      <c r="M66" s="28"/>
      <c r="N66" s="28"/>
      <c r="O66" s="28"/>
      <c r="P66" s="28"/>
      <c r="Q66" s="24">
        <v>2500.0</v>
      </c>
      <c r="R66" s="29">
        <f t="shared" si="2"/>
        <v>0</v>
      </c>
      <c r="S66" s="30" t="s">
        <v>47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2">
        <v>45049.0</v>
      </c>
      <c r="C67" s="33" t="s">
        <v>342</v>
      </c>
      <c r="D67" s="34">
        <v>75760.0</v>
      </c>
      <c r="E67" s="35" t="s">
        <v>343</v>
      </c>
      <c r="F67" s="24"/>
      <c r="G67" s="25"/>
      <c r="H67" s="25"/>
      <c r="I67" s="25">
        <v>1350.0</v>
      </c>
      <c r="J67" s="27"/>
      <c r="K67" s="25"/>
      <c r="L67" s="28"/>
      <c r="M67" s="28"/>
      <c r="N67" s="28"/>
      <c r="O67" s="25"/>
      <c r="P67" s="28"/>
      <c r="Q67" s="24">
        <v>1350.0</v>
      </c>
      <c r="R67" s="29">
        <f t="shared" si="2"/>
        <v>0</v>
      </c>
      <c r="S67" s="30" t="s">
        <v>47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>
        <v>64.0</v>
      </c>
      <c r="B68" s="32">
        <v>45049.0</v>
      </c>
      <c r="C68" s="33" t="s">
        <v>344</v>
      </c>
      <c r="D68" s="34">
        <v>10008.0</v>
      </c>
      <c r="E68" s="35" t="s">
        <v>345</v>
      </c>
      <c r="F68" s="24"/>
      <c r="G68" s="25"/>
      <c r="H68" s="25">
        <v>9650.0</v>
      </c>
      <c r="I68" s="25"/>
      <c r="J68" s="27"/>
      <c r="K68" s="25"/>
      <c r="L68" s="28"/>
      <c r="M68" s="28"/>
      <c r="N68" s="25"/>
      <c r="O68" s="28"/>
      <c r="P68" s="28"/>
      <c r="Q68" s="24">
        <v>9650.0</v>
      </c>
      <c r="R68" s="29">
        <f t="shared" si="2"/>
        <v>0</v>
      </c>
      <c r="S68" s="30" t="s">
        <v>70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9">
        <v>65.0</v>
      </c>
      <c r="B69" s="32">
        <v>45049.0</v>
      </c>
      <c r="C69" s="33" t="s">
        <v>346</v>
      </c>
      <c r="D69" s="34">
        <v>35245.0</v>
      </c>
      <c r="E69" s="35" t="s">
        <v>347</v>
      </c>
      <c r="F69" s="24"/>
      <c r="G69" s="25"/>
      <c r="H69" s="25"/>
      <c r="I69" s="25"/>
      <c r="J69" s="27"/>
      <c r="K69" s="25">
        <v>4500.0</v>
      </c>
      <c r="L69" s="28"/>
      <c r="M69" s="28"/>
      <c r="N69" s="28"/>
      <c r="O69" s="28"/>
      <c r="P69" s="28"/>
      <c r="Q69" s="24">
        <v>4500.0</v>
      </c>
      <c r="R69" s="29">
        <f t="shared" si="2"/>
        <v>0</v>
      </c>
      <c r="S69" s="30" t="s">
        <v>70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>
        <v>66.0</v>
      </c>
      <c r="B70" s="32">
        <v>45049.0</v>
      </c>
      <c r="C70" s="33" t="s">
        <v>348</v>
      </c>
      <c r="D70" s="34">
        <v>48631.0</v>
      </c>
      <c r="E70" s="35" t="s">
        <v>152</v>
      </c>
      <c r="F70" s="24"/>
      <c r="G70" s="25"/>
      <c r="H70" s="25"/>
      <c r="I70" s="25">
        <v>4500.0</v>
      </c>
      <c r="J70" s="27"/>
      <c r="K70" s="25"/>
      <c r="L70" s="28"/>
      <c r="M70" s="28"/>
      <c r="N70" s="28"/>
      <c r="O70" s="28"/>
      <c r="P70" s="28"/>
      <c r="Q70" s="24">
        <v>4500.0</v>
      </c>
      <c r="R70" s="29">
        <f t="shared" si="2"/>
        <v>0</v>
      </c>
      <c r="S70" s="30" t="s">
        <v>70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9">
        <v>67.0</v>
      </c>
      <c r="B71" s="32">
        <v>45048.0</v>
      </c>
      <c r="C71" s="33" t="s">
        <v>349</v>
      </c>
      <c r="D71" s="34">
        <v>31927.0</v>
      </c>
      <c r="E71" s="35" t="s">
        <v>350</v>
      </c>
      <c r="F71" s="24"/>
      <c r="G71" s="25"/>
      <c r="H71" s="25">
        <v>1450.0</v>
      </c>
      <c r="I71" s="25"/>
      <c r="J71" s="27"/>
      <c r="K71" s="25"/>
      <c r="L71" s="28"/>
      <c r="M71" s="28"/>
      <c r="N71" s="28"/>
      <c r="O71" s="28"/>
      <c r="P71" s="28"/>
      <c r="Q71" s="24">
        <v>1450.0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9">
        <v>68.0</v>
      </c>
      <c r="B72" s="32">
        <v>45048.0</v>
      </c>
      <c r="C72" s="33" t="s">
        <v>351</v>
      </c>
      <c r="D72" s="34">
        <v>44886.0</v>
      </c>
      <c r="E72" s="35" t="s">
        <v>352</v>
      </c>
      <c r="F72" s="24"/>
      <c r="G72" s="25"/>
      <c r="H72" s="25">
        <v>1500.0</v>
      </c>
      <c r="I72" s="25"/>
      <c r="J72" s="27"/>
      <c r="K72" s="25"/>
      <c r="L72" s="28"/>
      <c r="M72" s="28"/>
      <c r="N72" s="25"/>
      <c r="O72" s="28"/>
      <c r="P72" s="28"/>
      <c r="Q72" s="24">
        <v>1500.0</v>
      </c>
      <c r="R72" s="29">
        <f t="shared" si="2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9">
        <v>69.0</v>
      </c>
      <c r="B73" s="32">
        <v>45048.0</v>
      </c>
      <c r="C73" s="33" t="s">
        <v>353</v>
      </c>
      <c r="D73" s="34">
        <v>21828.0</v>
      </c>
      <c r="E73" s="35" t="s">
        <v>354</v>
      </c>
      <c r="F73" s="24"/>
      <c r="G73" s="25"/>
      <c r="H73" s="25">
        <v>1200.0</v>
      </c>
      <c r="I73" s="25"/>
      <c r="J73" s="27"/>
      <c r="K73" s="25"/>
      <c r="L73" s="28"/>
      <c r="M73" s="28"/>
      <c r="N73" s="28"/>
      <c r="O73" s="28"/>
      <c r="P73" s="28"/>
      <c r="Q73" s="24">
        <v>1200.0</v>
      </c>
      <c r="R73" s="29">
        <f t="shared" si="2"/>
        <v>0</v>
      </c>
      <c r="S73" s="30"/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9">
        <v>70.0</v>
      </c>
      <c r="B74" s="32">
        <v>45049.0</v>
      </c>
      <c r="C74" s="33" t="s">
        <v>355</v>
      </c>
      <c r="D74" s="34">
        <v>55992.0</v>
      </c>
      <c r="E74" s="35" t="s">
        <v>356</v>
      </c>
      <c r="F74" s="24"/>
      <c r="G74" s="25"/>
      <c r="H74" s="25"/>
      <c r="I74" s="25"/>
      <c r="J74" s="27"/>
      <c r="K74" s="25"/>
      <c r="L74" s="28"/>
      <c r="M74" s="28"/>
      <c r="N74" s="28"/>
      <c r="O74" s="28"/>
      <c r="P74" s="25">
        <v>9600.0</v>
      </c>
      <c r="Q74" s="24">
        <v>9600.0</v>
      </c>
      <c r="R74" s="29">
        <f t="shared" si="2"/>
        <v>0</v>
      </c>
      <c r="S74" s="30"/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9">
        <v>71.0</v>
      </c>
      <c r="B75" s="32">
        <v>45049.0</v>
      </c>
      <c r="C75" s="33" t="s">
        <v>357</v>
      </c>
      <c r="D75" s="34">
        <v>76229.0</v>
      </c>
      <c r="E75" s="35" t="s">
        <v>358</v>
      </c>
      <c r="F75" s="24"/>
      <c r="G75" s="25"/>
      <c r="H75" s="25">
        <v>850.0</v>
      </c>
      <c r="I75" s="25"/>
      <c r="J75" s="27"/>
      <c r="K75" s="25"/>
      <c r="L75" s="28"/>
      <c r="M75" s="28"/>
      <c r="N75" s="28"/>
      <c r="O75" s="28"/>
      <c r="P75" s="28"/>
      <c r="Q75" s="24">
        <v>850.0</v>
      </c>
      <c r="R75" s="29">
        <f t="shared" si="2"/>
        <v>0</v>
      </c>
      <c r="S75" s="30"/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9">
        <v>72.0</v>
      </c>
      <c r="B76" s="32">
        <v>45049.0</v>
      </c>
      <c r="C76" s="33" t="s">
        <v>359</v>
      </c>
      <c r="D76" s="34">
        <v>35222.0</v>
      </c>
      <c r="E76" s="35" t="s">
        <v>360</v>
      </c>
      <c r="F76" s="24"/>
      <c r="G76" s="25"/>
      <c r="H76" s="25"/>
      <c r="I76" s="25"/>
      <c r="J76" s="27"/>
      <c r="K76" s="25"/>
      <c r="L76" s="28"/>
      <c r="M76" s="28"/>
      <c r="N76" s="28"/>
      <c r="O76" s="28"/>
      <c r="P76" s="25">
        <v>4800.0</v>
      </c>
      <c r="Q76" s="24">
        <v>4800.0</v>
      </c>
      <c r="R76" s="29">
        <f t="shared" si="2"/>
        <v>0</v>
      </c>
      <c r="S76" s="30"/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9">
        <v>73.0</v>
      </c>
      <c r="B77" s="32">
        <v>45049.0</v>
      </c>
      <c r="C77" s="33" t="s">
        <v>361</v>
      </c>
      <c r="D77" s="34">
        <v>48577.0</v>
      </c>
      <c r="E77" s="35" t="s">
        <v>362</v>
      </c>
      <c r="F77" s="24"/>
      <c r="G77" s="25"/>
      <c r="H77" s="25"/>
      <c r="I77" s="25"/>
      <c r="J77" s="27"/>
      <c r="K77" s="25"/>
      <c r="L77" s="28"/>
      <c r="M77" s="28"/>
      <c r="N77" s="28"/>
      <c r="O77" s="28"/>
      <c r="P77" s="25">
        <v>800.0</v>
      </c>
      <c r="Q77" s="24">
        <v>800.0</v>
      </c>
      <c r="R77" s="29">
        <f t="shared" si="2"/>
        <v>0</v>
      </c>
      <c r="S77" s="30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9">
        <v>74.0</v>
      </c>
      <c r="B78" s="32">
        <v>45049.0</v>
      </c>
      <c r="C78" s="33" t="s">
        <v>363</v>
      </c>
      <c r="D78" s="34">
        <v>22332.0</v>
      </c>
      <c r="E78" s="35" t="s">
        <v>78</v>
      </c>
      <c r="F78" s="24"/>
      <c r="G78" s="25"/>
      <c r="H78" s="25"/>
      <c r="I78" s="25"/>
      <c r="J78" s="27"/>
      <c r="K78" s="25">
        <v>3500.0</v>
      </c>
      <c r="L78" s="28"/>
      <c r="M78" s="28"/>
      <c r="N78" s="28"/>
      <c r="O78" s="28"/>
      <c r="P78" s="28"/>
      <c r="Q78" s="24">
        <v>3500.0</v>
      </c>
      <c r="R78" s="29">
        <f t="shared" si="2"/>
        <v>0</v>
      </c>
      <c r="S78" s="30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9">
        <v>75.0</v>
      </c>
      <c r="B79" s="32">
        <v>45049.0</v>
      </c>
      <c r="C79" s="33" t="s">
        <v>364</v>
      </c>
      <c r="D79" s="34">
        <v>47032.0</v>
      </c>
      <c r="E79" s="35" t="s">
        <v>330</v>
      </c>
      <c r="F79" s="24"/>
      <c r="G79" s="25"/>
      <c r="H79" s="25"/>
      <c r="I79" s="25"/>
      <c r="J79" s="27"/>
      <c r="K79" s="25"/>
      <c r="L79" s="28"/>
      <c r="M79" s="28"/>
      <c r="N79" s="28"/>
      <c r="O79" s="28"/>
      <c r="P79" s="25">
        <v>12000.0</v>
      </c>
      <c r="Q79" s="24">
        <v>12000.0</v>
      </c>
      <c r="R79" s="29">
        <f t="shared" si="2"/>
        <v>0</v>
      </c>
      <c r="S79" s="30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9"/>
      <c r="B80" s="44"/>
      <c r="C80" s="45"/>
      <c r="D80" s="45"/>
      <c r="E80" s="46"/>
      <c r="F80" s="39">
        <f t="shared" ref="F80:Q80" si="3">SUM(F5:F79)</f>
        <v>300</v>
      </c>
      <c r="G80" s="39">
        <f t="shared" si="3"/>
        <v>5050</v>
      </c>
      <c r="H80" s="39">
        <f t="shared" si="3"/>
        <v>44650</v>
      </c>
      <c r="I80" s="39">
        <f t="shared" si="3"/>
        <v>265752</v>
      </c>
      <c r="J80" s="39">
        <f t="shared" si="3"/>
        <v>80640</v>
      </c>
      <c r="K80" s="39">
        <f t="shared" si="3"/>
        <v>17178</v>
      </c>
      <c r="L80" s="39">
        <f t="shared" si="3"/>
        <v>0</v>
      </c>
      <c r="M80" s="39">
        <f t="shared" si="3"/>
        <v>0</v>
      </c>
      <c r="N80" s="39">
        <f t="shared" si="3"/>
        <v>0</v>
      </c>
      <c r="O80" s="39">
        <f t="shared" si="3"/>
        <v>0</v>
      </c>
      <c r="P80" s="39">
        <f t="shared" si="3"/>
        <v>27200</v>
      </c>
      <c r="Q80" s="41">
        <f t="shared" si="3"/>
        <v>440770</v>
      </c>
      <c r="R80" s="29">
        <f t="shared" si="2"/>
        <v>0</v>
      </c>
      <c r="S80" s="42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>
      <c r="A81" s="47"/>
      <c r="B81" s="48"/>
      <c r="C81" s="48"/>
      <c r="D81" s="48"/>
      <c r="E81" s="49"/>
      <c r="F81" s="50">
        <f>F80+G80+H80+I80+J80+K80+L80+M80+N80+O80+P80</f>
        <v>440770</v>
      </c>
      <c r="G81" s="8"/>
      <c r="H81" s="8"/>
      <c r="I81" s="8"/>
      <c r="J81" s="8"/>
      <c r="K81" s="8"/>
      <c r="L81" s="9"/>
      <c r="M81" s="51"/>
      <c r="N81" s="51"/>
      <c r="O81" s="51"/>
      <c r="P81" s="51"/>
      <c r="Q81" s="52" t="s">
        <v>226</v>
      </c>
      <c r="R81" s="43"/>
      <c r="S81" s="53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55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 t="s">
        <v>226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55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 t="s">
        <v>150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</sheetData>
  <mergeCells count="17">
    <mergeCell ref="E2:E4"/>
    <mergeCell ref="F3:F4"/>
    <mergeCell ref="G3:H3"/>
    <mergeCell ref="I3:J3"/>
    <mergeCell ref="K3:K4"/>
    <mergeCell ref="L3:L4"/>
    <mergeCell ref="F81:L8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8.63"/>
    <col customWidth="1" min="5" max="5" width="77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365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45049.0</v>
      </c>
      <c r="C5" s="21" t="s">
        <v>366</v>
      </c>
      <c r="D5" s="22">
        <v>21818.0</v>
      </c>
      <c r="E5" s="23" t="s">
        <v>367</v>
      </c>
      <c r="F5" s="24"/>
      <c r="G5" s="25"/>
      <c r="H5" s="25"/>
      <c r="I5" s="27"/>
      <c r="J5" s="25"/>
      <c r="K5" s="25">
        <v>80000.0</v>
      </c>
      <c r="L5" s="28"/>
      <c r="M5" s="28"/>
      <c r="N5" s="25"/>
      <c r="O5" s="28"/>
      <c r="P5" s="28"/>
      <c r="Q5" s="24">
        <v>80000.0</v>
      </c>
      <c r="R5" s="29">
        <f t="shared" ref="R5:R13" si="1">F5+G5+H5+I5+J5+K5+L5+M5+N5+O5+P5-Q5</f>
        <v>0</v>
      </c>
      <c r="S5" s="30" t="s">
        <v>280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45050.0</v>
      </c>
      <c r="C6" s="21" t="s">
        <v>368</v>
      </c>
      <c r="D6" s="22">
        <v>52669.0</v>
      </c>
      <c r="E6" s="23" t="s">
        <v>42</v>
      </c>
      <c r="F6" s="24"/>
      <c r="G6" s="25"/>
      <c r="H6" s="25"/>
      <c r="I6" s="27">
        <v>2500.0</v>
      </c>
      <c r="J6" s="25"/>
      <c r="K6" s="25"/>
      <c r="L6" s="28"/>
      <c r="M6" s="28"/>
      <c r="N6" s="25"/>
      <c r="O6" s="28"/>
      <c r="P6" s="28"/>
      <c r="Q6" s="24">
        <v>2500.0</v>
      </c>
      <c r="R6" s="29">
        <f t="shared" si="1"/>
        <v>0</v>
      </c>
      <c r="S6" s="30" t="s">
        <v>47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45050.0</v>
      </c>
      <c r="C7" s="21" t="s">
        <v>369</v>
      </c>
      <c r="D7" s="22">
        <v>73862.0</v>
      </c>
      <c r="E7" s="23" t="s">
        <v>370</v>
      </c>
      <c r="F7" s="24"/>
      <c r="G7" s="25"/>
      <c r="H7" s="25"/>
      <c r="I7" s="27">
        <v>4950.0</v>
      </c>
      <c r="J7" s="25"/>
      <c r="K7" s="25"/>
      <c r="L7" s="28"/>
      <c r="M7" s="28"/>
      <c r="N7" s="25"/>
      <c r="O7" s="28"/>
      <c r="P7" s="28"/>
      <c r="Q7" s="24">
        <v>4950.0</v>
      </c>
      <c r="R7" s="29">
        <f t="shared" si="1"/>
        <v>0</v>
      </c>
      <c r="S7" s="30" t="s">
        <v>70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45050.0</v>
      </c>
      <c r="C8" s="21" t="s">
        <v>371</v>
      </c>
      <c r="D8" s="22">
        <v>10288.0</v>
      </c>
      <c r="E8" s="23" t="s">
        <v>175</v>
      </c>
      <c r="F8" s="24"/>
      <c r="G8" s="28"/>
      <c r="H8" s="25"/>
      <c r="I8" s="27">
        <v>10000.0</v>
      </c>
      <c r="J8" s="25"/>
      <c r="K8" s="25"/>
      <c r="L8" s="28"/>
      <c r="M8" s="28"/>
      <c r="N8" s="25"/>
      <c r="O8" s="28"/>
      <c r="P8" s="28"/>
      <c r="Q8" s="24">
        <v>10000.0</v>
      </c>
      <c r="R8" s="29">
        <f t="shared" si="1"/>
        <v>0</v>
      </c>
      <c r="S8" s="30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45050.0</v>
      </c>
      <c r="C9" s="21" t="s">
        <v>372</v>
      </c>
      <c r="D9" s="22">
        <v>72369.0</v>
      </c>
      <c r="E9" s="23" t="s">
        <v>373</v>
      </c>
      <c r="F9" s="24"/>
      <c r="G9" s="25"/>
      <c r="H9" s="25"/>
      <c r="I9" s="27">
        <v>7000.0</v>
      </c>
      <c r="J9" s="25"/>
      <c r="K9" s="25"/>
      <c r="L9" s="25"/>
      <c r="M9" s="25"/>
      <c r="N9" s="25"/>
      <c r="O9" s="28"/>
      <c r="P9" s="28"/>
      <c r="Q9" s="24">
        <v>7000.0</v>
      </c>
      <c r="R9" s="29">
        <f t="shared" si="1"/>
        <v>0</v>
      </c>
      <c r="S9" s="30" t="s">
        <v>70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45050.0</v>
      </c>
      <c r="C10" s="21" t="s">
        <v>374</v>
      </c>
      <c r="D10" s="22">
        <v>72379.0</v>
      </c>
      <c r="E10" s="23" t="s">
        <v>375</v>
      </c>
      <c r="F10" s="24"/>
      <c r="G10" s="25"/>
      <c r="H10" s="25"/>
      <c r="I10" s="27">
        <v>7000.0</v>
      </c>
      <c r="J10" s="25"/>
      <c r="K10" s="25"/>
      <c r="L10" s="25"/>
      <c r="M10" s="25"/>
      <c r="N10" s="25"/>
      <c r="O10" s="28"/>
      <c r="P10" s="28"/>
      <c r="Q10" s="24">
        <v>7000.0</v>
      </c>
      <c r="R10" s="29">
        <f t="shared" si="1"/>
        <v>0</v>
      </c>
      <c r="S10" s="30" t="s">
        <v>70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45050.0</v>
      </c>
      <c r="C11" s="21" t="s">
        <v>376</v>
      </c>
      <c r="D11" s="22">
        <v>68124.0</v>
      </c>
      <c r="E11" s="23" t="s">
        <v>377</v>
      </c>
      <c r="F11" s="24"/>
      <c r="G11" s="25"/>
      <c r="H11" s="25"/>
      <c r="I11" s="27">
        <v>5150.0</v>
      </c>
      <c r="J11" s="25"/>
      <c r="K11" s="25"/>
      <c r="L11" s="25"/>
      <c r="M11" s="25"/>
      <c r="N11" s="25"/>
      <c r="O11" s="28"/>
      <c r="P11" s="28"/>
      <c r="Q11" s="24">
        <v>5150.0</v>
      </c>
      <c r="R11" s="29">
        <f t="shared" si="1"/>
        <v>0</v>
      </c>
      <c r="S11" s="30" t="s">
        <v>47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45050.0</v>
      </c>
      <c r="C12" s="21" t="s">
        <v>378</v>
      </c>
      <c r="D12" s="22">
        <v>51814.0</v>
      </c>
      <c r="E12" s="23" t="s">
        <v>294</v>
      </c>
      <c r="F12" s="24"/>
      <c r="G12" s="25"/>
      <c r="H12" s="25"/>
      <c r="I12" s="27">
        <v>5150.0</v>
      </c>
      <c r="J12" s="25"/>
      <c r="K12" s="25"/>
      <c r="L12" s="25"/>
      <c r="M12" s="25"/>
      <c r="N12" s="25"/>
      <c r="O12" s="28"/>
      <c r="P12" s="28"/>
      <c r="Q12" s="24">
        <v>5150.0</v>
      </c>
      <c r="R12" s="29">
        <f t="shared" si="1"/>
        <v>0</v>
      </c>
      <c r="S12" s="30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45050.0</v>
      </c>
      <c r="C13" s="21" t="s">
        <v>379</v>
      </c>
      <c r="D13" s="22">
        <v>53283.0</v>
      </c>
      <c r="E13" s="23" t="s">
        <v>380</v>
      </c>
      <c r="F13" s="24"/>
      <c r="G13" s="25"/>
      <c r="H13" s="25"/>
      <c r="I13" s="27">
        <v>1950.0</v>
      </c>
      <c r="J13" s="25"/>
      <c r="K13" s="25"/>
      <c r="L13" s="25"/>
      <c r="M13" s="25"/>
      <c r="N13" s="25"/>
      <c r="O13" s="28"/>
      <c r="P13" s="28"/>
      <c r="Q13" s="24">
        <v>1950.0</v>
      </c>
      <c r="R13" s="29">
        <f t="shared" si="1"/>
        <v>0</v>
      </c>
      <c r="S13" s="30" t="s">
        <v>47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45050.0</v>
      </c>
      <c r="C14" s="21" t="s">
        <v>381</v>
      </c>
      <c r="D14" s="22">
        <v>52681.0</v>
      </c>
      <c r="E14" s="23" t="s">
        <v>382</v>
      </c>
      <c r="F14" s="24"/>
      <c r="G14" s="25"/>
      <c r="H14" s="25"/>
      <c r="I14" s="27">
        <v>5150.0</v>
      </c>
      <c r="J14" s="25"/>
      <c r="K14" s="25"/>
      <c r="L14" s="25"/>
      <c r="M14" s="25"/>
      <c r="N14" s="25"/>
      <c r="O14" s="28"/>
      <c r="P14" s="28"/>
      <c r="Q14" s="24">
        <v>5150.0</v>
      </c>
      <c r="R14" s="58">
        <v>0.0</v>
      </c>
      <c r="S14" s="30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45050.0</v>
      </c>
      <c r="C15" s="21" t="s">
        <v>383</v>
      </c>
      <c r="D15" s="22">
        <v>51876.0</v>
      </c>
      <c r="E15" s="23" t="s">
        <v>138</v>
      </c>
      <c r="F15" s="24"/>
      <c r="G15" s="25"/>
      <c r="H15" s="25"/>
      <c r="I15" s="27">
        <v>30000.0</v>
      </c>
      <c r="J15" s="25"/>
      <c r="K15" s="25"/>
      <c r="L15" s="25"/>
      <c r="M15" s="25"/>
      <c r="N15" s="25"/>
      <c r="O15" s="28"/>
      <c r="P15" s="28"/>
      <c r="Q15" s="24">
        <v>30000.0</v>
      </c>
      <c r="R15" s="29">
        <f t="shared" ref="R15:R17" si="2">F15+G15+H15+I15+J15+K15+L15+M15+N15+O15+P15-Q15</f>
        <v>0</v>
      </c>
      <c r="S15" s="30" t="s">
        <v>70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45050.0</v>
      </c>
      <c r="C16" s="21" t="s">
        <v>384</v>
      </c>
      <c r="D16" s="22">
        <v>62868.0</v>
      </c>
      <c r="E16" s="23" t="s">
        <v>385</v>
      </c>
      <c r="F16" s="24"/>
      <c r="G16" s="25"/>
      <c r="H16" s="25"/>
      <c r="I16" s="27">
        <v>15000.0</v>
      </c>
      <c r="J16" s="25"/>
      <c r="K16" s="25"/>
      <c r="L16" s="25"/>
      <c r="M16" s="25"/>
      <c r="N16" s="25"/>
      <c r="O16" s="28"/>
      <c r="P16" s="28"/>
      <c r="Q16" s="24">
        <v>15000.0</v>
      </c>
      <c r="R16" s="29">
        <f t="shared" si="2"/>
        <v>0</v>
      </c>
      <c r="S16" s="30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45050.0</v>
      </c>
      <c r="C17" s="21" t="s">
        <v>386</v>
      </c>
      <c r="D17" s="22">
        <v>40245.0</v>
      </c>
      <c r="E17" s="23" t="s">
        <v>387</v>
      </c>
      <c r="F17" s="24"/>
      <c r="G17" s="25"/>
      <c r="H17" s="25"/>
      <c r="I17" s="27"/>
      <c r="J17" s="25"/>
      <c r="K17" s="25">
        <v>3600.0</v>
      </c>
      <c r="L17" s="25"/>
      <c r="M17" s="25"/>
      <c r="N17" s="25"/>
      <c r="O17" s="28"/>
      <c r="P17" s="28"/>
      <c r="Q17" s="24">
        <v>3600.0</v>
      </c>
      <c r="R17" s="29">
        <f t="shared" si="2"/>
        <v>0</v>
      </c>
      <c r="S17" s="30" t="s">
        <v>70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45050.0</v>
      </c>
      <c r="C18" s="21" t="s">
        <v>388</v>
      </c>
      <c r="D18" s="22">
        <v>40245.0</v>
      </c>
      <c r="E18" s="23" t="s">
        <v>387</v>
      </c>
      <c r="F18" s="24"/>
      <c r="G18" s="25"/>
      <c r="H18" s="25"/>
      <c r="I18" s="27">
        <v>190.0</v>
      </c>
      <c r="J18" s="25"/>
      <c r="K18" s="25">
        <v>2210.0</v>
      </c>
      <c r="L18" s="25"/>
      <c r="M18" s="25"/>
      <c r="N18" s="25" t="s">
        <v>389</v>
      </c>
      <c r="O18" s="28"/>
      <c r="P18" s="28"/>
      <c r="Q18" s="24">
        <v>2400.0</v>
      </c>
      <c r="R18" s="58">
        <v>0.0</v>
      </c>
      <c r="S18" s="30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45050.0</v>
      </c>
      <c r="C19" s="21" t="s">
        <v>390</v>
      </c>
      <c r="D19" s="22">
        <v>74950.0</v>
      </c>
      <c r="E19" s="23" t="s">
        <v>391</v>
      </c>
      <c r="F19" s="24"/>
      <c r="G19" s="25"/>
      <c r="H19" s="25"/>
      <c r="I19" s="27">
        <v>7000.0</v>
      </c>
      <c r="J19" s="25"/>
      <c r="K19" s="25"/>
      <c r="L19" s="25"/>
      <c r="M19" s="25"/>
      <c r="N19" s="25"/>
      <c r="O19" s="28"/>
      <c r="P19" s="28"/>
      <c r="Q19" s="24">
        <v>7000.0</v>
      </c>
      <c r="R19" s="29">
        <f t="shared" ref="R19:R68" si="3">F19+G19+H19+I19+J19+K19+L19+M19+N19+O19+P19-Q19</f>
        <v>0</v>
      </c>
      <c r="S19" s="30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45050.0</v>
      </c>
      <c r="C20" s="21" t="s">
        <v>392</v>
      </c>
      <c r="D20" s="22">
        <v>10271.0</v>
      </c>
      <c r="E20" s="23" t="s">
        <v>393</v>
      </c>
      <c r="F20" s="24"/>
      <c r="G20" s="25">
        <v>2700.0</v>
      </c>
      <c r="H20" s="25"/>
      <c r="I20" s="27"/>
      <c r="J20" s="25"/>
      <c r="K20" s="25">
        <v>900.0</v>
      </c>
      <c r="L20" s="25"/>
      <c r="M20" s="25"/>
      <c r="N20" s="25"/>
      <c r="O20" s="28"/>
      <c r="P20" s="28"/>
      <c r="Q20" s="24">
        <v>3600.0</v>
      </c>
      <c r="R20" s="29">
        <f t="shared" si="3"/>
        <v>0</v>
      </c>
      <c r="S20" s="30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45050.0</v>
      </c>
      <c r="C21" s="21" t="s">
        <v>394</v>
      </c>
      <c r="D21" s="22">
        <v>76602.0</v>
      </c>
      <c r="E21" s="23" t="s">
        <v>395</v>
      </c>
      <c r="F21" s="24"/>
      <c r="G21" s="25"/>
      <c r="H21" s="25"/>
      <c r="I21" s="27"/>
      <c r="J21" s="25">
        <v>500.0</v>
      </c>
      <c r="K21" s="25"/>
      <c r="L21" s="25"/>
      <c r="M21" s="25"/>
      <c r="N21" s="25"/>
      <c r="O21" s="28"/>
      <c r="P21" s="28"/>
      <c r="Q21" s="24">
        <v>500.0</v>
      </c>
      <c r="R21" s="29">
        <f t="shared" si="3"/>
        <v>0</v>
      </c>
      <c r="S21" s="30" t="s">
        <v>70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45050.0</v>
      </c>
      <c r="C22" s="21" t="s">
        <v>396</v>
      </c>
      <c r="D22" s="22">
        <v>76410.0</v>
      </c>
      <c r="E22" s="23" t="s">
        <v>397</v>
      </c>
      <c r="F22" s="24"/>
      <c r="G22" s="25"/>
      <c r="H22" s="25"/>
      <c r="I22" s="27">
        <v>500.0</v>
      </c>
      <c r="J22" s="25"/>
      <c r="K22" s="25"/>
      <c r="L22" s="25"/>
      <c r="M22" s="25"/>
      <c r="N22" s="25"/>
      <c r="O22" s="28"/>
      <c r="P22" s="28"/>
      <c r="Q22" s="24">
        <v>500.0</v>
      </c>
      <c r="R22" s="29">
        <f t="shared" si="3"/>
        <v>0</v>
      </c>
      <c r="S22" s="30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45050.0</v>
      </c>
      <c r="C23" s="21" t="s">
        <v>398</v>
      </c>
      <c r="D23" s="22">
        <v>50436.0</v>
      </c>
      <c r="E23" s="23" t="s">
        <v>399</v>
      </c>
      <c r="F23" s="24"/>
      <c r="G23" s="25"/>
      <c r="H23" s="25"/>
      <c r="I23" s="27">
        <v>11450.0</v>
      </c>
      <c r="J23" s="25"/>
      <c r="K23" s="25"/>
      <c r="L23" s="25"/>
      <c r="M23" s="25"/>
      <c r="N23" s="25"/>
      <c r="O23" s="28"/>
      <c r="P23" s="28"/>
      <c r="Q23" s="24">
        <v>11450.0</v>
      </c>
      <c r="R23" s="29">
        <f t="shared" si="3"/>
        <v>0</v>
      </c>
      <c r="S23" s="30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45050.0</v>
      </c>
      <c r="C24" s="21" t="s">
        <v>400</v>
      </c>
      <c r="D24" s="22">
        <v>76427.0</v>
      </c>
      <c r="E24" s="23" t="s">
        <v>401</v>
      </c>
      <c r="F24" s="24"/>
      <c r="G24" s="25">
        <v>7000.0</v>
      </c>
      <c r="H24" s="25"/>
      <c r="I24" s="27"/>
      <c r="J24" s="25"/>
      <c r="K24" s="25"/>
      <c r="L24" s="25"/>
      <c r="M24" s="25"/>
      <c r="N24" s="25"/>
      <c r="O24" s="28"/>
      <c r="P24" s="28"/>
      <c r="Q24" s="24">
        <v>7000.0</v>
      </c>
      <c r="R24" s="29">
        <f t="shared" si="3"/>
        <v>0</v>
      </c>
      <c r="S24" s="30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45050.0</v>
      </c>
      <c r="C25" s="21" t="s">
        <v>402</v>
      </c>
      <c r="D25" s="22">
        <v>51697.0</v>
      </c>
      <c r="E25" s="23" t="s">
        <v>403</v>
      </c>
      <c r="F25" s="24"/>
      <c r="G25" s="25"/>
      <c r="H25" s="25"/>
      <c r="I25" s="27"/>
      <c r="J25" s="25"/>
      <c r="K25" s="25">
        <v>4650.0</v>
      </c>
      <c r="L25" s="25"/>
      <c r="M25" s="25"/>
      <c r="N25" s="25"/>
      <c r="O25" s="28"/>
      <c r="P25" s="28"/>
      <c r="Q25" s="24">
        <v>4650.0</v>
      </c>
      <c r="R25" s="29">
        <f t="shared" si="3"/>
        <v>0</v>
      </c>
      <c r="S25" s="30" t="s">
        <v>70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45050.0</v>
      </c>
      <c r="C26" s="21" t="s">
        <v>404</v>
      </c>
      <c r="D26" s="22">
        <v>36928.0</v>
      </c>
      <c r="E26" s="23" t="s">
        <v>405</v>
      </c>
      <c r="F26" s="24"/>
      <c r="G26" s="25"/>
      <c r="H26" s="25"/>
      <c r="I26" s="27"/>
      <c r="J26" s="25"/>
      <c r="K26" s="25">
        <v>3600.0</v>
      </c>
      <c r="L26" s="25"/>
      <c r="M26" s="25"/>
      <c r="N26" s="25"/>
      <c r="O26" s="28"/>
      <c r="P26" s="28"/>
      <c r="Q26" s="24">
        <v>3600.0</v>
      </c>
      <c r="R26" s="29">
        <f t="shared" si="3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45050.0</v>
      </c>
      <c r="C27" s="21" t="s">
        <v>406</v>
      </c>
      <c r="D27" s="22">
        <v>36928.0</v>
      </c>
      <c r="E27" s="23" t="s">
        <v>405</v>
      </c>
      <c r="F27" s="24"/>
      <c r="G27" s="25"/>
      <c r="H27" s="25"/>
      <c r="I27" s="27"/>
      <c r="J27" s="25"/>
      <c r="K27" s="25">
        <v>150.0</v>
      </c>
      <c r="L27" s="25"/>
      <c r="M27" s="25"/>
      <c r="N27" s="25"/>
      <c r="O27" s="28"/>
      <c r="P27" s="28"/>
      <c r="Q27" s="24">
        <v>150.0</v>
      </c>
      <c r="R27" s="29">
        <f t="shared" si="3"/>
        <v>0</v>
      </c>
      <c r="S27" s="30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45050.0</v>
      </c>
      <c r="C28" s="21" t="s">
        <v>407</v>
      </c>
      <c r="D28" s="22">
        <v>29621.0</v>
      </c>
      <c r="E28" s="23" t="s">
        <v>408</v>
      </c>
      <c r="F28" s="24"/>
      <c r="G28" s="25">
        <v>10000.0</v>
      </c>
      <c r="H28" s="25"/>
      <c r="I28" s="27">
        <v>12500.0</v>
      </c>
      <c r="J28" s="25"/>
      <c r="K28" s="25"/>
      <c r="L28" s="25"/>
      <c r="M28" s="25"/>
      <c r="N28" s="25"/>
      <c r="O28" s="28"/>
      <c r="P28" s="28"/>
      <c r="Q28" s="24">
        <v>22500.0</v>
      </c>
      <c r="R28" s="29">
        <f t="shared" si="3"/>
        <v>0</v>
      </c>
      <c r="S28" s="30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45050.0</v>
      </c>
      <c r="C29" s="21" t="s">
        <v>409</v>
      </c>
      <c r="D29" s="22">
        <v>59812.0</v>
      </c>
      <c r="E29" s="23" t="s">
        <v>410</v>
      </c>
      <c r="F29" s="24"/>
      <c r="G29" s="25"/>
      <c r="H29" s="25"/>
      <c r="I29" s="27">
        <v>22200.0</v>
      </c>
      <c r="J29" s="25"/>
      <c r="K29" s="25"/>
      <c r="L29" s="25"/>
      <c r="M29" s="25"/>
      <c r="N29" s="25"/>
      <c r="O29" s="28"/>
      <c r="P29" s="28"/>
      <c r="Q29" s="24">
        <v>22200.0</v>
      </c>
      <c r="R29" s="29">
        <f t="shared" si="3"/>
        <v>0</v>
      </c>
      <c r="S29" s="30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45050.0</v>
      </c>
      <c r="C30" s="21" t="s">
        <v>411</v>
      </c>
      <c r="D30" s="22">
        <v>52247.0</v>
      </c>
      <c r="E30" s="23" t="s">
        <v>412</v>
      </c>
      <c r="F30" s="24"/>
      <c r="G30" s="25"/>
      <c r="H30" s="25"/>
      <c r="I30" s="27">
        <v>10000.0</v>
      </c>
      <c r="J30" s="25"/>
      <c r="K30" s="25"/>
      <c r="L30" s="25"/>
      <c r="M30" s="25"/>
      <c r="N30" s="25"/>
      <c r="O30" s="28"/>
      <c r="P30" s="28"/>
      <c r="Q30" s="24">
        <v>10000.0</v>
      </c>
      <c r="R30" s="29">
        <f t="shared" si="3"/>
        <v>0</v>
      </c>
      <c r="S30" s="30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45050.0</v>
      </c>
      <c r="C31" s="21" t="s">
        <v>413</v>
      </c>
      <c r="D31" s="22">
        <v>10744.0</v>
      </c>
      <c r="E31" s="23" t="s">
        <v>101</v>
      </c>
      <c r="F31" s="24"/>
      <c r="G31" s="25"/>
      <c r="H31" s="25"/>
      <c r="I31" s="27">
        <v>15450.0</v>
      </c>
      <c r="J31" s="25"/>
      <c r="K31" s="25"/>
      <c r="L31" s="25"/>
      <c r="M31" s="25"/>
      <c r="N31" s="25"/>
      <c r="O31" s="28"/>
      <c r="P31" s="28"/>
      <c r="Q31" s="24">
        <v>15450.0</v>
      </c>
      <c r="R31" s="29">
        <f t="shared" si="3"/>
        <v>0</v>
      </c>
      <c r="S31" s="30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45050.0</v>
      </c>
      <c r="C32" s="21" t="s">
        <v>414</v>
      </c>
      <c r="D32" s="22">
        <v>10744.0</v>
      </c>
      <c r="E32" s="23" t="s">
        <v>101</v>
      </c>
      <c r="F32" s="24"/>
      <c r="G32" s="25"/>
      <c r="H32" s="25"/>
      <c r="I32" s="27">
        <v>300.0</v>
      </c>
      <c r="J32" s="25"/>
      <c r="K32" s="25"/>
      <c r="L32" s="25"/>
      <c r="M32" s="25"/>
      <c r="N32" s="25"/>
      <c r="O32" s="28"/>
      <c r="P32" s="28"/>
      <c r="Q32" s="24">
        <v>300.0</v>
      </c>
      <c r="R32" s="29">
        <f t="shared" si="3"/>
        <v>0</v>
      </c>
      <c r="S32" s="30" t="s">
        <v>24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45050.0</v>
      </c>
      <c r="C33" s="21" t="s">
        <v>415</v>
      </c>
      <c r="D33" s="22">
        <v>52993.0</v>
      </c>
      <c r="E33" s="23" t="s">
        <v>416</v>
      </c>
      <c r="F33" s="24"/>
      <c r="G33" s="25"/>
      <c r="H33" s="25"/>
      <c r="I33" s="27">
        <v>500.0</v>
      </c>
      <c r="J33" s="25"/>
      <c r="K33" s="25"/>
      <c r="L33" s="25"/>
      <c r="M33" s="25"/>
      <c r="N33" s="25"/>
      <c r="O33" s="28"/>
      <c r="P33" s="28"/>
      <c r="Q33" s="24">
        <v>500.0</v>
      </c>
      <c r="R33" s="29">
        <f t="shared" si="3"/>
        <v>0</v>
      </c>
      <c r="S33" s="30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45050.0</v>
      </c>
      <c r="C34" s="21" t="s">
        <v>417</v>
      </c>
      <c r="D34" s="22">
        <v>22332.0</v>
      </c>
      <c r="E34" s="23" t="s">
        <v>78</v>
      </c>
      <c r="F34" s="24"/>
      <c r="G34" s="25"/>
      <c r="H34" s="25"/>
      <c r="I34" s="27">
        <v>15000.0</v>
      </c>
      <c r="J34" s="25"/>
      <c r="K34" s="25"/>
      <c r="L34" s="25"/>
      <c r="M34" s="25"/>
      <c r="N34" s="25"/>
      <c r="O34" s="28"/>
      <c r="P34" s="28"/>
      <c r="Q34" s="24">
        <v>15000.0</v>
      </c>
      <c r="R34" s="29">
        <f t="shared" si="3"/>
        <v>0</v>
      </c>
      <c r="S34" s="30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45050.0</v>
      </c>
      <c r="C35" s="21" t="s">
        <v>418</v>
      </c>
      <c r="D35" s="22">
        <v>49194.0</v>
      </c>
      <c r="E35" s="23" t="s">
        <v>86</v>
      </c>
      <c r="F35" s="24"/>
      <c r="G35" s="25"/>
      <c r="H35" s="25"/>
      <c r="I35" s="27"/>
      <c r="J35" s="25"/>
      <c r="K35" s="25">
        <v>2025.0</v>
      </c>
      <c r="L35" s="25"/>
      <c r="M35" s="25"/>
      <c r="N35" s="25"/>
      <c r="O35" s="28"/>
      <c r="P35" s="28"/>
      <c r="Q35" s="24">
        <v>2025.0</v>
      </c>
      <c r="R35" s="29">
        <f t="shared" si="3"/>
        <v>0</v>
      </c>
      <c r="S35" s="30" t="s">
        <v>29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45050.0</v>
      </c>
      <c r="C36" s="21" t="s">
        <v>419</v>
      </c>
      <c r="D36" s="22">
        <v>50461.0</v>
      </c>
      <c r="E36" s="23" t="s">
        <v>420</v>
      </c>
      <c r="F36" s="24"/>
      <c r="G36" s="25"/>
      <c r="H36" s="25"/>
      <c r="I36" s="27">
        <v>2500.0</v>
      </c>
      <c r="J36" s="25"/>
      <c r="K36" s="25"/>
      <c r="L36" s="25"/>
      <c r="M36" s="25"/>
      <c r="N36" s="25"/>
      <c r="O36" s="28"/>
      <c r="P36" s="28"/>
      <c r="Q36" s="24">
        <v>2500.0</v>
      </c>
      <c r="R36" s="29">
        <f t="shared" si="3"/>
        <v>0</v>
      </c>
      <c r="S36" s="30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45050.0</v>
      </c>
      <c r="C37" s="21" t="s">
        <v>421</v>
      </c>
      <c r="D37" s="22">
        <v>53249.0</v>
      </c>
      <c r="E37" s="23" t="s">
        <v>134</v>
      </c>
      <c r="F37" s="24"/>
      <c r="G37" s="25"/>
      <c r="H37" s="25"/>
      <c r="I37" s="27"/>
      <c r="J37" s="25">
        <v>16000.0</v>
      </c>
      <c r="K37" s="25"/>
      <c r="L37" s="25"/>
      <c r="M37" s="25"/>
      <c r="N37" s="25"/>
      <c r="O37" s="28"/>
      <c r="P37" s="28"/>
      <c r="Q37" s="24">
        <v>16000.0</v>
      </c>
      <c r="R37" s="29">
        <f t="shared" si="3"/>
        <v>0</v>
      </c>
      <c r="S37" s="30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45050.0</v>
      </c>
      <c r="C38" s="21" t="s">
        <v>422</v>
      </c>
      <c r="D38" s="22">
        <v>53249.0</v>
      </c>
      <c r="E38" s="23" t="s">
        <v>134</v>
      </c>
      <c r="F38" s="24"/>
      <c r="G38" s="25"/>
      <c r="H38" s="25"/>
      <c r="I38" s="27"/>
      <c r="J38" s="25">
        <v>300.0</v>
      </c>
      <c r="K38" s="25"/>
      <c r="L38" s="25"/>
      <c r="M38" s="25"/>
      <c r="N38" s="25"/>
      <c r="O38" s="28"/>
      <c r="P38" s="28"/>
      <c r="Q38" s="24">
        <v>300.0</v>
      </c>
      <c r="R38" s="29">
        <f t="shared" si="3"/>
        <v>0</v>
      </c>
      <c r="S38" s="30" t="s">
        <v>70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45050.0</v>
      </c>
      <c r="C39" s="21" t="s">
        <v>423</v>
      </c>
      <c r="D39" s="22">
        <v>47787.0</v>
      </c>
      <c r="E39" s="23" t="s">
        <v>424</v>
      </c>
      <c r="F39" s="24"/>
      <c r="G39" s="25"/>
      <c r="H39" s="25"/>
      <c r="I39" s="27">
        <v>7225.0</v>
      </c>
      <c r="J39" s="25"/>
      <c r="K39" s="25"/>
      <c r="L39" s="25"/>
      <c r="M39" s="25"/>
      <c r="N39" s="25"/>
      <c r="O39" s="28"/>
      <c r="P39" s="28"/>
      <c r="Q39" s="24">
        <v>7225.0</v>
      </c>
      <c r="R39" s="29">
        <f t="shared" si="3"/>
        <v>0</v>
      </c>
      <c r="S39" s="30" t="s">
        <v>29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45050.0</v>
      </c>
      <c r="C40" s="21" t="s">
        <v>425</v>
      </c>
      <c r="D40" s="22">
        <v>21828.0</v>
      </c>
      <c r="E40" s="23" t="s">
        <v>354</v>
      </c>
      <c r="F40" s="24"/>
      <c r="G40" s="25"/>
      <c r="H40" s="25"/>
      <c r="I40" s="27">
        <v>10000.0</v>
      </c>
      <c r="J40" s="25"/>
      <c r="K40" s="25"/>
      <c r="L40" s="25"/>
      <c r="M40" s="25"/>
      <c r="N40" s="25"/>
      <c r="O40" s="28"/>
      <c r="P40" s="28"/>
      <c r="Q40" s="24">
        <v>10000.0</v>
      </c>
      <c r="R40" s="29">
        <f t="shared" si="3"/>
        <v>0</v>
      </c>
      <c r="S40" s="30" t="s">
        <v>29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45050.0</v>
      </c>
      <c r="C41" s="21" t="s">
        <v>426</v>
      </c>
      <c r="D41" s="22">
        <v>51797.0</v>
      </c>
      <c r="E41" s="23" t="s">
        <v>427</v>
      </c>
      <c r="F41" s="24"/>
      <c r="G41" s="25"/>
      <c r="H41" s="25"/>
      <c r="I41" s="27"/>
      <c r="J41" s="25">
        <v>6050.0</v>
      </c>
      <c r="K41" s="25"/>
      <c r="L41" s="25"/>
      <c r="M41" s="25"/>
      <c r="N41" s="25"/>
      <c r="O41" s="28"/>
      <c r="P41" s="28"/>
      <c r="Q41" s="24">
        <v>6050.0</v>
      </c>
      <c r="R41" s="29">
        <f t="shared" si="3"/>
        <v>0</v>
      </c>
      <c r="S41" s="30" t="s">
        <v>29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45050.0</v>
      </c>
      <c r="C42" s="21" t="s">
        <v>428</v>
      </c>
      <c r="D42" s="22">
        <v>74492.0</v>
      </c>
      <c r="E42" s="23" t="s">
        <v>429</v>
      </c>
      <c r="F42" s="24"/>
      <c r="G42" s="25"/>
      <c r="H42" s="25"/>
      <c r="I42" s="27">
        <v>3600.0</v>
      </c>
      <c r="J42" s="25"/>
      <c r="K42" s="25"/>
      <c r="L42" s="28"/>
      <c r="M42" s="28"/>
      <c r="N42" s="28"/>
      <c r="O42" s="28"/>
      <c r="P42" s="28"/>
      <c r="Q42" s="24">
        <v>3600.0</v>
      </c>
      <c r="R42" s="29">
        <f t="shared" si="3"/>
        <v>0</v>
      </c>
      <c r="S42" s="30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45050.0</v>
      </c>
      <c r="C43" s="21" t="s">
        <v>430</v>
      </c>
      <c r="D43" s="22">
        <v>74492.0</v>
      </c>
      <c r="E43" s="23" t="s">
        <v>429</v>
      </c>
      <c r="F43" s="24"/>
      <c r="G43" s="25"/>
      <c r="H43" s="25"/>
      <c r="I43" s="27">
        <v>4500.0</v>
      </c>
      <c r="J43" s="25"/>
      <c r="K43" s="28"/>
      <c r="L43" s="28"/>
      <c r="M43" s="28"/>
      <c r="N43" s="25"/>
      <c r="O43" s="25"/>
      <c r="P43" s="28"/>
      <c r="Q43" s="24">
        <v>4500.0</v>
      </c>
      <c r="R43" s="29">
        <f t="shared" si="3"/>
        <v>0</v>
      </c>
      <c r="S43" s="30" t="s">
        <v>47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45050.0</v>
      </c>
      <c r="C44" s="21" t="s">
        <v>431</v>
      </c>
      <c r="D44" s="22">
        <v>48631.0</v>
      </c>
      <c r="E44" s="23" t="s">
        <v>152</v>
      </c>
      <c r="F44" s="24"/>
      <c r="G44" s="25"/>
      <c r="H44" s="25"/>
      <c r="I44" s="27">
        <v>5000.0</v>
      </c>
      <c r="J44" s="25"/>
      <c r="K44" s="25"/>
      <c r="L44" s="28"/>
      <c r="M44" s="28"/>
      <c r="N44" s="28"/>
      <c r="O44" s="28"/>
      <c r="P44" s="28"/>
      <c r="Q44" s="24">
        <v>5000.0</v>
      </c>
      <c r="R44" s="29">
        <f t="shared" si="3"/>
        <v>0</v>
      </c>
      <c r="S44" s="30" t="s">
        <v>24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45050.0</v>
      </c>
      <c r="C45" s="21" t="s">
        <v>432</v>
      </c>
      <c r="D45" s="22">
        <v>53249.0</v>
      </c>
      <c r="E45" s="23" t="s">
        <v>134</v>
      </c>
      <c r="F45" s="24">
        <v>100.0</v>
      </c>
      <c r="G45" s="25"/>
      <c r="H45" s="25"/>
      <c r="I45" s="27"/>
      <c r="J45" s="25"/>
      <c r="K45" s="28"/>
      <c r="L45" s="28"/>
      <c r="M45" s="28"/>
      <c r="N45" s="25"/>
      <c r="O45" s="28"/>
      <c r="P45" s="28"/>
      <c r="Q45" s="24">
        <v>100.0</v>
      </c>
      <c r="R45" s="29">
        <f t="shared" si="3"/>
        <v>0</v>
      </c>
      <c r="S45" s="30" t="s">
        <v>24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45050.0</v>
      </c>
      <c r="C46" s="21" t="s">
        <v>433</v>
      </c>
      <c r="D46" s="22">
        <v>49918.0</v>
      </c>
      <c r="E46" s="23" t="s">
        <v>434</v>
      </c>
      <c r="F46" s="24"/>
      <c r="G46" s="25"/>
      <c r="H46" s="25"/>
      <c r="I46" s="25"/>
      <c r="J46" s="27">
        <v>1250.0</v>
      </c>
      <c r="K46" s="25"/>
      <c r="L46" s="28"/>
      <c r="M46" s="25"/>
      <c r="N46" s="25"/>
      <c r="O46" s="25"/>
      <c r="P46" s="28"/>
      <c r="Q46" s="24">
        <v>1250.0</v>
      </c>
      <c r="R46" s="29">
        <f t="shared" si="3"/>
        <v>0</v>
      </c>
      <c r="S46" s="30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45050.0</v>
      </c>
      <c r="C47" s="21" t="s">
        <v>435</v>
      </c>
      <c r="D47" s="22">
        <v>50596.0</v>
      </c>
      <c r="E47" s="23" t="s">
        <v>117</v>
      </c>
      <c r="F47" s="24"/>
      <c r="G47" s="25"/>
      <c r="H47" s="25"/>
      <c r="I47" s="25">
        <v>19500.0</v>
      </c>
      <c r="J47" s="27"/>
      <c r="K47" s="25"/>
      <c r="L47" s="28"/>
      <c r="M47" s="28"/>
      <c r="N47" s="28"/>
      <c r="O47" s="28"/>
      <c r="P47" s="28"/>
      <c r="Q47" s="24">
        <v>19500.0</v>
      </c>
      <c r="R47" s="29">
        <f t="shared" si="3"/>
        <v>0</v>
      </c>
      <c r="S47" s="30" t="s">
        <v>24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45050.0</v>
      </c>
      <c r="C48" s="21" t="s">
        <v>436</v>
      </c>
      <c r="D48" s="22">
        <v>54533.0</v>
      </c>
      <c r="E48" s="23" t="s">
        <v>437</v>
      </c>
      <c r="F48" s="24"/>
      <c r="G48" s="25"/>
      <c r="H48" s="25"/>
      <c r="I48" s="25">
        <v>1400.0</v>
      </c>
      <c r="J48" s="27"/>
      <c r="K48" s="25"/>
      <c r="L48" s="28"/>
      <c r="M48" s="28"/>
      <c r="N48" s="28"/>
      <c r="O48" s="28"/>
      <c r="P48" s="28"/>
      <c r="Q48" s="24">
        <v>1400.0</v>
      </c>
      <c r="R48" s="29">
        <f t="shared" si="3"/>
        <v>0</v>
      </c>
      <c r="S48" s="30" t="s">
        <v>47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2">
        <v>45050.0</v>
      </c>
      <c r="C49" s="33" t="s">
        <v>438</v>
      </c>
      <c r="D49" s="34">
        <v>36918.0</v>
      </c>
      <c r="E49" s="35" t="s">
        <v>439</v>
      </c>
      <c r="F49" s="24"/>
      <c r="G49" s="25"/>
      <c r="H49" s="25"/>
      <c r="I49" s="25">
        <v>32500.0</v>
      </c>
      <c r="J49" s="27"/>
      <c r="K49" s="25"/>
      <c r="L49" s="28"/>
      <c r="M49" s="28"/>
      <c r="N49" s="28"/>
      <c r="O49" s="28"/>
      <c r="P49" s="28"/>
      <c r="Q49" s="24">
        <v>32500.0</v>
      </c>
      <c r="R49" s="29">
        <f t="shared" si="3"/>
        <v>0</v>
      </c>
      <c r="S49" s="30" t="s">
        <v>29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2">
        <v>45050.0</v>
      </c>
      <c r="C50" s="33" t="s">
        <v>440</v>
      </c>
      <c r="D50" s="34">
        <v>72418.0</v>
      </c>
      <c r="E50" s="35" t="s">
        <v>441</v>
      </c>
      <c r="F50" s="24"/>
      <c r="G50" s="25"/>
      <c r="H50" s="25"/>
      <c r="I50" s="25">
        <v>500.0</v>
      </c>
      <c r="J50" s="27"/>
      <c r="K50" s="25"/>
      <c r="L50" s="28"/>
      <c r="M50" s="28"/>
      <c r="N50" s="28"/>
      <c r="O50" s="28"/>
      <c r="P50" s="28"/>
      <c r="Q50" s="24">
        <v>500.0</v>
      </c>
      <c r="R50" s="29">
        <f t="shared" si="3"/>
        <v>0</v>
      </c>
      <c r="S50" s="30" t="s">
        <v>24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2">
        <v>45050.0</v>
      </c>
      <c r="C51" s="33" t="s">
        <v>442</v>
      </c>
      <c r="D51" s="34">
        <v>10288.0</v>
      </c>
      <c r="E51" s="35" t="s">
        <v>175</v>
      </c>
      <c r="F51" s="24"/>
      <c r="G51" s="25"/>
      <c r="H51" s="25"/>
      <c r="I51" s="25">
        <v>15000.0</v>
      </c>
      <c r="J51" s="27"/>
      <c r="K51" s="25"/>
      <c r="L51" s="28"/>
      <c r="M51" s="28"/>
      <c r="N51" s="28"/>
      <c r="O51" s="28"/>
      <c r="P51" s="28"/>
      <c r="Q51" s="24">
        <v>15000.0</v>
      </c>
      <c r="R51" s="29">
        <f t="shared" si="3"/>
        <v>0</v>
      </c>
      <c r="S51" s="30" t="s">
        <v>70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2">
        <v>45050.0</v>
      </c>
      <c r="C52" s="33" t="s">
        <v>443</v>
      </c>
      <c r="D52" s="34">
        <v>77034.0</v>
      </c>
      <c r="E52" s="35" t="s">
        <v>444</v>
      </c>
      <c r="F52" s="24"/>
      <c r="G52" s="25"/>
      <c r="H52" s="25"/>
      <c r="I52" s="25"/>
      <c r="J52" s="27">
        <v>500.0</v>
      </c>
      <c r="K52" s="25"/>
      <c r="L52" s="28"/>
      <c r="M52" s="28"/>
      <c r="N52" s="28"/>
      <c r="O52" s="28"/>
      <c r="P52" s="28"/>
      <c r="Q52" s="24">
        <v>500.0</v>
      </c>
      <c r="R52" s="29">
        <f t="shared" si="3"/>
        <v>0</v>
      </c>
      <c r="S52" s="30" t="s">
        <v>29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2">
        <v>45050.0</v>
      </c>
      <c r="C53" s="33" t="s">
        <v>445</v>
      </c>
      <c r="D53" s="34">
        <v>76331.0</v>
      </c>
      <c r="E53" s="35" t="s">
        <v>446</v>
      </c>
      <c r="F53" s="24"/>
      <c r="G53" s="25"/>
      <c r="H53" s="25"/>
      <c r="I53" s="25"/>
      <c r="J53" s="27">
        <v>730.0</v>
      </c>
      <c r="K53" s="25"/>
      <c r="L53" s="28"/>
      <c r="M53" s="28"/>
      <c r="N53" s="25"/>
      <c r="O53" s="28"/>
      <c r="P53" s="28"/>
      <c r="Q53" s="24">
        <v>730.0</v>
      </c>
      <c r="R53" s="29">
        <f t="shared" si="3"/>
        <v>0</v>
      </c>
      <c r="S53" s="30" t="s">
        <v>24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2">
        <v>45049.0</v>
      </c>
      <c r="C54" s="33" t="s">
        <v>447</v>
      </c>
      <c r="D54" s="34">
        <v>50148.0</v>
      </c>
      <c r="E54" s="35" t="s">
        <v>200</v>
      </c>
      <c r="F54" s="24"/>
      <c r="G54" s="25"/>
      <c r="H54" s="25"/>
      <c r="I54" s="25"/>
      <c r="J54" s="27"/>
      <c r="K54" s="25"/>
      <c r="L54" s="28"/>
      <c r="M54" s="28"/>
      <c r="N54" s="28"/>
      <c r="O54" s="28"/>
      <c r="P54" s="25">
        <v>2400.0</v>
      </c>
      <c r="Q54" s="24">
        <v>2400.0</v>
      </c>
      <c r="R54" s="29">
        <f t="shared" si="3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2">
        <v>45049.0</v>
      </c>
      <c r="C55" s="33" t="s">
        <v>448</v>
      </c>
      <c r="D55" s="34">
        <v>50342.0</v>
      </c>
      <c r="E55" s="35" t="s">
        <v>449</v>
      </c>
      <c r="F55" s="24"/>
      <c r="G55" s="25"/>
      <c r="H55" s="25"/>
      <c r="I55" s="25"/>
      <c r="J55" s="27"/>
      <c r="K55" s="25"/>
      <c r="L55" s="28"/>
      <c r="M55" s="28"/>
      <c r="N55" s="25"/>
      <c r="O55" s="28"/>
      <c r="P55" s="25">
        <v>3200.0</v>
      </c>
      <c r="Q55" s="24">
        <v>3200.0</v>
      </c>
      <c r="R55" s="29">
        <f t="shared" si="3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2">
        <v>45049.0</v>
      </c>
      <c r="C56" s="33" t="s">
        <v>450</v>
      </c>
      <c r="D56" s="34">
        <v>51639.0</v>
      </c>
      <c r="E56" s="35" t="s">
        <v>451</v>
      </c>
      <c r="F56" s="24"/>
      <c r="G56" s="25"/>
      <c r="H56" s="25"/>
      <c r="I56" s="25"/>
      <c r="J56" s="27"/>
      <c r="K56" s="25"/>
      <c r="L56" s="28"/>
      <c r="M56" s="28"/>
      <c r="N56" s="28"/>
      <c r="O56" s="28"/>
      <c r="P56" s="25">
        <v>800.0</v>
      </c>
      <c r="Q56" s="24">
        <v>800.0</v>
      </c>
      <c r="R56" s="29">
        <f t="shared" si="3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2">
        <v>45050.0</v>
      </c>
      <c r="C57" s="33" t="s">
        <v>452</v>
      </c>
      <c r="D57" s="34">
        <v>51782.0</v>
      </c>
      <c r="E57" s="35" t="s">
        <v>453</v>
      </c>
      <c r="F57" s="24"/>
      <c r="G57" s="25"/>
      <c r="H57" s="25">
        <v>5000.0</v>
      </c>
      <c r="I57" s="25"/>
      <c r="J57" s="27"/>
      <c r="K57" s="25"/>
      <c r="L57" s="28"/>
      <c r="M57" s="28"/>
      <c r="N57" s="28"/>
      <c r="O57" s="28"/>
      <c r="P57" s="28"/>
      <c r="Q57" s="24">
        <v>5000.0</v>
      </c>
      <c r="R57" s="29">
        <f t="shared" si="3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2">
        <v>45050.0</v>
      </c>
      <c r="C58" s="33" t="s">
        <v>454</v>
      </c>
      <c r="D58" s="34">
        <v>50436.0</v>
      </c>
      <c r="E58" s="35" t="s">
        <v>399</v>
      </c>
      <c r="F58" s="24"/>
      <c r="G58" s="25"/>
      <c r="H58" s="25"/>
      <c r="I58" s="25"/>
      <c r="J58" s="27"/>
      <c r="K58" s="25"/>
      <c r="L58" s="28"/>
      <c r="M58" s="28"/>
      <c r="N58" s="25"/>
      <c r="O58" s="28"/>
      <c r="P58" s="25">
        <v>2400.0</v>
      </c>
      <c r="Q58" s="24">
        <v>2400.0</v>
      </c>
      <c r="R58" s="29">
        <f t="shared" si="3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2">
        <v>45050.0</v>
      </c>
      <c r="C59" s="33" t="s">
        <v>455</v>
      </c>
      <c r="D59" s="34">
        <v>51697.0</v>
      </c>
      <c r="E59" s="35" t="s">
        <v>403</v>
      </c>
      <c r="F59" s="24"/>
      <c r="G59" s="25"/>
      <c r="H59" s="25"/>
      <c r="I59" s="25"/>
      <c r="J59" s="27"/>
      <c r="K59" s="25"/>
      <c r="L59" s="28"/>
      <c r="M59" s="28"/>
      <c r="N59" s="28"/>
      <c r="O59" s="28"/>
      <c r="P59" s="25">
        <v>1200.0</v>
      </c>
      <c r="Q59" s="24">
        <v>1200.0</v>
      </c>
      <c r="R59" s="29">
        <f t="shared" si="3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2">
        <v>45050.0</v>
      </c>
      <c r="C60" s="33" t="s">
        <v>456</v>
      </c>
      <c r="D60" s="34">
        <v>36928.0</v>
      </c>
      <c r="E60" s="35" t="s">
        <v>405</v>
      </c>
      <c r="F60" s="24"/>
      <c r="G60" s="25"/>
      <c r="H60" s="25"/>
      <c r="I60" s="25"/>
      <c r="J60" s="27"/>
      <c r="K60" s="25"/>
      <c r="L60" s="28"/>
      <c r="M60" s="28"/>
      <c r="N60" s="28"/>
      <c r="O60" s="28"/>
      <c r="P60" s="25">
        <v>800.0</v>
      </c>
      <c r="Q60" s="24">
        <v>800.0</v>
      </c>
      <c r="R60" s="29">
        <f t="shared" si="3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2">
        <v>45050.0</v>
      </c>
      <c r="C61" s="33" t="s">
        <v>457</v>
      </c>
      <c r="D61" s="34">
        <v>29621.0</v>
      </c>
      <c r="E61" s="35" t="s">
        <v>408</v>
      </c>
      <c r="F61" s="24"/>
      <c r="G61" s="25"/>
      <c r="H61" s="25"/>
      <c r="I61" s="25"/>
      <c r="J61" s="27"/>
      <c r="K61" s="25"/>
      <c r="L61" s="28"/>
      <c r="M61" s="28"/>
      <c r="N61" s="28"/>
      <c r="O61" s="28"/>
      <c r="P61" s="25">
        <v>800.0</v>
      </c>
      <c r="Q61" s="24">
        <v>800.0</v>
      </c>
      <c r="R61" s="29">
        <f t="shared" si="3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2">
        <v>45050.0</v>
      </c>
      <c r="C62" s="33" t="s">
        <v>458</v>
      </c>
      <c r="D62" s="34">
        <v>29863.0</v>
      </c>
      <c r="E62" s="35" t="s">
        <v>459</v>
      </c>
      <c r="F62" s="24"/>
      <c r="G62" s="25"/>
      <c r="H62" s="25"/>
      <c r="I62" s="25"/>
      <c r="J62" s="27"/>
      <c r="K62" s="25"/>
      <c r="L62" s="28"/>
      <c r="M62" s="28"/>
      <c r="N62" s="28"/>
      <c r="O62" s="28"/>
      <c r="P62" s="25">
        <v>1600.0</v>
      </c>
      <c r="Q62" s="24">
        <v>1600.0</v>
      </c>
      <c r="R62" s="29">
        <f t="shared" si="3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2">
        <v>45050.0</v>
      </c>
      <c r="C63" s="33" t="s">
        <v>460</v>
      </c>
      <c r="D63" s="34">
        <v>56089.0</v>
      </c>
      <c r="E63" s="35" t="s">
        <v>461</v>
      </c>
      <c r="F63" s="24"/>
      <c r="G63" s="25"/>
      <c r="H63" s="25"/>
      <c r="I63" s="25"/>
      <c r="J63" s="27"/>
      <c r="K63" s="25"/>
      <c r="L63" s="28"/>
      <c r="M63" s="28"/>
      <c r="N63" s="28"/>
      <c r="O63" s="28"/>
      <c r="P63" s="25">
        <v>1200.0</v>
      </c>
      <c r="Q63" s="24">
        <v>1200.0</v>
      </c>
      <c r="R63" s="29">
        <f t="shared" si="3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2">
        <v>45050.0</v>
      </c>
      <c r="C64" s="33" t="s">
        <v>462</v>
      </c>
      <c r="D64" s="34">
        <v>43380.0</v>
      </c>
      <c r="E64" s="35" t="s">
        <v>463</v>
      </c>
      <c r="F64" s="24"/>
      <c r="G64" s="25"/>
      <c r="H64" s="25">
        <v>1400.0</v>
      </c>
      <c r="I64" s="25"/>
      <c r="J64" s="27"/>
      <c r="K64" s="25"/>
      <c r="L64" s="28"/>
      <c r="M64" s="28"/>
      <c r="N64" s="28"/>
      <c r="O64" s="28"/>
      <c r="P64" s="28"/>
      <c r="Q64" s="24">
        <v>1400.0</v>
      </c>
      <c r="R64" s="29">
        <f t="shared" si="3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2">
        <v>45050.0</v>
      </c>
      <c r="C65" s="33" t="s">
        <v>464</v>
      </c>
      <c r="D65" s="34">
        <v>43389.0</v>
      </c>
      <c r="E65" s="35" t="s">
        <v>465</v>
      </c>
      <c r="F65" s="24"/>
      <c r="G65" s="25"/>
      <c r="H65" s="25"/>
      <c r="I65" s="25"/>
      <c r="J65" s="27"/>
      <c r="K65" s="25"/>
      <c r="L65" s="28"/>
      <c r="M65" s="28"/>
      <c r="N65" s="28"/>
      <c r="O65" s="28"/>
      <c r="P65" s="25">
        <v>9600.0</v>
      </c>
      <c r="Q65" s="24">
        <v>9600.0</v>
      </c>
      <c r="R65" s="29">
        <f t="shared" si="3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2">
        <v>45050.0</v>
      </c>
      <c r="C66" s="33" t="s">
        <v>466</v>
      </c>
      <c r="D66" s="34">
        <v>10281.0</v>
      </c>
      <c r="E66" s="35" t="s">
        <v>467</v>
      </c>
      <c r="F66" s="24"/>
      <c r="G66" s="25"/>
      <c r="H66" s="25"/>
      <c r="I66" s="25"/>
      <c r="J66" s="27"/>
      <c r="K66" s="25"/>
      <c r="L66" s="28"/>
      <c r="M66" s="28"/>
      <c r="N66" s="28"/>
      <c r="O66" s="28"/>
      <c r="P66" s="25">
        <v>12000.0</v>
      </c>
      <c r="Q66" s="24">
        <v>12000.0</v>
      </c>
      <c r="R66" s="29">
        <f t="shared" si="3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2">
        <v>45050.0</v>
      </c>
      <c r="C67" s="33" t="s">
        <v>468</v>
      </c>
      <c r="D67" s="34">
        <v>21828.0</v>
      </c>
      <c r="E67" s="35" t="s">
        <v>354</v>
      </c>
      <c r="F67" s="24"/>
      <c r="G67" s="25"/>
      <c r="H67" s="25"/>
      <c r="I67" s="25"/>
      <c r="J67" s="27"/>
      <c r="K67" s="25">
        <v>10000.0</v>
      </c>
      <c r="L67" s="28"/>
      <c r="M67" s="28"/>
      <c r="N67" s="28"/>
      <c r="O67" s="25"/>
      <c r="P67" s="28"/>
      <c r="Q67" s="24">
        <v>10000.0</v>
      </c>
      <c r="R67" s="29">
        <f t="shared" si="3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/>
      <c r="B68" s="44"/>
      <c r="C68" s="45"/>
      <c r="D68" s="45"/>
      <c r="E68" s="46"/>
      <c r="F68" s="39">
        <f t="shared" ref="F68:Q68" si="4">SUM(F5:F67)</f>
        <v>100</v>
      </c>
      <c r="G68" s="39">
        <f t="shared" si="4"/>
        <v>19700</v>
      </c>
      <c r="H68" s="39">
        <f t="shared" si="4"/>
        <v>6400</v>
      </c>
      <c r="I68" s="39">
        <f t="shared" si="4"/>
        <v>290665</v>
      </c>
      <c r="J68" s="39">
        <f t="shared" si="4"/>
        <v>25330</v>
      </c>
      <c r="K68" s="39">
        <f t="shared" si="4"/>
        <v>107135</v>
      </c>
      <c r="L68" s="39">
        <f t="shared" si="4"/>
        <v>0</v>
      </c>
      <c r="M68" s="39">
        <f t="shared" si="4"/>
        <v>0</v>
      </c>
      <c r="N68" s="39">
        <f t="shared" si="4"/>
        <v>0</v>
      </c>
      <c r="O68" s="39">
        <f t="shared" si="4"/>
        <v>0</v>
      </c>
      <c r="P68" s="39">
        <f t="shared" si="4"/>
        <v>36000</v>
      </c>
      <c r="Q68" s="41">
        <f t="shared" si="4"/>
        <v>485330</v>
      </c>
      <c r="R68" s="29">
        <f t="shared" si="3"/>
        <v>0</v>
      </c>
      <c r="S68" s="42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>
      <c r="A69" s="47"/>
      <c r="B69" s="48"/>
      <c r="C69" s="48"/>
      <c r="D69" s="48"/>
      <c r="E69" s="49"/>
      <c r="F69" s="50">
        <f>F68+G68+H68+I68+J68+K68+L68+M68+N68+O68+P68</f>
        <v>485330</v>
      </c>
      <c r="G69" s="8"/>
      <c r="H69" s="8"/>
      <c r="I69" s="8"/>
      <c r="J69" s="8"/>
      <c r="K69" s="8"/>
      <c r="L69" s="9"/>
      <c r="M69" s="51"/>
      <c r="N69" s="51"/>
      <c r="O69" s="51"/>
      <c r="P69" s="51"/>
      <c r="Q69" s="52" t="s">
        <v>226</v>
      </c>
      <c r="R69" s="43"/>
      <c r="S69" s="5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55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 t="s">
        <v>226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55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 t="s">
        <v>150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8.63"/>
    <col customWidth="1" min="5" max="5" width="77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469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45051.0</v>
      </c>
      <c r="C5" s="21" t="s">
        <v>470</v>
      </c>
      <c r="D5" s="22">
        <v>52669.0</v>
      </c>
      <c r="E5" s="23" t="s">
        <v>42</v>
      </c>
      <c r="F5" s="24"/>
      <c r="G5" s="25"/>
      <c r="H5" s="25"/>
      <c r="I5" s="27">
        <v>2850.0</v>
      </c>
      <c r="J5" s="25"/>
      <c r="K5" s="25"/>
      <c r="L5" s="28"/>
      <c r="M5" s="28"/>
      <c r="N5" s="25"/>
      <c r="O5" s="28"/>
      <c r="P5" s="28"/>
      <c r="Q5" s="24">
        <v>2850.0</v>
      </c>
      <c r="R5" s="29">
        <f t="shared" ref="R5:R28" si="1">F5+G5+H5+I5+J5+K5+L5+M5+N5+O5+P5-Q5</f>
        <v>0</v>
      </c>
      <c r="S5" s="30" t="s">
        <v>47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45051.0</v>
      </c>
      <c r="C6" s="21" t="s">
        <v>471</v>
      </c>
      <c r="D6" s="22">
        <v>52215.0</v>
      </c>
      <c r="E6" s="23" t="s">
        <v>196</v>
      </c>
      <c r="F6" s="24"/>
      <c r="G6" s="25"/>
      <c r="H6" s="25"/>
      <c r="I6" s="27">
        <v>350.0</v>
      </c>
      <c r="J6" s="25"/>
      <c r="K6" s="25"/>
      <c r="L6" s="28"/>
      <c r="M6" s="28"/>
      <c r="N6" s="25"/>
      <c r="O6" s="28"/>
      <c r="P6" s="28"/>
      <c r="Q6" s="24">
        <v>350.0</v>
      </c>
      <c r="R6" s="29">
        <f t="shared" si="1"/>
        <v>0</v>
      </c>
      <c r="S6" s="30" t="s">
        <v>47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45051.0</v>
      </c>
      <c r="C7" s="21" t="s">
        <v>472</v>
      </c>
      <c r="D7" s="22">
        <v>48052.0</v>
      </c>
      <c r="E7" s="23" t="s">
        <v>56</v>
      </c>
      <c r="F7" s="24"/>
      <c r="G7" s="25"/>
      <c r="H7" s="25"/>
      <c r="I7" s="27">
        <v>2500.0</v>
      </c>
      <c r="J7" s="25"/>
      <c r="K7" s="25"/>
      <c r="L7" s="28"/>
      <c r="M7" s="28"/>
      <c r="N7" s="25"/>
      <c r="O7" s="28"/>
      <c r="P7" s="28"/>
      <c r="Q7" s="24">
        <v>2500.0</v>
      </c>
      <c r="R7" s="29">
        <f t="shared" si="1"/>
        <v>0</v>
      </c>
      <c r="S7" s="30" t="s">
        <v>47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45051.0</v>
      </c>
      <c r="C8" s="21" t="s">
        <v>473</v>
      </c>
      <c r="D8" s="22">
        <v>54099.0</v>
      </c>
      <c r="E8" s="23" t="s">
        <v>474</v>
      </c>
      <c r="F8" s="24"/>
      <c r="G8" s="28"/>
      <c r="H8" s="25"/>
      <c r="I8" s="27"/>
      <c r="J8" s="25">
        <v>10000.0</v>
      </c>
      <c r="K8" s="25"/>
      <c r="L8" s="28"/>
      <c r="M8" s="28"/>
      <c r="N8" s="25"/>
      <c r="O8" s="28"/>
      <c r="P8" s="28"/>
      <c r="Q8" s="24">
        <v>10000.0</v>
      </c>
      <c r="R8" s="29">
        <f t="shared" si="1"/>
        <v>0</v>
      </c>
      <c r="S8" s="30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45051.0</v>
      </c>
      <c r="C9" s="21" t="s">
        <v>475</v>
      </c>
      <c r="D9" s="22">
        <v>54226.0</v>
      </c>
      <c r="E9" s="23" t="s">
        <v>476</v>
      </c>
      <c r="F9" s="24"/>
      <c r="G9" s="25"/>
      <c r="H9" s="25"/>
      <c r="I9" s="27">
        <v>12500.0</v>
      </c>
      <c r="J9" s="25"/>
      <c r="K9" s="25"/>
      <c r="L9" s="25"/>
      <c r="M9" s="25"/>
      <c r="N9" s="25"/>
      <c r="O9" s="28"/>
      <c r="P9" s="28"/>
      <c r="Q9" s="24">
        <v>12500.0</v>
      </c>
      <c r="R9" s="29">
        <f t="shared" si="1"/>
        <v>0</v>
      </c>
      <c r="S9" s="30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45051.0</v>
      </c>
      <c r="C10" s="21" t="s">
        <v>477</v>
      </c>
      <c r="D10" s="22">
        <v>54750.0</v>
      </c>
      <c r="E10" s="23" t="s">
        <v>478</v>
      </c>
      <c r="F10" s="24"/>
      <c r="G10" s="25"/>
      <c r="H10" s="25"/>
      <c r="I10" s="27">
        <v>2650.0</v>
      </c>
      <c r="J10" s="25"/>
      <c r="K10" s="25"/>
      <c r="L10" s="25"/>
      <c r="M10" s="25"/>
      <c r="N10" s="25"/>
      <c r="O10" s="28"/>
      <c r="P10" s="28"/>
      <c r="Q10" s="24">
        <v>2650.0</v>
      </c>
      <c r="R10" s="29">
        <f t="shared" si="1"/>
        <v>0</v>
      </c>
      <c r="S10" s="30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45051.0</v>
      </c>
      <c r="C11" s="21" t="s">
        <v>479</v>
      </c>
      <c r="D11" s="22">
        <v>47126.0</v>
      </c>
      <c r="E11" s="23" t="s">
        <v>480</v>
      </c>
      <c r="F11" s="24"/>
      <c r="G11" s="25"/>
      <c r="H11" s="25"/>
      <c r="I11" s="27">
        <v>775.0</v>
      </c>
      <c r="J11" s="25"/>
      <c r="K11" s="25"/>
      <c r="L11" s="25"/>
      <c r="M11" s="25"/>
      <c r="N11" s="25"/>
      <c r="O11" s="28"/>
      <c r="P11" s="28"/>
      <c r="Q11" s="24">
        <v>775.0</v>
      </c>
      <c r="R11" s="29">
        <f t="shared" si="1"/>
        <v>0</v>
      </c>
      <c r="S11" s="30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45051.0</v>
      </c>
      <c r="C12" s="21" t="s">
        <v>481</v>
      </c>
      <c r="D12" s="22">
        <v>77052.0</v>
      </c>
      <c r="E12" s="23" t="s">
        <v>482</v>
      </c>
      <c r="F12" s="24"/>
      <c r="G12" s="25"/>
      <c r="H12" s="25"/>
      <c r="I12" s="27">
        <v>500.0</v>
      </c>
      <c r="J12" s="25"/>
      <c r="K12" s="25"/>
      <c r="L12" s="25"/>
      <c r="M12" s="25"/>
      <c r="N12" s="25"/>
      <c r="O12" s="28"/>
      <c r="P12" s="28"/>
      <c r="Q12" s="24">
        <v>500.0</v>
      </c>
      <c r="R12" s="29">
        <f t="shared" si="1"/>
        <v>0</v>
      </c>
      <c r="S12" s="30" t="s">
        <v>70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45051.0</v>
      </c>
      <c r="C13" s="21" t="s">
        <v>483</v>
      </c>
      <c r="D13" s="22">
        <v>53664.0</v>
      </c>
      <c r="E13" s="23" t="s">
        <v>484</v>
      </c>
      <c r="F13" s="24"/>
      <c r="G13" s="25"/>
      <c r="H13" s="25"/>
      <c r="I13" s="27"/>
      <c r="J13" s="25">
        <v>8750.0</v>
      </c>
      <c r="K13" s="25"/>
      <c r="L13" s="25"/>
      <c r="M13" s="25"/>
      <c r="N13" s="25"/>
      <c r="O13" s="28"/>
      <c r="P13" s="28"/>
      <c r="Q13" s="24">
        <v>8750.0</v>
      </c>
      <c r="R13" s="29">
        <f t="shared" si="1"/>
        <v>0</v>
      </c>
      <c r="S13" s="30" t="s">
        <v>47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45051.0</v>
      </c>
      <c r="C14" s="21" t="s">
        <v>485</v>
      </c>
      <c r="D14" s="22">
        <v>49943.0</v>
      </c>
      <c r="E14" s="23" t="s">
        <v>486</v>
      </c>
      <c r="F14" s="24"/>
      <c r="G14" s="25"/>
      <c r="H14" s="25"/>
      <c r="I14" s="27">
        <v>850.0</v>
      </c>
      <c r="J14" s="25"/>
      <c r="K14" s="25"/>
      <c r="L14" s="25"/>
      <c r="M14" s="25"/>
      <c r="N14" s="25"/>
      <c r="O14" s="28"/>
      <c r="P14" s="28"/>
      <c r="Q14" s="24">
        <v>850.0</v>
      </c>
      <c r="R14" s="29">
        <f t="shared" si="1"/>
        <v>0</v>
      </c>
      <c r="S14" s="30" t="s">
        <v>34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45051.0</v>
      </c>
      <c r="C15" s="21" t="s">
        <v>487</v>
      </c>
      <c r="D15" s="22">
        <v>53664.0</v>
      </c>
      <c r="E15" s="23" t="s">
        <v>484</v>
      </c>
      <c r="F15" s="24"/>
      <c r="G15" s="25"/>
      <c r="H15" s="25"/>
      <c r="I15" s="27"/>
      <c r="J15" s="25">
        <v>6050.0</v>
      </c>
      <c r="K15" s="25"/>
      <c r="L15" s="25"/>
      <c r="M15" s="25"/>
      <c r="N15" s="25"/>
      <c r="O15" s="28"/>
      <c r="P15" s="28"/>
      <c r="Q15" s="24">
        <v>6050.0</v>
      </c>
      <c r="R15" s="29">
        <f t="shared" si="1"/>
        <v>0</v>
      </c>
      <c r="S15" s="30" t="s">
        <v>47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45051.0</v>
      </c>
      <c r="C16" s="21" t="s">
        <v>488</v>
      </c>
      <c r="D16" s="22">
        <v>60978.0</v>
      </c>
      <c r="E16" s="23" t="s">
        <v>489</v>
      </c>
      <c r="F16" s="24"/>
      <c r="G16" s="25"/>
      <c r="H16" s="25"/>
      <c r="I16" s="27">
        <v>10000.0</v>
      </c>
      <c r="J16" s="25"/>
      <c r="K16" s="25"/>
      <c r="L16" s="25"/>
      <c r="M16" s="25"/>
      <c r="N16" s="25"/>
      <c r="O16" s="28"/>
      <c r="P16" s="28"/>
      <c r="Q16" s="24">
        <v>10000.0</v>
      </c>
      <c r="R16" s="29">
        <f t="shared" si="1"/>
        <v>0</v>
      </c>
      <c r="S16" s="30" t="s">
        <v>47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45051.0</v>
      </c>
      <c r="C17" s="21" t="s">
        <v>490</v>
      </c>
      <c r="D17" s="22">
        <v>54788.0</v>
      </c>
      <c r="E17" s="23" t="s">
        <v>491</v>
      </c>
      <c r="F17" s="24"/>
      <c r="G17" s="25"/>
      <c r="H17" s="25"/>
      <c r="I17" s="27">
        <v>7900.0</v>
      </c>
      <c r="J17" s="25"/>
      <c r="K17" s="25"/>
      <c r="L17" s="25"/>
      <c r="M17" s="25"/>
      <c r="N17" s="25"/>
      <c r="O17" s="28"/>
      <c r="P17" s="28"/>
      <c r="Q17" s="24">
        <v>7900.0</v>
      </c>
      <c r="R17" s="29">
        <f t="shared" si="1"/>
        <v>0</v>
      </c>
      <c r="S17" s="30" t="s">
        <v>70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45051.0</v>
      </c>
      <c r="C18" s="21" t="s">
        <v>492</v>
      </c>
      <c r="D18" s="22">
        <v>75872.0</v>
      </c>
      <c r="E18" s="23" t="s">
        <v>493</v>
      </c>
      <c r="F18" s="24"/>
      <c r="G18" s="25"/>
      <c r="H18" s="25"/>
      <c r="I18" s="27">
        <v>500.0</v>
      </c>
      <c r="J18" s="25"/>
      <c r="K18" s="25"/>
      <c r="L18" s="25"/>
      <c r="M18" s="25"/>
      <c r="N18" s="25"/>
      <c r="O18" s="28"/>
      <c r="P18" s="28"/>
      <c r="Q18" s="24">
        <v>500.0</v>
      </c>
      <c r="R18" s="29">
        <f t="shared" si="1"/>
        <v>0</v>
      </c>
      <c r="S18" s="30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45051.0</v>
      </c>
      <c r="C19" s="21" t="s">
        <v>494</v>
      </c>
      <c r="D19" s="22">
        <v>77174.0</v>
      </c>
      <c r="E19" s="23" t="s">
        <v>495</v>
      </c>
      <c r="F19" s="24"/>
      <c r="G19" s="25"/>
      <c r="H19" s="25"/>
      <c r="I19" s="27">
        <v>8400.0</v>
      </c>
      <c r="J19" s="25"/>
      <c r="K19" s="25"/>
      <c r="L19" s="25"/>
      <c r="M19" s="25"/>
      <c r="N19" s="25"/>
      <c r="O19" s="28"/>
      <c r="P19" s="28"/>
      <c r="Q19" s="24">
        <v>8400.0</v>
      </c>
      <c r="R19" s="29">
        <f t="shared" si="1"/>
        <v>0</v>
      </c>
      <c r="S19" s="30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45051.0</v>
      </c>
      <c r="C20" s="21" t="s">
        <v>496</v>
      </c>
      <c r="D20" s="22">
        <v>77205.0</v>
      </c>
      <c r="E20" s="23" t="s">
        <v>497</v>
      </c>
      <c r="F20" s="24"/>
      <c r="G20" s="25"/>
      <c r="H20" s="25"/>
      <c r="I20" s="27">
        <v>300.0</v>
      </c>
      <c r="J20" s="25"/>
      <c r="K20" s="25"/>
      <c r="L20" s="25"/>
      <c r="M20" s="25"/>
      <c r="N20" s="25"/>
      <c r="O20" s="28"/>
      <c r="P20" s="28"/>
      <c r="Q20" s="24">
        <v>300.0</v>
      </c>
      <c r="R20" s="29">
        <f t="shared" si="1"/>
        <v>0</v>
      </c>
      <c r="S20" s="30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45051.0</v>
      </c>
      <c r="C21" s="21" t="s">
        <v>498</v>
      </c>
      <c r="D21" s="22">
        <v>51406.0</v>
      </c>
      <c r="E21" s="23" t="s">
        <v>198</v>
      </c>
      <c r="F21" s="24"/>
      <c r="G21" s="25"/>
      <c r="H21" s="25"/>
      <c r="I21" s="27">
        <v>1250.0</v>
      </c>
      <c r="J21" s="25"/>
      <c r="K21" s="25"/>
      <c r="L21" s="25"/>
      <c r="M21" s="25"/>
      <c r="N21" s="25"/>
      <c r="O21" s="28"/>
      <c r="P21" s="28"/>
      <c r="Q21" s="24">
        <v>1250.0</v>
      </c>
      <c r="R21" s="29">
        <f t="shared" si="1"/>
        <v>0</v>
      </c>
      <c r="S21" s="30" t="s">
        <v>29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45051.0</v>
      </c>
      <c r="C22" s="21" t="s">
        <v>499</v>
      </c>
      <c r="D22" s="22">
        <v>19688.0</v>
      </c>
      <c r="E22" s="23" t="s">
        <v>40</v>
      </c>
      <c r="F22" s="24"/>
      <c r="G22" s="25"/>
      <c r="H22" s="25"/>
      <c r="I22" s="27">
        <v>4450.0</v>
      </c>
      <c r="J22" s="25"/>
      <c r="K22" s="25"/>
      <c r="L22" s="25"/>
      <c r="M22" s="25"/>
      <c r="N22" s="25"/>
      <c r="O22" s="28"/>
      <c r="P22" s="28"/>
      <c r="Q22" s="24">
        <v>4450.0</v>
      </c>
      <c r="R22" s="29">
        <f t="shared" si="1"/>
        <v>0</v>
      </c>
      <c r="S22" s="30" t="s">
        <v>29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45051.0</v>
      </c>
      <c r="C23" s="21" t="s">
        <v>500</v>
      </c>
      <c r="D23" s="22">
        <v>67899.0</v>
      </c>
      <c r="E23" s="23" t="s">
        <v>501</v>
      </c>
      <c r="F23" s="24"/>
      <c r="G23" s="25"/>
      <c r="H23" s="25"/>
      <c r="I23" s="27">
        <v>3600.0</v>
      </c>
      <c r="J23" s="25"/>
      <c r="K23" s="25"/>
      <c r="L23" s="25"/>
      <c r="M23" s="25"/>
      <c r="N23" s="25"/>
      <c r="O23" s="28"/>
      <c r="P23" s="28"/>
      <c r="Q23" s="24">
        <v>3600.0</v>
      </c>
      <c r="R23" s="29">
        <f t="shared" si="1"/>
        <v>0</v>
      </c>
      <c r="S23" s="30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45051.0</v>
      </c>
      <c r="C24" s="21" t="s">
        <v>502</v>
      </c>
      <c r="D24" s="22">
        <v>64740.0</v>
      </c>
      <c r="E24" s="23" t="s">
        <v>503</v>
      </c>
      <c r="F24" s="24"/>
      <c r="G24" s="25"/>
      <c r="H24" s="25"/>
      <c r="I24" s="27"/>
      <c r="J24" s="25">
        <v>330.0</v>
      </c>
      <c r="K24" s="25">
        <v>4820.0</v>
      </c>
      <c r="L24" s="25"/>
      <c r="M24" s="25"/>
      <c r="N24" s="25"/>
      <c r="O24" s="28"/>
      <c r="P24" s="28"/>
      <c r="Q24" s="24">
        <v>5150.0</v>
      </c>
      <c r="R24" s="29">
        <f t="shared" si="1"/>
        <v>0</v>
      </c>
      <c r="S24" s="30" t="s">
        <v>29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45051.0</v>
      </c>
      <c r="C25" s="21" t="s">
        <v>504</v>
      </c>
      <c r="D25" s="22">
        <v>52247.0</v>
      </c>
      <c r="E25" s="23" t="s">
        <v>412</v>
      </c>
      <c r="F25" s="24"/>
      <c r="G25" s="25"/>
      <c r="H25" s="25"/>
      <c r="I25" s="27">
        <v>80000.0</v>
      </c>
      <c r="J25" s="25"/>
      <c r="K25" s="25"/>
      <c r="L25" s="25"/>
      <c r="M25" s="25"/>
      <c r="N25" s="25"/>
      <c r="O25" s="28"/>
      <c r="P25" s="28"/>
      <c r="Q25" s="24">
        <v>80000.0</v>
      </c>
      <c r="R25" s="29">
        <f t="shared" si="1"/>
        <v>0</v>
      </c>
      <c r="S25" s="30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45051.0</v>
      </c>
      <c r="C26" s="21" t="s">
        <v>505</v>
      </c>
      <c r="D26" s="22">
        <v>10288.0</v>
      </c>
      <c r="E26" s="23" t="s">
        <v>175</v>
      </c>
      <c r="F26" s="24"/>
      <c r="G26" s="25"/>
      <c r="H26" s="25"/>
      <c r="I26" s="27"/>
      <c r="J26" s="25"/>
      <c r="K26" s="25">
        <v>300.0</v>
      </c>
      <c r="L26" s="25"/>
      <c r="M26" s="25"/>
      <c r="N26" s="25"/>
      <c r="O26" s="28"/>
      <c r="P26" s="28"/>
      <c r="Q26" s="24">
        <v>300.0</v>
      </c>
      <c r="R26" s="29">
        <f t="shared" si="1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45051.0</v>
      </c>
      <c r="C27" s="21" t="s">
        <v>506</v>
      </c>
      <c r="D27" s="22">
        <v>52775.0</v>
      </c>
      <c r="E27" s="23" t="s">
        <v>507</v>
      </c>
      <c r="F27" s="24"/>
      <c r="G27" s="25"/>
      <c r="H27" s="25"/>
      <c r="I27" s="27">
        <v>1400.0</v>
      </c>
      <c r="J27" s="25"/>
      <c r="K27" s="25"/>
      <c r="L27" s="25"/>
      <c r="M27" s="25"/>
      <c r="N27" s="25"/>
      <c r="O27" s="28"/>
      <c r="P27" s="28"/>
      <c r="Q27" s="24">
        <v>1400.0</v>
      </c>
      <c r="R27" s="29">
        <f t="shared" si="1"/>
        <v>0</v>
      </c>
      <c r="S27" s="30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45051.0</v>
      </c>
      <c r="C28" s="21" t="s">
        <v>508</v>
      </c>
      <c r="D28" s="22">
        <v>29621.0</v>
      </c>
      <c r="E28" s="23" t="s">
        <v>408</v>
      </c>
      <c r="F28" s="24"/>
      <c r="G28" s="25"/>
      <c r="H28" s="25"/>
      <c r="I28" s="27">
        <v>10000.0</v>
      </c>
      <c r="J28" s="25"/>
      <c r="K28" s="25"/>
      <c r="L28" s="25"/>
      <c r="M28" s="25"/>
      <c r="N28" s="25"/>
      <c r="O28" s="28"/>
      <c r="P28" s="28"/>
      <c r="Q28" s="24">
        <v>10000.0</v>
      </c>
      <c r="R28" s="29">
        <f t="shared" si="1"/>
        <v>0</v>
      </c>
      <c r="S28" s="30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45051.0</v>
      </c>
      <c r="C29" s="21" t="s">
        <v>509</v>
      </c>
      <c r="D29" s="22">
        <v>77207.0</v>
      </c>
      <c r="E29" s="23" t="s">
        <v>510</v>
      </c>
      <c r="F29" s="24"/>
      <c r="G29" s="25"/>
      <c r="H29" s="25"/>
      <c r="I29" s="27">
        <v>7300.0</v>
      </c>
      <c r="J29" s="25"/>
      <c r="K29" s="25"/>
      <c r="L29" s="25"/>
      <c r="M29" s="25"/>
      <c r="N29" s="25"/>
      <c r="O29" s="28"/>
      <c r="P29" s="28"/>
      <c r="Q29" s="24">
        <v>7300.0</v>
      </c>
      <c r="R29" s="58">
        <v>0.0</v>
      </c>
      <c r="S29" s="30" t="s">
        <v>29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45051.0</v>
      </c>
      <c r="C30" s="21" t="s">
        <v>511</v>
      </c>
      <c r="D30" s="22">
        <v>14329.0</v>
      </c>
      <c r="E30" s="23" t="s">
        <v>33</v>
      </c>
      <c r="F30" s="24"/>
      <c r="G30" s="25"/>
      <c r="H30" s="25"/>
      <c r="I30" s="27">
        <v>5000.0</v>
      </c>
      <c r="J30" s="25"/>
      <c r="K30" s="25"/>
      <c r="L30" s="25"/>
      <c r="M30" s="25"/>
      <c r="N30" s="25"/>
      <c r="O30" s="28"/>
      <c r="P30" s="28"/>
      <c r="Q30" s="24">
        <v>5000.0</v>
      </c>
      <c r="R30" s="29">
        <f t="shared" ref="R30:R82" si="2">F30+G30+H30+I30+J30+K30+L30+M30+N30+O30+P30-Q30</f>
        <v>0</v>
      </c>
      <c r="S30" s="30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45051.0</v>
      </c>
      <c r="C31" s="21" t="s">
        <v>512</v>
      </c>
      <c r="D31" s="22">
        <v>19122.0</v>
      </c>
      <c r="E31" s="23" t="s">
        <v>28</v>
      </c>
      <c r="F31" s="24"/>
      <c r="G31" s="25"/>
      <c r="H31" s="25"/>
      <c r="I31" s="27">
        <v>1600.0</v>
      </c>
      <c r="J31" s="25"/>
      <c r="K31" s="25"/>
      <c r="L31" s="25"/>
      <c r="M31" s="25"/>
      <c r="N31" s="25"/>
      <c r="O31" s="28"/>
      <c r="P31" s="28"/>
      <c r="Q31" s="24">
        <v>1600.0</v>
      </c>
      <c r="R31" s="29">
        <f t="shared" si="2"/>
        <v>0</v>
      </c>
      <c r="S31" s="30" t="s">
        <v>29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45051.0</v>
      </c>
      <c r="C32" s="21" t="s">
        <v>513</v>
      </c>
      <c r="D32" s="22">
        <v>77203.0</v>
      </c>
      <c r="E32" s="23" t="s">
        <v>514</v>
      </c>
      <c r="F32" s="24"/>
      <c r="G32" s="25"/>
      <c r="H32" s="25"/>
      <c r="I32" s="27">
        <v>7000.0</v>
      </c>
      <c r="J32" s="25"/>
      <c r="K32" s="25"/>
      <c r="L32" s="25"/>
      <c r="M32" s="25"/>
      <c r="N32" s="25"/>
      <c r="O32" s="28"/>
      <c r="P32" s="28"/>
      <c r="Q32" s="24">
        <v>7000.0</v>
      </c>
      <c r="R32" s="29">
        <f t="shared" si="2"/>
        <v>0</v>
      </c>
      <c r="S32" s="30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45051.0</v>
      </c>
      <c r="C33" s="21" t="s">
        <v>515</v>
      </c>
      <c r="D33" s="22">
        <v>77100.0</v>
      </c>
      <c r="E33" s="23" t="s">
        <v>516</v>
      </c>
      <c r="F33" s="24"/>
      <c r="G33" s="25"/>
      <c r="H33" s="25"/>
      <c r="I33" s="27">
        <v>5150.0</v>
      </c>
      <c r="J33" s="25"/>
      <c r="K33" s="25"/>
      <c r="L33" s="25"/>
      <c r="M33" s="25"/>
      <c r="N33" s="25"/>
      <c r="O33" s="28"/>
      <c r="P33" s="28"/>
      <c r="Q33" s="24">
        <v>5150.0</v>
      </c>
      <c r="R33" s="29">
        <f t="shared" si="2"/>
        <v>0</v>
      </c>
      <c r="S33" s="30" t="s">
        <v>29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45051.0</v>
      </c>
      <c r="C34" s="21" t="s">
        <v>517</v>
      </c>
      <c r="D34" s="22">
        <v>50436.0</v>
      </c>
      <c r="E34" s="23" t="s">
        <v>399</v>
      </c>
      <c r="F34" s="24"/>
      <c r="G34" s="25"/>
      <c r="H34" s="25"/>
      <c r="I34" s="27">
        <v>25000.0</v>
      </c>
      <c r="J34" s="25"/>
      <c r="K34" s="25"/>
      <c r="L34" s="25"/>
      <c r="M34" s="25"/>
      <c r="N34" s="25"/>
      <c r="O34" s="28"/>
      <c r="P34" s="28"/>
      <c r="Q34" s="24">
        <v>25000.0</v>
      </c>
      <c r="R34" s="29">
        <f t="shared" si="2"/>
        <v>0</v>
      </c>
      <c r="S34" s="30" t="s">
        <v>70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45051.0</v>
      </c>
      <c r="C35" s="21" t="s">
        <v>518</v>
      </c>
      <c r="D35" s="22">
        <v>33994.0</v>
      </c>
      <c r="E35" s="23" t="s">
        <v>519</v>
      </c>
      <c r="F35" s="24"/>
      <c r="G35" s="25">
        <v>4500.0</v>
      </c>
      <c r="H35" s="25"/>
      <c r="I35" s="27"/>
      <c r="J35" s="25"/>
      <c r="K35" s="25"/>
      <c r="L35" s="25"/>
      <c r="M35" s="25"/>
      <c r="N35" s="25"/>
      <c r="O35" s="28"/>
      <c r="P35" s="28"/>
      <c r="Q35" s="24">
        <v>4500.0</v>
      </c>
      <c r="R35" s="29">
        <f t="shared" si="2"/>
        <v>0</v>
      </c>
      <c r="S35" s="30" t="s">
        <v>29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45051.0</v>
      </c>
      <c r="C36" s="21" t="s">
        <v>520</v>
      </c>
      <c r="D36" s="22">
        <v>54816.0</v>
      </c>
      <c r="E36" s="23" t="s">
        <v>285</v>
      </c>
      <c r="F36" s="24"/>
      <c r="G36" s="25"/>
      <c r="H36" s="25"/>
      <c r="I36" s="27">
        <v>1600.0</v>
      </c>
      <c r="J36" s="25"/>
      <c r="K36" s="25"/>
      <c r="L36" s="25"/>
      <c r="M36" s="25"/>
      <c r="N36" s="25"/>
      <c r="O36" s="28"/>
      <c r="P36" s="28"/>
      <c r="Q36" s="24">
        <v>1600.0</v>
      </c>
      <c r="R36" s="29">
        <f t="shared" si="2"/>
        <v>0</v>
      </c>
      <c r="S36" s="30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45051.0</v>
      </c>
      <c r="C37" s="21" t="s">
        <v>521</v>
      </c>
      <c r="D37" s="22">
        <v>28414.0</v>
      </c>
      <c r="E37" s="23" t="s">
        <v>161</v>
      </c>
      <c r="F37" s="24"/>
      <c r="G37" s="25"/>
      <c r="H37" s="25"/>
      <c r="I37" s="27"/>
      <c r="J37" s="25"/>
      <c r="K37" s="25">
        <v>900.0</v>
      </c>
      <c r="L37" s="25"/>
      <c r="M37" s="25"/>
      <c r="N37" s="25"/>
      <c r="O37" s="28"/>
      <c r="P37" s="28"/>
      <c r="Q37" s="24">
        <v>900.0</v>
      </c>
      <c r="R37" s="29">
        <f t="shared" si="2"/>
        <v>0</v>
      </c>
      <c r="S37" s="30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45051.0</v>
      </c>
      <c r="C38" s="21" t="s">
        <v>522</v>
      </c>
      <c r="D38" s="22">
        <v>50436.0</v>
      </c>
      <c r="E38" s="23" t="s">
        <v>399</v>
      </c>
      <c r="F38" s="24"/>
      <c r="G38" s="25"/>
      <c r="H38" s="25"/>
      <c r="I38" s="27">
        <v>1250.0</v>
      </c>
      <c r="J38" s="25"/>
      <c r="K38" s="25"/>
      <c r="L38" s="25"/>
      <c r="M38" s="25"/>
      <c r="N38" s="25"/>
      <c r="O38" s="28"/>
      <c r="P38" s="28"/>
      <c r="Q38" s="24">
        <v>1250.0</v>
      </c>
      <c r="R38" s="29">
        <f t="shared" si="2"/>
        <v>0</v>
      </c>
      <c r="S38" s="30" t="s">
        <v>29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45051.0</v>
      </c>
      <c r="C39" s="21" t="s">
        <v>523</v>
      </c>
      <c r="D39" s="22">
        <v>36555.0</v>
      </c>
      <c r="E39" s="23" t="s">
        <v>253</v>
      </c>
      <c r="F39" s="24"/>
      <c r="G39" s="25"/>
      <c r="H39" s="25"/>
      <c r="I39" s="27">
        <v>1647.0</v>
      </c>
      <c r="J39" s="25"/>
      <c r="K39" s="25">
        <v>2853.0</v>
      </c>
      <c r="L39" s="25"/>
      <c r="M39" s="25"/>
      <c r="N39" s="25"/>
      <c r="O39" s="28"/>
      <c r="P39" s="28"/>
      <c r="Q39" s="24">
        <v>4500.0</v>
      </c>
      <c r="R39" s="29">
        <f t="shared" si="2"/>
        <v>0</v>
      </c>
      <c r="S39" s="30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45051.0</v>
      </c>
      <c r="C40" s="21" t="s">
        <v>524</v>
      </c>
      <c r="D40" s="22">
        <v>61841.0</v>
      </c>
      <c r="E40" s="23" t="s">
        <v>525</v>
      </c>
      <c r="F40" s="24"/>
      <c r="G40" s="25"/>
      <c r="H40" s="25"/>
      <c r="I40" s="27">
        <v>5150.0</v>
      </c>
      <c r="J40" s="25"/>
      <c r="K40" s="25"/>
      <c r="L40" s="25"/>
      <c r="M40" s="25"/>
      <c r="N40" s="25"/>
      <c r="O40" s="28"/>
      <c r="P40" s="28"/>
      <c r="Q40" s="24">
        <v>5150.0</v>
      </c>
      <c r="R40" s="29">
        <f t="shared" si="2"/>
        <v>0</v>
      </c>
      <c r="S40" s="30" t="s">
        <v>47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45051.0</v>
      </c>
      <c r="C41" s="21" t="s">
        <v>526</v>
      </c>
      <c r="D41" s="22">
        <v>74468.0</v>
      </c>
      <c r="E41" s="23" t="s">
        <v>527</v>
      </c>
      <c r="F41" s="24"/>
      <c r="G41" s="25"/>
      <c r="H41" s="25"/>
      <c r="I41" s="27">
        <v>300.0</v>
      </c>
      <c r="J41" s="25"/>
      <c r="K41" s="25"/>
      <c r="L41" s="25"/>
      <c r="M41" s="25"/>
      <c r="N41" s="25"/>
      <c r="O41" s="28"/>
      <c r="P41" s="28"/>
      <c r="Q41" s="24">
        <v>300.0</v>
      </c>
      <c r="R41" s="29">
        <f t="shared" si="2"/>
        <v>0</v>
      </c>
      <c r="S41" s="30" t="s">
        <v>29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45051.0</v>
      </c>
      <c r="C42" s="21" t="s">
        <v>528</v>
      </c>
      <c r="D42" s="22">
        <v>51697.0</v>
      </c>
      <c r="E42" s="23" t="s">
        <v>403</v>
      </c>
      <c r="F42" s="24"/>
      <c r="G42" s="25"/>
      <c r="H42" s="25"/>
      <c r="I42" s="27">
        <v>900.0</v>
      </c>
      <c r="J42" s="25"/>
      <c r="K42" s="25"/>
      <c r="L42" s="28"/>
      <c r="M42" s="28"/>
      <c r="N42" s="28"/>
      <c r="O42" s="28"/>
      <c r="P42" s="28"/>
      <c r="Q42" s="24">
        <v>900.0</v>
      </c>
      <c r="R42" s="29">
        <f t="shared" si="2"/>
        <v>0</v>
      </c>
      <c r="S42" s="30" t="s">
        <v>29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45051.0</v>
      </c>
      <c r="C43" s="21" t="s">
        <v>529</v>
      </c>
      <c r="D43" s="22">
        <v>51939.0</v>
      </c>
      <c r="E43" s="23" t="s">
        <v>269</v>
      </c>
      <c r="F43" s="24"/>
      <c r="G43" s="25"/>
      <c r="H43" s="25"/>
      <c r="I43" s="27">
        <v>11250.0</v>
      </c>
      <c r="J43" s="25"/>
      <c r="K43" s="28"/>
      <c r="L43" s="28"/>
      <c r="M43" s="28"/>
      <c r="N43" s="25"/>
      <c r="O43" s="25"/>
      <c r="P43" s="28"/>
      <c r="Q43" s="24">
        <v>11250.0</v>
      </c>
      <c r="R43" s="29">
        <f t="shared" si="2"/>
        <v>0</v>
      </c>
      <c r="S43" s="30" t="s">
        <v>29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45051.0</v>
      </c>
      <c r="C44" s="21" t="s">
        <v>530</v>
      </c>
      <c r="D44" s="22">
        <v>71003.0</v>
      </c>
      <c r="E44" s="23" t="s">
        <v>531</v>
      </c>
      <c r="F44" s="24"/>
      <c r="G44" s="25"/>
      <c r="H44" s="25"/>
      <c r="I44" s="27">
        <v>7900.0</v>
      </c>
      <c r="J44" s="25"/>
      <c r="K44" s="25"/>
      <c r="L44" s="28"/>
      <c r="M44" s="28"/>
      <c r="N44" s="28"/>
      <c r="O44" s="28"/>
      <c r="P44" s="28"/>
      <c r="Q44" s="24">
        <v>7900.0</v>
      </c>
      <c r="R44" s="29">
        <f t="shared" si="2"/>
        <v>0</v>
      </c>
      <c r="S44" s="30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45051.0</v>
      </c>
      <c r="C45" s="21" t="s">
        <v>532</v>
      </c>
      <c r="D45" s="22">
        <v>21818.0</v>
      </c>
      <c r="E45" s="23" t="s">
        <v>367</v>
      </c>
      <c r="F45" s="24"/>
      <c r="G45" s="25"/>
      <c r="H45" s="25"/>
      <c r="I45" s="27">
        <v>8000.0</v>
      </c>
      <c r="J45" s="25"/>
      <c r="K45" s="28"/>
      <c r="L45" s="28"/>
      <c r="M45" s="28"/>
      <c r="N45" s="25"/>
      <c r="O45" s="28"/>
      <c r="P45" s="28"/>
      <c r="Q45" s="24">
        <v>8000.0</v>
      </c>
      <c r="R45" s="29">
        <f t="shared" si="2"/>
        <v>0</v>
      </c>
      <c r="S45" s="30" t="s">
        <v>29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45051.0</v>
      </c>
      <c r="C46" s="21" t="s">
        <v>533</v>
      </c>
      <c r="D46" s="22">
        <v>35227.0</v>
      </c>
      <c r="E46" s="23" t="s">
        <v>103</v>
      </c>
      <c r="F46" s="24">
        <v>4500.0</v>
      </c>
      <c r="G46" s="25"/>
      <c r="H46" s="25"/>
      <c r="I46" s="25"/>
      <c r="J46" s="27"/>
      <c r="K46" s="25"/>
      <c r="L46" s="28"/>
      <c r="M46" s="25"/>
      <c r="N46" s="25"/>
      <c r="O46" s="25"/>
      <c r="P46" s="28"/>
      <c r="Q46" s="24">
        <v>4500.0</v>
      </c>
      <c r="R46" s="29">
        <f t="shared" si="2"/>
        <v>0</v>
      </c>
      <c r="S46" s="30" t="s">
        <v>280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45051.0</v>
      </c>
      <c r="C47" s="21" t="s">
        <v>534</v>
      </c>
      <c r="D47" s="22">
        <v>77217.0</v>
      </c>
      <c r="E47" s="23" t="s">
        <v>535</v>
      </c>
      <c r="F47" s="24"/>
      <c r="G47" s="25"/>
      <c r="H47" s="25"/>
      <c r="I47" s="25">
        <v>300.0</v>
      </c>
      <c r="J47" s="27"/>
      <c r="K47" s="25"/>
      <c r="L47" s="28"/>
      <c r="M47" s="28"/>
      <c r="N47" s="28"/>
      <c r="O47" s="28"/>
      <c r="P47" s="28"/>
      <c r="Q47" s="24">
        <v>300.0</v>
      </c>
      <c r="R47" s="29">
        <f t="shared" si="2"/>
        <v>0</v>
      </c>
      <c r="S47" s="30" t="s">
        <v>29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45051.0</v>
      </c>
      <c r="C48" s="21" t="s">
        <v>536</v>
      </c>
      <c r="D48" s="22">
        <v>22463.0</v>
      </c>
      <c r="E48" s="23" t="s">
        <v>63</v>
      </c>
      <c r="F48" s="24"/>
      <c r="G48" s="25"/>
      <c r="H48" s="25"/>
      <c r="I48" s="25"/>
      <c r="J48" s="27">
        <v>1400.0</v>
      </c>
      <c r="K48" s="25"/>
      <c r="L48" s="28"/>
      <c r="M48" s="28"/>
      <c r="N48" s="28"/>
      <c r="O48" s="28"/>
      <c r="P48" s="28"/>
      <c r="Q48" s="24">
        <v>1400.0</v>
      </c>
      <c r="R48" s="29">
        <f t="shared" si="2"/>
        <v>0</v>
      </c>
      <c r="S48" s="30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2">
        <v>45051.0</v>
      </c>
      <c r="C49" s="33" t="s">
        <v>537</v>
      </c>
      <c r="D49" s="34">
        <v>66278.0</v>
      </c>
      <c r="E49" s="35" t="s">
        <v>538</v>
      </c>
      <c r="F49" s="24"/>
      <c r="G49" s="25"/>
      <c r="H49" s="25"/>
      <c r="I49" s="25">
        <v>3450.0</v>
      </c>
      <c r="J49" s="27"/>
      <c r="K49" s="25"/>
      <c r="L49" s="28"/>
      <c r="M49" s="28"/>
      <c r="N49" s="28"/>
      <c r="O49" s="28"/>
      <c r="P49" s="28"/>
      <c r="Q49" s="24">
        <v>3450.0</v>
      </c>
      <c r="R49" s="29">
        <f t="shared" si="2"/>
        <v>0</v>
      </c>
      <c r="S49" s="30" t="s">
        <v>29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2">
        <v>45051.0</v>
      </c>
      <c r="C50" s="33" t="s">
        <v>539</v>
      </c>
      <c r="D50" s="34">
        <v>10288.0</v>
      </c>
      <c r="E50" s="35" t="s">
        <v>175</v>
      </c>
      <c r="F50" s="24"/>
      <c r="G50" s="25"/>
      <c r="H50" s="25"/>
      <c r="I50" s="25"/>
      <c r="J50" s="27"/>
      <c r="K50" s="25">
        <v>300.0</v>
      </c>
      <c r="L50" s="28"/>
      <c r="M50" s="28"/>
      <c r="N50" s="28"/>
      <c r="O50" s="28"/>
      <c r="P50" s="28"/>
      <c r="Q50" s="24">
        <v>300.0</v>
      </c>
      <c r="R50" s="29">
        <f t="shared" si="2"/>
        <v>0</v>
      </c>
      <c r="S50" s="30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2">
        <v>45051.0</v>
      </c>
      <c r="C51" s="33" t="s">
        <v>540</v>
      </c>
      <c r="D51" s="34">
        <v>22727.0</v>
      </c>
      <c r="E51" s="35" t="s">
        <v>136</v>
      </c>
      <c r="F51" s="24"/>
      <c r="G51" s="25"/>
      <c r="H51" s="25"/>
      <c r="I51" s="25">
        <v>6250.0</v>
      </c>
      <c r="J51" s="27"/>
      <c r="K51" s="25"/>
      <c r="L51" s="28"/>
      <c r="M51" s="28"/>
      <c r="N51" s="28"/>
      <c r="O51" s="28"/>
      <c r="P51" s="28"/>
      <c r="Q51" s="24">
        <v>6250.0</v>
      </c>
      <c r="R51" s="29">
        <f t="shared" si="2"/>
        <v>0</v>
      </c>
      <c r="S51" s="30" t="s">
        <v>29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2">
        <v>45051.0</v>
      </c>
      <c r="C52" s="33" t="s">
        <v>541</v>
      </c>
      <c r="D52" s="34">
        <v>52214.0</v>
      </c>
      <c r="E52" s="35" t="s">
        <v>90</v>
      </c>
      <c r="F52" s="24"/>
      <c r="G52" s="25"/>
      <c r="H52" s="25"/>
      <c r="I52" s="25">
        <v>700.0</v>
      </c>
      <c r="J52" s="27"/>
      <c r="K52" s="25"/>
      <c r="L52" s="28"/>
      <c r="M52" s="28"/>
      <c r="N52" s="28"/>
      <c r="O52" s="28"/>
      <c r="P52" s="28"/>
      <c r="Q52" s="24">
        <v>700.0</v>
      </c>
      <c r="R52" s="29">
        <f t="shared" si="2"/>
        <v>0</v>
      </c>
      <c r="S52" s="30" t="s">
        <v>47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2">
        <v>45051.0</v>
      </c>
      <c r="C53" s="33" t="s">
        <v>542</v>
      </c>
      <c r="D53" s="34">
        <v>10291.0</v>
      </c>
      <c r="E53" s="35" t="s">
        <v>23</v>
      </c>
      <c r="F53" s="24"/>
      <c r="G53" s="25"/>
      <c r="H53" s="25"/>
      <c r="I53" s="25"/>
      <c r="J53" s="27"/>
      <c r="K53" s="25">
        <v>500.0</v>
      </c>
      <c r="L53" s="28"/>
      <c r="M53" s="28"/>
      <c r="N53" s="25"/>
      <c r="O53" s="28"/>
      <c r="P53" s="28"/>
      <c r="Q53" s="24">
        <v>500.0</v>
      </c>
      <c r="R53" s="29">
        <f t="shared" si="2"/>
        <v>0</v>
      </c>
      <c r="S53" s="30" t="s">
        <v>29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2">
        <v>45051.0</v>
      </c>
      <c r="C54" s="33" t="s">
        <v>543</v>
      </c>
      <c r="D54" s="34">
        <v>50461.0</v>
      </c>
      <c r="E54" s="35" t="s">
        <v>420</v>
      </c>
      <c r="F54" s="24"/>
      <c r="G54" s="25"/>
      <c r="H54" s="25"/>
      <c r="I54" s="25">
        <v>350.0</v>
      </c>
      <c r="J54" s="27"/>
      <c r="K54" s="25"/>
      <c r="L54" s="28"/>
      <c r="M54" s="28"/>
      <c r="N54" s="25"/>
      <c r="O54" s="28"/>
      <c r="P54" s="28"/>
      <c r="Q54" s="24">
        <v>350.0</v>
      </c>
      <c r="R54" s="29">
        <f t="shared" si="2"/>
        <v>0</v>
      </c>
      <c r="S54" s="30" t="s">
        <v>29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2">
        <v>45051.0</v>
      </c>
      <c r="C55" s="33" t="s">
        <v>544</v>
      </c>
      <c r="D55" s="34">
        <v>67621.0</v>
      </c>
      <c r="E55" s="35" t="s">
        <v>545</v>
      </c>
      <c r="F55" s="24"/>
      <c r="G55" s="25"/>
      <c r="H55" s="25"/>
      <c r="I55" s="25">
        <v>1600.0</v>
      </c>
      <c r="J55" s="27"/>
      <c r="K55" s="25"/>
      <c r="L55" s="28"/>
      <c r="M55" s="28"/>
      <c r="N55" s="25"/>
      <c r="O55" s="28"/>
      <c r="P55" s="28"/>
      <c r="Q55" s="24">
        <v>1600.0</v>
      </c>
      <c r="R55" s="29">
        <f t="shared" si="2"/>
        <v>0</v>
      </c>
      <c r="S55" s="30" t="s">
        <v>47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2">
        <v>45051.0</v>
      </c>
      <c r="C56" s="33" t="s">
        <v>546</v>
      </c>
      <c r="D56" s="34">
        <v>59377.0</v>
      </c>
      <c r="E56" s="35" t="s">
        <v>547</v>
      </c>
      <c r="F56" s="24"/>
      <c r="G56" s="25"/>
      <c r="H56" s="25"/>
      <c r="I56" s="25">
        <v>5990.0</v>
      </c>
      <c r="J56" s="27"/>
      <c r="K56" s="25"/>
      <c r="L56" s="28"/>
      <c r="M56" s="28"/>
      <c r="N56" s="25"/>
      <c r="O56" s="28"/>
      <c r="P56" s="28"/>
      <c r="Q56" s="24">
        <v>5990.0</v>
      </c>
      <c r="R56" s="29">
        <f t="shared" si="2"/>
        <v>0</v>
      </c>
      <c r="S56" s="30" t="s">
        <v>47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2">
        <v>45051.0</v>
      </c>
      <c r="C57" s="33" t="s">
        <v>548</v>
      </c>
      <c r="D57" s="34">
        <v>28414.0</v>
      </c>
      <c r="E57" s="35" t="s">
        <v>161</v>
      </c>
      <c r="F57" s="24"/>
      <c r="G57" s="25"/>
      <c r="H57" s="25"/>
      <c r="I57" s="25">
        <v>54000.0</v>
      </c>
      <c r="J57" s="27"/>
      <c r="K57" s="25"/>
      <c r="L57" s="28"/>
      <c r="M57" s="28"/>
      <c r="N57" s="25"/>
      <c r="O57" s="28"/>
      <c r="P57" s="28"/>
      <c r="Q57" s="24">
        <v>54000.0</v>
      </c>
      <c r="R57" s="29">
        <f t="shared" si="2"/>
        <v>0</v>
      </c>
      <c r="S57" s="30" t="s">
        <v>70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2">
        <v>45051.0</v>
      </c>
      <c r="C58" s="33" t="s">
        <v>549</v>
      </c>
      <c r="D58" s="34">
        <v>22727.0</v>
      </c>
      <c r="E58" s="35" t="s">
        <v>136</v>
      </c>
      <c r="F58" s="24"/>
      <c r="G58" s="25"/>
      <c r="H58" s="25"/>
      <c r="I58" s="25">
        <v>2500.0</v>
      </c>
      <c r="J58" s="27"/>
      <c r="K58" s="25"/>
      <c r="L58" s="28"/>
      <c r="M58" s="28"/>
      <c r="N58" s="25"/>
      <c r="O58" s="28"/>
      <c r="P58" s="28"/>
      <c r="Q58" s="24">
        <v>2500.0</v>
      </c>
      <c r="R58" s="29">
        <f t="shared" si="2"/>
        <v>0</v>
      </c>
      <c r="S58" s="30" t="s">
        <v>47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2">
        <v>45051.0</v>
      </c>
      <c r="C59" s="33" t="s">
        <v>550</v>
      </c>
      <c r="D59" s="34">
        <v>77219.0</v>
      </c>
      <c r="E59" s="35" t="s">
        <v>551</v>
      </c>
      <c r="F59" s="24"/>
      <c r="G59" s="25"/>
      <c r="H59" s="25"/>
      <c r="I59" s="25"/>
      <c r="J59" s="27">
        <v>7300.0</v>
      </c>
      <c r="K59" s="25"/>
      <c r="L59" s="28"/>
      <c r="M59" s="28"/>
      <c r="N59" s="25"/>
      <c r="O59" s="28"/>
      <c r="P59" s="28"/>
      <c r="Q59" s="24">
        <v>7300.0</v>
      </c>
      <c r="R59" s="29">
        <f t="shared" si="2"/>
        <v>0</v>
      </c>
      <c r="S59" s="30" t="s">
        <v>70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2">
        <v>45051.0</v>
      </c>
      <c r="C60" s="33" t="s">
        <v>552</v>
      </c>
      <c r="D60" s="34">
        <v>77220.0</v>
      </c>
      <c r="E60" s="35" t="s">
        <v>553</v>
      </c>
      <c r="F60" s="24"/>
      <c r="G60" s="25"/>
      <c r="H60" s="25"/>
      <c r="I60" s="25"/>
      <c r="J60" s="27">
        <v>7300.0</v>
      </c>
      <c r="K60" s="25"/>
      <c r="L60" s="28"/>
      <c r="M60" s="28"/>
      <c r="N60" s="25"/>
      <c r="O60" s="28"/>
      <c r="P60" s="28"/>
      <c r="Q60" s="24">
        <v>7300.0</v>
      </c>
      <c r="R60" s="29">
        <f t="shared" si="2"/>
        <v>0</v>
      </c>
      <c r="S60" s="30" t="s">
        <v>29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2">
        <v>45051.0</v>
      </c>
      <c r="C61" s="33" t="s">
        <v>554</v>
      </c>
      <c r="D61" s="34">
        <v>10271.0</v>
      </c>
      <c r="E61" s="35" t="s">
        <v>393</v>
      </c>
      <c r="F61" s="24"/>
      <c r="G61" s="25">
        <v>400.0</v>
      </c>
      <c r="H61" s="25"/>
      <c r="I61" s="25"/>
      <c r="J61" s="27"/>
      <c r="K61" s="25"/>
      <c r="L61" s="28"/>
      <c r="M61" s="28"/>
      <c r="N61" s="25"/>
      <c r="O61" s="28"/>
      <c r="P61" s="28"/>
      <c r="Q61" s="24">
        <v>400.0</v>
      </c>
      <c r="R61" s="29">
        <f t="shared" si="2"/>
        <v>0</v>
      </c>
      <c r="S61" s="30" t="s">
        <v>29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2">
        <v>45051.0</v>
      </c>
      <c r="C62" s="33" t="s">
        <v>555</v>
      </c>
      <c r="D62" s="34">
        <v>77209.0</v>
      </c>
      <c r="E62" s="35" t="s">
        <v>556</v>
      </c>
      <c r="F62" s="24"/>
      <c r="G62" s="25"/>
      <c r="H62" s="25"/>
      <c r="I62" s="25">
        <v>7000.0</v>
      </c>
      <c r="J62" s="27"/>
      <c r="K62" s="25"/>
      <c r="L62" s="28"/>
      <c r="M62" s="28"/>
      <c r="N62" s="25"/>
      <c r="O62" s="28"/>
      <c r="P62" s="28"/>
      <c r="Q62" s="24">
        <v>7000.0</v>
      </c>
      <c r="R62" s="29">
        <f t="shared" si="2"/>
        <v>0</v>
      </c>
      <c r="S62" s="30" t="s">
        <v>29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2">
        <v>45051.0</v>
      </c>
      <c r="C63" s="33" t="s">
        <v>557</v>
      </c>
      <c r="D63" s="34">
        <v>10271.0</v>
      </c>
      <c r="E63" s="35" t="s">
        <v>393</v>
      </c>
      <c r="F63" s="24"/>
      <c r="G63" s="25">
        <v>8400.0</v>
      </c>
      <c r="H63" s="25"/>
      <c r="I63" s="25"/>
      <c r="J63" s="27"/>
      <c r="K63" s="25"/>
      <c r="L63" s="28"/>
      <c r="M63" s="28"/>
      <c r="N63" s="25"/>
      <c r="O63" s="28"/>
      <c r="P63" s="28"/>
      <c r="Q63" s="24">
        <v>8400.0</v>
      </c>
      <c r="R63" s="29">
        <f t="shared" si="2"/>
        <v>0</v>
      </c>
      <c r="S63" s="30" t="s">
        <v>29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2">
        <v>45051.0</v>
      </c>
      <c r="C64" s="33" t="s">
        <v>558</v>
      </c>
      <c r="D64" s="34">
        <v>58257.0</v>
      </c>
      <c r="E64" s="35" t="s">
        <v>559</v>
      </c>
      <c r="F64" s="24"/>
      <c r="G64" s="25"/>
      <c r="H64" s="25"/>
      <c r="I64" s="25"/>
      <c r="J64" s="27"/>
      <c r="K64" s="25">
        <v>4500.0</v>
      </c>
      <c r="L64" s="28"/>
      <c r="M64" s="28"/>
      <c r="N64" s="25"/>
      <c r="O64" s="28"/>
      <c r="P64" s="28"/>
      <c r="Q64" s="24">
        <v>4500.0</v>
      </c>
      <c r="R64" s="29">
        <f t="shared" si="2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2">
        <v>45051.0</v>
      </c>
      <c r="C65" s="33" t="s">
        <v>560</v>
      </c>
      <c r="D65" s="34">
        <v>58257.0</v>
      </c>
      <c r="E65" s="35" t="s">
        <v>559</v>
      </c>
      <c r="F65" s="24"/>
      <c r="G65" s="25"/>
      <c r="H65" s="25"/>
      <c r="I65" s="25"/>
      <c r="J65" s="27"/>
      <c r="K65" s="25">
        <v>4500.0</v>
      </c>
      <c r="L65" s="28"/>
      <c r="M65" s="28"/>
      <c r="N65" s="25"/>
      <c r="O65" s="28"/>
      <c r="P65" s="28"/>
      <c r="Q65" s="24">
        <v>4500.0</v>
      </c>
      <c r="R65" s="29">
        <f t="shared" si="2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2">
        <v>45051.0</v>
      </c>
      <c r="C66" s="33" t="s">
        <v>561</v>
      </c>
      <c r="D66" s="34">
        <v>77206.0</v>
      </c>
      <c r="E66" s="35" t="s">
        <v>562</v>
      </c>
      <c r="F66" s="24"/>
      <c r="G66" s="25"/>
      <c r="H66" s="25"/>
      <c r="I66" s="25"/>
      <c r="J66" s="27"/>
      <c r="K66" s="25">
        <v>7300.0</v>
      </c>
      <c r="L66" s="28"/>
      <c r="M66" s="28"/>
      <c r="N66" s="25"/>
      <c r="O66" s="28"/>
      <c r="P66" s="28"/>
      <c r="Q66" s="24">
        <v>7300.0</v>
      </c>
      <c r="R66" s="29">
        <f t="shared" si="2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2">
        <v>45051.0</v>
      </c>
      <c r="C67" s="33" t="s">
        <v>563</v>
      </c>
      <c r="D67" s="34">
        <v>21828.0</v>
      </c>
      <c r="E67" s="35" t="s">
        <v>354</v>
      </c>
      <c r="F67" s="24"/>
      <c r="G67" s="25"/>
      <c r="H67" s="25"/>
      <c r="I67" s="25"/>
      <c r="J67" s="27"/>
      <c r="K67" s="25">
        <v>5150.0</v>
      </c>
      <c r="L67" s="28"/>
      <c r="M67" s="28"/>
      <c r="N67" s="25"/>
      <c r="O67" s="28"/>
      <c r="P67" s="28"/>
      <c r="Q67" s="24">
        <v>5150.0</v>
      </c>
      <c r="R67" s="29">
        <f t="shared" si="2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>
        <v>64.0</v>
      </c>
      <c r="B68" s="32">
        <v>45051.0</v>
      </c>
      <c r="C68" s="33" t="s">
        <v>564</v>
      </c>
      <c r="D68" s="34">
        <v>42046.0</v>
      </c>
      <c r="E68" s="35" t="s">
        <v>565</v>
      </c>
      <c r="F68" s="24"/>
      <c r="G68" s="25"/>
      <c r="H68" s="25">
        <v>37000.0</v>
      </c>
      <c r="I68" s="25"/>
      <c r="J68" s="27"/>
      <c r="K68" s="25"/>
      <c r="L68" s="28"/>
      <c r="M68" s="28"/>
      <c r="N68" s="28"/>
      <c r="O68" s="28"/>
      <c r="P68" s="25"/>
      <c r="Q68" s="24">
        <v>37000.0</v>
      </c>
      <c r="R68" s="29">
        <f t="shared" si="2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9">
        <v>65.0</v>
      </c>
      <c r="B69" s="32">
        <v>45051.0</v>
      </c>
      <c r="C69" s="33" t="s">
        <v>566</v>
      </c>
      <c r="D69" s="34">
        <v>74409.0</v>
      </c>
      <c r="E69" s="35" t="s">
        <v>567</v>
      </c>
      <c r="F69" s="24"/>
      <c r="G69" s="25"/>
      <c r="H69" s="25"/>
      <c r="I69" s="25"/>
      <c r="J69" s="27"/>
      <c r="K69" s="25">
        <v>200.0</v>
      </c>
      <c r="L69" s="28"/>
      <c r="M69" s="28"/>
      <c r="N69" s="25"/>
      <c r="O69" s="28"/>
      <c r="P69" s="25">
        <v>1000.0</v>
      </c>
      <c r="Q69" s="24">
        <v>1200.0</v>
      </c>
      <c r="R69" s="29">
        <f t="shared" si="2"/>
        <v>0</v>
      </c>
      <c r="S69" s="30"/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>
        <v>66.0</v>
      </c>
      <c r="B70" s="32">
        <v>45051.0</v>
      </c>
      <c r="C70" s="33" t="s">
        <v>568</v>
      </c>
      <c r="D70" s="34">
        <v>72429.0</v>
      </c>
      <c r="E70" s="35" t="s">
        <v>569</v>
      </c>
      <c r="F70" s="24"/>
      <c r="G70" s="25"/>
      <c r="H70" s="25"/>
      <c r="I70" s="25"/>
      <c r="J70" s="27"/>
      <c r="K70" s="25">
        <v>200.0</v>
      </c>
      <c r="L70" s="28"/>
      <c r="M70" s="28"/>
      <c r="N70" s="28"/>
      <c r="O70" s="28"/>
      <c r="P70" s="25">
        <v>1000.0</v>
      </c>
      <c r="Q70" s="24">
        <v>1200.0</v>
      </c>
      <c r="R70" s="29">
        <f t="shared" si="2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9">
        <v>67.0</v>
      </c>
      <c r="B71" s="32">
        <v>45051.0</v>
      </c>
      <c r="C71" s="33" t="s">
        <v>570</v>
      </c>
      <c r="D71" s="34">
        <v>72401.0</v>
      </c>
      <c r="E71" s="35" t="s">
        <v>571</v>
      </c>
      <c r="F71" s="24"/>
      <c r="G71" s="25"/>
      <c r="H71" s="25"/>
      <c r="I71" s="25"/>
      <c r="J71" s="27"/>
      <c r="K71" s="25">
        <v>200.0</v>
      </c>
      <c r="L71" s="28"/>
      <c r="M71" s="28"/>
      <c r="N71" s="28"/>
      <c r="O71" s="28"/>
      <c r="P71" s="25">
        <v>1000.0</v>
      </c>
      <c r="Q71" s="24">
        <v>1200.0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9">
        <v>68.0</v>
      </c>
      <c r="B72" s="32">
        <v>45051.0</v>
      </c>
      <c r="C72" s="33" t="s">
        <v>572</v>
      </c>
      <c r="D72" s="34">
        <v>71096.0</v>
      </c>
      <c r="E72" s="35" t="s">
        <v>573</v>
      </c>
      <c r="F72" s="24"/>
      <c r="G72" s="25"/>
      <c r="H72" s="25"/>
      <c r="I72" s="25"/>
      <c r="J72" s="27"/>
      <c r="K72" s="25">
        <v>200.0</v>
      </c>
      <c r="L72" s="28"/>
      <c r="M72" s="28"/>
      <c r="N72" s="25"/>
      <c r="O72" s="28"/>
      <c r="P72" s="25">
        <v>1000.0</v>
      </c>
      <c r="Q72" s="24">
        <v>1200.0</v>
      </c>
      <c r="R72" s="29">
        <f t="shared" si="2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9">
        <v>69.0</v>
      </c>
      <c r="B73" s="32">
        <v>45051.0</v>
      </c>
      <c r="C73" s="33" t="s">
        <v>574</v>
      </c>
      <c r="D73" s="34">
        <v>71003.0</v>
      </c>
      <c r="E73" s="35" t="s">
        <v>531</v>
      </c>
      <c r="F73" s="24"/>
      <c r="G73" s="25"/>
      <c r="H73" s="25"/>
      <c r="I73" s="25"/>
      <c r="J73" s="27"/>
      <c r="K73" s="25"/>
      <c r="L73" s="28"/>
      <c r="M73" s="28"/>
      <c r="N73" s="28"/>
      <c r="O73" s="28"/>
      <c r="P73" s="25">
        <v>2400.0</v>
      </c>
      <c r="Q73" s="24">
        <v>2400.0</v>
      </c>
      <c r="R73" s="29">
        <f t="shared" si="2"/>
        <v>0</v>
      </c>
      <c r="S73" s="30"/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9">
        <v>70.0</v>
      </c>
      <c r="B74" s="32">
        <v>45051.0</v>
      </c>
      <c r="C74" s="33" t="s">
        <v>575</v>
      </c>
      <c r="D74" s="34">
        <v>31927.0</v>
      </c>
      <c r="E74" s="35" t="s">
        <v>350</v>
      </c>
      <c r="F74" s="24"/>
      <c r="G74" s="25"/>
      <c r="H74" s="25"/>
      <c r="I74" s="25"/>
      <c r="J74" s="27"/>
      <c r="K74" s="25">
        <v>350.0</v>
      </c>
      <c r="L74" s="28"/>
      <c r="M74" s="28"/>
      <c r="N74" s="28"/>
      <c r="O74" s="28"/>
      <c r="P74" s="25"/>
      <c r="Q74" s="24">
        <v>350.0</v>
      </c>
      <c r="R74" s="29">
        <f t="shared" si="2"/>
        <v>0</v>
      </c>
      <c r="S74" s="30"/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9">
        <v>71.0</v>
      </c>
      <c r="B75" s="32">
        <v>45051.0</v>
      </c>
      <c r="C75" s="33" t="s">
        <v>576</v>
      </c>
      <c r="D75" s="34">
        <v>77216.0</v>
      </c>
      <c r="E75" s="35" t="s">
        <v>577</v>
      </c>
      <c r="F75" s="24"/>
      <c r="G75" s="25"/>
      <c r="H75" s="25"/>
      <c r="I75" s="25"/>
      <c r="J75" s="27"/>
      <c r="K75" s="25">
        <v>7000.0</v>
      </c>
      <c r="L75" s="28"/>
      <c r="M75" s="28"/>
      <c r="N75" s="28"/>
      <c r="O75" s="28"/>
      <c r="P75" s="25"/>
      <c r="Q75" s="24">
        <v>7000.0</v>
      </c>
      <c r="R75" s="29">
        <f t="shared" si="2"/>
        <v>0</v>
      </c>
      <c r="S75" s="30"/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9">
        <v>72.0</v>
      </c>
      <c r="B76" s="32">
        <v>45051.0</v>
      </c>
      <c r="C76" s="33" t="s">
        <v>578</v>
      </c>
      <c r="D76" s="34">
        <v>51782.0</v>
      </c>
      <c r="E76" s="35" t="s">
        <v>453</v>
      </c>
      <c r="F76" s="24"/>
      <c r="G76" s="25"/>
      <c r="H76" s="25">
        <v>450.0</v>
      </c>
      <c r="I76" s="25"/>
      <c r="J76" s="27"/>
      <c r="K76" s="25"/>
      <c r="L76" s="28"/>
      <c r="M76" s="28"/>
      <c r="N76" s="28"/>
      <c r="O76" s="28"/>
      <c r="P76" s="25"/>
      <c r="Q76" s="24">
        <v>450.0</v>
      </c>
      <c r="R76" s="29">
        <f t="shared" si="2"/>
        <v>0</v>
      </c>
      <c r="S76" s="30"/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9">
        <v>73.0</v>
      </c>
      <c r="B77" s="32">
        <v>45051.0</v>
      </c>
      <c r="C77" s="33" t="s">
        <v>579</v>
      </c>
      <c r="D77" s="34">
        <v>54766.0</v>
      </c>
      <c r="E77" s="35" t="s">
        <v>580</v>
      </c>
      <c r="F77" s="24"/>
      <c r="G77" s="25"/>
      <c r="H77" s="25"/>
      <c r="I77" s="25"/>
      <c r="J77" s="27"/>
      <c r="K77" s="25"/>
      <c r="L77" s="28"/>
      <c r="M77" s="28"/>
      <c r="N77" s="28"/>
      <c r="O77" s="28"/>
      <c r="P77" s="25">
        <v>1200.0</v>
      </c>
      <c r="Q77" s="24">
        <v>1200.0</v>
      </c>
      <c r="R77" s="29">
        <f t="shared" si="2"/>
        <v>0</v>
      </c>
      <c r="S77" s="30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9">
        <v>74.0</v>
      </c>
      <c r="B78" s="32">
        <v>45051.0</v>
      </c>
      <c r="C78" s="33" t="s">
        <v>581</v>
      </c>
      <c r="D78" s="34">
        <v>21384.0</v>
      </c>
      <c r="E78" s="35" t="s">
        <v>291</v>
      </c>
      <c r="F78" s="24"/>
      <c r="G78" s="25"/>
      <c r="H78" s="25"/>
      <c r="I78" s="25"/>
      <c r="J78" s="27"/>
      <c r="K78" s="25"/>
      <c r="L78" s="28"/>
      <c r="M78" s="28"/>
      <c r="N78" s="28"/>
      <c r="O78" s="28"/>
      <c r="P78" s="25">
        <v>3600.0</v>
      </c>
      <c r="Q78" s="24">
        <v>3600.0</v>
      </c>
      <c r="R78" s="29">
        <f t="shared" si="2"/>
        <v>0</v>
      </c>
      <c r="S78" s="30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9">
        <v>75.0</v>
      </c>
      <c r="B79" s="32">
        <v>45051.0</v>
      </c>
      <c r="C79" s="33" t="s">
        <v>582</v>
      </c>
      <c r="D79" s="34">
        <v>49918.0</v>
      </c>
      <c r="E79" s="35" t="s">
        <v>434</v>
      </c>
      <c r="F79" s="24"/>
      <c r="G79" s="25"/>
      <c r="H79" s="25">
        <v>5000.0</v>
      </c>
      <c r="I79" s="25"/>
      <c r="J79" s="27"/>
      <c r="K79" s="25"/>
      <c r="L79" s="28"/>
      <c r="M79" s="28"/>
      <c r="N79" s="28"/>
      <c r="O79" s="28"/>
      <c r="P79" s="25"/>
      <c r="Q79" s="24">
        <v>5000.0</v>
      </c>
      <c r="R79" s="29">
        <f t="shared" si="2"/>
        <v>0</v>
      </c>
      <c r="S79" s="30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9">
        <v>76.0</v>
      </c>
      <c r="B80" s="32">
        <v>45051.0</v>
      </c>
      <c r="C80" s="33" t="s">
        <v>583</v>
      </c>
      <c r="D80" s="34">
        <v>48072.0</v>
      </c>
      <c r="E80" s="35" t="s">
        <v>584</v>
      </c>
      <c r="F80" s="24"/>
      <c r="G80" s="25"/>
      <c r="H80" s="25">
        <v>10000.0</v>
      </c>
      <c r="I80" s="25"/>
      <c r="J80" s="27"/>
      <c r="K80" s="25"/>
      <c r="L80" s="28"/>
      <c r="M80" s="28"/>
      <c r="N80" s="28"/>
      <c r="O80" s="28"/>
      <c r="P80" s="25"/>
      <c r="Q80" s="24">
        <v>10000.0</v>
      </c>
      <c r="R80" s="29">
        <f t="shared" si="2"/>
        <v>0</v>
      </c>
      <c r="S80" s="30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9">
        <v>77.0</v>
      </c>
      <c r="B81" s="32">
        <v>45051.0</v>
      </c>
      <c r="C81" s="33" t="s">
        <v>585</v>
      </c>
      <c r="D81" s="34">
        <v>55687.0</v>
      </c>
      <c r="E81" s="35" t="s">
        <v>586</v>
      </c>
      <c r="F81" s="24"/>
      <c r="G81" s="25"/>
      <c r="H81" s="25"/>
      <c r="I81" s="25"/>
      <c r="J81" s="27"/>
      <c r="K81" s="25"/>
      <c r="L81" s="28"/>
      <c r="M81" s="28"/>
      <c r="N81" s="28"/>
      <c r="O81" s="25"/>
      <c r="P81" s="25">
        <v>123600.0</v>
      </c>
      <c r="Q81" s="24">
        <v>123600.0</v>
      </c>
      <c r="R81" s="29">
        <f t="shared" si="2"/>
        <v>0</v>
      </c>
      <c r="S81" s="30"/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9"/>
      <c r="B82" s="44"/>
      <c r="C82" s="45"/>
      <c r="D82" s="45"/>
      <c r="E82" s="46"/>
      <c r="F82" s="39">
        <f t="shared" ref="F82:Q82" si="3">SUM(F5:F81)</f>
        <v>4500</v>
      </c>
      <c r="G82" s="39">
        <f t="shared" si="3"/>
        <v>13300</v>
      </c>
      <c r="H82" s="39">
        <f t="shared" si="3"/>
        <v>52450</v>
      </c>
      <c r="I82" s="39">
        <f t="shared" si="3"/>
        <v>321962</v>
      </c>
      <c r="J82" s="39">
        <f t="shared" si="3"/>
        <v>41130</v>
      </c>
      <c r="K82" s="39">
        <f t="shared" si="3"/>
        <v>39273</v>
      </c>
      <c r="L82" s="39">
        <f t="shared" si="3"/>
        <v>0</v>
      </c>
      <c r="M82" s="39">
        <f t="shared" si="3"/>
        <v>0</v>
      </c>
      <c r="N82" s="39">
        <f t="shared" si="3"/>
        <v>0</v>
      </c>
      <c r="O82" s="39">
        <f t="shared" si="3"/>
        <v>0</v>
      </c>
      <c r="P82" s="39">
        <f t="shared" si="3"/>
        <v>134800</v>
      </c>
      <c r="Q82" s="41">
        <f t="shared" si="3"/>
        <v>607415</v>
      </c>
      <c r="R82" s="29">
        <f t="shared" si="2"/>
        <v>0</v>
      </c>
      <c r="S82" s="42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47"/>
      <c r="B83" s="48"/>
      <c r="C83" s="48"/>
      <c r="D83" s="48"/>
      <c r="E83" s="49"/>
      <c r="F83" s="50">
        <f>F82+G82+H82+I82+J82+K82+L82+M82+N82+O82+P82</f>
        <v>607415</v>
      </c>
      <c r="G83" s="8"/>
      <c r="H83" s="8"/>
      <c r="I83" s="8"/>
      <c r="J83" s="8"/>
      <c r="K83" s="8"/>
      <c r="L83" s="9"/>
      <c r="M83" s="51"/>
      <c r="N83" s="51"/>
      <c r="O83" s="51"/>
      <c r="P83" s="51"/>
      <c r="Q83" s="52" t="s">
        <v>226</v>
      </c>
      <c r="R83" s="43"/>
      <c r="S83" s="5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55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 t="s">
        <v>226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55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 t="s">
        <v>150</v>
      </c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4"/>
      <c r="C104" s="54"/>
      <c r="D104" s="54"/>
      <c r="E104" s="10"/>
      <c r="F104" s="5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54"/>
      <c r="C105" s="54"/>
      <c r="D105" s="54"/>
      <c r="E105" s="10"/>
      <c r="F105" s="5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</sheetData>
  <mergeCells count="17">
    <mergeCell ref="E2:E4"/>
    <mergeCell ref="F3:F4"/>
    <mergeCell ref="G3:H3"/>
    <mergeCell ref="I3:J3"/>
    <mergeCell ref="K3:K4"/>
    <mergeCell ref="L3:L4"/>
    <mergeCell ref="F83:L8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8.63"/>
    <col customWidth="1" min="5" max="5" width="77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469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45051.0</v>
      </c>
      <c r="C5" s="21" t="s">
        <v>587</v>
      </c>
      <c r="D5" s="22">
        <v>74087.0</v>
      </c>
      <c r="E5" s="23" t="s">
        <v>300</v>
      </c>
      <c r="F5" s="24"/>
      <c r="G5" s="25"/>
      <c r="H5" s="25"/>
      <c r="I5" s="27"/>
      <c r="J5" s="25"/>
      <c r="K5" s="25"/>
      <c r="L5" s="28"/>
      <c r="M5" s="28"/>
      <c r="N5" s="25">
        <v>900.0</v>
      </c>
      <c r="O5" s="28"/>
      <c r="P5" s="28"/>
      <c r="Q5" s="24">
        <v>900.0</v>
      </c>
      <c r="R5" s="29">
        <f t="shared" ref="R5:R49" si="1">F5+G5+H5+I5+J5+K5+L5+M5+N5+O5+P5-Q5</f>
        <v>0</v>
      </c>
      <c r="S5" s="30" t="s">
        <v>29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45051.0</v>
      </c>
      <c r="C6" s="21" t="s">
        <v>588</v>
      </c>
      <c r="D6" s="22">
        <v>74087.0</v>
      </c>
      <c r="E6" s="23" t="s">
        <v>300</v>
      </c>
      <c r="F6" s="24"/>
      <c r="G6" s="25"/>
      <c r="H6" s="25"/>
      <c r="I6" s="27"/>
      <c r="J6" s="25"/>
      <c r="K6" s="25"/>
      <c r="L6" s="28"/>
      <c r="M6" s="28"/>
      <c r="N6" s="25">
        <v>4500.0</v>
      </c>
      <c r="O6" s="28"/>
      <c r="P6" s="28"/>
      <c r="Q6" s="24">
        <v>4500.0</v>
      </c>
      <c r="R6" s="29">
        <f t="shared" si="1"/>
        <v>0</v>
      </c>
      <c r="S6" s="30" t="s">
        <v>29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45052.0</v>
      </c>
      <c r="C7" s="21" t="s">
        <v>589</v>
      </c>
      <c r="D7" s="22">
        <v>45096.0</v>
      </c>
      <c r="E7" s="23" t="s">
        <v>590</v>
      </c>
      <c r="F7" s="24"/>
      <c r="G7" s="25"/>
      <c r="H7" s="25"/>
      <c r="I7" s="27">
        <v>8050.0</v>
      </c>
      <c r="J7" s="25"/>
      <c r="K7" s="25"/>
      <c r="L7" s="28"/>
      <c r="M7" s="28"/>
      <c r="N7" s="25"/>
      <c r="O7" s="28"/>
      <c r="P7" s="28"/>
      <c r="Q7" s="24">
        <v>8050.0</v>
      </c>
      <c r="R7" s="29">
        <f t="shared" si="1"/>
        <v>0</v>
      </c>
      <c r="S7" s="30" t="s">
        <v>24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45052.0</v>
      </c>
      <c r="C8" s="21" t="s">
        <v>591</v>
      </c>
      <c r="D8" s="22">
        <v>22341.0</v>
      </c>
      <c r="E8" s="23" t="s">
        <v>592</v>
      </c>
      <c r="F8" s="24"/>
      <c r="G8" s="28"/>
      <c r="H8" s="25"/>
      <c r="I8" s="27">
        <v>2650.0</v>
      </c>
      <c r="J8" s="25"/>
      <c r="K8" s="25"/>
      <c r="L8" s="28"/>
      <c r="M8" s="28"/>
      <c r="N8" s="25"/>
      <c r="O8" s="28"/>
      <c r="P8" s="28"/>
      <c r="Q8" s="24">
        <v>2650.0</v>
      </c>
      <c r="R8" s="29">
        <f t="shared" si="1"/>
        <v>0</v>
      </c>
      <c r="S8" s="30" t="s">
        <v>24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45052.0</v>
      </c>
      <c r="C9" s="21" t="s">
        <v>593</v>
      </c>
      <c r="D9" s="22">
        <v>45096.0</v>
      </c>
      <c r="E9" s="23" t="s">
        <v>590</v>
      </c>
      <c r="F9" s="24"/>
      <c r="G9" s="25"/>
      <c r="H9" s="25"/>
      <c r="I9" s="27">
        <v>25450.0</v>
      </c>
      <c r="J9" s="25"/>
      <c r="K9" s="25"/>
      <c r="L9" s="25"/>
      <c r="M9" s="25"/>
      <c r="N9" s="25"/>
      <c r="O9" s="28"/>
      <c r="P9" s="28"/>
      <c r="Q9" s="24">
        <v>25450.0</v>
      </c>
      <c r="R9" s="29">
        <f t="shared" si="1"/>
        <v>0</v>
      </c>
      <c r="S9" s="30" t="s">
        <v>280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45052.0</v>
      </c>
      <c r="C10" s="21" t="s">
        <v>594</v>
      </c>
      <c r="D10" s="22">
        <v>48854.0</v>
      </c>
      <c r="E10" s="23" t="s">
        <v>239</v>
      </c>
      <c r="F10" s="24"/>
      <c r="G10" s="25"/>
      <c r="H10" s="25"/>
      <c r="I10" s="27"/>
      <c r="J10" s="25">
        <v>1400.0</v>
      </c>
      <c r="K10" s="25"/>
      <c r="L10" s="25"/>
      <c r="M10" s="25"/>
      <c r="N10" s="25"/>
      <c r="O10" s="28"/>
      <c r="P10" s="28"/>
      <c r="Q10" s="24">
        <v>1400.0</v>
      </c>
      <c r="R10" s="29">
        <f t="shared" si="1"/>
        <v>0</v>
      </c>
      <c r="S10" s="30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45052.0</v>
      </c>
      <c r="C11" s="21" t="s">
        <v>595</v>
      </c>
      <c r="D11" s="22">
        <v>55650.0</v>
      </c>
      <c r="E11" s="23" t="s">
        <v>596</v>
      </c>
      <c r="F11" s="24"/>
      <c r="G11" s="25"/>
      <c r="H11" s="25"/>
      <c r="I11" s="27">
        <v>5150.0</v>
      </c>
      <c r="J11" s="25"/>
      <c r="K11" s="25"/>
      <c r="L11" s="25"/>
      <c r="M11" s="25"/>
      <c r="N11" s="25"/>
      <c r="O11" s="28"/>
      <c r="P11" s="28"/>
      <c r="Q11" s="24">
        <v>5150.0</v>
      </c>
      <c r="R11" s="29">
        <f t="shared" si="1"/>
        <v>0</v>
      </c>
      <c r="S11" s="30" t="s">
        <v>24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45052.0</v>
      </c>
      <c r="C12" s="21" t="s">
        <v>597</v>
      </c>
      <c r="D12" s="22">
        <v>64498.0</v>
      </c>
      <c r="E12" s="23" t="s">
        <v>598</v>
      </c>
      <c r="F12" s="24"/>
      <c r="G12" s="25"/>
      <c r="H12" s="25"/>
      <c r="I12" s="27">
        <v>10000.0</v>
      </c>
      <c r="J12" s="25"/>
      <c r="K12" s="25"/>
      <c r="L12" s="25"/>
      <c r="M12" s="25"/>
      <c r="N12" s="25"/>
      <c r="O12" s="28"/>
      <c r="P12" s="28"/>
      <c r="Q12" s="24">
        <v>10000.0</v>
      </c>
      <c r="R12" s="29">
        <f t="shared" si="1"/>
        <v>0</v>
      </c>
      <c r="S12" s="30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45052.0</v>
      </c>
      <c r="C13" s="21" t="s">
        <v>599</v>
      </c>
      <c r="D13" s="22">
        <v>51017.0</v>
      </c>
      <c r="E13" s="23" t="s">
        <v>289</v>
      </c>
      <c r="F13" s="24"/>
      <c r="G13" s="25"/>
      <c r="H13" s="25">
        <v>30000.0</v>
      </c>
      <c r="I13" s="27"/>
      <c r="J13" s="25"/>
      <c r="K13" s="25"/>
      <c r="L13" s="25"/>
      <c r="M13" s="25"/>
      <c r="N13" s="25"/>
      <c r="O13" s="28"/>
      <c r="P13" s="28"/>
      <c r="Q13" s="24">
        <v>30000.0</v>
      </c>
      <c r="R13" s="29">
        <f t="shared" si="1"/>
        <v>0</v>
      </c>
      <c r="S13" s="30" t="s">
        <v>280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45052.0</v>
      </c>
      <c r="C14" s="21" t="s">
        <v>600</v>
      </c>
      <c r="D14" s="22">
        <v>37242.0</v>
      </c>
      <c r="E14" s="23" t="s">
        <v>601</v>
      </c>
      <c r="F14" s="24"/>
      <c r="G14" s="25"/>
      <c r="H14" s="25"/>
      <c r="I14" s="27">
        <v>2500.0</v>
      </c>
      <c r="J14" s="25"/>
      <c r="K14" s="25"/>
      <c r="L14" s="25"/>
      <c r="M14" s="25"/>
      <c r="N14" s="25"/>
      <c r="O14" s="28"/>
      <c r="P14" s="28"/>
      <c r="Q14" s="24">
        <v>2500.0</v>
      </c>
      <c r="R14" s="29">
        <f t="shared" si="1"/>
        <v>0</v>
      </c>
      <c r="S14" s="30" t="s">
        <v>29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45052.0</v>
      </c>
      <c r="C15" s="21" t="s">
        <v>602</v>
      </c>
      <c r="D15" s="22">
        <v>37242.0</v>
      </c>
      <c r="E15" s="23" t="s">
        <v>601</v>
      </c>
      <c r="F15" s="24"/>
      <c r="G15" s="25"/>
      <c r="H15" s="25"/>
      <c r="I15" s="27">
        <v>3750.0</v>
      </c>
      <c r="J15" s="25"/>
      <c r="K15" s="25"/>
      <c r="L15" s="25"/>
      <c r="M15" s="25"/>
      <c r="N15" s="25"/>
      <c r="O15" s="28"/>
      <c r="P15" s="28"/>
      <c r="Q15" s="24">
        <v>3750.0</v>
      </c>
      <c r="R15" s="29">
        <f t="shared" si="1"/>
        <v>0</v>
      </c>
      <c r="S15" s="30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45052.0</v>
      </c>
      <c r="C16" s="21" t="s">
        <v>603</v>
      </c>
      <c r="D16" s="22">
        <v>54816.0</v>
      </c>
      <c r="E16" s="23" t="s">
        <v>285</v>
      </c>
      <c r="F16" s="24"/>
      <c r="G16" s="25"/>
      <c r="H16" s="25"/>
      <c r="I16" s="27"/>
      <c r="J16" s="25">
        <v>1600.0</v>
      </c>
      <c r="K16" s="25"/>
      <c r="L16" s="25"/>
      <c r="M16" s="25"/>
      <c r="N16" s="25"/>
      <c r="O16" s="28"/>
      <c r="P16" s="28"/>
      <c r="Q16" s="24">
        <v>1600.0</v>
      </c>
      <c r="R16" s="29">
        <f t="shared" si="1"/>
        <v>0</v>
      </c>
      <c r="S16" s="30" t="s">
        <v>29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45052.0</v>
      </c>
      <c r="C17" s="21" t="s">
        <v>604</v>
      </c>
      <c r="D17" s="22">
        <v>43112.0</v>
      </c>
      <c r="E17" s="23" t="s">
        <v>306</v>
      </c>
      <c r="F17" s="24"/>
      <c r="G17" s="25"/>
      <c r="H17" s="25"/>
      <c r="I17" s="27"/>
      <c r="J17" s="25">
        <v>2700.0</v>
      </c>
      <c r="K17" s="25"/>
      <c r="L17" s="25"/>
      <c r="M17" s="25"/>
      <c r="N17" s="25"/>
      <c r="O17" s="28"/>
      <c r="P17" s="28"/>
      <c r="Q17" s="24">
        <v>2700.0</v>
      </c>
      <c r="R17" s="29">
        <f t="shared" si="1"/>
        <v>0</v>
      </c>
      <c r="S17" s="30" t="s">
        <v>29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45052.0</v>
      </c>
      <c r="C18" s="21" t="s">
        <v>605</v>
      </c>
      <c r="D18" s="22">
        <v>77225.0</v>
      </c>
      <c r="E18" s="23" t="s">
        <v>606</v>
      </c>
      <c r="F18" s="24"/>
      <c r="G18" s="25"/>
      <c r="H18" s="25"/>
      <c r="I18" s="27"/>
      <c r="J18" s="25">
        <v>7300.0</v>
      </c>
      <c r="K18" s="25"/>
      <c r="L18" s="25"/>
      <c r="M18" s="25"/>
      <c r="N18" s="25"/>
      <c r="O18" s="28"/>
      <c r="P18" s="28"/>
      <c r="Q18" s="24">
        <v>7300.0</v>
      </c>
      <c r="R18" s="29">
        <f t="shared" si="1"/>
        <v>0</v>
      </c>
      <c r="S18" s="30" t="s">
        <v>24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45052.0</v>
      </c>
      <c r="C19" s="21" t="s">
        <v>607</v>
      </c>
      <c r="D19" s="22">
        <v>69998.0</v>
      </c>
      <c r="E19" s="23" t="s">
        <v>58</v>
      </c>
      <c r="F19" s="24"/>
      <c r="G19" s="25"/>
      <c r="H19" s="25"/>
      <c r="I19" s="27"/>
      <c r="J19" s="25">
        <v>3750.0</v>
      </c>
      <c r="K19" s="25"/>
      <c r="L19" s="25"/>
      <c r="M19" s="25"/>
      <c r="N19" s="25"/>
      <c r="O19" s="28"/>
      <c r="P19" s="28"/>
      <c r="Q19" s="24">
        <v>3750.0</v>
      </c>
      <c r="R19" s="29">
        <f t="shared" si="1"/>
        <v>0</v>
      </c>
      <c r="S19" s="30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45052.0</v>
      </c>
      <c r="C20" s="21" t="s">
        <v>608</v>
      </c>
      <c r="D20" s="22">
        <v>57712.0</v>
      </c>
      <c r="E20" s="23" t="s">
        <v>609</v>
      </c>
      <c r="F20" s="24"/>
      <c r="G20" s="25">
        <v>5000.0</v>
      </c>
      <c r="H20" s="25"/>
      <c r="I20" s="27"/>
      <c r="J20" s="25"/>
      <c r="K20" s="25"/>
      <c r="L20" s="25"/>
      <c r="M20" s="25"/>
      <c r="N20" s="25"/>
      <c r="O20" s="28"/>
      <c r="P20" s="28"/>
      <c r="Q20" s="24">
        <v>5000.0</v>
      </c>
      <c r="R20" s="29">
        <f t="shared" si="1"/>
        <v>0</v>
      </c>
      <c r="S20" s="30" t="s">
        <v>29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45052.0</v>
      </c>
      <c r="C21" s="21" t="s">
        <v>610</v>
      </c>
      <c r="D21" s="22">
        <v>53829.0</v>
      </c>
      <c r="E21" s="23" t="s">
        <v>611</v>
      </c>
      <c r="F21" s="24"/>
      <c r="G21" s="25">
        <v>15000.0</v>
      </c>
      <c r="H21" s="25"/>
      <c r="I21" s="27"/>
      <c r="J21" s="25"/>
      <c r="K21" s="25"/>
      <c r="L21" s="25"/>
      <c r="M21" s="25"/>
      <c r="N21" s="25"/>
      <c r="O21" s="28"/>
      <c r="P21" s="28"/>
      <c r="Q21" s="24">
        <v>15000.0</v>
      </c>
      <c r="R21" s="29">
        <f t="shared" si="1"/>
        <v>0</v>
      </c>
      <c r="S21" s="30" t="s">
        <v>29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45052.0</v>
      </c>
      <c r="C22" s="21" t="s">
        <v>612</v>
      </c>
      <c r="D22" s="22">
        <v>71593.0</v>
      </c>
      <c r="E22" s="23" t="s">
        <v>613</v>
      </c>
      <c r="F22" s="24"/>
      <c r="G22" s="25"/>
      <c r="H22" s="25"/>
      <c r="I22" s="27">
        <v>5150.0</v>
      </c>
      <c r="J22" s="25"/>
      <c r="K22" s="25"/>
      <c r="L22" s="25"/>
      <c r="M22" s="25"/>
      <c r="N22" s="25"/>
      <c r="O22" s="28"/>
      <c r="P22" s="28"/>
      <c r="Q22" s="24">
        <v>5150.0</v>
      </c>
      <c r="R22" s="29">
        <f t="shared" si="1"/>
        <v>0</v>
      </c>
      <c r="S22" s="30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45052.0</v>
      </c>
      <c r="C23" s="21" t="s">
        <v>614</v>
      </c>
      <c r="D23" s="22">
        <v>77226.0</v>
      </c>
      <c r="E23" s="23" t="s">
        <v>615</v>
      </c>
      <c r="F23" s="24"/>
      <c r="G23" s="25"/>
      <c r="H23" s="25"/>
      <c r="I23" s="27">
        <v>7000.0</v>
      </c>
      <c r="J23" s="25"/>
      <c r="K23" s="25"/>
      <c r="L23" s="25"/>
      <c r="M23" s="25"/>
      <c r="N23" s="25"/>
      <c r="O23" s="28"/>
      <c r="P23" s="28"/>
      <c r="Q23" s="24">
        <v>7000.0</v>
      </c>
      <c r="R23" s="29">
        <f t="shared" si="1"/>
        <v>0</v>
      </c>
      <c r="S23" s="30" t="s">
        <v>24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45052.0</v>
      </c>
      <c r="C24" s="21" t="s">
        <v>616</v>
      </c>
      <c r="D24" s="22">
        <v>43380.0</v>
      </c>
      <c r="E24" s="23" t="s">
        <v>463</v>
      </c>
      <c r="F24" s="24"/>
      <c r="G24" s="25"/>
      <c r="H24" s="25">
        <v>5000.0</v>
      </c>
      <c r="I24" s="27"/>
      <c r="J24" s="25"/>
      <c r="K24" s="25"/>
      <c r="L24" s="25"/>
      <c r="M24" s="25"/>
      <c r="N24" s="25"/>
      <c r="O24" s="28"/>
      <c r="P24" s="28"/>
      <c r="Q24" s="24">
        <v>5000.0</v>
      </c>
      <c r="R24" s="29">
        <f t="shared" si="1"/>
        <v>0</v>
      </c>
      <c r="S24" s="30" t="s">
        <v>29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45052.0</v>
      </c>
      <c r="C25" s="21" t="s">
        <v>617</v>
      </c>
      <c r="D25" s="22">
        <v>45227.0</v>
      </c>
      <c r="E25" s="23" t="s">
        <v>618</v>
      </c>
      <c r="F25" s="24"/>
      <c r="G25" s="25"/>
      <c r="H25" s="25"/>
      <c r="I25" s="27"/>
      <c r="J25" s="25"/>
      <c r="K25" s="25"/>
      <c r="L25" s="25"/>
      <c r="M25" s="25"/>
      <c r="N25" s="25">
        <v>450.0</v>
      </c>
      <c r="O25" s="28"/>
      <c r="P25" s="28"/>
      <c r="Q25" s="24">
        <v>450.0</v>
      </c>
      <c r="R25" s="29">
        <f t="shared" si="1"/>
        <v>0</v>
      </c>
      <c r="S25" s="30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45052.0</v>
      </c>
      <c r="C26" s="21" t="s">
        <v>619</v>
      </c>
      <c r="D26" s="22">
        <v>45227.0</v>
      </c>
      <c r="E26" s="23" t="s">
        <v>618</v>
      </c>
      <c r="F26" s="24"/>
      <c r="G26" s="25"/>
      <c r="H26" s="25"/>
      <c r="I26" s="27"/>
      <c r="J26" s="25"/>
      <c r="K26" s="25"/>
      <c r="L26" s="25"/>
      <c r="M26" s="25"/>
      <c r="N26" s="25">
        <v>140.0</v>
      </c>
      <c r="O26" s="28"/>
      <c r="P26" s="28"/>
      <c r="Q26" s="24">
        <v>140.0</v>
      </c>
      <c r="R26" s="29">
        <f t="shared" si="1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45052.0</v>
      </c>
      <c r="C27" s="21" t="s">
        <v>620</v>
      </c>
      <c r="D27" s="22">
        <v>33468.0</v>
      </c>
      <c r="E27" s="23" t="s">
        <v>621</v>
      </c>
      <c r="F27" s="24"/>
      <c r="G27" s="25"/>
      <c r="H27" s="25"/>
      <c r="I27" s="27"/>
      <c r="J27" s="25"/>
      <c r="K27" s="25"/>
      <c r="L27" s="25"/>
      <c r="M27" s="25"/>
      <c r="N27" s="25">
        <v>1160.0</v>
      </c>
      <c r="O27" s="28"/>
      <c r="P27" s="28"/>
      <c r="Q27" s="24">
        <v>1160.0</v>
      </c>
      <c r="R27" s="29">
        <f t="shared" si="1"/>
        <v>0</v>
      </c>
      <c r="S27" s="30" t="s">
        <v>280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45052.0</v>
      </c>
      <c r="C28" s="21" t="s">
        <v>622</v>
      </c>
      <c r="D28" s="22">
        <v>64740.0</v>
      </c>
      <c r="E28" s="23" t="s">
        <v>503</v>
      </c>
      <c r="F28" s="24"/>
      <c r="G28" s="25"/>
      <c r="H28" s="25"/>
      <c r="I28" s="27"/>
      <c r="J28" s="25">
        <v>5275.0</v>
      </c>
      <c r="K28" s="25"/>
      <c r="L28" s="25"/>
      <c r="M28" s="25"/>
      <c r="N28" s="25"/>
      <c r="O28" s="28"/>
      <c r="P28" s="28"/>
      <c r="Q28" s="24">
        <v>5275.0</v>
      </c>
      <c r="R28" s="29">
        <f t="shared" si="1"/>
        <v>0</v>
      </c>
      <c r="S28" s="30" t="s">
        <v>47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45052.0</v>
      </c>
      <c r="C29" s="21" t="s">
        <v>623</v>
      </c>
      <c r="D29" s="22">
        <v>67160.0</v>
      </c>
      <c r="E29" s="23" t="s">
        <v>624</v>
      </c>
      <c r="F29" s="24"/>
      <c r="G29" s="25"/>
      <c r="H29" s="25"/>
      <c r="I29" s="27"/>
      <c r="J29" s="25">
        <v>5150.0</v>
      </c>
      <c r="K29" s="25"/>
      <c r="L29" s="25"/>
      <c r="M29" s="25"/>
      <c r="N29" s="25"/>
      <c r="O29" s="28"/>
      <c r="P29" s="28"/>
      <c r="Q29" s="24">
        <v>5150.0</v>
      </c>
      <c r="R29" s="29">
        <f t="shared" si="1"/>
        <v>0</v>
      </c>
      <c r="S29" s="30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45052.0</v>
      </c>
      <c r="C30" s="21" t="s">
        <v>625</v>
      </c>
      <c r="D30" s="22">
        <v>59904.0</v>
      </c>
      <c r="E30" s="23" t="s">
        <v>626</v>
      </c>
      <c r="F30" s="24"/>
      <c r="G30" s="25"/>
      <c r="H30" s="25"/>
      <c r="I30" s="27">
        <v>2500.0</v>
      </c>
      <c r="J30" s="25"/>
      <c r="K30" s="25"/>
      <c r="L30" s="25"/>
      <c r="M30" s="25"/>
      <c r="N30" s="25"/>
      <c r="O30" s="28"/>
      <c r="P30" s="28"/>
      <c r="Q30" s="24">
        <v>2500.0</v>
      </c>
      <c r="R30" s="29">
        <f t="shared" si="1"/>
        <v>0</v>
      </c>
      <c r="S30" s="30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45052.0</v>
      </c>
      <c r="C31" s="21" t="s">
        <v>627</v>
      </c>
      <c r="D31" s="22">
        <v>43955.0</v>
      </c>
      <c r="E31" s="23" t="s">
        <v>628</v>
      </c>
      <c r="F31" s="24"/>
      <c r="G31" s="25"/>
      <c r="H31" s="25"/>
      <c r="I31" s="27">
        <v>1450.0</v>
      </c>
      <c r="J31" s="25"/>
      <c r="K31" s="25"/>
      <c r="L31" s="25"/>
      <c r="M31" s="25"/>
      <c r="N31" s="25"/>
      <c r="O31" s="28"/>
      <c r="P31" s="28"/>
      <c r="Q31" s="24">
        <v>1450.0</v>
      </c>
      <c r="R31" s="29">
        <f t="shared" si="1"/>
        <v>0</v>
      </c>
      <c r="S31" s="30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45052.0</v>
      </c>
      <c r="C32" s="21" t="s">
        <v>629</v>
      </c>
      <c r="D32" s="22">
        <v>60103.0</v>
      </c>
      <c r="E32" s="23" t="s">
        <v>630</v>
      </c>
      <c r="F32" s="24"/>
      <c r="G32" s="25"/>
      <c r="H32" s="25"/>
      <c r="I32" s="27"/>
      <c r="J32" s="25">
        <v>7650.0</v>
      </c>
      <c r="K32" s="25"/>
      <c r="L32" s="25"/>
      <c r="M32" s="25"/>
      <c r="N32" s="25"/>
      <c r="O32" s="28"/>
      <c r="P32" s="28"/>
      <c r="Q32" s="24">
        <v>7650.0</v>
      </c>
      <c r="R32" s="29">
        <f t="shared" si="1"/>
        <v>0</v>
      </c>
      <c r="S32" s="30" t="s">
        <v>47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45052.0</v>
      </c>
      <c r="C33" s="21" t="s">
        <v>631</v>
      </c>
      <c r="D33" s="22">
        <v>10288.0</v>
      </c>
      <c r="E33" s="23" t="s">
        <v>175</v>
      </c>
      <c r="F33" s="24"/>
      <c r="G33" s="25"/>
      <c r="H33" s="25"/>
      <c r="I33" s="27">
        <v>20000.0</v>
      </c>
      <c r="J33" s="25"/>
      <c r="K33" s="25"/>
      <c r="L33" s="25"/>
      <c r="M33" s="25"/>
      <c r="N33" s="25"/>
      <c r="O33" s="28"/>
      <c r="P33" s="28"/>
      <c r="Q33" s="24">
        <v>20000.0</v>
      </c>
      <c r="R33" s="29">
        <f t="shared" si="1"/>
        <v>0</v>
      </c>
      <c r="S33" s="30" t="s">
        <v>24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45052.0</v>
      </c>
      <c r="C34" s="21" t="s">
        <v>632</v>
      </c>
      <c r="D34" s="22">
        <v>22280.0</v>
      </c>
      <c r="E34" s="23" t="s">
        <v>633</v>
      </c>
      <c r="F34" s="24"/>
      <c r="G34" s="25"/>
      <c r="H34" s="25"/>
      <c r="I34" s="27">
        <v>6750.0</v>
      </c>
      <c r="J34" s="25"/>
      <c r="K34" s="25"/>
      <c r="L34" s="25"/>
      <c r="M34" s="25"/>
      <c r="N34" s="25"/>
      <c r="O34" s="28"/>
      <c r="P34" s="28"/>
      <c r="Q34" s="24">
        <v>6750.0</v>
      </c>
      <c r="R34" s="29">
        <f t="shared" si="1"/>
        <v>0</v>
      </c>
      <c r="S34" s="30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45052.0</v>
      </c>
      <c r="C35" s="21" t="s">
        <v>634</v>
      </c>
      <c r="D35" s="22">
        <v>50739.0</v>
      </c>
      <c r="E35" s="23" t="s">
        <v>635</v>
      </c>
      <c r="F35" s="24"/>
      <c r="G35" s="25"/>
      <c r="H35" s="25"/>
      <c r="I35" s="27">
        <v>32500.0</v>
      </c>
      <c r="J35" s="25"/>
      <c r="K35" s="25"/>
      <c r="L35" s="25"/>
      <c r="M35" s="25"/>
      <c r="N35" s="25"/>
      <c r="O35" s="28"/>
      <c r="P35" s="28"/>
      <c r="Q35" s="24">
        <v>32500.0</v>
      </c>
      <c r="R35" s="29">
        <f t="shared" si="1"/>
        <v>0</v>
      </c>
      <c r="S35" s="30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45052.0</v>
      </c>
      <c r="C36" s="21" t="s">
        <v>636</v>
      </c>
      <c r="D36" s="22">
        <v>39317.0</v>
      </c>
      <c r="E36" s="23" t="s">
        <v>637</v>
      </c>
      <c r="F36" s="24"/>
      <c r="G36" s="25"/>
      <c r="H36" s="25"/>
      <c r="I36" s="27"/>
      <c r="J36" s="25">
        <v>3900.0</v>
      </c>
      <c r="K36" s="25"/>
      <c r="L36" s="25"/>
      <c r="M36" s="25"/>
      <c r="N36" s="25"/>
      <c r="O36" s="28"/>
      <c r="P36" s="28"/>
      <c r="Q36" s="24">
        <v>3900.0</v>
      </c>
      <c r="R36" s="29">
        <f t="shared" si="1"/>
        <v>0</v>
      </c>
      <c r="S36" s="30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45052.0</v>
      </c>
      <c r="C37" s="21" t="s">
        <v>638</v>
      </c>
      <c r="D37" s="22">
        <v>52635.0</v>
      </c>
      <c r="E37" s="23" t="s">
        <v>639</v>
      </c>
      <c r="F37" s="24"/>
      <c r="G37" s="25"/>
      <c r="H37" s="25"/>
      <c r="I37" s="27"/>
      <c r="J37" s="25">
        <v>500.0</v>
      </c>
      <c r="K37" s="25"/>
      <c r="L37" s="25"/>
      <c r="M37" s="25"/>
      <c r="N37" s="25"/>
      <c r="O37" s="28"/>
      <c r="P37" s="28"/>
      <c r="Q37" s="24">
        <v>500.0</v>
      </c>
      <c r="R37" s="29">
        <f t="shared" si="1"/>
        <v>0</v>
      </c>
      <c r="S37" s="30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45052.0</v>
      </c>
      <c r="C38" s="21" t="s">
        <v>640</v>
      </c>
      <c r="D38" s="22">
        <v>39317.0</v>
      </c>
      <c r="E38" s="23" t="s">
        <v>637</v>
      </c>
      <c r="F38" s="24"/>
      <c r="G38" s="25"/>
      <c r="H38" s="25"/>
      <c r="I38" s="27"/>
      <c r="J38" s="25">
        <v>10000.0</v>
      </c>
      <c r="K38" s="25"/>
      <c r="L38" s="25"/>
      <c r="M38" s="25"/>
      <c r="N38" s="25"/>
      <c r="O38" s="28"/>
      <c r="P38" s="28"/>
      <c r="Q38" s="24">
        <v>10000.0</v>
      </c>
      <c r="R38" s="29">
        <f t="shared" si="1"/>
        <v>0</v>
      </c>
      <c r="S38" s="30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45052.0</v>
      </c>
      <c r="C39" s="21" t="s">
        <v>641</v>
      </c>
      <c r="D39" s="22">
        <v>50596.0</v>
      </c>
      <c r="E39" s="23" t="s">
        <v>117</v>
      </c>
      <c r="F39" s="24"/>
      <c r="G39" s="25"/>
      <c r="H39" s="25"/>
      <c r="I39" s="27">
        <v>10000.0</v>
      </c>
      <c r="J39" s="25"/>
      <c r="K39" s="25"/>
      <c r="L39" s="25"/>
      <c r="M39" s="25"/>
      <c r="N39" s="25"/>
      <c r="O39" s="28"/>
      <c r="P39" s="28"/>
      <c r="Q39" s="24">
        <v>10000.0</v>
      </c>
      <c r="R39" s="29">
        <f t="shared" si="1"/>
        <v>0</v>
      </c>
      <c r="S39" s="30" t="s">
        <v>280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45052.0</v>
      </c>
      <c r="C40" s="21" t="s">
        <v>642</v>
      </c>
      <c r="D40" s="22">
        <v>49953.0</v>
      </c>
      <c r="E40" s="23" t="s">
        <v>643</v>
      </c>
      <c r="F40" s="24"/>
      <c r="G40" s="25"/>
      <c r="H40" s="25">
        <v>800.0</v>
      </c>
      <c r="I40" s="27"/>
      <c r="J40" s="25"/>
      <c r="K40" s="25"/>
      <c r="L40" s="25"/>
      <c r="M40" s="25"/>
      <c r="N40" s="25"/>
      <c r="O40" s="28"/>
      <c r="P40" s="28"/>
      <c r="Q40" s="24">
        <v>800.0</v>
      </c>
      <c r="R40" s="29">
        <f t="shared" si="1"/>
        <v>0</v>
      </c>
      <c r="S40" s="30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45052.0</v>
      </c>
      <c r="C41" s="21" t="s">
        <v>644</v>
      </c>
      <c r="D41" s="22">
        <v>72265.0</v>
      </c>
      <c r="E41" s="23" t="s">
        <v>645</v>
      </c>
      <c r="F41" s="24"/>
      <c r="G41" s="25"/>
      <c r="H41" s="25"/>
      <c r="I41" s="27"/>
      <c r="J41" s="25">
        <v>500.0</v>
      </c>
      <c r="K41" s="25"/>
      <c r="L41" s="25"/>
      <c r="M41" s="25"/>
      <c r="N41" s="25"/>
      <c r="O41" s="28"/>
      <c r="P41" s="28"/>
      <c r="Q41" s="24">
        <v>500.0</v>
      </c>
      <c r="R41" s="29">
        <f t="shared" si="1"/>
        <v>0</v>
      </c>
      <c r="S41" s="30" t="s">
        <v>24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45052.0</v>
      </c>
      <c r="C42" s="21" t="s">
        <v>646</v>
      </c>
      <c r="D42" s="22">
        <v>74664.0</v>
      </c>
      <c r="E42" s="23" t="s">
        <v>647</v>
      </c>
      <c r="F42" s="24"/>
      <c r="G42" s="25"/>
      <c r="H42" s="25"/>
      <c r="I42" s="27">
        <v>2700.0</v>
      </c>
      <c r="J42" s="25"/>
      <c r="K42" s="25"/>
      <c r="L42" s="28"/>
      <c r="M42" s="28"/>
      <c r="N42" s="28"/>
      <c r="O42" s="28"/>
      <c r="P42" s="28"/>
      <c r="Q42" s="24">
        <v>2700.0</v>
      </c>
      <c r="R42" s="29">
        <f t="shared" si="1"/>
        <v>0</v>
      </c>
      <c r="S42" s="30" t="s">
        <v>24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45052.0</v>
      </c>
      <c r="C43" s="21" t="s">
        <v>648</v>
      </c>
      <c r="D43" s="22">
        <v>51782.0</v>
      </c>
      <c r="E43" s="23" t="s">
        <v>453</v>
      </c>
      <c r="F43" s="24"/>
      <c r="G43" s="25"/>
      <c r="H43" s="25">
        <v>200.0</v>
      </c>
      <c r="I43" s="27"/>
      <c r="J43" s="25"/>
      <c r="K43" s="28"/>
      <c r="L43" s="28"/>
      <c r="M43" s="28"/>
      <c r="N43" s="25"/>
      <c r="O43" s="25"/>
      <c r="P43" s="28"/>
      <c r="Q43" s="24">
        <v>200.0</v>
      </c>
      <c r="R43" s="29">
        <f t="shared" si="1"/>
        <v>0</v>
      </c>
      <c r="S43" s="30"/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45052.0</v>
      </c>
      <c r="C44" s="21" t="s">
        <v>649</v>
      </c>
      <c r="D44" s="22">
        <v>48841.0</v>
      </c>
      <c r="E44" s="23" t="s">
        <v>650</v>
      </c>
      <c r="F44" s="24"/>
      <c r="G44" s="25"/>
      <c r="H44" s="25"/>
      <c r="I44" s="27"/>
      <c r="J44" s="25"/>
      <c r="K44" s="25">
        <v>1750.0</v>
      </c>
      <c r="L44" s="28"/>
      <c r="M44" s="28"/>
      <c r="N44" s="28"/>
      <c r="O44" s="28"/>
      <c r="P44" s="28"/>
      <c r="Q44" s="24">
        <v>1750.0</v>
      </c>
      <c r="R44" s="29">
        <f t="shared" si="1"/>
        <v>0</v>
      </c>
      <c r="S44" s="30"/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45052.0</v>
      </c>
      <c r="C45" s="21" t="s">
        <v>651</v>
      </c>
      <c r="D45" s="22">
        <v>51406.0</v>
      </c>
      <c r="E45" s="23" t="s">
        <v>198</v>
      </c>
      <c r="F45" s="24"/>
      <c r="G45" s="25"/>
      <c r="H45" s="25">
        <v>5000.0</v>
      </c>
      <c r="I45" s="27"/>
      <c r="J45" s="25"/>
      <c r="K45" s="28"/>
      <c r="L45" s="28"/>
      <c r="M45" s="28"/>
      <c r="N45" s="25"/>
      <c r="O45" s="28"/>
      <c r="P45" s="28"/>
      <c r="Q45" s="24">
        <v>5000.0</v>
      </c>
      <c r="R45" s="29">
        <f t="shared" si="1"/>
        <v>0</v>
      </c>
      <c r="S45" s="30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45052.0</v>
      </c>
      <c r="C46" s="21" t="s">
        <v>652</v>
      </c>
      <c r="D46" s="22">
        <v>42095.0</v>
      </c>
      <c r="E46" s="23" t="s">
        <v>653</v>
      </c>
      <c r="F46" s="24"/>
      <c r="G46" s="25"/>
      <c r="H46" s="25"/>
      <c r="I46" s="25"/>
      <c r="J46" s="27"/>
      <c r="K46" s="25"/>
      <c r="L46" s="28"/>
      <c r="M46" s="25"/>
      <c r="N46" s="25"/>
      <c r="O46" s="25"/>
      <c r="P46" s="25">
        <v>1200.0</v>
      </c>
      <c r="Q46" s="24">
        <v>1200.0</v>
      </c>
      <c r="R46" s="29">
        <f t="shared" si="1"/>
        <v>0</v>
      </c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45052.0</v>
      </c>
      <c r="C47" s="21" t="s">
        <v>654</v>
      </c>
      <c r="D47" s="22">
        <v>51406.0</v>
      </c>
      <c r="E47" s="23" t="s">
        <v>198</v>
      </c>
      <c r="F47" s="24"/>
      <c r="G47" s="25"/>
      <c r="H47" s="25">
        <v>10000.0</v>
      </c>
      <c r="I47" s="25"/>
      <c r="J47" s="27"/>
      <c r="K47" s="25"/>
      <c r="L47" s="28"/>
      <c r="M47" s="28"/>
      <c r="N47" s="28"/>
      <c r="O47" s="28"/>
      <c r="P47" s="28"/>
      <c r="Q47" s="24">
        <v>10000.0</v>
      </c>
      <c r="R47" s="29">
        <f t="shared" si="1"/>
        <v>0</v>
      </c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45052.0</v>
      </c>
      <c r="C48" s="21" t="s">
        <v>655</v>
      </c>
      <c r="D48" s="22">
        <v>69815.0</v>
      </c>
      <c r="E48" s="23" t="s">
        <v>656</v>
      </c>
      <c r="F48" s="24"/>
      <c r="G48" s="25"/>
      <c r="H48" s="25">
        <v>25000.0</v>
      </c>
      <c r="I48" s="25"/>
      <c r="J48" s="27"/>
      <c r="K48" s="25"/>
      <c r="L48" s="28"/>
      <c r="M48" s="28"/>
      <c r="N48" s="28"/>
      <c r="O48" s="28"/>
      <c r="P48" s="28"/>
      <c r="Q48" s="24">
        <v>25000.0</v>
      </c>
      <c r="R48" s="29">
        <f t="shared" si="1"/>
        <v>0</v>
      </c>
      <c r="S48" s="30"/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/>
      <c r="B49" s="44"/>
      <c r="C49" s="45"/>
      <c r="D49" s="45"/>
      <c r="E49" s="46"/>
      <c r="F49" s="39">
        <f t="shared" ref="F49:Q49" si="2">SUM(F5:F48)</f>
        <v>0</v>
      </c>
      <c r="G49" s="39">
        <f t="shared" si="2"/>
        <v>20000</v>
      </c>
      <c r="H49" s="39">
        <f t="shared" si="2"/>
        <v>76000</v>
      </c>
      <c r="I49" s="39">
        <f t="shared" si="2"/>
        <v>145600</v>
      </c>
      <c r="J49" s="39">
        <f t="shared" si="2"/>
        <v>49725</v>
      </c>
      <c r="K49" s="39">
        <f t="shared" si="2"/>
        <v>1750</v>
      </c>
      <c r="L49" s="39">
        <f t="shared" si="2"/>
        <v>0</v>
      </c>
      <c r="M49" s="39">
        <f t="shared" si="2"/>
        <v>0</v>
      </c>
      <c r="N49" s="39">
        <f t="shared" si="2"/>
        <v>7150</v>
      </c>
      <c r="O49" s="39">
        <f t="shared" si="2"/>
        <v>0</v>
      </c>
      <c r="P49" s="39">
        <f t="shared" si="2"/>
        <v>1200</v>
      </c>
      <c r="Q49" s="41">
        <f t="shared" si="2"/>
        <v>301425</v>
      </c>
      <c r="R49" s="29">
        <f t="shared" si="1"/>
        <v>0</v>
      </c>
      <c r="S49" s="42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>
      <c r="A50" s="47"/>
      <c r="B50" s="48"/>
      <c r="C50" s="48"/>
      <c r="D50" s="48"/>
      <c r="E50" s="49"/>
      <c r="F50" s="50">
        <f>F49+G49+H49+I49+J49+K49+L49+M49+N49+O49+P49</f>
        <v>301425</v>
      </c>
      <c r="G50" s="8"/>
      <c r="H50" s="8"/>
      <c r="I50" s="8"/>
      <c r="J50" s="8"/>
      <c r="K50" s="8"/>
      <c r="L50" s="9"/>
      <c r="M50" s="51"/>
      <c r="N50" s="51"/>
      <c r="O50" s="51"/>
      <c r="P50" s="51"/>
      <c r="Q50" s="52" t="s">
        <v>226</v>
      </c>
      <c r="R50" s="43"/>
      <c r="S50" s="5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>
      <c r="A51" s="10"/>
      <c r="B51" s="54"/>
      <c r="C51" s="54"/>
      <c r="D51" s="54"/>
      <c r="E51" s="10"/>
      <c r="F51" s="5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4"/>
      <c r="C52" s="54"/>
      <c r="D52" s="54"/>
      <c r="E52" s="10"/>
      <c r="F52" s="54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55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4"/>
      <c r="C53" s="54"/>
      <c r="D53" s="54"/>
      <c r="E53" s="10"/>
      <c r="F53" s="5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4"/>
      <c r="C54" s="54"/>
      <c r="D54" s="54"/>
      <c r="E54" s="10"/>
      <c r="F54" s="54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4"/>
      <c r="C55" s="54"/>
      <c r="D55" s="54"/>
      <c r="E55" s="10"/>
      <c r="F55" s="5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4"/>
      <c r="C56" s="54"/>
      <c r="D56" s="54"/>
      <c r="E56" s="10"/>
      <c r="F56" s="54" t="s">
        <v>226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4"/>
      <c r="C57" s="54"/>
      <c r="D57" s="54"/>
      <c r="E57" s="10"/>
      <c r="F57" s="5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55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 t="s">
        <v>150</v>
      </c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4"/>
      <c r="B73" s="56"/>
      <c r="C73" s="56"/>
      <c r="D73" s="56"/>
      <c r="E73" s="4"/>
      <c r="F73" s="5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6"/>
      <c r="C74" s="56"/>
      <c r="D74" s="56"/>
      <c r="E74" s="4"/>
      <c r="F74" s="5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6"/>
      <c r="C75" s="56"/>
      <c r="D75" s="56"/>
      <c r="E75" s="4"/>
      <c r="F75" s="5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6"/>
      <c r="C76" s="56"/>
      <c r="D76" s="56"/>
      <c r="E76" s="4"/>
      <c r="F76" s="5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6"/>
      <c r="C77" s="56"/>
      <c r="D77" s="56"/>
      <c r="E77" s="4"/>
      <c r="F77" s="5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6"/>
      <c r="C78" s="56"/>
      <c r="D78" s="56"/>
      <c r="E78" s="4"/>
      <c r="F78" s="5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</sheetData>
  <mergeCells count="17">
    <mergeCell ref="E2:E4"/>
    <mergeCell ref="F3:F4"/>
    <mergeCell ref="G3:H3"/>
    <mergeCell ref="I3:J3"/>
    <mergeCell ref="K3:K4"/>
    <mergeCell ref="L3:L4"/>
    <mergeCell ref="F50:L5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8.63"/>
    <col customWidth="1" min="5" max="5" width="77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657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45053.0</v>
      </c>
      <c r="C5" s="21" t="s">
        <v>658</v>
      </c>
      <c r="D5" s="22">
        <v>53408.0</v>
      </c>
      <c r="E5" s="23" t="s">
        <v>659</v>
      </c>
      <c r="F5" s="24"/>
      <c r="G5" s="25"/>
      <c r="H5" s="25"/>
      <c r="I5" s="27">
        <v>2650.0</v>
      </c>
      <c r="J5" s="25"/>
      <c r="K5" s="25"/>
      <c r="L5" s="28"/>
      <c r="M5" s="28"/>
      <c r="N5" s="25"/>
      <c r="O5" s="28"/>
      <c r="P5" s="28"/>
      <c r="Q5" s="24">
        <v>2650.0</v>
      </c>
      <c r="R5" s="29">
        <f t="shared" ref="R5:R12" si="1">F5+G5+H5+I5+J5+K5+L5+M5+N5+O5+P5-Q5</f>
        <v>0</v>
      </c>
      <c r="S5" s="30" t="s">
        <v>29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45053.0</v>
      </c>
      <c r="C6" s="21" t="s">
        <v>660</v>
      </c>
      <c r="D6" s="22">
        <v>36918.0</v>
      </c>
      <c r="E6" s="23" t="s">
        <v>439</v>
      </c>
      <c r="F6" s="24"/>
      <c r="G6" s="25"/>
      <c r="H6" s="25"/>
      <c r="I6" s="27">
        <v>1250.0</v>
      </c>
      <c r="J6" s="25"/>
      <c r="K6" s="25"/>
      <c r="L6" s="28"/>
      <c r="M6" s="28"/>
      <c r="N6" s="25"/>
      <c r="O6" s="28"/>
      <c r="P6" s="28"/>
      <c r="Q6" s="24">
        <v>1250.0</v>
      </c>
      <c r="R6" s="29">
        <f t="shared" si="1"/>
        <v>0</v>
      </c>
      <c r="S6" s="30" t="s">
        <v>24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45053.0</v>
      </c>
      <c r="C7" s="21" t="s">
        <v>661</v>
      </c>
      <c r="D7" s="22">
        <v>55992.0</v>
      </c>
      <c r="E7" s="23" t="s">
        <v>356</v>
      </c>
      <c r="F7" s="24"/>
      <c r="G7" s="25"/>
      <c r="H7" s="25"/>
      <c r="I7" s="27">
        <v>5000.0</v>
      </c>
      <c r="J7" s="25"/>
      <c r="K7" s="25"/>
      <c r="L7" s="28"/>
      <c r="M7" s="28"/>
      <c r="N7" s="25"/>
      <c r="O7" s="28"/>
      <c r="P7" s="28"/>
      <c r="Q7" s="24">
        <v>5000.0</v>
      </c>
      <c r="R7" s="29">
        <f t="shared" si="1"/>
        <v>0</v>
      </c>
      <c r="S7" s="30" t="s">
        <v>29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45053.0</v>
      </c>
      <c r="C8" s="21" t="s">
        <v>662</v>
      </c>
      <c r="D8" s="22">
        <v>77193.0</v>
      </c>
      <c r="E8" s="23" t="s">
        <v>663</v>
      </c>
      <c r="F8" s="24"/>
      <c r="G8" s="28"/>
      <c r="H8" s="25"/>
      <c r="I8" s="27">
        <v>7000.0</v>
      </c>
      <c r="J8" s="25"/>
      <c r="K8" s="25"/>
      <c r="L8" s="28"/>
      <c r="M8" s="28"/>
      <c r="N8" s="25"/>
      <c r="O8" s="28"/>
      <c r="P8" s="28"/>
      <c r="Q8" s="24">
        <v>7000.0</v>
      </c>
      <c r="R8" s="29">
        <f t="shared" si="1"/>
        <v>0</v>
      </c>
      <c r="S8" s="30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45053.0</v>
      </c>
      <c r="C9" s="21" t="s">
        <v>664</v>
      </c>
      <c r="D9" s="22">
        <v>52027.0</v>
      </c>
      <c r="E9" s="23" t="s">
        <v>665</v>
      </c>
      <c r="F9" s="24"/>
      <c r="G9" s="25"/>
      <c r="H9" s="25"/>
      <c r="I9" s="27">
        <v>5150.0</v>
      </c>
      <c r="J9" s="25"/>
      <c r="K9" s="25"/>
      <c r="L9" s="25"/>
      <c r="M9" s="25"/>
      <c r="N9" s="25"/>
      <c r="O9" s="28"/>
      <c r="P9" s="28"/>
      <c r="Q9" s="24">
        <v>5150.0</v>
      </c>
      <c r="R9" s="29">
        <f t="shared" si="1"/>
        <v>0</v>
      </c>
      <c r="S9" s="30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45053.0</v>
      </c>
      <c r="C10" s="21" t="s">
        <v>666</v>
      </c>
      <c r="D10" s="22">
        <v>77245.0</v>
      </c>
      <c r="E10" s="23" t="s">
        <v>667</v>
      </c>
      <c r="F10" s="24"/>
      <c r="G10" s="25"/>
      <c r="H10" s="25"/>
      <c r="I10" s="27">
        <v>300.0</v>
      </c>
      <c r="J10" s="25"/>
      <c r="K10" s="25"/>
      <c r="L10" s="25"/>
      <c r="M10" s="25"/>
      <c r="N10" s="25"/>
      <c r="O10" s="28"/>
      <c r="P10" s="28"/>
      <c r="Q10" s="24">
        <v>300.0</v>
      </c>
      <c r="R10" s="29">
        <f t="shared" si="1"/>
        <v>0</v>
      </c>
      <c r="S10" s="30" t="s">
        <v>24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45053.0</v>
      </c>
      <c r="C11" s="21" t="s">
        <v>668</v>
      </c>
      <c r="D11" s="22">
        <v>69554.0</v>
      </c>
      <c r="E11" s="23" t="s">
        <v>669</v>
      </c>
      <c r="F11" s="24"/>
      <c r="G11" s="25"/>
      <c r="H11" s="25"/>
      <c r="I11" s="27">
        <v>200.0</v>
      </c>
      <c r="J11" s="25"/>
      <c r="K11" s="25"/>
      <c r="L11" s="25"/>
      <c r="M11" s="25"/>
      <c r="N11" s="25"/>
      <c r="O11" s="28"/>
      <c r="P11" s="28"/>
      <c r="Q11" s="24">
        <v>200.0</v>
      </c>
      <c r="R11" s="29">
        <f t="shared" si="1"/>
        <v>0</v>
      </c>
      <c r="S11" s="30" t="s">
        <v>70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45053.0</v>
      </c>
      <c r="C12" s="21" t="s">
        <v>670</v>
      </c>
      <c r="D12" s="22">
        <v>10270.0</v>
      </c>
      <c r="E12" s="23" t="s">
        <v>671</v>
      </c>
      <c r="F12" s="24"/>
      <c r="G12" s="25"/>
      <c r="H12" s="25"/>
      <c r="I12" s="27">
        <v>600.0</v>
      </c>
      <c r="J12" s="25"/>
      <c r="K12" s="25"/>
      <c r="L12" s="25"/>
      <c r="M12" s="25"/>
      <c r="N12" s="25"/>
      <c r="O12" s="28"/>
      <c r="P12" s="28"/>
      <c r="Q12" s="24">
        <v>600.0</v>
      </c>
      <c r="R12" s="29">
        <f t="shared" si="1"/>
        <v>0</v>
      </c>
      <c r="S12" s="30" t="s">
        <v>70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45053.0</v>
      </c>
      <c r="C13" s="21" t="s">
        <v>672</v>
      </c>
      <c r="D13" s="22">
        <v>58506.0</v>
      </c>
      <c r="E13" s="23" t="s">
        <v>673</v>
      </c>
      <c r="F13" s="24"/>
      <c r="G13" s="25"/>
      <c r="H13" s="25"/>
      <c r="I13" s="27" t="s">
        <v>674</v>
      </c>
      <c r="J13" s="25">
        <v>4650.0</v>
      </c>
      <c r="K13" s="25"/>
      <c r="L13" s="25"/>
      <c r="M13" s="25"/>
      <c r="N13" s="25"/>
      <c r="O13" s="28"/>
      <c r="P13" s="28"/>
      <c r="Q13" s="24">
        <v>4650.0</v>
      </c>
      <c r="R13" s="58">
        <v>0.0</v>
      </c>
      <c r="S13" s="30" t="s">
        <v>70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45053.0</v>
      </c>
      <c r="C14" s="21" t="s">
        <v>675</v>
      </c>
      <c r="D14" s="22">
        <v>77205.0</v>
      </c>
      <c r="E14" s="23" t="s">
        <v>497</v>
      </c>
      <c r="F14" s="24"/>
      <c r="G14" s="25"/>
      <c r="H14" s="25"/>
      <c r="I14" s="27">
        <v>900.0</v>
      </c>
      <c r="J14" s="25"/>
      <c r="K14" s="25"/>
      <c r="L14" s="25"/>
      <c r="M14" s="25"/>
      <c r="N14" s="25"/>
      <c r="O14" s="28"/>
      <c r="P14" s="28"/>
      <c r="Q14" s="24">
        <v>900.0</v>
      </c>
      <c r="R14" s="29">
        <f t="shared" ref="R14:R45" si="2">F14+G14+H14+I14+J14+K14+L14+M14+N14+O14+P14-Q14</f>
        <v>0</v>
      </c>
      <c r="S14" s="30" t="s">
        <v>70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45053.0</v>
      </c>
      <c r="C15" s="21" t="s">
        <v>676</v>
      </c>
      <c r="D15" s="22">
        <v>45992.0</v>
      </c>
      <c r="E15" s="23" t="s">
        <v>677</v>
      </c>
      <c r="F15" s="24"/>
      <c r="G15" s="25"/>
      <c r="H15" s="25"/>
      <c r="I15" s="27">
        <v>30000.0</v>
      </c>
      <c r="J15" s="25"/>
      <c r="K15" s="25"/>
      <c r="L15" s="25"/>
      <c r="M15" s="25"/>
      <c r="N15" s="25"/>
      <c r="O15" s="28"/>
      <c r="P15" s="28"/>
      <c r="Q15" s="24">
        <v>30000.0</v>
      </c>
      <c r="R15" s="29">
        <f t="shared" si="2"/>
        <v>0</v>
      </c>
      <c r="S15" s="30" t="s">
        <v>70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45053.0</v>
      </c>
      <c r="C16" s="21" t="s">
        <v>678</v>
      </c>
      <c r="D16" s="22">
        <v>48052.0</v>
      </c>
      <c r="E16" s="23" t="s">
        <v>56</v>
      </c>
      <c r="F16" s="24"/>
      <c r="G16" s="25"/>
      <c r="H16" s="25"/>
      <c r="I16" s="27">
        <v>2500.0</v>
      </c>
      <c r="J16" s="25"/>
      <c r="K16" s="25"/>
      <c r="L16" s="25"/>
      <c r="M16" s="25"/>
      <c r="N16" s="25"/>
      <c r="O16" s="28"/>
      <c r="P16" s="28"/>
      <c r="Q16" s="24">
        <v>2500.0</v>
      </c>
      <c r="R16" s="29">
        <f t="shared" si="2"/>
        <v>0</v>
      </c>
      <c r="S16" s="30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45053.0</v>
      </c>
      <c r="C17" s="21" t="s">
        <v>679</v>
      </c>
      <c r="D17" s="22">
        <v>51939.0</v>
      </c>
      <c r="E17" s="23" t="s">
        <v>269</v>
      </c>
      <c r="F17" s="24"/>
      <c r="G17" s="25"/>
      <c r="H17" s="25"/>
      <c r="I17" s="27">
        <v>11400.0</v>
      </c>
      <c r="J17" s="25"/>
      <c r="K17" s="25"/>
      <c r="L17" s="25"/>
      <c r="M17" s="25"/>
      <c r="N17" s="25"/>
      <c r="O17" s="28"/>
      <c r="P17" s="28"/>
      <c r="Q17" s="24">
        <v>11400.0</v>
      </c>
      <c r="R17" s="29">
        <f t="shared" si="2"/>
        <v>0</v>
      </c>
      <c r="S17" s="30" t="s">
        <v>29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45053.0</v>
      </c>
      <c r="C18" s="21" t="s">
        <v>680</v>
      </c>
      <c r="D18" s="22">
        <v>51017.0</v>
      </c>
      <c r="E18" s="23" t="s">
        <v>289</v>
      </c>
      <c r="F18" s="24"/>
      <c r="G18" s="25"/>
      <c r="H18" s="25">
        <v>30000.0</v>
      </c>
      <c r="I18" s="27"/>
      <c r="J18" s="25"/>
      <c r="K18" s="25"/>
      <c r="L18" s="25"/>
      <c r="M18" s="25"/>
      <c r="N18" s="25"/>
      <c r="O18" s="28"/>
      <c r="P18" s="28"/>
      <c r="Q18" s="24">
        <v>30000.0</v>
      </c>
      <c r="R18" s="29">
        <f t="shared" si="2"/>
        <v>0</v>
      </c>
      <c r="S18" s="30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45053.0</v>
      </c>
      <c r="C19" s="21" t="s">
        <v>681</v>
      </c>
      <c r="D19" s="22">
        <v>29621.0</v>
      </c>
      <c r="E19" s="23" t="s">
        <v>408</v>
      </c>
      <c r="F19" s="24"/>
      <c r="G19" s="25"/>
      <c r="H19" s="25"/>
      <c r="I19" s="27"/>
      <c r="J19" s="25">
        <v>1400.0</v>
      </c>
      <c r="K19" s="25"/>
      <c r="L19" s="25"/>
      <c r="M19" s="25"/>
      <c r="N19" s="25"/>
      <c r="O19" s="28"/>
      <c r="P19" s="28"/>
      <c r="Q19" s="24">
        <v>1400.0</v>
      </c>
      <c r="R19" s="29">
        <f t="shared" si="2"/>
        <v>0</v>
      </c>
      <c r="S19" s="30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45053.0</v>
      </c>
      <c r="C20" s="21" t="s">
        <v>682</v>
      </c>
      <c r="D20" s="22">
        <v>54211.0</v>
      </c>
      <c r="E20" s="23" t="s">
        <v>683</v>
      </c>
      <c r="F20" s="24"/>
      <c r="G20" s="25"/>
      <c r="H20" s="25"/>
      <c r="I20" s="27">
        <v>8090.0</v>
      </c>
      <c r="J20" s="25"/>
      <c r="K20" s="25"/>
      <c r="L20" s="25"/>
      <c r="M20" s="25"/>
      <c r="N20" s="25"/>
      <c r="O20" s="28"/>
      <c r="P20" s="28"/>
      <c r="Q20" s="24">
        <v>8090.0</v>
      </c>
      <c r="R20" s="29">
        <f t="shared" si="2"/>
        <v>0</v>
      </c>
      <c r="S20" s="30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45053.0</v>
      </c>
      <c r="C21" s="21" t="s">
        <v>684</v>
      </c>
      <c r="D21" s="22">
        <v>62508.0</v>
      </c>
      <c r="E21" s="23" t="s">
        <v>685</v>
      </c>
      <c r="F21" s="24"/>
      <c r="G21" s="25"/>
      <c r="H21" s="25"/>
      <c r="I21" s="27">
        <v>600.0</v>
      </c>
      <c r="J21" s="25"/>
      <c r="K21" s="25"/>
      <c r="L21" s="25"/>
      <c r="M21" s="25"/>
      <c r="N21" s="25"/>
      <c r="O21" s="28"/>
      <c r="P21" s="28"/>
      <c r="Q21" s="24">
        <v>600.0</v>
      </c>
      <c r="R21" s="29">
        <f t="shared" si="2"/>
        <v>0</v>
      </c>
      <c r="S21" s="30" t="s">
        <v>70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45053.0</v>
      </c>
      <c r="C22" s="21" t="s">
        <v>686</v>
      </c>
      <c r="D22" s="22">
        <v>10384.0</v>
      </c>
      <c r="E22" s="23" t="s">
        <v>111</v>
      </c>
      <c r="F22" s="24"/>
      <c r="G22" s="25"/>
      <c r="H22" s="25"/>
      <c r="I22" s="27">
        <v>1250.0</v>
      </c>
      <c r="J22" s="25"/>
      <c r="K22" s="25"/>
      <c r="L22" s="25"/>
      <c r="M22" s="25"/>
      <c r="N22" s="25"/>
      <c r="O22" s="28"/>
      <c r="P22" s="28"/>
      <c r="Q22" s="24">
        <v>1250.0</v>
      </c>
      <c r="R22" s="29">
        <f t="shared" si="2"/>
        <v>0</v>
      </c>
      <c r="S22" s="30" t="s">
        <v>29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45053.0</v>
      </c>
      <c r="C23" s="21" t="s">
        <v>687</v>
      </c>
      <c r="D23" s="22">
        <v>21828.0</v>
      </c>
      <c r="E23" s="23" t="s">
        <v>354</v>
      </c>
      <c r="F23" s="24">
        <v>300.0</v>
      </c>
      <c r="G23" s="25"/>
      <c r="H23" s="25"/>
      <c r="I23" s="27"/>
      <c r="J23" s="25">
        <v>900.0</v>
      </c>
      <c r="K23" s="25"/>
      <c r="L23" s="25"/>
      <c r="M23" s="25"/>
      <c r="N23" s="25"/>
      <c r="O23" s="28"/>
      <c r="P23" s="28"/>
      <c r="Q23" s="24">
        <v>1200.0</v>
      </c>
      <c r="R23" s="29">
        <f t="shared" si="2"/>
        <v>0</v>
      </c>
      <c r="S23" s="30" t="s">
        <v>70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45053.0</v>
      </c>
      <c r="C24" s="21" t="s">
        <v>688</v>
      </c>
      <c r="D24" s="22">
        <v>10291.0</v>
      </c>
      <c r="E24" s="23" t="s">
        <v>23</v>
      </c>
      <c r="F24" s="24">
        <v>350.0</v>
      </c>
      <c r="G24" s="25"/>
      <c r="H24" s="25"/>
      <c r="I24" s="27"/>
      <c r="J24" s="25"/>
      <c r="K24" s="25"/>
      <c r="L24" s="25"/>
      <c r="M24" s="25"/>
      <c r="N24" s="25"/>
      <c r="O24" s="28"/>
      <c r="P24" s="28"/>
      <c r="Q24" s="24">
        <v>350.0</v>
      </c>
      <c r="R24" s="29">
        <f t="shared" si="2"/>
        <v>0</v>
      </c>
      <c r="S24" s="30" t="s">
        <v>29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45053.0</v>
      </c>
      <c r="C25" s="21" t="s">
        <v>689</v>
      </c>
      <c r="D25" s="22">
        <v>52669.0</v>
      </c>
      <c r="E25" s="23" t="s">
        <v>42</v>
      </c>
      <c r="F25" s="24"/>
      <c r="G25" s="25"/>
      <c r="H25" s="25"/>
      <c r="I25" s="27">
        <v>2500.0</v>
      </c>
      <c r="J25" s="25"/>
      <c r="K25" s="25"/>
      <c r="L25" s="25"/>
      <c r="M25" s="25"/>
      <c r="N25" s="25"/>
      <c r="O25" s="28"/>
      <c r="P25" s="28"/>
      <c r="Q25" s="24">
        <v>2500.0</v>
      </c>
      <c r="R25" s="29">
        <f t="shared" si="2"/>
        <v>0</v>
      </c>
      <c r="S25" s="30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45053.0</v>
      </c>
      <c r="C26" s="21" t="s">
        <v>690</v>
      </c>
      <c r="D26" s="22">
        <v>50436.0</v>
      </c>
      <c r="E26" s="23" t="s">
        <v>399</v>
      </c>
      <c r="F26" s="24"/>
      <c r="G26" s="25"/>
      <c r="H26" s="25"/>
      <c r="I26" s="27">
        <v>1200.0</v>
      </c>
      <c r="J26" s="25"/>
      <c r="K26" s="25"/>
      <c r="L26" s="25"/>
      <c r="M26" s="25"/>
      <c r="N26" s="25"/>
      <c r="O26" s="28"/>
      <c r="P26" s="28"/>
      <c r="Q26" s="24">
        <v>1200.0</v>
      </c>
      <c r="R26" s="29">
        <f t="shared" si="2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45053.0</v>
      </c>
      <c r="C27" s="21" t="s">
        <v>691</v>
      </c>
      <c r="D27" s="22">
        <v>62508.0</v>
      </c>
      <c r="E27" s="23" t="s">
        <v>685</v>
      </c>
      <c r="F27" s="24"/>
      <c r="G27" s="25"/>
      <c r="H27" s="25"/>
      <c r="I27" s="27">
        <v>5000.0</v>
      </c>
      <c r="J27" s="25"/>
      <c r="K27" s="25"/>
      <c r="L27" s="25"/>
      <c r="M27" s="25"/>
      <c r="N27" s="25"/>
      <c r="O27" s="28"/>
      <c r="P27" s="28"/>
      <c r="Q27" s="24">
        <v>5000.0</v>
      </c>
      <c r="R27" s="29">
        <f t="shared" si="2"/>
        <v>0</v>
      </c>
      <c r="S27" s="30" t="s">
        <v>24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45053.0</v>
      </c>
      <c r="C28" s="21" t="s">
        <v>692</v>
      </c>
      <c r="D28" s="22">
        <v>77250.0</v>
      </c>
      <c r="E28" s="23" t="s">
        <v>693</v>
      </c>
      <c r="F28" s="24"/>
      <c r="G28" s="25"/>
      <c r="H28" s="25"/>
      <c r="I28" s="27">
        <v>7000.0</v>
      </c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2"/>
        <v>0</v>
      </c>
      <c r="S28" s="30" t="s">
        <v>24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45053.0</v>
      </c>
      <c r="C29" s="21" t="s">
        <v>694</v>
      </c>
      <c r="D29" s="22">
        <v>50596.0</v>
      </c>
      <c r="E29" s="23" t="s">
        <v>117</v>
      </c>
      <c r="F29" s="24"/>
      <c r="G29" s="25"/>
      <c r="H29" s="25"/>
      <c r="I29" s="27">
        <v>12500.0</v>
      </c>
      <c r="J29" s="25"/>
      <c r="K29" s="25"/>
      <c r="L29" s="25"/>
      <c r="M29" s="25"/>
      <c r="N29" s="25"/>
      <c r="O29" s="28"/>
      <c r="P29" s="28"/>
      <c r="Q29" s="24">
        <v>12500.0</v>
      </c>
      <c r="R29" s="29">
        <f t="shared" si="2"/>
        <v>0</v>
      </c>
      <c r="S29" s="30" t="s">
        <v>29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45053.0</v>
      </c>
      <c r="C30" s="21" t="s">
        <v>695</v>
      </c>
      <c r="D30" s="22">
        <v>50596.0</v>
      </c>
      <c r="E30" s="23" t="s">
        <v>117</v>
      </c>
      <c r="F30" s="24"/>
      <c r="G30" s="25"/>
      <c r="H30" s="25"/>
      <c r="I30" s="27">
        <v>5000.0</v>
      </c>
      <c r="J30" s="25"/>
      <c r="K30" s="25"/>
      <c r="L30" s="25"/>
      <c r="M30" s="25"/>
      <c r="N30" s="25"/>
      <c r="O30" s="28"/>
      <c r="P30" s="28"/>
      <c r="Q30" s="24">
        <v>5000.0</v>
      </c>
      <c r="R30" s="29">
        <f t="shared" si="2"/>
        <v>0</v>
      </c>
      <c r="S30" s="30" t="s">
        <v>24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45053.0</v>
      </c>
      <c r="C31" s="21" t="s">
        <v>696</v>
      </c>
      <c r="D31" s="22">
        <v>76222.0</v>
      </c>
      <c r="E31" s="23" t="s">
        <v>697</v>
      </c>
      <c r="F31" s="24"/>
      <c r="G31" s="25"/>
      <c r="H31" s="25"/>
      <c r="I31" s="27">
        <v>500.0</v>
      </c>
      <c r="J31" s="25"/>
      <c r="K31" s="25"/>
      <c r="L31" s="25"/>
      <c r="M31" s="25"/>
      <c r="N31" s="25"/>
      <c r="O31" s="28"/>
      <c r="P31" s="28"/>
      <c r="Q31" s="24">
        <v>500.0</v>
      </c>
      <c r="R31" s="29">
        <f t="shared" si="2"/>
        <v>0</v>
      </c>
      <c r="S31" s="30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45053.0</v>
      </c>
      <c r="C32" s="21" t="s">
        <v>698</v>
      </c>
      <c r="D32" s="22">
        <v>74490.0</v>
      </c>
      <c r="E32" s="23" t="s">
        <v>699</v>
      </c>
      <c r="F32" s="24"/>
      <c r="G32" s="25"/>
      <c r="H32" s="25"/>
      <c r="I32" s="27">
        <v>12500.0</v>
      </c>
      <c r="J32" s="25"/>
      <c r="K32" s="25"/>
      <c r="L32" s="25"/>
      <c r="M32" s="25"/>
      <c r="N32" s="25"/>
      <c r="O32" s="28"/>
      <c r="P32" s="28"/>
      <c r="Q32" s="24">
        <v>12500.0</v>
      </c>
      <c r="R32" s="29">
        <f t="shared" si="2"/>
        <v>0</v>
      </c>
      <c r="S32" s="30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45053.0</v>
      </c>
      <c r="C33" s="21" t="s">
        <v>700</v>
      </c>
      <c r="D33" s="22">
        <v>69620.0</v>
      </c>
      <c r="E33" s="23" t="s">
        <v>701</v>
      </c>
      <c r="F33" s="24"/>
      <c r="G33" s="25"/>
      <c r="H33" s="25"/>
      <c r="I33" s="27"/>
      <c r="J33" s="25"/>
      <c r="K33" s="25"/>
      <c r="L33" s="25"/>
      <c r="M33" s="25"/>
      <c r="N33" s="25"/>
      <c r="O33" s="28"/>
      <c r="P33" s="25">
        <v>6000.0</v>
      </c>
      <c r="Q33" s="24">
        <v>6000.0</v>
      </c>
      <c r="R33" s="29">
        <f t="shared" si="2"/>
        <v>0</v>
      </c>
      <c r="S33" s="30"/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45053.0</v>
      </c>
      <c r="C34" s="21" t="s">
        <v>702</v>
      </c>
      <c r="D34" s="22">
        <v>43380.0</v>
      </c>
      <c r="E34" s="23" t="s">
        <v>463</v>
      </c>
      <c r="F34" s="24"/>
      <c r="G34" s="25"/>
      <c r="H34" s="25">
        <v>2500.0</v>
      </c>
      <c r="I34" s="27"/>
      <c r="J34" s="25"/>
      <c r="K34" s="25"/>
      <c r="L34" s="25"/>
      <c r="M34" s="25"/>
      <c r="N34" s="25"/>
      <c r="O34" s="28"/>
      <c r="P34" s="28"/>
      <c r="Q34" s="24">
        <v>2500.0</v>
      </c>
      <c r="R34" s="29">
        <f t="shared" si="2"/>
        <v>0</v>
      </c>
      <c r="S34" s="30"/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45053.0</v>
      </c>
      <c r="C35" s="21" t="s">
        <v>703</v>
      </c>
      <c r="D35" s="22">
        <v>43395.0</v>
      </c>
      <c r="E35" s="23" t="s">
        <v>704</v>
      </c>
      <c r="F35" s="24"/>
      <c r="G35" s="25"/>
      <c r="H35" s="25"/>
      <c r="I35" s="27"/>
      <c r="J35" s="25"/>
      <c r="K35" s="25"/>
      <c r="L35" s="25"/>
      <c r="M35" s="25"/>
      <c r="N35" s="25"/>
      <c r="O35" s="28"/>
      <c r="P35" s="25">
        <v>8000.0</v>
      </c>
      <c r="Q35" s="24">
        <v>8000.0</v>
      </c>
      <c r="R35" s="29">
        <f t="shared" si="2"/>
        <v>0</v>
      </c>
      <c r="S35" s="30"/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45053.0</v>
      </c>
      <c r="C36" s="21" t="s">
        <v>705</v>
      </c>
      <c r="D36" s="22">
        <v>43380.0</v>
      </c>
      <c r="E36" s="23" t="s">
        <v>463</v>
      </c>
      <c r="F36" s="24"/>
      <c r="G36" s="25"/>
      <c r="H36" s="25">
        <v>1400.0</v>
      </c>
      <c r="I36" s="27"/>
      <c r="J36" s="25"/>
      <c r="K36" s="25"/>
      <c r="L36" s="25"/>
      <c r="M36" s="25"/>
      <c r="N36" s="25"/>
      <c r="O36" s="28"/>
      <c r="P36" s="28"/>
      <c r="Q36" s="24">
        <v>1400.0</v>
      </c>
      <c r="R36" s="29">
        <f t="shared" si="2"/>
        <v>0</v>
      </c>
      <c r="S36" s="30"/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45053.0</v>
      </c>
      <c r="C37" s="21" t="s">
        <v>706</v>
      </c>
      <c r="D37" s="22">
        <v>71029.0</v>
      </c>
      <c r="E37" s="23" t="s">
        <v>707</v>
      </c>
      <c r="F37" s="24"/>
      <c r="G37" s="25"/>
      <c r="H37" s="25"/>
      <c r="I37" s="27"/>
      <c r="J37" s="25"/>
      <c r="K37" s="25"/>
      <c r="L37" s="25"/>
      <c r="M37" s="25"/>
      <c r="N37" s="25"/>
      <c r="O37" s="28"/>
      <c r="P37" s="25">
        <v>1200.0</v>
      </c>
      <c r="Q37" s="24">
        <v>1200.0</v>
      </c>
      <c r="R37" s="29">
        <f t="shared" si="2"/>
        <v>0</v>
      </c>
      <c r="S37" s="30"/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45053.0</v>
      </c>
      <c r="C38" s="21" t="s">
        <v>708</v>
      </c>
      <c r="D38" s="22">
        <v>54211.0</v>
      </c>
      <c r="E38" s="23" t="s">
        <v>683</v>
      </c>
      <c r="F38" s="24"/>
      <c r="G38" s="25"/>
      <c r="H38" s="25"/>
      <c r="I38" s="27"/>
      <c r="J38" s="25"/>
      <c r="K38" s="25"/>
      <c r="L38" s="25"/>
      <c r="M38" s="25"/>
      <c r="N38" s="25"/>
      <c r="O38" s="28"/>
      <c r="P38" s="25">
        <v>1600.0</v>
      </c>
      <c r="Q38" s="24">
        <v>1600.0</v>
      </c>
      <c r="R38" s="29">
        <f t="shared" si="2"/>
        <v>0</v>
      </c>
      <c r="S38" s="30"/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45053.0</v>
      </c>
      <c r="C39" s="21" t="s">
        <v>709</v>
      </c>
      <c r="D39" s="22">
        <v>27880.0</v>
      </c>
      <c r="E39" s="23" t="s">
        <v>710</v>
      </c>
      <c r="F39" s="24"/>
      <c r="G39" s="25"/>
      <c r="H39" s="25"/>
      <c r="I39" s="27"/>
      <c r="J39" s="25"/>
      <c r="K39" s="25"/>
      <c r="L39" s="25"/>
      <c r="M39" s="25"/>
      <c r="N39" s="25"/>
      <c r="O39" s="28"/>
      <c r="P39" s="25">
        <v>1600.0</v>
      </c>
      <c r="Q39" s="24">
        <v>1600.0</v>
      </c>
      <c r="R39" s="29">
        <f t="shared" si="2"/>
        <v>0</v>
      </c>
      <c r="S39" s="30"/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45053.0</v>
      </c>
      <c r="C40" s="21" t="s">
        <v>711</v>
      </c>
      <c r="D40" s="22">
        <v>73131.0</v>
      </c>
      <c r="E40" s="23" t="s">
        <v>712</v>
      </c>
      <c r="F40" s="24"/>
      <c r="G40" s="25"/>
      <c r="H40" s="25"/>
      <c r="I40" s="27"/>
      <c r="J40" s="25"/>
      <c r="K40" s="25">
        <v>200.0</v>
      </c>
      <c r="L40" s="25"/>
      <c r="M40" s="25"/>
      <c r="N40" s="25"/>
      <c r="O40" s="28"/>
      <c r="P40" s="25">
        <v>1000.0</v>
      </c>
      <c r="Q40" s="24">
        <v>1200.0</v>
      </c>
      <c r="R40" s="29">
        <f t="shared" si="2"/>
        <v>0</v>
      </c>
      <c r="S40" s="30"/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45053.0</v>
      </c>
      <c r="C41" s="21" t="s">
        <v>713</v>
      </c>
      <c r="D41" s="22">
        <v>62508.0</v>
      </c>
      <c r="E41" s="23" t="s">
        <v>685</v>
      </c>
      <c r="F41" s="24"/>
      <c r="G41" s="25"/>
      <c r="H41" s="25"/>
      <c r="I41" s="27"/>
      <c r="J41" s="25"/>
      <c r="K41" s="25"/>
      <c r="L41" s="25"/>
      <c r="M41" s="25"/>
      <c r="N41" s="25"/>
      <c r="O41" s="28"/>
      <c r="P41" s="25">
        <v>2400.0</v>
      </c>
      <c r="Q41" s="24">
        <v>2400.0</v>
      </c>
      <c r="R41" s="29">
        <f t="shared" si="2"/>
        <v>0</v>
      </c>
      <c r="S41" s="30"/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45053.0</v>
      </c>
      <c r="C42" s="21" t="s">
        <v>714</v>
      </c>
      <c r="D42" s="22">
        <v>10006.0</v>
      </c>
      <c r="E42" s="23" t="s">
        <v>715</v>
      </c>
      <c r="F42" s="24"/>
      <c r="G42" s="25"/>
      <c r="H42" s="25">
        <v>8400.0</v>
      </c>
      <c r="I42" s="27"/>
      <c r="J42" s="25"/>
      <c r="K42" s="25"/>
      <c r="L42" s="28"/>
      <c r="M42" s="28"/>
      <c r="N42" s="28"/>
      <c r="O42" s="28"/>
      <c r="P42" s="28"/>
      <c r="Q42" s="24">
        <v>8400.0</v>
      </c>
      <c r="R42" s="29">
        <f t="shared" si="2"/>
        <v>0</v>
      </c>
      <c r="S42" s="30"/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45053.0</v>
      </c>
      <c r="C43" s="21" t="s">
        <v>716</v>
      </c>
      <c r="D43" s="22">
        <v>51660.0</v>
      </c>
      <c r="E43" s="23" t="s">
        <v>717</v>
      </c>
      <c r="F43" s="24"/>
      <c r="G43" s="25"/>
      <c r="H43" s="25">
        <v>1450.0</v>
      </c>
      <c r="I43" s="27"/>
      <c r="J43" s="25"/>
      <c r="K43" s="28"/>
      <c r="L43" s="28"/>
      <c r="M43" s="28"/>
      <c r="N43" s="25"/>
      <c r="O43" s="25"/>
      <c r="P43" s="28"/>
      <c r="Q43" s="24">
        <v>1450.0</v>
      </c>
      <c r="R43" s="29">
        <f t="shared" si="2"/>
        <v>0</v>
      </c>
      <c r="S43" s="30"/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/>
      <c r="B44" s="32"/>
      <c r="C44" s="33"/>
      <c r="D44" s="34"/>
      <c r="E44" s="35"/>
      <c r="F44" s="24"/>
      <c r="G44" s="25"/>
      <c r="H44" s="25"/>
      <c r="I44" s="25"/>
      <c r="J44" s="27"/>
      <c r="K44" s="25"/>
      <c r="L44" s="28"/>
      <c r="M44" s="28"/>
      <c r="N44" s="28"/>
      <c r="O44" s="28"/>
      <c r="P44" s="28"/>
      <c r="Q44" s="24"/>
      <c r="R44" s="29">
        <f t="shared" si="2"/>
        <v>0</v>
      </c>
      <c r="S44" s="30"/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/>
      <c r="B45" s="44"/>
      <c r="C45" s="45"/>
      <c r="D45" s="45"/>
      <c r="E45" s="46"/>
      <c r="F45" s="39">
        <f t="shared" ref="F45:Q45" si="3">SUM(F5:F43)</f>
        <v>650</v>
      </c>
      <c r="G45" s="39">
        <f t="shared" si="3"/>
        <v>0</v>
      </c>
      <c r="H45" s="39">
        <f t="shared" si="3"/>
        <v>43750</v>
      </c>
      <c r="I45" s="39">
        <f t="shared" si="3"/>
        <v>123090</v>
      </c>
      <c r="J45" s="39">
        <f t="shared" si="3"/>
        <v>6950</v>
      </c>
      <c r="K45" s="39">
        <f t="shared" si="3"/>
        <v>200</v>
      </c>
      <c r="L45" s="39">
        <f t="shared" si="3"/>
        <v>0</v>
      </c>
      <c r="M45" s="39">
        <f t="shared" si="3"/>
        <v>0</v>
      </c>
      <c r="N45" s="39">
        <f t="shared" si="3"/>
        <v>0</v>
      </c>
      <c r="O45" s="39">
        <f t="shared" si="3"/>
        <v>0</v>
      </c>
      <c r="P45" s="39">
        <f t="shared" si="3"/>
        <v>21800</v>
      </c>
      <c r="Q45" s="41">
        <f t="shared" si="3"/>
        <v>196440</v>
      </c>
      <c r="R45" s="29">
        <f t="shared" si="2"/>
        <v>0</v>
      </c>
      <c r="S45" s="42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>
      <c r="A46" s="47"/>
      <c r="B46" s="48"/>
      <c r="C46" s="48"/>
      <c r="D46" s="48"/>
      <c r="E46" s="49"/>
      <c r="F46" s="50">
        <f>F45+G45+H45+I45+J45+K45+L45+M45+N45+O45+P45</f>
        <v>196440</v>
      </c>
      <c r="G46" s="8"/>
      <c r="H46" s="8"/>
      <c r="I46" s="8"/>
      <c r="J46" s="8"/>
      <c r="K46" s="8"/>
      <c r="L46" s="9"/>
      <c r="M46" s="51"/>
      <c r="N46" s="51"/>
      <c r="O46" s="51"/>
      <c r="P46" s="51"/>
      <c r="Q46" s="52" t="s">
        <v>226</v>
      </c>
      <c r="R46" s="43"/>
      <c r="S46" s="5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>
      <c r="A47" s="10"/>
      <c r="B47" s="54"/>
      <c r="C47" s="54"/>
      <c r="D47" s="54"/>
      <c r="E47" s="10"/>
      <c r="F47" s="54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0"/>
      <c r="B48" s="54"/>
      <c r="C48" s="54"/>
      <c r="D48" s="54"/>
      <c r="E48" s="10"/>
      <c r="F48" s="54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55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0"/>
      <c r="B49" s="54"/>
      <c r="C49" s="54"/>
      <c r="D49" s="54"/>
      <c r="E49" s="10"/>
      <c r="F49" s="54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0"/>
      <c r="B50" s="54"/>
      <c r="C50" s="54"/>
      <c r="D50" s="54"/>
      <c r="E50" s="10"/>
      <c r="F50" s="54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4"/>
      <c r="C51" s="54"/>
      <c r="D51" s="54"/>
      <c r="E51" s="10"/>
      <c r="F51" s="5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4"/>
      <c r="C52" s="54"/>
      <c r="D52" s="54"/>
      <c r="E52" s="10"/>
      <c r="F52" s="54" t="s">
        <v>226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4"/>
      <c r="C53" s="54"/>
      <c r="D53" s="54"/>
      <c r="E53" s="10"/>
      <c r="F53" s="5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4"/>
      <c r="C54" s="54"/>
      <c r="D54" s="54"/>
      <c r="E54" s="10"/>
      <c r="F54" s="54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4"/>
      <c r="C55" s="54"/>
      <c r="D55" s="54"/>
      <c r="E55" s="10"/>
      <c r="F55" s="5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4"/>
      <c r="C56" s="54"/>
      <c r="D56" s="54"/>
      <c r="E56" s="10"/>
      <c r="F56" s="5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4"/>
      <c r="C57" s="54"/>
      <c r="D57" s="54"/>
      <c r="E57" s="10"/>
      <c r="F57" s="54"/>
      <c r="G57" s="10"/>
      <c r="H57" s="10"/>
      <c r="I57" s="10"/>
      <c r="J57" s="55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 t="s">
        <v>150</v>
      </c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4"/>
      <c r="B69" s="56"/>
      <c r="C69" s="56"/>
      <c r="D69" s="56"/>
      <c r="E69" s="4"/>
      <c r="F69" s="5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56"/>
      <c r="C70" s="56"/>
      <c r="D70" s="56"/>
      <c r="E70" s="4"/>
      <c r="F70" s="5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56"/>
      <c r="C71" s="56"/>
      <c r="D71" s="56"/>
      <c r="E71" s="4"/>
      <c r="F71" s="5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6"/>
      <c r="C72" s="56"/>
      <c r="D72" s="56"/>
      <c r="E72" s="4"/>
      <c r="F72" s="5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6"/>
      <c r="C73" s="56"/>
      <c r="D73" s="56"/>
      <c r="E73" s="4"/>
      <c r="F73" s="5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6"/>
      <c r="C74" s="56"/>
      <c r="D74" s="56"/>
      <c r="E74" s="4"/>
      <c r="F74" s="5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6"/>
      <c r="C75" s="56"/>
      <c r="D75" s="56"/>
      <c r="E75" s="4"/>
      <c r="F75" s="5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6"/>
      <c r="C76" s="56"/>
      <c r="D76" s="56"/>
      <c r="E76" s="4"/>
      <c r="F76" s="5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6"/>
      <c r="C77" s="56"/>
      <c r="D77" s="56"/>
      <c r="E77" s="4"/>
      <c r="F77" s="5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6"/>
      <c r="C78" s="56"/>
      <c r="D78" s="56"/>
      <c r="E78" s="4"/>
      <c r="F78" s="5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</sheetData>
  <mergeCells count="17">
    <mergeCell ref="E2:E4"/>
    <mergeCell ref="F3:F4"/>
    <mergeCell ref="G3:H3"/>
    <mergeCell ref="I3:J3"/>
    <mergeCell ref="K3:K4"/>
    <mergeCell ref="L3:L4"/>
    <mergeCell ref="F46:L4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8.63"/>
    <col customWidth="1" min="5" max="5" width="77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718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45053.0</v>
      </c>
      <c r="C5" s="21" t="s">
        <v>719</v>
      </c>
      <c r="D5" s="22">
        <v>10002.0</v>
      </c>
      <c r="E5" s="23" t="s">
        <v>720</v>
      </c>
      <c r="F5" s="24"/>
      <c r="G5" s="25"/>
      <c r="H5" s="25"/>
      <c r="I5" s="27"/>
      <c r="J5" s="25"/>
      <c r="K5" s="25">
        <v>1200.0</v>
      </c>
      <c r="L5" s="28"/>
      <c r="M5" s="28"/>
      <c r="N5" s="25"/>
      <c r="O5" s="28"/>
      <c r="P5" s="28"/>
      <c r="Q5" s="24">
        <v>1200.0</v>
      </c>
      <c r="R5" s="29">
        <f t="shared" ref="R5:R57" si="1">F5+G5+H5+I5+J5+K5+L5+M5+N5+O5+P5-Q5</f>
        <v>0</v>
      </c>
      <c r="S5" s="30" t="s">
        <v>70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45054.0</v>
      </c>
      <c r="C6" s="21" t="s">
        <v>721</v>
      </c>
      <c r="D6" s="22">
        <v>52669.0</v>
      </c>
      <c r="E6" s="23" t="s">
        <v>42</v>
      </c>
      <c r="F6" s="24"/>
      <c r="G6" s="25"/>
      <c r="H6" s="25"/>
      <c r="I6" s="27">
        <v>200.0</v>
      </c>
      <c r="J6" s="25"/>
      <c r="K6" s="25"/>
      <c r="L6" s="28"/>
      <c r="M6" s="28"/>
      <c r="N6" s="25"/>
      <c r="O6" s="28"/>
      <c r="P6" s="28"/>
      <c r="Q6" s="24">
        <v>200.0</v>
      </c>
      <c r="R6" s="29">
        <f t="shared" si="1"/>
        <v>0</v>
      </c>
      <c r="S6" s="30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45054.0</v>
      </c>
      <c r="C7" s="21" t="s">
        <v>722</v>
      </c>
      <c r="D7" s="22">
        <v>26005.0</v>
      </c>
      <c r="E7" s="23" t="s">
        <v>723</v>
      </c>
      <c r="F7" s="24"/>
      <c r="G7" s="25"/>
      <c r="H7" s="25"/>
      <c r="I7" s="27">
        <v>5000.0</v>
      </c>
      <c r="J7" s="25"/>
      <c r="K7" s="25"/>
      <c r="L7" s="28"/>
      <c r="M7" s="28"/>
      <c r="N7" s="25"/>
      <c r="O7" s="28"/>
      <c r="P7" s="28"/>
      <c r="Q7" s="24">
        <v>5000.0</v>
      </c>
      <c r="R7" s="29">
        <f t="shared" si="1"/>
        <v>0</v>
      </c>
      <c r="S7" s="30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45054.0</v>
      </c>
      <c r="C8" s="21" t="s">
        <v>724</v>
      </c>
      <c r="D8" s="22">
        <v>19688.0</v>
      </c>
      <c r="E8" s="23" t="s">
        <v>40</v>
      </c>
      <c r="F8" s="24"/>
      <c r="G8" s="28"/>
      <c r="H8" s="25"/>
      <c r="I8" s="27">
        <v>4650.0</v>
      </c>
      <c r="J8" s="25"/>
      <c r="K8" s="25"/>
      <c r="L8" s="28"/>
      <c r="M8" s="28"/>
      <c r="N8" s="25"/>
      <c r="O8" s="28"/>
      <c r="P8" s="28"/>
      <c r="Q8" s="24">
        <v>4650.0</v>
      </c>
      <c r="R8" s="29">
        <f t="shared" si="1"/>
        <v>0</v>
      </c>
      <c r="S8" s="30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45054.0</v>
      </c>
      <c r="C9" s="21" t="s">
        <v>725</v>
      </c>
      <c r="D9" s="22">
        <v>51876.0</v>
      </c>
      <c r="E9" s="23" t="s">
        <v>138</v>
      </c>
      <c r="F9" s="24"/>
      <c r="G9" s="25"/>
      <c r="H9" s="25"/>
      <c r="I9" s="27"/>
      <c r="J9" s="25">
        <v>20000.0</v>
      </c>
      <c r="K9" s="25"/>
      <c r="L9" s="25"/>
      <c r="M9" s="25"/>
      <c r="N9" s="25"/>
      <c r="O9" s="28"/>
      <c r="P9" s="28"/>
      <c r="Q9" s="24">
        <v>20000.0</v>
      </c>
      <c r="R9" s="29">
        <f t="shared" si="1"/>
        <v>0</v>
      </c>
      <c r="S9" s="30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45054.0</v>
      </c>
      <c r="C10" s="21" t="s">
        <v>726</v>
      </c>
      <c r="D10" s="22">
        <v>48772.0</v>
      </c>
      <c r="E10" s="23" t="s">
        <v>727</v>
      </c>
      <c r="F10" s="24"/>
      <c r="G10" s="25"/>
      <c r="H10" s="25"/>
      <c r="I10" s="27">
        <v>5000.0</v>
      </c>
      <c r="J10" s="25"/>
      <c r="K10" s="25"/>
      <c r="L10" s="25"/>
      <c r="M10" s="25"/>
      <c r="N10" s="25"/>
      <c r="O10" s="28"/>
      <c r="P10" s="28"/>
      <c r="Q10" s="24">
        <v>5000.0</v>
      </c>
      <c r="R10" s="29">
        <f t="shared" si="1"/>
        <v>0</v>
      </c>
      <c r="S10" s="30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45054.0</v>
      </c>
      <c r="C11" s="21" t="s">
        <v>728</v>
      </c>
      <c r="D11" s="22">
        <v>62146.0</v>
      </c>
      <c r="E11" s="23" t="s">
        <v>729</v>
      </c>
      <c r="F11" s="24"/>
      <c r="G11" s="25"/>
      <c r="H11" s="25"/>
      <c r="I11" s="27">
        <v>5000.0</v>
      </c>
      <c r="J11" s="25"/>
      <c r="K11" s="25"/>
      <c r="L11" s="25"/>
      <c r="M11" s="25"/>
      <c r="N11" s="25"/>
      <c r="O11" s="28"/>
      <c r="P11" s="28"/>
      <c r="Q11" s="24">
        <v>5000.0</v>
      </c>
      <c r="R11" s="29">
        <f t="shared" si="1"/>
        <v>0</v>
      </c>
      <c r="S11" s="30" t="s">
        <v>47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45054.0</v>
      </c>
      <c r="C12" s="21" t="s">
        <v>730</v>
      </c>
      <c r="D12" s="22">
        <v>62146.0</v>
      </c>
      <c r="E12" s="23" t="s">
        <v>729</v>
      </c>
      <c r="F12" s="24"/>
      <c r="G12" s="25"/>
      <c r="H12" s="25"/>
      <c r="I12" s="27">
        <v>2200.0</v>
      </c>
      <c r="J12" s="25"/>
      <c r="K12" s="25"/>
      <c r="L12" s="25"/>
      <c r="M12" s="25"/>
      <c r="N12" s="25"/>
      <c r="O12" s="28"/>
      <c r="P12" s="28"/>
      <c r="Q12" s="24">
        <v>2200.0</v>
      </c>
      <c r="R12" s="29">
        <f t="shared" si="1"/>
        <v>0</v>
      </c>
      <c r="S12" s="30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45054.0</v>
      </c>
      <c r="C13" s="21" t="s">
        <v>731</v>
      </c>
      <c r="D13" s="22">
        <v>55448.0</v>
      </c>
      <c r="E13" s="23" t="s">
        <v>732</v>
      </c>
      <c r="F13" s="24"/>
      <c r="G13" s="25"/>
      <c r="H13" s="25"/>
      <c r="I13" s="27">
        <v>10000.0</v>
      </c>
      <c r="J13" s="25"/>
      <c r="K13" s="25"/>
      <c r="L13" s="25"/>
      <c r="M13" s="25"/>
      <c r="N13" s="25"/>
      <c r="O13" s="28"/>
      <c r="P13" s="28"/>
      <c r="Q13" s="24">
        <v>10000.0</v>
      </c>
      <c r="R13" s="29">
        <f t="shared" si="1"/>
        <v>0</v>
      </c>
      <c r="S13" s="30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45054.0</v>
      </c>
      <c r="C14" s="21" t="s">
        <v>733</v>
      </c>
      <c r="D14" s="22">
        <v>72590.0</v>
      </c>
      <c r="E14" s="23" t="s">
        <v>734</v>
      </c>
      <c r="F14" s="24"/>
      <c r="G14" s="25"/>
      <c r="H14" s="25"/>
      <c r="I14" s="27">
        <v>5350.0</v>
      </c>
      <c r="J14" s="25"/>
      <c r="K14" s="25"/>
      <c r="L14" s="25"/>
      <c r="M14" s="25"/>
      <c r="N14" s="25"/>
      <c r="O14" s="28"/>
      <c r="P14" s="28"/>
      <c r="Q14" s="24">
        <v>5350.0</v>
      </c>
      <c r="R14" s="29">
        <f t="shared" si="1"/>
        <v>0</v>
      </c>
      <c r="S14" s="30" t="s">
        <v>34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45054.0</v>
      </c>
      <c r="C15" s="21" t="s">
        <v>735</v>
      </c>
      <c r="D15" s="22">
        <v>43112.0</v>
      </c>
      <c r="E15" s="23" t="s">
        <v>306</v>
      </c>
      <c r="F15" s="24"/>
      <c r="G15" s="25"/>
      <c r="H15" s="25"/>
      <c r="I15" s="27"/>
      <c r="J15" s="25">
        <v>2650.0</v>
      </c>
      <c r="K15" s="25"/>
      <c r="L15" s="25"/>
      <c r="M15" s="25"/>
      <c r="N15" s="25"/>
      <c r="O15" s="28"/>
      <c r="P15" s="28"/>
      <c r="Q15" s="24">
        <v>2650.0</v>
      </c>
      <c r="R15" s="29">
        <f t="shared" si="1"/>
        <v>0</v>
      </c>
      <c r="S15" s="30" t="s">
        <v>34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45054.0</v>
      </c>
      <c r="C16" s="21" t="s">
        <v>736</v>
      </c>
      <c r="D16" s="22">
        <v>77256.0</v>
      </c>
      <c r="E16" s="23" t="s">
        <v>737</v>
      </c>
      <c r="F16" s="24"/>
      <c r="G16" s="25"/>
      <c r="H16" s="25"/>
      <c r="I16" s="27">
        <v>7300.0</v>
      </c>
      <c r="J16" s="25"/>
      <c r="K16" s="25"/>
      <c r="L16" s="25"/>
      <c r="M16" s="25"/>
      <c r="N16" s="25"/>
      <c r="O16" s="28"/>
      <c r="P16" s="28"/>
      <c r="Q16" s="24">
        <v>7300.0</v>
      </c>
      <c r="R16" s="29">
        <f t="shared" si="1"/>
        <v>0</v>
      </c>
      <c r="S16" s="30" t="s">
        <v>24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45054.0</v>
      </c>
      <c r="C17" s="21" t="s">
        <v>738</v>
      </c>
      <c r="D17" s="22">
        <v>31927.0</v>
      </c>
      <c r="E17" s="23" t="s">
        <v>350</v>
      </c>
      <c r="F17" s="24"/>
      <c r="G17" s="25"/>
      <c r="H17" s="25"/>
      <c r="I17" s="27">
        <v>1800.0</v>
      </c>
      <c r="J17" s="25"/>
      <c r="K17" s="25"/>
      <c r="L17" s="25"/>
      <c r="M17" s="25"/>
      <c r="N17" s="25"/>
      <c r="O17" s="28"/>
      <c r="P17" s="28"/>
      <c r="Q17" s="24">
        <v>1800.0</v>
      </c>
      <c r="R17" s="29">
        <f t="shared" si="1"/>
        <v>0</v>
      </c>
      <c r="S17" s="30" t="s">
        <v>47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45054.0</v>
      </c>
      <c r="C18" s="21" t="s">
        <v>739</v>
      </c>
      <c r="D18" s="22">
        <v>57499.0</v>
      </c>
      <c r="E18" s="23" t="s">
        <v>740</v>
      </c>
      <c r="F18" s="24"/>
      <c r="G18" s="25"/>
      <c r="H18" s="25"/>
      <c r="I18" s="27">
        <v>4500.0</v>
      </c>
      <c r="J18" s="25"/>
      <c r="K18" s="25"/>
      <c r="L18" s="25"/>
      <c r="M18" s="25"/>
      <c r="N18" s="25"/>
      <c r="O18" s="28"/>
      <c r="P18" s="28"/>
      <c r="Q18" s="24">
        <v>4500.0</v>
      </c>
      <c r="R18" s="29">
        <f t="shared" si="1"/>
        <v>0</v>
      </c>
      <c r="S18" s="30" t="s">
        <v>47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45054.0</v>
      </c>
      <c r="C19" s="21" t="s">
        <v>741</v>
      </c>
      <c r="D19" s="22">
        <v>10291.0</v>
      </c>
      <c r="E19" s="23" t="s">
        <v>23</v>
      </c>
      <c r="F19" s="24"/>
      <c r="G19" s="25"/>
      <c r="H19" s="25"/>
      <c r="I19" s="27"/>
      <c r="J19" s="25">
        <v>450.0</v>
      </c>
      <c r="K19" s="25"/>
      <c r="L19" s="25"/>
      <c r="M19" s="25"/>
      <c r="N19" s="25"/>
      <c r="O19" s="28"/>
      <c r="P19" s="28"/>
      <c r="Q19" s="24">
        <v>450.0</v>
      </c>
      <c r="R19" s="29">
        <f t="shared" si="1"/>
        <v>0</v>
      </c>
      <c r="S19" s="30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45054.0</v>
      </c>
      <c r="C20" s="21" t="s">
        <v>742</v>
      </c>
      <c r="D20" s="22">
        <v>72205.0</v>
      </c>
      <c r="E20" s="23" t="s">
        <v>743</v>
      </c>
      <c r="F20" s="24"/>
      <c r="G20" s="25"/>
      <c r="H20" s="25"/>
      <c r="I20" s="27">
        <v>550.0</v>
      </c>
      <c r="J20" s="25"/>
      <c r="K20" s="25"/>
      <c r="L20" s="25"/>
      <c r="M20" s="25"/>
      <c r="N20" s="25"/>
      <c r="O20" s="28"/>
      <c r="P20" s="28"/>
      <c r="Q20" s="24">
        <v>550.0</v>
      </c>
      <c r="R20" s="29">
        <f t="shared" si="1"/>
        <v>0</v>
      </c>
      <c r="S20" s="30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45054.0</v>
      </c>
      <c r="C21" s="21" t="s">
        <v>744</v>
      </c>
      <c r="D21" s="22">
        <v>51976.0</v>
      </c>
      <c r="E21" s="23" t="s">
        <v>745</v>
      </c>
      <c r="F21" s="24"/>
      <c r="G21" s="25"/>
      <c r="H21" s="25"/>
      <c r="I21" s="27"/>
      <c r="J21" s="25"/>
      <c r="K21" s="25"/>
      <c r="L21" s="25"/>
      <c r="M21" s="25"/>
      <c r="N21" s="25">
        <v>32500.0</v>
      </c>
      <c r="O21" s="28"/>
      <c r="P21" s="28"/>
      <c r="Q21" s="24">
        <v>32500.0</v>
      </c>
      <c r="R21" s="29">
        <f t="shared" si="1"/>
        <v>0</v>
      </c>
      <c r="S21" s="30" t="s">
        <v>280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45054.0</v>
      </c>
      <c r="C22" s="21" t="s">
        <v>746</v>
      </c>
      <c r="D22" s="22">
        <v>74424.0</v>
      </c>
      <c r="E22" s="23" t="s">
        <v>747</v>
      </c>
      <c r="F22" s="24"/>
      <c r="G22" s="25"/>
      <c r="H22" s="25"/>
      <c r="I22" s="27">
        <v>5000.0</v>
      </c>
      <c r="J22" s="25"/>
      <c r="K22" s="25"/>
      <c r="L22" s="25"/>
      <c r="M22" s="25"/>
      <c r="N22" s="25"/>
      <c r="O22" s="28"/>
      <c r="P22" s="28"/>
      <c r="Q22" s="24">
        <v>5000.0</v>
      </c>
      <c r="R22" s="29">
        <f t="shared" si="1"/>
        <v>0</v>
      </c>
      <c r="S22" s="30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45054.0</v>
      </c>
      <c r="C23" s="21" t="s">
        <v>748</v>
      </c>
      <c r="D23" s="22">
        <v>58936.0</v>
      </c>
      <c r="E23" s="23" t="s">
        <v>749</v>
      </c>
      <c r="F23" s="24"/>
      <c r="G23" s="25"/>
      <c r="H23" s="25"/>
      <c r="I23" s="27"/>
      <c r="J23" s="25">
        <v>8530.0</v>
      </c>
      <c r="K23" s="25"/>
      <c r="L23" s="25"/>
      <c r="M23" s="25"/>
      <c r="N23" s="25"/>
      <c r="O23" s="28"/>
      <c r="P23" s="28"/>
      <c r="Q23" s="24">
        <v>8530.0</v>
      </c>
      <c r="R23" s="29">
        <f t="shared" si="1"/>
        <v>0</v>
      </c>
      <c r="S23" s="30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45054.0</v>
      </c>
      <c r="C24" s="21" t="s">
        <v>750</v>
      </c>
      <c r="D24" s="22">
        <v>19688.0</v>
      </c>
      <c r="E24" s="23" t="s">
        <v>40</v>
      </c>
      <c r="F24" s="24"/>
      <c r="G24" s="25"/>
      <c r="H24" s="25"/>
      <c r="I24" s="27">
        <v>6050.0</v>
      </c>
      <c r="J24" s="25"/>
      <c r="K24" s="25"/>
      <c r="L24" s="25"/>
      <c r="M24" s="25"/>
      <c r="N24" s="25"/>
      <c r="O24" s="28"/>
      <c r="P24" s="28"/>
      <c r="Q24" s="24">
        <v>6050.0</v>
      </c>
      <c r="R24" s="29">
        <f t="shared" si="1"/>
        <v>0</v>
      </c>
      <c r="S24" s="30" t="s">
        <v>70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45054.0</v>
      </c>
      <c r="C25" s="21" t="s">
        <v>751</v>
      </c>
      <c r="D25" s="22">
        <v>75594.0</v>
      </c>
      <c r="E25" s="23" t="s">
        <v>752</v>
      </c>
      <c r="F25" s="24"/>
      <c r="G25" s="25"/>
      <c r="H25" s="25"/>
      <c r="I25" s="27">
        <v>500.0</v>
      </c>
      <c r="J25" s="25"/>
      <c r="K25" s="25"/>
      <c r="L25" s="25"/>
      <c r="M25" s="25"/>
      <c r="N25" s="25"/>
      <c r="O25" s="28"/>
      <c r="P25" s="28"/>
      <c r="Q25" s="24">
        <v>500.0</v>
      </c>
      <c r="R25" s="29">
        <f t="shared" si="1"/>
        <v>0</v>
      </c>
      <c r="S25" s="30" t="s">
        <v>70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45054.0</v>
      </c>
      <c r="C26" s="21" t="s">
        <v>753</v>
      </c>
      <c r="D26" s="22">
        <v>57230.0</v>
      </c>
      <c r="E26" s="23" t="s">
        <v>754</v>
      </c>
      <c r="F26" s="24"/>
      <c r="G26" s="25"/>
      <c r="H26" s="25"/>
      <c r="I26" s="27"/>
      <c r="J26" s="25">
        <v>9500.0</v>
      </c>
      <c r="K26" s="25"/>
      <c r="L26" s="25"/>
      <c r="M26" s="25"/>
      <c r="N26" s="25"/>
      <c r="O26" s="28"/>
      <c r="P26" s="28"/>
      <c r="Q26" s="24">
        <v>9500.0</v>
      </c>
      <c r="R26" s="29">
        <f t="shared" si="1"/>
        <v>0</v>
      </c>
      <c r="S26" s="30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45054.0</v>
      </c>
      <c r="C27" s="21" t="s">
        <v>755</v>
      </c>
      <c r="D27" s="22">
        <v>55501.0</v>
      </c>
      <c r="E27" s="23" t="s">
        <v>283</v>
      </c>
      <c r="F27" s="24"/>
      <c r="G27" s="25"/>
      <c r="H27" s="25"/>
      <c r="I27" s="27">
        <v>0.0</v>
      </c>
      <c r="J27" s="25"/>
      <c r="K27" s="25"/>
      <c r="L27" s="25"/>
      <c r="M27" s="25"/>
      <c r="N27" s="25"/>
      <c r="O27" s="28"/>
      <c r="P27" s="28"/>
      <c r="Q27" s="24">
        <v>8400.0</v>
      </c>
      <c r="R27" s="29">
        <f t="shared" si="1"/>
        <v>-8400</v>
      </c>
      <c r="S27" s="30" t="s">
        <v>280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45054.0</v>
      </c>
      <c r="C28" s="21" t="s">
        <v>756</v>
      </c>
      <c r="D28" s="22">
        <v>55409.0</v>
      </c>
      <c r="E28" s="23" t="s">
        <v>757</v>
      </c>
      <c r="F28" s="24"/>
      <c r="G28" s="25"/>
      <c r="H28" s="25"/>
      <c r="I28" s="27">
        <v>12500.0</v>
      </c>
      <c r="J28" s="25"/>
      <c r="K28" s="25"/>
      <c r="L28" s="25"/>
      <c r="M28" s="25"/>
      <c r="N28" s="25"/>
      <c r="O28" s="28"/>
      <c r="P28" s="28"/>
      <c r="Q28" s="24">
        <v>12500.0</v>
      </c>
      <c r="R28" s="29">
        <f t="shared" si="1"/>
        <v>0</v>
      </c>
      <c r="S28" s="30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45054.0</v>
      </c>
      <c r="C29" s="21" t="s">
        <v>758</v>
      </c>
      <c r="D29" s="22">
        <v>30909.0</v>
      </c>
      <c r="E29" s="23" t="s">
        <v>759</v>
      </c>
      <c r="F29" s="24"/>
      <c r="G29" s="25"/>
      <c r="H29" s="25">
        <v>13950.0</v>
      </c>
      <c r="I29" s="27"/>
      <c r="J29" s="25"/>
      <c r="K29" s="25"/>
      <c r="L29" s="25"/>
      <c r="M29" s="25"/>
      <c r="N29" s="25"/>
      <c r="O29" s="28"/>
      <c r="P29" s="28"/>
      <c r="Q29" s="24">
        <v>13950.0</v>
      </c>
      <c r="R29" s="29">
        <f t="shared" si="1"/>
        <v>0</v>
      </c>
      <c r="S29" s="30" t="s">
        <v>24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45054.0</v>
      </c>
      <c r="C30" s="21" t="s">
        <v>760</v>
      </c>
      <c r="D30" s="22">
        <v>46927.0</v>
      </c>
      <c r="E30" s="23" t="s">
        <v>761</v>
      </c>
      <c r="F30" s="24"/>
      <c r="G30" s="25"/>
      <c r="H30" s="25"/>
      <c r="I30" s="27">
        <v>3830.0</v>
      </c>
      <c r="J30" s="25"/>
      <c r="K30" s="25"/>
      <c r="L30" s="25"/>
      <c r="M30" s="25"/>
      <c r="N30" s="25"/>
      <c r="O30" s="28"/>
      <c r="P30" s="28"/>
      <c r="Q30" s="24">
        <v>3830.0</v>
      </c>
      <c r="R30" s="29">
        <f t="shared" si="1"/>
        <v>0</v>
      </c>
      <c r="S30" s="30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45054.0</v>
      </c>
      <c r="C31" s="21" t="s">
        <v>762</v>
      </c>
      <c r="D31" s="22">
        <v>77257.0</v>
      </c>
      <c r="E31" s="23" t="s">
        <v>763</v>
      </c>
      <c r="F31" s="24"/>
      <c r="G31" s="25"/>
      <c r="H31" s="25"/>
      <c r="I31" s="27">
        <v>12700.0</v>
      </c>
      <c r="J31" s="25"/>
      <c r="K31" s="25"/>
      <c r="L31" s="25"/>
      <c r="M31" s="25"/>
      <c r="N31" s="25"/>
      <c r="O31" s="28"/>
      <c r="P31" s="28"/>
      <c r="Q31" s="24">
        <v>12700.0</v>
      </c>
      <c r="R31" s="29">
        <f t="shared" si="1"/>
        <v>0</v>
      </c>
      <c r="S31" s="30" t="s">
        <v>280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45054.0</v>
      </c>
      <c r="C32" s="21" t="s">
        <v>764</v>
      </c>
      <c r="D32" s="22">
        <v>53249.0</v>
      </c>
      <c r="E32" s="23" t="s">
        <v>134</v>
      </c>
      <c r="F32" s="24"/>
      <c r="G32" s="25"/>
      <c r="H32" s="25"/>
      <c r="I32" s="27"/>
      <c r="J32" s="25">
        <v>15000.0</v>
      </c>
      <c r="K32" s="25"/>
      <c r="L32" s="25"/>
      <c r="M32" s="25"/>
      <c r="N32" s="25"/>
      <c r="O32" s="28"/>
      <c r="P32" s="25"/>
      <c r="Q32" s="24">
        <v>15000.0</v>
      </c>
      <c r="R32" s="29">
        <f t="shared" si="1"/>
        <v>0</v>
      </c>
      <c r="S32" s="30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45054.0</v>
      </c>
      <c r="C33" s="21" t="s">
        <v>765</v>
      </c>
      <c r="D33" s="22">
        <v>77259.0</v>
      </c>
      <c r="E33" s="23" t="s">
        <v>766</v>
      </c>
      <c r="F33" s="24"/>
      <c r="G33" s="25"/>
      <c r="H33" s="25"/>
      <c r="I33" s="27">
        <v>7300.0</v>
      </c>
      <c r="J33" s="25"/>
      <c r="K33" s="25"/>
      <c r="L33" s="25"/>
      <c r="M33" s="25"/>
      <c r="N33" s="25"/>
      <c r="O33" s="28"/>
      <c r="P33" s="28"/>
      <c r="Q33" s="24">
        <v>7300.0</v>
      </c>
      <c r="R33" s="29">
        <f t="shared" si="1"/>
        <v>0</v>
      </c>
      <c r="S33" s="30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45054.0</v>
      </c>
      <c r="C34" s="21" t="s">
        <v>767</v>
      </c>
      <c r="D34" s="22">
        <v>68284.0</v>
      </c>
      <c r="E34" s="23" t="s">
        <v>768</v>
      </c>
      <c r="F34" s="24"/>
      <c r="G34" s="25"/>
      <c r="H34" s="25"/>
      <c r="I34" s="27"/>
      <c r="J34" s="25">
        <v>19600.0</v>
      </c>
      <c r="K34" s="25"/>
      <c r="L34" s="25"/>
      <c r="M34" s="25"/>
      <c r="N34" s="25"/>
      <c r="O34" s="28"/>
      <c r="P34" s="25"/>
      <c r="Q34" s="24">
        <v>19600.0</v>
      </c>
      <c r="R34" s="29">
        <f t="shared" si="1"/>
        <v>0</v>
      </c>
      <c r="S34" s="30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45054.0</v>
      </c>
      <c r="C35" s="21" t="s">
        <v>769</v>
      </c>
      <c r="D35" s="22">
        <v>77260.0</v>
      </c>
      <c r="E35" s="23" t="s">
        <v>770</v>
      </c>
      <c r="F35" s="24"/>
      <c r="G35" s="25"/>
      <c r="H35" s="25"/>
      <c r="I35" s="27"/>
      <c r="J35" s="25">
        <v>500.0</v>
      </c>
      <c r="K35" s="25"/>
      <c r="L35" s="25"/>
      <c r="M35" s="25"/>
      <c r="N35" s="25"/>
      <c r="O35" s="28"/>
      <c r="P35" s="28"/>
      <c r="Q35" s="24">
        <v>500.0</v>
      </c>
      <c r="R35" s="29">
        <f t="shared" si="1"/>
        <v>0</v>
      </c>
      <c r="S35" s="30" t="s">
        <v>70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45054.0</v>
      </c>
      <c r="C36" s="21" t="s">
        <v>771</v>
      </c>
      <c r="D36" s="22">
        <v>69646.0</v>
      </c>
      <c r="E36" s="23" t="s">
        <v>772</v>
      </c>
      <c r="F36" s="24"/>
      <c r="G36" s="25"/>
      <c r="H36" s="25"/>
      <c r="I36" s="27"/>
      <c r="J36" s="25">
        <v>2650.0</v>
      </c>
      <c r="K36" s="25"/>
      <c r="L36" s="25"/>
      <c r="M36" s="25"/>
      <c r="N36" s="25"/>
      <c r="O36" s="28"/>
      <c r="P36" s="25"/>
      <c r="Q36" s="24">
        <v>2650.0</v>
      </c>
      <c r="R36" s="29">
        <f t="shared" si="1"/>
        <v>0</v>
      </c>
      <c r="S36" s="30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45054.0</v>
      </c>
      <c r="C37" s="21" t="s">
        <v>773</v>
      </c>
      <c r="D37" s="22">
        <v>55448.0</v>
      </c>
      <c r="E37" s="23" t="s">
        <v>732</v>
      </c>
      <c r="F37" s="24"/>
      <c r="G37" s="25"/>
      <c r="H37" s="25"/>
      <c r="I37" s="27"/>
      <c r="J37" s="25"/>
      <c r="K37" s="25">
        <v>150.0</v>
      </c>
      <c r="L37" s="25"/>
      <c r="M37" s="25"/>
      <c r="N37" s="25"/>
      <c r="O37" s="28"/>
      <c r="P37" s="25"/>
      <c r="Q37" s="24">
        <v>150.0</v>
      </c>
      <c r="R37" s="29">
        <f t="shared" si="1"/>
        <v>0</v>
      </c>
      <c r="S37" s="30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45054.0</v>
      </c>
      <c r="C38" s="21" t="s">
        <v>774</v>
      </c>
      <c r="D38" s="22">
        <v>77261.0</v>
      </c>
      <c r="E38" s="23" t="s">
        <v>775</v>
      </c>
      <c r="F38" s="24"/>
      <c r="G38" s="25">
        <v>7000.0</v>
      </c>
      <c r="H38" s="25"/>
      <c r="I38" s="27"/>
      <c r="J38" s="25"/>
      <c r="K38" s="25"/>
      <c r="L38" s="25"/>
      <c r="M38" s="25"/>
      <c r="N38" s="25"/>
      <c r="O38" s="28"/>
      <c r="P38" s="25"/>
      <c r="Q38" s="24">
        <v>7000.0</v>
      </c>
      <c r="R38" s="29">
        <f t="shared" si="1"/>
        <v>0</v>
      </c>
      <c r="S38" s="30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45054.0</v>
      </c>
      <c r="C39" s="21" t="s">
        <v>776</v>
      </c>
      <c r="D39" s="22">
        <v>14329.0</v>
      </c>
      <c r="E39" s="23" t="s">
        <v>33</v>
      </c>
      <c r="F39" s="24"/>
      <c r="G39" s="25"/>
      <c r="H39" s="25"/>
      <c r="I39" s="27">
        <v>200.0</v>
      </c>
      <c r="J39" s="25"/>
      <c r="K39" s="25"/>
      <c r="L39" s="25"/>
      <c r="M39" s="25"/>
      <c r="N39" s="25"/>
      <c r="O39" s="28"/>
      <c r="P39" s="25"/>
      <c r="Q39" s="24">
        <v>200.0</v>
      </c>
      <c r="R39" s="29">
        <f t="shared" si="1"/>
        <v>0</v>
      </c>
      <c r="S39" s="30" t="s">
        <v>47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45054.0</v>
      </c>
      <c r="C40" s="21" t="s">
        <v>777</v>
      </c>
      <c r="D40" s="22">
        <v>41669.0</v>
      </c>
      <c r="E40" s="23" t="s">
        <v>778</v>
      </c>
      <c r="F40" s="24"/>
      <c r="G40" s="25"/>
      <c r="H40" s="25"/>
      <c r="I40" s="27"/>
      <c r="J40" s="25">
        <v>4500.0</v>
      </c>
      <c r="K40" s="25"/>
      <c r="L40" s="25"/>
      <c r="M40" s="25"/>
      <c r="N40" s="25"/>
      <c r="O40" s="28"/>
      <c r="P40" s="25"/>
      <c r="Q40" s="24">
        <v>4500.0</v>
      </c>
      <c r="R40" s="29">
        <f t="shared" si="1"/>
        <v>0</v>
      </c>
      <c r="S40" s="30" t="s">
        <v>47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45054.0</v>
      </c>
      <c r="C41" s="21" t="s">
        <v>779</v>
      </c>
      <c r="D41" s="22">
        <v>71806.0</v>
      </c>
      <c r="E41" s="23" t="s">
        <v>780</v>
      </c>
      <c r="F41" s="24"/>
      <c r="G41" s="25"/>
      <c r="H41" s="25"/>
      <c r="I41" s="27"/>
      <c r="J41" s="25">
        <v>5000.0</v>
      </c>
      <c r="K41" s="25"/>
      <c r="L41" s="28"/>
      <c r="M41" s="28"/>
      <c r="N41" s="28"/>
      <c r="O41" s="28"/>
      <c r="P41" s="28"/>
      <c r="Q41" s="24">
        <v>5000.0</v>
      </c>
      <c r="R41" s="29">
        <f t="shared" si="1"/>
        <v>0</v>
      </c>
      <c r="S41" s="30" t="s">
        <v>47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45054.0</v>
      </c>
      <c r="C42" s="21" t="s">
        <v>781</v>
      </c>
      <c r="D42" s="22">
        <v>65611.0</v>
      </c>
      <c r="E42" s="23" t="s">
        <v>187</v>
      </c>
      <c r="F42" s="24"/>
      <c r="G42" s="25">
        <v>5900.0</v>
      </c>
      <c r="H42" s="25"/>
      <c r="I42" s="27"/>
      <c r="J42" s="25"/>
      <c r="K42" s="28"/>
      <c r="L42" s="28"/>
      <c r="M42" s="28"/>
      <c r="N42" s="25"/>
      <c r="O42" s="25"/>
      <c r="P42" s="28"/>
      <c r="Q42" s="24">
        <v>5900.0</v>
      </c>
      <c r="R42" s="29">
        <f t="shared" si="1"/>
        <v>0</v>
      </c>
      <c r="S42" s="30" t="s">
        <v>24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32">
        <v>45054.0</v>
      </c>
      <c r="C43" s="33" t="s">
        <v>782</v>
      </c>
      <c r="D43" s="34">
        <v>76394.0</v>
      </c>
      <c r="E43" s="35" t="s">
        <v>783</v>
      </c>
      <c r="F43" s="24"/>
      <c r="G43" s="25"/>
      <c r="H43" s="25"/>
      <c r="I43" s="27"/>
      <c r="J43" s="25">
        <v>500.0</v>
      </c>
      <c r="K43" s="28"/>
      <c r="L43" s="28"/>
      <c r="M43" s="28"/>
      <c r="N43" s="25"/>
      <c r="O43" s="25"/>
      <c r="P43" s="28"/>
      <c r="Q43" s="24">
        <v>500.0</v>
      </c>
      <c r="R43" s="29">
        <f t="shared" si="1"/>
        <v>0</v>
      </c>
      <c r="S43" s="30" t="s">
        <v>70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32">
        <v>45054.0</v>
      </c>
      <c r="C44" s="33" t="s">
        <v>784</v>
      </c>
      <c r="D44" s="34">
        <v>19122.0</v>
      </c>
      <c r="E44" s="35" t="s">
        <v>28</v>
      </c>
      <c r="F44" s="24"/>
      <c r="G44" s="25"/>
      <c r="H44" s="25"/>
      <c r="I44" s="27"/>
      <c r="J44" s="25"/>
      <c r="K44" s="28"/>
      <c r="L44" s="28"/>
      <c r="M44" s="28"/>
      <c r="N44" s="25">
        <v>1450.0</v>
      </c>
      <c r="O44" s="25"/>
      <c r="P44" s="28"/>
      <c r="Q44" s="24">
        <v>1450.0</v>
      </c>
      <c r="R44" s="29">
        <f t="shared" si="1"/>
        <v>0</v>
      </c>
      <c r="S44" s="30" t="s">
        <v>24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32">
        <v>45054.0</v>
      </c>
      <c r="C45" s="33" t="s">
        <v>785</v>
      </c>
      <c r="D45" s="34">
        <v>76548.0</v>
      </c>
      <c r="E45" s="35" t="s">
        <v>786</v>
      </c>
      <c r="F45" s="24"/>
      <c r="G45" s="25"/>
      <c r="H45" s="25"/>
      <c r="I45" s="27">
        <v>500.0</v>
      </c>
      <c r="J45" s="25"/>
      <c r="K45" s="28"/>
      <c r="L45" s="28"/>
      <c r="M45" s="28"/>
      <c r="N45" s="25"/>
      <c r="O45" s="25"/>
      <c r="P45" s="28"/>
      <c r="Q45" s="24">
        <v>500.0</v>
      </c>
      <c r="R45" s="29">
        <f t="shared" si="1"/>
        <v>0</v>
      </c>
      <c r="S45" s="30" t="s">
        <v>70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32">
        <v>45054.0</v>
      </c>
      <c r="C46" s="33" t="s">
        <v>787</v>
      </c>
      <c r="D46" s="34">
        <v>52240.0</v>
      </c>
      <c r="E46" s="35" t="s">
        <v>788</v>
      </c>
      <c r="F46" s="24"/>
      <c r="G46" s="25"/>
      <c r="H46" s="25"/>
      <c r="I46" s="27"/>
      <c r="J46" s="25">
        <v>14030.0</v>
      </c>
      <c r="K46" s="28"/>
      <c r="L46" s="28"/>
      <c r="M46" s="28"/>
      <c r="N46" s="25"/>
      <c r="O46" s="25"/>
      <c r="P46" s="25"/>
      <c r="Q46" s="24">
        <v>14030.0</v>
      </c>
      <c r="R46" s="29">
        <f t="shared" si="1"/>
        <v>0</v>
      </c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32">
        <v>45054.0</v>
      </c>
      <c r="C47" s="33" t="s">
        <v>789</v>
      </c>
      <c r="D47" s="34">
        <v>44395.0</v>
      </c>
      <c r="E47" s="35" t="s">
        <v>790</v>
      </c>
      <c r="F47" s="24"/>
      <c r="G47" s="25"/>
      <c r="H47" s="25"/>
      <c r="I47" s="27"/>
      <c r="J47" s="25"/>
      <c r="K47" s="28"/>
      <c r="L47" s="28"/>
      <c r="M47" s="28"/>
      <c r="N47" s="25"/>
      <c r="O47" s="25"/>
      <c r="P47" s="25">
        <v>6000.0</v>
      </c>
      <c r="Q47" s="24">
        <v>6000.0</v>
      </c>
      <c r="R47" s="29">
        <f t="shared" si="1"/>
        <v>0</v>
      </c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32">
        <v>45054.0</v>
      </c>
      <c r="C48" s="33" t="s">
        <v>791</v>
      </c>
      <c r="D48" s="34">
        <v>44396.0</v>
      </c>
      <c r="E48" s="35" t="s">
        <v>792</v>
      </c>
      <c r="F48" s="24"/>
      <c r="G48" s="25"/>
      <c r="H48" s="25"/>
      <c r="I48" s="27"/>
      <c r="J48" s="25"/>
      <c r="K48" s="25">
        <v>35.0</v>
      </c>
      <c r="L48" s="28"/>
      <c r="M48" s="28"/>
      <c r="N48" s="25"/>
      <c r="O48" s="25"/>
      <c r="P48" s="25">
        <v>2365.0</v>
      </c>
      <c r="Q48" s="24">
        <v>2400.0</v>
      </c>
      <c r="R48" s="29">
        <f t="shared" si="1"/>
        <v>0</v>
      </c>
      <c r="S48" s="30"/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2">
        <v>45054.0</v>
      </c>
      <c r="C49" s="33" t="s">
        <v>793</v>
      </c>
      <c r="D49" s="34">
        <v>76311.0</v>
      </c>
      <c r="E49" s="35" t="s">
        <v>794</v>
      </c>
      <c r="F49" s="24"/>
      <c r="G49" s="25"/>
      <c r="H49" s="25"/>
      <c r="I49" s="27"/>
      <c r="J49" s="25"/>
      <c r="K49" s="28"/>
      <c r="L49" s="28"/>
      <c r="M49" s="28"/>
      <c r="N49" s="25">
        <v>2750.0</v>
      </c>
      <c r="O49" s="25"/>
      <c r="P49" s="28"/>
      <c r="Q49" s="24">
        <v>2750.0</v>
      </c>
      <c r="R49" s="29">
        <f t="shared" si="1"/>
        <v>0</v>
      </c>
      <c r="S49" s="30"/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2">
        <v>45054.0</v>
      </c>
      <c r="C50" s="33" t="s">
        <v>795</v>
      </c>
      <c r="D50" s="34">
        <v>50595.0</v>
      </c>
      <c r="E50" s="35" t="s">
        <v>99</v>
      </c>
      <c r="F50" s="24"/>
      <c r="G50" s="25"/>
      <c r="H50" s="25">
        <v>35000.0</v>
      </c>
      <c r="I50" s="27"/>
      <c r="J50" s="25"/>
      <c r="K50" s="28"/>
      <c r="L50" s="28"/>
      <c r="M50" s="28"/>
      <c r="N50" s="25"/>
      <c r="O50" s="25"/>
      <c r="P50" s="28"/>
      <c r="Q50" s="24">
        <v>35000.0</v>
      </c>
      <c r="R50" s="29">
        <f t="shared" si="1"/>
        <v>0</v>
      </c>
      <c r="S50" s="30"/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2">
        <v>45054.0</v>
      </c>
      <c r="C51" s="33" t="s">
        <v>796</v>
      </c>
      <c r="D51" s="34">
        <v>46927.0</v>
      </c>
      <c r="E51" s="35" t="s">
        <v>761</v>
      </c>
      <c r="F51" s="24"/>
      <c r="G51" s="25"/>
      <c r="H51" s="25"/>
      <c r="I51" s="27"/>
      <c r="J51" s="25"/>
      <c r="K51" s="25">
        <v>39.0</v>
      </c>
      <c r="L51" s="28"/>
      <c r="M51" s="28"/>
      <c r="N51" s="25"/>
      <c r="O51" s="25"/>
      <c r="P51" s="25">
        <v>1161.0</v>
      </c>
      <c r="Q51" s="24">
        <v>1200.0</v>
      </c>
      <c r="R51" s="29">
        <f t="shared" si="1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2">
        <v>45054.0</v>
      </c>
      <c r="C52" s="33" t="s">
        <v>797</v>
      </c>
      <c r="D52" s="34">
        <v>12102.0</v>
      </c>
      <c r="E52" s="35" t="s">
        <v>798</v>
      </c>
      <c r="F52" s="24"/>
      <c r="G52" s="25"/>
      <c r="H52" s="25">
        <v>20000.0</v>
      </c>
      <c r="I52" s="27"/>
      <c r="J52" s="25"/>
      <c r="K52" s="28"/>
      <c r="L52" s="28"/>
      <c r="M52" s="28"/>
      <c r="N52" s="25"/>
      <c r="O52" s="25"/>
      <c r="P52" s="28"/>
      <c r="Q52" s="24">
        <v>20000.0</v>
      </c>
      <c r="R52" s="29">
        <f t="shared" si="1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2">
        <v>45054.0</v>
      </c>
      <c r="C53" s="33" t="s">
        <v>799</v>
      </c>
      <c r="D53" s="34">
        <v>68284.0</v>
      </c>
      <c r="E53" s="35" t="s">
        <v>768</v>
      </c>
      <c r="F53" s="24"/>
      <c r="G53" s="25"/>
      <c r="H53" s="25"/>
      <c r="I53" s="27"/>
      <c r="J53" s="25"/>
      <c r="K53" s="28"/>
      <c r="L53" s="28"/>
      <c r="M53" s="28"/>
      <c r="N53" s="25"/>
      <c r="O53" s="25"/>
      <c r="P53" s="25">
        <v>800.0</v>
      </c>
      <c r="Q53" s="24">
        <v>800.0</v>
      </c>
      <c r="R53" s="29">
        <f t="shared" si="1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2">
        <v>45054.0</v>
      </c>
      <c r="C54" s="33" t="s">
        <v>800</v>
      </c>
      <c r="D54" s="34">
        <v>55448.0</v>
      </c>
      <c r="E54" s="35" t="s">
        <v>732</v>
      </c>
      <c r="F54" s="24"/>
      <c r="G54" s="25"/>
      <c r="H54" s="25"/>
      <c r="I54" s="27"/>
      <c r="J54" s="25"/>
      <c r="K54" s="28"/>
      <c r="L54" s="28"/>
      <c r="M54" s="28"/>
      <c r="N54" s="25"/>
      <c r="O54" s="25"/>
      <c r="P54" s="25">
        <v>2400.0</v>
      </c>
      <c r="Q54" s="24">
        <v>2400.0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2">
        <v>45054.0</v>
      </c>
      <c r="C55" s="33" t="s">
        <v>801</v>
      </c>
      <c r="D55" s="34">
        <v>61795.0</v>
      </c>
      <c r="E55" s="35" t="s">
        <v>802</v>
      </c>
      <c r="F55" s="24"/>
      <c r="G55" s="25"/>
      <c r="H55" s="25"/>
      <c r="I55" s="27"/>
      <c r="J55" s="25"/>
      <c r="K55" s="28"/>
      <c r="L55" s="28"/>
      <c r="M55" s="28"/>
      <c r="N55" s="25"/>
      <c r="O55" s="25"/>
      <c r="P55" s="25">
        <v>1200.0</v>
      </c>
      <c r="Q55" s="24">
        <v>1200.0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2">
        <v>45054.0</v>
      </c>
      <c r="C56" s="33" t="s">
        <v>803</v>
      </c>
      <c r="D56" s="34">
        <v>55097.0</v>
      </c>
      <c r="E56" s="35" t="s">
        <v>804</v>
      </c>
      <c r="F56" s="24"/>
      <c r="G56" s="25"/>
      <c r="H56" s="25"/>
      <c r="I56" s="27"/>
      <c r="J56" s="25"/>
      <c r="K56" s="28"/>
      <c r="L56" s="28"/>
      <c r="M56" s="28"/>
      <c r="N56" s="25"/>
      <c r="O56" s="25"/>
      <c r="P56" s="25">
        <v>3600.0</v>
      </c>
      <c r="Q56" s="24">
        <v>3600.0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/>
      <c r="B57" s="32"/>
      <c r="C57" s="33"/>
      <c r="D57" s="34"/>
      <c r="E57" s="35"/>
      <c r="F57" s="24"/>
      <c r="G57" s="25"/>
      <c r="H57" s="25"/>
      <c r="I57" s="25"/>
      <c r="J57" s="27"/>
      <c r="K57" s="25"/>
      <c r="L57" s="28"/>
      <c r="M57" s="28"/>
      <c r="N57" s="28"/>
      <c r="O57" s="28"/>
      <c r="P57" s="28"/>
      <c r="Q57" s="24"/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/>
      <c r="B58" s="44"/>
      <c r="C58" s="45"/>
      <c r="D58" s="45"/>
      <c r="E58" s="46"/>
      <c r="F58" s="39">
        <f t="shared" ref="F58:R58" si="2">SUM(F5:F57)</f>
        <v>0</v>
      </c>
      <c r="G58" s="39">
        <f t="shared" si="2"/>
        <v>12900</v>
      </c>
      <c r="H58" s="39">
        <f t="shared" si="2"/>
        <v>68950</v>
      </c>
      <c r="I58" s="39">
        <f t="shared" si="2"/>
        <v>100130</v>
      </c>
      <c r="J58" s="39">
        <f t="shared" si="2"/>
        <v>102910</v>
      </c>
      <c r="K58" s="39">
        <f t="shared" si="2"/>
        <v>1424</v>
      </c>
      <c r="L58" s="39">
        <f t="shared" si="2"/>
        <v>0</v>
      </c>
      <c r="M58" s="39">
        <f t="shared" si="2"/>
        <v>0</v>
      </c>
      <c r="N58" s="39">
        <f t="shared" si="2"/>
        <v>36700</v>
      </c>
      <c r="O58" s="39">
        <f t="shared" si="2"/>
        <v>0</v>
      </c>
      <c r="P58" s="39">
        <f t="shared" si="2"/>
        <v>17526</v>
      </c>
      <c r="Q58" s="41">
        <f t="shared" si="2"/>
        <v>348940</v>
      </c>
      <c r="R58" s="29">
        <f t="shared" si="2"/>
        <v>-8400</v>
      </c>
      <c r="S58" s="42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>
      <c r="A59" s="47"/>
      <c r="B59" s="48"/>
      <c r="C59" s="48"/>
      <c r="D59" s="48"/>
      <c r="E59" s="49"/>
      <c r="F59" s="50">
        <f>F58+G58+H58+I58+J58+K58+L58+M58+N58+O58+P58</f>
        <v>340540</v>
      </c>
      <c r="G59" s="8"/>
      <c r="H59" s="8"/>
      <c r="I59" s="8"/>
      <c r="J59" s="8"/>
      <c r="K59" s="8"/>
      <c r="L59" s="9"/>
      <c r="M59" s="51"/>
      <c r="N59" s="51"/>
      <c r="O59" s="51"/>
      <c r="P59" s="51"/>
      <c r="Q59" s="52" t="s">
        <v>226</v>
      </c>
      <c r="R59" s="43"/>
      <c r="S59" s="5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55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 t="s">
        <v>226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55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 t="s">
        <v>150</v>
      </c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</sheetData>
  <mergeCells count="17">
    <mergeCell ref="E2:E4"/>
    <mergeCell ref="F3:F4"/>
    <mergeCell ref="G3:H3"/>
    <mergeCell ref="I3:J3"/>
    <mergeCell ref="K3:K4"/>
    <mergeCell ref="L3:L4"/>
    <mergeCell ref="F59:L5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4.5"/>
    <col customWidth="1" min="12" max="12" width="10.13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805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9" t="s">
        <v>806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45054.0</v>
      </c>
      <c r="C5" s="66" t="s">
        <v>807</v>
      </c>
      <c r="D5" s="67">
        <v>51350.0</v>
      </c>
      <c r="E5" s="68" t="s">
        <v>808</v>
      </c>
      <c r="F5" s="69"/>
      <c r="G5" s="70"/>
      <c r="H5" s="70"/>
      <c r="I5" s="71">
        <v>9500.0</v>
      </c>
      <c r="J5" s="70"/>
      <c r="K5" s="70"/>
      <c r="L5" s="72"/>
      <c r="M5" s="72"/>
      <c r="N5" s="70"/>
      <c r="O5" s="72"/>
      <c r="P5" s="72"/>
      <c r="Q5" s="73">
        <v>9500.0</v>
      </c>
      <c r="R5" s="29">
        <f t="shared" ref="R5:R81" si="1">F5+G5+H5+I5+J5+K5+L5+M5+N5+O5+P5-Q5</f>
        <v>0</v>
      </c>
      <c r="S5" s="30"/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45054.0</v>
      </c>
      <c r="C6" s="66" t="s">
        <v>787</v>
      </c>
      <c r="D6" s="67">
        <v>66276.0</v>
      </c>
      <c r="E6" s="68" t="s">
        <v>809</v>
      </c>
      <c r="F6" s="69"/>
      <c r="G6" s="70"/>
      <c r="H6" s="70"/>
      <c r="I6" s="71">
        <v>4650.0</v>
      </c>
      <c r="J6" s="70"/>
      <c r="K6" s="70"/>
      <c r="L6" s="72"/>
      <c r="M6" s="72"/>
      <c r="N6" s="70"/>
      <c r="O6" s="72"/>
      <c r="P6" s="72"/>
      <c r="Q6" s="73">
        <v>4650.0</v>
      </c>
      <c r="R6" s="29">
        <f t="shared" si="1"/>
        <v>0</v>
      </c>
      <c r="S6" s="30"/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45054.0</v>
      </c>
      <c r="C7" s="66" t="s">
        <v>810</v>
      </c>
      <c r="D7" s="74">
        <v>77020.0</v>
      </c>
      <c r="E7" s="75" t="s">
        <v>811</v>
      </c>
      <c r="F7" s="69"/>
      <c r="G7" s="70"/>
      <c r="H7" s="70"/>
      <c r="I7" s="71">
        <v>500.0</v>
      </c>
      <c r="J7" s="70"/>
      <c r="K7" s="70"/>
      <c r="L7" s="72"/>
      <c r="M7" s="72"/>
      <c r="N7" s="70"/>
      <c r="O7" s="72"/>
      <c r="P7" s="72"/>
      <c r="Q7" s="73">
        <v>500.0</v>
      </c>
      <c r="R7" s="29">
        <f t="shared" si="1"/>
        <v>0</v>
      </c>
      <c r="S7" s="30"/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45054.0</v>
      </c>
      <c r="C8" s="66" t="s">
        <v>812</v>
      </c>
      <c r="D8" s="74">
        <v>44113.0</v>
      </c>
      <c r="E8" s="75" t="s">
        <v>813</v>
      </c>
      <c r="F8" s="69"/>
      <c r="G8" s="70"/>
      <c r="H8" s="70"/>
      <c r="I8" s="71">
        <v>7650.0</v>
      </c>
      <c r="J8" s="70"/>
      <c r="K8" s="70"/>
      <c r="L8" s="72"/>
      <c r="M8" s="72"/>
      <c r="N8" s="70"/>
      <c r="O8" s="72"/>
      <c r="P8" s="72"/>
      <c r="Q8" s="73">
        <v>7650.0</v>
      </c>
      <c r="R8" s="29">
        <f t="shared" si="1"/>
        <v>0</v>
      </c>
      <c r="S8" s="30"/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45055.0</v>
      </c>
      <c r="C9" s="66" t="s">
        <v>814</v>
      </c>
      <c r="D9" s="74">
        <v>59271.0</v>
      </c>
      <c r="E9" s="75" t="s">
        <v>815</v>
      </c>
      <c r="F9" s="69"/>
      <c r="G9" s="70"/>
      <c r="H9" s="70"/>
      <c r="I9" s="71">
        <v>2650.0</v>
      </c>
      <c r="J9" s="70"/>
      <c r="K9" s="70"/>
      <c r="L9" s="72"/>
      <c r="M9" s="72"/>
      <c r="N9" s="70"/>
      <c r="O9" s="72"/>
      <c r="P9" s="72"/>
      <c r="Q9" s="73">
        <v>2650.0</v>
      </c>
      <c r="R9" s="29">
        <f t="shared" si="1"/>
        <v>0</v>
      </c>
      <c r="S9" s="30"/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45055.0</v>
      </c>
      <c r="C10" s="66" t="s">
        <v>816</v>
      </c>
      <c r="D10" s="74">
        <v>31738.0</v>
      </c>
      <c r="E10" s="75" t="s">
        <v>817</v>
      </c>
      <c r="F10" s="69"/>
      <c r="G10" s="72"/>
      <c r="H10" s="70"/>
      <c r="I10" s="71">
        <v>11400.0</v>
      </c>
      <c r="J10" s="70"/>
      <c r="K10" s="70"/>
      <c r="L10" s="72"/>
      <c r="M10" s="72"/>
      <c r="N10" s="70"/>
      <c r="O10" s="72"/>
      <c r="P10" s="72"/>
      <c r="Q10" s="73">
        <v>11400.0</v>
      </c>
      <c r="R10" s="29">
        <f t="shared" si="1"/>
        <v>0</v>
      </c>
      <c r="S10" s="30"/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45055.0</v>
      </c>
      <c r="C11" s="66" t="s">
        <v>818</v>
      </c>
      <c r="D11" s="74">
        <v>10250.0</v>
      </c>
      <c r="E11" s="75" t="s">
        <v>49</v>
      </c>
      <c r="F11" s="69"/>
      <c r="G11" s="70"/>
      <c r="H11" s="70"/>
      <c r="I11" s="71">
        <v>15000.0</v>
      </c>
      <c r="J11" s="70"/>
      <c r="K11" s="70"/>
      <c r="L11" s="70"/>
      <c r="M11" s="70"/>
      <c r="N11" s="70"/>
      <c r="O11" s="72"/>
      <c r="P11" s="72"/>
      <c r="Q11" s="73">
        <v>15000.0</v>
      </c>
      <c r="R11" s="29">
        <f t="shared" si="1"/>
        <v>0</v>
      </c>
      <c r="S11" s="30"/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45055.0</v>
      </c>
      <c r="C12" s="66" t="s">
        <v>819</v>
      </c>
      <c r="D12" s="74">
        <v>60054.0</v>
      </c>
      <c r="E12" s="75" t="s">
        <v>820</v>
      </c>
      <c r="F12" s="69"/>
      <c r="G12" s="70"/>
      <c r="H12" s="70"/>
      <c r="I12" s="71">
        <v>2650.0</v>
      </c>
      <c r="J12" s="70"/>
      <c r="K12" s="70"/>
      <c r="L12" s="70"/>
      <c r="M12" s="70"/>
      <c r="N12" s="70"/>
      <c r="O12" s="72"/>
      <c r="P12" s="72"/>
      <c r="Q12" s="73">
        <v>2650.0</v>
      </c>
      <c r="R12" s="29">
        <f t="shared" si="1"/>
        <v>0</v>
      </c>
      <c r="S12" s="30"/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45055.0</v>
      </c>
      <c r="C13" s="66" t="s">
        <v>821</v>
      </c>
      <c r="D13" s="74">
        <v>77214.0</v>
      </c>
      <c r="E13" s="75" t="s">
        <v>822</v>
      </c>
      <c r="F13" s="69"/>
      <c r="G13" s="70"/>
      <c r="H13" s="70"/>
      <c r="I13" s="71">
        <v>500.0</v>
      </c>
      <c r="J13" s="70"/>
      <c r="K13" s="70"/>
      <c r="L13" s="70"/>
      <c r="M13" s="70"/>
      <c r="N13" s="70"/>
      <c r="O13" s="72"/>
      <c r="P13" s="72"/>
      <c r="Q13" s="73">
        <v>500.0</v>
      </c>
      <c r="R13" s="29">
        <f t="shared" si="1"/>
        <v>0</v>
      </c>
      <c r="S13" s="30"/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45055.0</v>
      </c>
      <c r="C14" s="66" t="s">
        <v>823</v>
      </c>
      <c r="D14" s="74">
        <v>21818.0</v>
      </c>
      <c r="E14" s="75" t="s">
        <v>367</v>
      </c>
      <c r="F14" s="69"/>
      <c r="G14" s="70"/>
      <c r="H14" s="70"/>
      <c r="I14" s="71">
        <v>10350.0</v>
      </c>
      <c r="J14" s="70"/>
      <c r="K14" s="70"/>
      <c r="L14" s="70"/>
      <c r="M14" s="70"/>
      <c r="N14" s="70"/>
      <c r="O14" s="72"/>
      <c r="P14" s="72"/>
      <c r="Q14" s="73">
        <v>10350.0</v>
      </c>
      <c r="R14" s="29">
        <f t="shared" si="1"/>
        <v>0</v>
      </c>
      <c r="S14" s="30"/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45055.0</v>
      </c>
      <c r="C15" s="66" t="s">
        <v>824</v>
      </c>
      <c r="D15" s="74">
        <v>48973.0</v>
      </c>
      <c r="E15" s="75" t="s">
        <v>825</v>
      </c>
      <c r="F15" s="69"/>
      <c r="G15" s="70"/>
      <c r="H15" s="70"/>
      <c r="I15" s="71">
        <v>8750.0</v>
      </c>
      <c r="J15" s="70"/>
      <c r="K15" s="70"/>
      <c r="L15" s="70"/>
      <c r="M15" s="70"/>
      <c r="N15" s="70"/>
      <c r="O15" s="72"/>
      <c r="P15" s="72"/>
      <c r="Q15" s="73">
        <v>8750.0</v>
      </c>
      <c r="R15" s="29">
        <f t="shared" si="1"/>
        <v>0</v>
      </c>
      <c r="S15" s="30"/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45055.0</v>
      </c>
      <c r="C16" s="66" t="s">
        <v>826</v>
      </c>
      <c r="D16" s="74">
        <v>52669.0</v>
      </c>
      <c r="E16" s="75" t="s">
        <v>42</v>
      </c>
      <c r="F16" s="69"/>
      <c r="G16" s="70"/>
      <c r="H16" s="70"/>
      <c r="I16" s="71">
        <v>34500.0</v>
      </c>
      <c r="J16" s="70"/>
      <c r="K16" s="70"/>
      <c r="L16" s="70"/>
      <c r="M16" s="70"/>
      <c r="N16" s="70"/>
      <c r="O16" s="72"/>
      <c r="P16" s="72"/>
      <c r="Q16" s="73">
        <v>34500.0</v>
      </c>
      <c r="R16" s="29">
        <f t="shared" si="1"/>
        <v>0</v>
      </c>
      <c r="S16" s="30"/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45055.0</v>
      </c>
      <c r="C17" s="66" t="s">
        <v>827</v>
      </c>
      <c r="D17" s="74">
        <v>59576.0</v>
      </c>
      <c r="E17" s="75" t="s">
        <v>828</v>
      </c>
      <c r="F17" s="69"/>
      <c r="G17" s="70"/>
      <c r="H17" s="70"/>
      <c r="I17" s="71">
        <v>8950.0</v>
      </c>
      <c r="J17" s="70"/>
      <c r="K17" s="70"/>
      <c r="L17" s="70"/>
      <c r="M17" s="70"/>
      <c r="N17" s="70"/>
      <c r="O17" s="72"/>
      <c r="P17" s="72"/>
      <c r="Q17" s="73">
        <v>8950.0</v>
      </c>
      <c r="R17" s="29">
        <f t="shared" si="1"/>
        <v>0</v>
      </c>
      <c r="S17" s="30"/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45055.0</v>
      </c>
      <c r="C18" s="66" t="s">
        <v>829</v>
      </c>
      <c r="D18" s="74">
        <v>77274.0</v>
      </c>
      <c r="E18" s="75" t="s">
        <v>830</v>
      </c>
      <c r="F18" s="69"/>
      <c r="G18" s="70"/>
      <c r="H18" s="70"/>
      <c r="I18" s="71">
        <v>7300.0</v>
      </c>
      <c r="J18" s="70"/>
      <c r="K18" s="70"/>
      <c r="L18" s="70"/>
      <c r="M18" s="70"/>
      <c r="N18" s="70"/>
      <c r="O18" s="72"/>
      <c r="P18" s="72"/>
      <c r="Q18" s="73">
        <v>7300.0</v>
      </c>
      <c r="R18" s="29">
        <f t="shared" si="1"/>
        <v>0</v>
      </c>
      <c r="S18" s="30"/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45055.0</v>
      </c>
      <c r="C19" s="66" t="s">
        <v>831</v>
      </c>
      <c r="D19" s="74">
        <v>52206.0</v>
      </c>
      <c r="E19" s="75" t="s">
        <v>832</v>
      </c>
      <c r="F19" s="69"/>
      <c r="G19" s="70"/>
      <c r="H19" s="70"/>
      <c r="I19" s="71">
        <v>5000.0</v>
      </c>
      <c r="J19" s="70"/>
      <c r="K19" s="70"/>
      <c r="L19" s="70"/>
      <c r="M19" s="70"/>
      <c r="N19" s="70"/>
      <c r="O19" s="72"/>
      <c r="P19" s="72"/>
      <c r="Q19" s="73">
        <v>5000.0</v>
      </c>
      <c r="R19" s="29">
        <f t="shared" si="1"/>
        <v>0</v>
      </c>
      <c r="S19" s="30"/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45055.0</v>
      </c>
      <c r="C20" s="66" t="s">
        <v>833</v>
      </c>
      <c r="D20" s="74">
        <v>77275.0</v>
      </c>
      <c r="E20" s="75" t="s">
        <v>834</v>
      </c>
      <c r="F20" s="69"/>
      <c r="G20" s="70"/>
      <c r="H20" s="70"/>
      <c r="I20" s="71">
        <v>7300.0</v>
      </c>
      <c r="J20" s="70"/>
      <c r="K20" s="70"/>
      <c r="L20" s="70"/>
      <c r="M20" s="70"/>
      <c r="N20" s="70"/>
      <c r="O20" s="72"/>
      <c r="P20" s="72"/>
      <c r="Q20" s="73">
        <v>7300.0</v>
      </c>
      <c r="R20" s="29">
        <f t="shared" si="1"/>
        <v>0</v>
      </c>
      <c r="S20" s="30"/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45055.0</v>
      </c>
      <c r="C21" s="66" t="s">
        <v>835</v>
      </c>
      <c r="D21" s="74">
        <v>75760.0</v>
      </c>
      <c r="E21" s="75" t="s">
        <v>343</v>
      </c>
      <c r="F21" s="69"/>
      <c r="G21" s="70"/>
      <c r="H21" s="70"/>
      <c r="I21" s="71">
        <v>4140.0</v>
      </c>
      <c r="J21" s="70"/>
      <c r="K21" s="70"/>
      <c r="L21" s="70"/>
      <c r="M21" s="70"/>
      <c r="N21" s="70"/>
      <c r="O21" s="72"/>
      <c r="P21" s="72"/>
      <c r="Q21" s="73">
        <v>4140.0</v>
      </c>
      <c r="R21" s="29">
        <f t="shared" si="1"/>
        <v>0</v>
      </c>
      <c r="S21" s="30"/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45055.0</v>
      </c>
      <c r="C22" s="66" t="s">
        <v>836</v>
      </c>
      <c r="D22" s="74">
        <v>28461.0</v>
      </c>
      <c r="E22" s="75" t="s">
        <v>837</v>
      </c>
      <c r="F22" s="69"/>
      <c r="G22" s="70"/>
      <c r="H22" s="70"/>
      <c r="I22" s="71">
        <v>4650.0</v>
      </c>
      <c r="J22" s="70"/>
      <c r="K22" s="70"/>
      <c r="L22" s="70"/>
      <c r="M22" s="70"/>
      <c r="N22" s="70"/>
      <c r="O22" s="72"/>
      <c r="P22" s="72"/>
      <c r="Q22" s="73">
        <v>4650.0</v>
      </c>
      <c r="R22" s="29">
        <f t="shared" si="1"/>
        <v>0</v>
      </c>
      <c r="S22" s="30"/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45055.0</v>
      </c>
      <c r="C23" s="66" t="s">
        <v>838</v>
      </c>
      <c r="D23" s="74">
        <v>13781.0</v>
      </c>
      <c r="E23" s="75" t="s">
        <v>146</v>
      </c>
      <c r="F23" s="69"/>
      <c r="G23" s="70"/>
      <c r="H23" s="70"/>
      <c r="I23" s="71">
        <v>26450.0</v>
      </c>
      <c r="J23" s="70"/>
      <c r="K23" s="70"/>
      <c r="L23" s="70"/>
      <c r="M23" s="70"/>
      <c r="N23" s="70"/>
      <c r="O23" s="72"/>
      <c r="P23" s="72"/>
      <c r="Q23" s="73">
        <v>26450.0</v>
      </c>
      <c r="R23" s="29">
        <f t="shared" si="1"/>
        <v>0</v>
      </c>
      <c r="S23" s="30"/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45055.0</v>
      </c>
      <c r="C24" s="66" t="s">
        <v>839</v>
      </c>
      <c r="D24" s="74">
        <v>70606.0</v>
      </c>
      <c r="E24" s="75" t="s">
        <v>840</v>
      </c>
      <c r="F24" s="69"/>
      <c r="G24" s="70"/>
      <c r="H24" s="70"/>
      <c r="I24" s="71">
        <v>5000.0</v>
      </c>
      <c r="J24" s="70"/>
      <c r="K24" s="70"/>
      <c r="L24" s="70"/>
      <c r="M24" s="70"/>
      <c r="N24" s="70"/>
      <c r="O24" s="72"/>
      <c r="P24" s="72"/>
      <c r="Q24" s="73">
        <v>5000.0</v>
      </c>
      <c r="R24" s="29">
        <f t="shared" si="1"/>
        <v>0</v>
      </c>
      <c r="S24" s="30"/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45055.0</v>
      </c>
      <c r="C25" s="66" t="s">
        <v>841</v>
      </c>
      <c r="D25" s="74">
        <v>73849.0</v>
      </c>
      <c r="E25" s="75" t="s">
        <v>842</v>
      </c>
      <c r="F25" s="69"/>
      <c r="G25" s="70"/>
      <c r="H25" s="70"/>
      <c r="I25" s="71">
        <v>6600.0</v>
      </c>
      <c r="J25" s="70"/>
      <c r="K25" s="70"/>
      <c r="L25" s="70"/>
      <c r="M25" s="70"/>
      <c r="N25" s="70"/>
      <c r="O25" s="72"/>
      <c r="P25" s="72"/>
      <c r="Q25" s="73">
        <v>6600.0</v>
      </c>
      <c r="R25" s="29">
        <f t="shared" si="1"/>
        <v>0</v>
      </c>
      <c r="S25" s="30"/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45055.0</v>
      </c>
      <c r="C26" s="66" t="s">
        <v>843</v>
      </c>
      <c r="D26" s="74">
        <v>77242.0</v>
      </c>
      <c r="E26" s="75" t="s">
        <v>844</v>
      </c>
      <c r="F26" s="69"/>
      <c r="G26" s="70"/>
      <c r="H26" s="70"/>
      <c r="I26" s="71">
        <v>7000.0</v>
      </c>
      <c r="J26" s="70"/>
      <c r="K26" s="70"/>
      <c r="L26" s="70"/>
      <c r="M26" s="70"/>
      <c r="N26" s="70"/>
      <c r="O26" s="72"/>
      <c r="P26" s="72"/>
      <c r="Q26" s="73">
        <v>7000.0</v>
      </c>
      <c r="R26" s="29">
        <f t="shared" si="1"/>
        <v>0</v>
      </c>
      <c r="S26" s="30"/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45055.0</v>
      </c>
      <c r="C27" s="66" t="s">
        <v>845</v>
      </c>
      <c r="D27" s="74">
        <v>74664.0</v>
      </c>
      <c r="E27" s="75" t="s">
        <v>647</v>
      </c>
      <c r="F27" s="69"/>
      <c r="G27" s="70"/>
      <c r="H27" s="70"/>
      <c r="I27" s="71">
        <v>3600.0</v>
      </c>
      <c r="J27" s="70"/>
      <c r="K27" s="70"/>
      <c r="L27" s="70"/>
      <c r="M27" s="70"/>
      <c r="N27" s="70"/>
      <c r="O27" s="72"/>
      <c r="P27" s="72"/>
      <c r="Q27" s="73">
        <v>3600.0</v>
      </c>
      <c r="R27" s="29">
        <f t="shared" si="1"/>
        <v>0</v>
      </c>
      <c r="S27" s="30"/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45055.0</v>
      </c>
      <c r="C28" s="66" t="s">
        <v>846</v>
      </c>
      <c r="D28" s="74">
        <v>76445.0</v>
      </c>
      <c r="E28" s="75" t="s">
        <v>847</v>
      </c>
      <c r="F28" s="69"/>
      <c r="G28" s="70"/>
      <c r="H28" s="70"/>
      <c r="I28" s="71">
        <v>14650.0</v>
      </c>
      <c r="J28" s="70"/>
      <c r="K28" s="70"/>
      <c r="L28" s="70"/>
      <c r="M28" s="70"/>
      <c r="N28" s="70"/>
      <c r="O28" s="72"/>
      <c r="P28" s="72"/>
      <c r="Q28" s="73">
        <v>14650.0</v>
      </c>
      <c r="R28" s="29">
        <f t="shared" si="1"/>
        <v>0</v>
      </c>
      <c r="S28" s="30"/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45055.0</v>
      </c>
      <c r="C29" s="66" t="s">
        <v>848</v>
      </c>
      <c r="D29" s="74">
        <v>51697.0</v>
      </c>
      <c r="E29" s="75" t="s">
        <v>403</v>
      </c>
      <c r="F29" s="69"/>
      <c r="G29" s="70"/>
      <c r="H29" s="70"/>
      <c r="I29" s="71"/>
      <c r="J29" s="70">
        <v>10750.0</v>
      </c>
      <c r="K29" s="70"/>
      <c r="L29" s="70"/>
      <c r="M29" s="70"/>
      <c r="N29" s="70"/>
      <c r="O29" s="72"/>
      <c r="P29" s="72"/>
      <c r="Q29" s="73">
        <v>10750.0</v>
      </c>
      <c r="R29" s="29">
        <f t="shared" si="1"/>
        <v>0</v>
      </c>
      <c r="S29" s="30"/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45055.0</v>
      </c>
      <c r="C30" s="66" t="s">
        <v>849</v>
      </c>
      <c r="D30" s="74">
        <v>21818.0</v>
      </c>
      <c r="E30" s="75" t="s">
        <v>367</v>
      </c>
      <c r="F30" s="69"/>
      <c r="G30" s="70"/>
      <c r="H30" s="70"/>
      <c r="I30" s="71">
        <v>10000.0</v>
      </c>
      <c r="J30" s="70"/>
      <c r="K30" s="70"/>
      <c r="L30" s="70"/>
      <c r="M30" s="70"/>
      <c r="N30" s="70"/>
      <c r="O30" s="72"/>
      <c r="P30" s="72"/>
      <c r="Q30" s="73">
        <v>10000.0</v>
      </c>
      <c r="R30" s="29">
        <f t="shared" si="1"/>
        <v>0</v>
      </c>
      <c r="S30" s="30"/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45055.0</v>
      </c>
      <c r="C31" s="66" t="s">
        <v>850</v>
      </c>
      <c r="D31" s="74">
        <v>21194.0</v>
      </c>
      <c r="E31" s="75" t="s">
        <v>851</v>
      </c>
      <c r="F31" s="69"/>
      <c r="G31" s="70"/>
      <c r="H31" s="70"/>
      <c r="I31" s="71">
        <v>4650.0</v>
      </c>
      <c r="J31" s="70"/>
      <c r="K31" s="70"/>
      <c r="L31" s="70"/>
      <c r="M31" s="70"/>
      <c r="N31" s="70"/>
      <c r="O31" s="72"/>
      <c r="P31" s="72"/>
      <c r="Q31" s="73">
        <v>4650.0</v>
      </c>
      <c r="R31" s="29">
        <f t="shared" si="1"/>
        <v>0</v>
      </c>
      <c r="S31" s="30"/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45055.0</v>
      </c>
      <c r="C32" s="66" t="s">
        <v>852</v>
      </c>
      <c r="D32" s="74">
        <v>48738.0</v>
      </c>
      <c r="E32" s="75" t="s">
        <v>119</v>
      </c>
      <c r="F32" s="69"/>
      <c r="G32" s="70"/>
      <c r="H32" s="70"/>
      <c r="I32" s="71">
        <v>1575.0</v>
      </c>
      <c r="J32" s="70"/>
      <c r="K32" s="70"/>
      <c r="L32" s="70"/>
      <c r="M32" s="70"/>
      <c r="N32" s="70"/>
      <c r="O32" s="72"/>
      <c r="P32" s="72"/>
      <c r="Q32" s="73">
        <v>1575.0</v>
      </c>
      <c r="R32" s="29">
        <f t="shared" si="1"/>
        <v>0</v>
      </c>
      <c r="S32" s="30"/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45055.0</v>
      </c>
      <c r="C33" s="66" t="s">
        <v>853</v>
      </c>
      <c r="D33" s="74">
        <v>36555.0</v>
      </c>
      <c r="E33" s="75" t="s">
        <v>253</v>
      </c>
      <c r="F33" s="69"/>
      <c r="G33" s="70"/>
      <c r="H33" s="70"/>
      <c r="I33" s="71">
        <v>1735.0</v>
      </c>
      <c r="J33" s="70"/>
      <c r="K33" s="70">
        <v>765.0</v>
      </c>
      <c r="L33" s="70"/>
      <c r="M33" s="70"/>
      <c r="N33" s="70"/>
      <c r="O33" s="72"/>
      <c r="P33" s="72"/>
      <c r="Q33" s="73">
        <v>2500.0</v>
      </c>
      <c r="R33" s="29">
        <f t="shared" si="1"/>
        <v>0</v>
      </c>
      <c r="S33" s="30"/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45055.0</v>
      </c>
      <c r="C34" s="66" t="s">
        <v>854</v>
      </c>
      <c r="D34" s="74">
        <v>77278.0</v>
      </c>
      <c r="E34" s="75" t="s">
        <v>855</v>
      </c>
      <c r="F34" s="69"/>
      <c r="G34" s="70"/>
      <c r="H34" s="70"/>
      <c r="I34" s="71">
        <v>7300.0</v>
      </c>
      <c r="J34" s="70"/>
      <c r="K34" s="70"/>
      <c r="L34" s="70"/>
      <c r="M34" s="70"/>
      <c r="N34" s="70"/>
      <c r="O34" s="72"/>
      <c r="P34" s="70"/>
      <c r="Q34" s="73">
        <v>7300.0</v>
      </c>
      <c r="R34" s="29">
        <f t="shared" si="1"/>
        <v>0</v>
      </c>
      <c r="S34" s="30"/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45055.0</v>
      </c>
      <c r="C35" s="66" t="s">
        <v>856</v>
      </c>
      <c r="D35" s="74">
        <v>77279.0</v>
      </c>
      <c r="E35" s="75" t="s">
        <v>857</v>
      </c>
      <c r="F35" s="69"/>
      <c r="G35" s="70"/>
      <c r="H35" s="70"/>
      <c r="I35" s="71"/>
      <c r="J35" s="70">
        <v>7300.0</v>
      </c>
      <c r="K35" s="70"/>
      <c r="L35" s="70"/>
      <c r="M35" s="70"/>
      <c r="N35" s="70"/>
      <c r="O35" s="72"/>
      <c r="P35" s="72"/>
      <c r="Q35" s="73">
        <v>7300.0</v>
      </c>
      <c r="R35" s="29">
        <f t="shared" si="1"/>
        <v>0</v>
      </c>
      <c r="S35" s="30"/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45055.0</v>
      </c>
      <c r="C36" s="66" t="s">
        <v>858</v>
      </c>
      <c r="D36" s="74">
        <v>76919.0</v>
      </c>
      <c r="E36" s="75" t="s">
        <v>859</v>
      </c>
      <c r="F36" s="69"/>
      <c r="G36" s="70"/>
      <c r="H36" s="70"/>
      <c r="I36" s="71"/>
      <c r="J36" s="70">
        <v>350.0</v>
      </c>
      <c r="K36" s="70"/>
      <c r="L36" s="70"/>
      <c r="M36" s="70"/>
      <c r="N36" s="70"/>
      <c r="O36" s="72"/>
      <c r="P36" s="70"/>
      <c r="Q36" s="73">
        <v>350.0</v>
      </c>
      <c r="R36" s="29">
        <f t="shared" si="1"/>
        <v>0</v>
      </c>
      <c r="S36" s="30"/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45055.0</v>
      </c>
      <c r="C37" s="66" t="s">
        <v>860</v>
      </c>
      <c r="D37" s="74">
        <v>50173.0</v>
      </c>
      <c r="E37" s="75" t="s">
        <v>38</v>
      </c>
      <c r="F37" s="69"/>
      <c r="G37" s="70"/>
      <c r="H37" s="70"/>
      <c r="I37" s="71">
        <v>2700.0</v>
      </c>
      <c r="J37" s="70"/>
      <c r="K37" s="70"/>
      <c r="L37" s="70"/>
      <c r="M37" s="70"/>
      <c r="N37" s="70"/>
      <c r="O37" s="72"/>
      <c r="P37" s="72"/>
      <c r="Q37" s="73">
        <v>2700.0</v>
      </c>
      <c r="R37" s="29">
        <f t="shared" si="1"/>
        <v>0</v>
      </c>
      <c r="S37" s="30"/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45055.0</v>
      </c>
      <c r="C38" s="66" t="s">
        <v>861</v>
      </c>
      <c r="D38" s="74">
        <v>67034.0</v>
      </c>
      <c r="E38" s="75" t="s">
        <v>862</v>
      </c>
      <c r="F38" s="69"/>
      <c r="G38" s="70"/>
      <c r="H38" s="70"/>
      <c r="I38" s="71">
        <v>4725.0</v>
      </c>
      <c r="J38" s="70"/>
      <c r="K38" s="70"/>
      <c r="L38" s="70"/>
      <c r="M38" s="70"/>
      <c r="N38" s="70"/>
      <c r="O38" s="72"/>
      <c r="P38" s="70"/>
      <c r="Q38" s="73">
        <v>4725.0</v>
      </c>
      <c r="R38" s="29">
        <f t="shared" si="1"/>
        <v>0</v>
      </c>
      <c r="S38" s="30"/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45055.0</v>
      </c>
      <c r="C39" s="66" t="s">
        <v>863</v>
      </c>
      <c r="D39" s="74">
        <v>10249.0</v>
      </c>
      <c r="E39" s="75" t="s">
        <v>259</v>
      </c>
      <c r="F39" s="69"/>
      <c r="G39" s="70"/>
      <c r="H39" s="70"/>
      <c r="I39" s="71"/>
      <c r="J39" s="70">
        <v>350.0</v>
      </c>
      <c r="K39" s="70"/>
      <c r="L39" s="70"/>
      <c r="M39" s="70"/>
      <c r="N39" s="70"/>
      <c r="O39" s="72"/>
      <c r="P39" s="70"/>
      <c r="Q39" s="73">
        <v>350.0</v>
      </c>
      <c r="R39" s="29">
        <f t="shared" si="1"/>
        <v>0</v>
      </c>
      <c r="S39" s="30"/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45055.0</v>
      </c>
      <c r="C40" s="66" t="s">
        <v>864</v>
      </c>
      <c r="D40" s="74">
        <v>47787.0</v>
      </c>
      <c r="E40" s="75" t="s">
        <v>424</v>
      </c>
      <c r="F40" s="69"/>
      <c r="G40" s="70"/>
      <c r="H40" s="70"/>
      <c r="I40" s="71">
        <v>1950.0</v>
      </c>
      <c r="J40" s="70"/>
      <c r="K40" s="70"/>
      <c r="L40" s="70"/>
      <c r="M40" s="70"/>
      <c r="N40" s="70"/>
      <c r="O40" s="72"/>
      <c r="P40" s="70"/>
      <c r="Q40" s="73">
        <v>1950.0</v>
      </c>
      <c r="R40" s="29">
        <f t="shared" si="1"/>
        <v>0</v>
      </c>
      <c r="S40" s="30"/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45055.0</v>
      </c>
      <c r="C41" s="66" t="s">
        <v>865</v>
      </c>
      <c r="D41" s="74">
        <v>77281.0</v>
      </c>
      <c r="E41" s="75" t="s">
        <v>866</v>
      </c>
      <c r="F41" s="69"/>
      <c r="G41" s="70"/>
      <c r="H41" s="70"/>
      <c r="I41" s="71">
        <v>7300.0</v>
      </c>
      <c r="J41" s="70"/>
      <c r="K41" s="70"/>
      <c r="L41" s="70"/>
      <c r="M41" s="70"/>
      <c r="N41" s="70"/>
      <c r="O41" s="72"/>
      <c r="P41" s="70"/>
      <c r="Q41" s="73">
        <v>7300.0</v>
      </c>
      <c r="R41" s="29">
        <f t="shared" si="1"/>
        <v>0</v>
      </c>
      <c r="S41" s="30"/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45055.0</v>
      </c>
      <c r="C42" s="66" t="s">
        <v>867</v>
      </c>
      <c r="D42" s="74">
        <v>23748.0</v>
      </c>
      <c r="E42" s="75" t="s">
        <v>868</v>
      </c>
      <c r="F42" s="69"/>
      <c r="G42" s="70"/>
      <c r="H42" s="70"/>
      <c r="I42" s="71">
        <v>150.0</v>
      </c>
      <c r="J42" s="70"/>
      <c r="K42" s="70"/>
      <c r="L42" s="70"/>
      <c r="M42" s="70"/>
      <c r="N42" s="70"/>
      <c r="O42" s="72"/>
      <c r="P42" s="70"/>
      <c r="Q42" s="73">
        <v>150.0</v>
      </c>
      <c r="R42" s="29">
        <f t="shared" si="1"/>
        <v>0</v>
      </c>
      <c r="S42" s="30"/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45055.0</v>
      </c>
      <c r="C43" s="66" t="s">
        <v>869</v>
      </c>
      <c r="D43" s="74">
        <v>49557.0</v>
      </c>
      <c r="E43" s="75" t="s">
        <v>267</v>
      </c>
      <c r="F43" s="69"/>
      <c r="G43" s="70"/>
      <c r="H43" s="70"/>
      <c r="I43" s="71">
        <v>4500.0</v>
      </c>
      <c r="J43" s="70"/>
      <c r="K43" s="70"/>
      <c r="L43" s="72"/>
      <c r="M43" s="72"/>
      <c r="N43" s="72"/>
      <c r="O43" s="72"/>
      <c r="P43" s="72"/>
      <c r="Q43" s="73">
        <v>4500.0</v>
      </c>
      <c r="R43" s="29">
        <f t="shared" si="1"/>
        <v>0</v>
      </c>
      <c r="S43" s="30"/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45055.0</v>
      </c>
      <c r="C44" s="66" t="s">
        <v>870</v>
      </c>
      <c r="D44" s="74">
        <v>19688.0</v>
      </c>
      <c r="E44" s="75" t="s">
        <v>40</v>
      </c>
      <c r="F44" s="69"/>
      <c r="G44" s="70"/>
      <c r="H44" s="70"/>
      <c r="I44" s="71">
        <v>9500.0</v>
      </c>
      <c r="J44" s="70"/>
      <c r="K44" s="72"/>
      <c r="L44" s="72"/>
      <c r="M44" s="72"/>
      <c r="N44" s="70"/>
      <c r="O44" s="70"/>
      <c r="P44" s="72"/>
      <c r="Q44" s="73">
        <v>9500.0</v>
      </c>
      <c r="R44" s="29">
        <f t="shared" si="1"/>
        <v>0</v>
      </c>
      <c r="S44" s="30"/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45055.0</v>
      </c>
      <c r="C45" s="77" t="s">
        <v>871</v>
      </c>
      <c r="D45" s="67">
        <v>19688.0</v>
      </c>
      <c r="E45" s="68" t="s">
        <v>40</v>
      </c>
      <c r="F45" s="69"/>
      <c r="G45" s="70"/>
      <c r="H45" s="70"/>
      <c r="I45" s="71">
        <v>5150.0</v>
      </c>
      <c r="J45" s="70"/>
      <c r="K45" s="72"/>
      <c r="L45" s="72"/>
      <c r="M45" s="72"/>
      <c r="N45" s="70"/>
      <c r="O45" s="70"/>
      <c r="P45" s="72"/>
      <c r="Q45" s="73">
        <v>5150.0</v>
      </c>
      <c r="R45" s="29">
        <f t="shared" si="1"/>
        <v>0</v>
      </c>
      <c r="S45" s="30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45055.0</v>
      </c>
      <c r="C46" s="77" t="s">
        <v>872</v>
      </c>
      <c r="D46" s="67">
        <v>55448.0</v>
      </c>
      <c r="E46" s="68" t="s">
        <v>732</v>
      </c>
      <c r="F46" s="69">
        <v>20000.0</v>
      </c>
      <c r="G46" s="70">
        <v>6000.0</v>
      </c>
      <c r="H46" s="70"/>
      <c r="I46" s="71"/>
      <c r="J46" s="70"/>
      <c r="K46" s="72"/>
      <c r="L46" s="72"/>
      <c r="M46" s="72"/>
      <c r="N46" s="70"/>
      <c r="O46" s="70"/>
      <c r="P46" s="72"/>
      <c r="Q46" s="73">
        <v>26000.0</v>
      </c>
      <c r="R46" s="29">
        <f t="shared" si="1"/>
        <v>0</v>
      </c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45055.0</v>
      </c>
      <c r="C47" s="77" t="s">
        <v>873</v>
      </c>
      <c r="D47" s="67">
        <v>21384.0</v>
      </c>
      <c r="E47" s="68" t="s">
        <v>291</v>
      </c>
      <c r="F47" s="69"/>
      <c r="G47" s="70">
        <v>8000.0</v>
      </c>
      <c r="H47" s="70"/>
      <c r="I47" s="71"/>
      <c r="J47" s="70"/>
      <c r="K47" s="70">
        <v>2000.0</v>
      </c>
      <c r="L47" s="72"/>
      <c r="M47" s="72"/>
      <c r="N47" s="70"/>
      <c r="O47" s="70"/>
      <c r="P47" s="72"/>
      <c r="Q47" s="73">
        <v>10000.0</v>
      </c>
      <c r="R47" s="29">
        <f t="shared" si="1"/>
        <v>0</v>
      </c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6">
        <v>45055.0</v>
      </c>
      <c r="C48" s="77" t="s">
        <v>874</v>
      </c>
      <c r="D48" s="67">
        <v>67305.0</v>
      </c>
      <c r="E48" s="68" t="s">
        <v>875</v>
      </c>
      <c r="F48" s="69"/>
      <c r="G48" s="70"/>
      <c r="H48" s="70"/>
      <c r="I48" s="71">
        <v>16875.0</v>
      </c>
      <c r="J48" s="70"/>
      <c r="K48" s="72"/>
      <c r="L48" s="72"/>
      <c r="M48" s="72"/>
      <c r="N48" s="70"/>
      <c r="O48" s="70"/>
      <c r="P48" s="72"/>
      <c r="Q48" s="73">
        <v>16875.0</v>
      </c>
      <c r="R48" s="29">
        <f t="shared" si="1"/>
        <v>0</v>
      </c>
      <c r="S48" s="30"/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6">
        <v>45055.0</v>
      </c>
      <c r="C49" s="77" t="s">
        <v>876</v>
      </c>
      <c r="D49" s="67">
        <v>26831.0</v>
      </c>
      <c r="E49" s="68" t="s">
        <v>877</v>
      </c>
      <c r="F49" s="69"/>
      <c r="G49" s="70"/>
      <c r="H49" s="70"/>
      <c r="I49" s="71">
        <v>4525.0</v>
      </c>
      <c r="J49" s="70"/>
      <c r="K49" s="72"/>
      <c r="L49" s="72"/>
      <c r="M49" s="72"/>
      <c r="N49" s="70"/>
      <c r="O49" s="70"/>
      <c r="P49" s="72"/>
      <c r="Q49" s="73">
        <v>4525.0</v>
      </c>
      <c r="R49" s="29">
        <f t="shared" si="1"/>
        <v>0</v>
      </c>
      <c r="S49" s="30"/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6">
        <v>45055.0</v>
      </c>
      <c r="C50" s="77" t="s">
        <v>878</v>
      </c>
      <c r="D50" s="67">
        <v>28414.0</v>
      </c>
      <c r="E50" s="68" t="s">
        <v>161</v>
      </c>
      <c r="F50" s="69"/>
      <c r="G50" s="70"/>
      <c r="H50" s="70"/>
      <c r="I50" s="71"/>
      <c r="J50" s="70"/>
      <c r="K50" s="70">
        <v>7500.0</v>
      </c>
      <c r="L50" s="72"/>
      <c r="M50" s="72"/>
      <c r="N50" s="70"/>
      <c r="O50" s="70"/>
      <c r="P50" s="72"/>
      <c r="Q50" s="73">
        <v>7500.0</v>
      </c>
      <c r="R50" s="29">
        <f t="shared" si="1"/>
        <v>0</v>
      </c>
      <c r="S50" s="30"/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6">
        <v>45055.0</v>
      </c>
      <c r="C51" s="77" t="s">
        <v>879</v>
      </c>
      <c r="D51" s="67">
        <v>46293.0</v>
      </c>
      <c r="E51" s="68" t="s">
        <v>880</v>
      </c>
      <c r="F51" s="69"/>
      <c r="G51" s="70"/>
      <c r="H51" s="70"/>
      <c r="I51" s="71"/>
      <c r="J51" s="70"/>
      <c r="K51" s="70">
        <v>27500.0</v>
      </c>
      <c r="L51" s="72"/>
      <c r="M51" s="72"/>
      <c r="N51" s="70"/>
      <c r="O51" s="70"/>
      <c r="P51" s="72"/>
      <c r="Q51" s="73">
        <v>27500.0</v>
      </c>
      <c r="R51" s="29">
        <f t="shared" si="1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6">
        <v>45055.0</v>
      </c>
      <c r="C52" s="77" t="s">
        <v>881</v>
      </c>
      <c r="D52" s="67">
        <v>71104.0</v>
      </c>
      <c r="E52" s="68" t="s">
        <v>882</v>
      </c>
      <c r="F52" s="69"/>
      <c r="G52" s="70"/>
      <c r="H52" s="70"/>
      <c r="I52" s="71"/>
      <c r="J52" s="70"/>
      <c r="K52" s="70">
        <v>7500.0</v>
      </c>
      <c r="L52" s="72"/>
      <c r="M52" s="72"/>
      <c r="N52" s="70"/>
      <c r="O52" s="70"/>
      <c r="P52" s="72"/>
      <c r="Q52" s="73">
        <v>7500.0</v>
      </c>
      <c r="R52" s="29">
        <f t="shared" si="1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6">
        <v>45055.0</v>
      </c>
      <c r="C53" s="77" t="s">
        <v>883</v>
      </c>
      <c r="D53" s="67">
        <v>58309.0</v>
      </c>
      <c r="E53" s="68" t="s">
        <v>884</v>
      </c>
      <c r="F53" s="69"/>
      <c r="G53" s="70"/>
      <c r="H53" s="70"/>
      <c r="I53" s="71"/>
      <c r="J53" s="70">
        <v>9250.0</v>
      </c>
      <c r="K53" s="72"/>
      <c r="L53" s="72"/>
      <c r="M53" s="72"/>
      <c r="N53" s="70"/>
      <c r="O53" s="70"/>
      <c r="P53" s="72"/>
      <c r="Q53" s="73">
        <v>9250.0</v>
      </c>
      <c r="R53" s="29">
        <f t="shared" si="1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6">
        <v>45055.0</v>
      </c>
      <c r="C54" s="77" t="s">
        <v>885</v>
      </c>
      <c r="D54" s="67">
        <v>49864.0</v>
      </c>
      <c r="E54" s="68" t="s">
        <v>886</v>
      </c>
      <c r="F54" s="69"/>
      <c r="G54" s="70"/>
      <c r="H54" s="70"/>
      <c r="I54" s="71">
        <v>2500.0</v>
      </c>
      <c r="J54" s="70"/>
      <c r="K54" s="72"/>
      <c r="L54" s="72"/>
      <c r="M54" s="72"/>
      <c r="N54" s="70"/>
      <c r="O54" s="70"/>
      <c r="P54" s="72"/>
      <c r="Q54" s="73">
        <v>2500.0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6">
        <v>45055.0</v>
      </c>
      <c r="C55" s="77" t="s">
        <v>887</v>
      </c>
      <c r="D55" s="67">
        <v>50991.0</v>
      </c>
      <c r="E55" s="68" t="s">
        <v>888</v>
      </c>
      <c r="F55" s="69">
        <v>300.0</v>
      </c>
      <c r="G55" s="70"/>
      <c r="H55" s="70"/>
      <c r="I55" s="71"/>
      <c r="J55" s="70"/>
      <c r="K55" s="72"/>
      <c r="L55" s="72"/>
      <c r="M55" s="72"/>
      <c r="N55" s="70"/>
      <c r="O55" s="70"/>
      <c r="P55" s="72"/>
      <c r="Q55" s="73">
        <v>300.0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6">
        <v>45055.0</v>
      </c>
      <c r="C56" s="77" t="s">
        <v>889</v>
      </c>
      <c r="D56" s="67">
        <v>24368.0</v>
      </c>
      <c r="E56" s="68" t="s">
        <v>890</v>
      </c>
      <c r="F56" s="69"/>
      <c r="G56" s="70"/>
      <c r="H56" s="70"/>
      <c r="I56" s="71"/>
      <c r="J56" s="70"/>
      <c r="K56" s="70">
        <v>7000.0</v>
      </c>
      <c r="L56" s="72"/>
      <c r="M56" s="72"/>
      <c r="N56" s="70"/>
      <c r="O56" s="70"/>
      <c r="P56" s="72"/>
      <c r="Q56" s="73">
        <v>7000.0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76">
        <v>45055.0</v>
      </c>
      <c r="C57" s="77" t="s">
        <v>891</v>
      </c>
      <c r="D57" s="67">
        <v>50991.0</v>
      </c>
      <c r="E57" s="68" t="s">
        <v>888</v>
      </c>
      <c r="F57" s="69"/>
      <c r="G57" s="70">
        <v>10000.0</v>
      </c>
      <c r="H57" s="70"/>
      <c r="I57" s="71"/>
      <c r="J57" s="70"/>
      <c r="K57" s="72"/>
      <c r="L57" s="72"/>
      <c r="M57" s="72"/>
      <c r="N57" s="70"/>
      <c r="O57" s="70"/>
      <c r="P57" s="72"/>
      <c r="Q57" s="73">
        <v>10000.0</v>
      </c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76">
        <v>45055.0</v>
      </c>
      <c r="C58" s="77" t="s">
        <v>892</v>
      </c>
      <c r="D58" s="67">
        <v>69620.0</v>
      </c>
      <c r="E58" s="68" t="s">
        <v>701</v>
      </c>
      <c r="F58" s="69"/>
      <c r="G58" s="70"/>
      <c r="H58" s="70"/>
      <c r="I58" s="71"/>
      <c r="J58" s="70">
        <v>150.0</v>
      </c>
      <c r="K58" s="72"/>
      <c r="L58" s="72"/>
      <c r="M58" s="72"/>
      <c r="N58" s="70"/>
      <c r="O58" s="70"/>
      <c r="P58" s="72"/>
      <c r="Q58" s="73">
        <v>150.0</v>
      </c>
      <c r="R58" s="29">
        <f t="shared" si="1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76">
        <v>45055.0</v>
      </c>
      <c r="C59" s="77" t="s">
        <v>893</v>
      </c>
      <c r="D59" s="67">
        <v>50173.0</v>
      </c>
      <c r="E59" s="68" t="s">
        <v>38</v>
      </c>
      <c r="F59" s="69"/>
      <c r="G59" s="70"/>
      <c r="H59" s="70"/>
      <c r="I59" s="71"/>
      <c r="J59" s="70"/>
      <c r="K59" s="70">
        <v>100.0</v>
      </c>
      <c r="L59" s="72"/>
      <c r="M59" s="72"/>
      <c r="N59" s="70"/>
      <c r="O59" s="70"/>
      <c r="P59" s="72"/>
      <c r="Q59" s="73">
        <v>100.0</v>
      </c>
      <c r="R59" s="29">
        <f t="shared" si="1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76">
        <v>45055.0</v>
      </c>
      <c r="C60" s="77" t="s">
        <v>894</v>
      </c>
      <c r="D60" s="67">
        <v>24368.0</v>
      </c>
      <c r="E60" s="68" t="s">
        <v>890</v>
      </c>
      <c r="F60" s="69"/>
      <c r="G60" s="70"/>
      <c r="H60" s="70"/>
      <c r="I60" s="71"/>
      <c r="J60" s="70"/>
      <c r="K60" s="70">
        <v>15000.0</v>
      </c>
      <c r="L60" s="72"/>
      <c r="M60" s="72"/>
      <c r="N60" s="70"/>
      <c r="O60" s="70"/>
      <c r="P60" s="72"/>
      <c r="Q60" s="73">
        <v>15000.0</v>
      </c>
      <c r="R60" s="29">
        <f t="shared" si="1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76">
        <v>45055.0</v>
      </c>
      <c r="C61" s="77" t="s">
        <v>895</v>
      </c>
      <c r="D61" s="67">
        <v>77286.0</v>
      </c>
      <c r="E61" s="68" t="s">
        <v>896</v>
      </c>
      <c r="F61" s="69"/>
      <c r="G61" s="70"/>
      <c r="H61" s="70"/>
      <c r="I61" s="71">
        <v>300.0</v>
      </c>
      <c r="J61" s="70"/>
      <c r="K61" s="72"/>
      <c r="L61" s="72"/>
      <c r="M61" s="72"/>
      <c r="N61" s="70"/>
      <c r="O61" s="70"/>
      <c r="P61" s="70"/>
      <c r="Q61" s="73">
        <v>300.0</v>
      </c>
      <c r="R61" s="29">
        <f t="shared" si="1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76">
        <v>45055.0</v>
      </c>
      <c r="C62" s="77" t="s">
        <v>897</v>
      </c>
      <c r="D62" s="67">
        <v>24368.0</v>
      </c>
      <c r="E62" s="68" t="s">
        <v>890</v>
      </c>
      <c r="F62" s="69"/>
      <c r="G62" s="70"/>
      <c r="H62" s="70"/>
      <c r="I62" s="71"/>
      <c r="J62" s="70"/>
      <c r="K62" s="70">
        <v>400.0</v>
      </c>
      <c r="L62" s="72"/>
      <c r="M62" s="72"/>
      <c r="N62" s="70"/>
      <c r="O62" s="70"/>
      <c r="P62" s="70"/>
      <c r="Q62" s="73">
        <v>400.0</v>
      </c>
      <c r="R62" s="29">
        <f t="shared" si="1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76">
        <v>45055.0</v>
      </c>
      <c r="C63" s="77" t="s">
        <v>898</v>
      </c>
      <c r="D63" s="67">
        <v>46293.0</v>
      </c>
      <c r="E63" s="68" t="s">
        <v>880</v>
      </c>
      <c r="F63" s="69"/>
      <c r="G63" s="70"/>
      <c r="H63" s="70"/>
      <c r="I63" s="71"/>
      <c r="J63" s="70"/>
      <c r="K63" s="70">
        <v>1400.0</v>
      </c>
      <c r="L63" s="72"/>
      <c r="M63" s="72"/>
      <c r="N63" s="70"/>
      <c r="O63" s="70"/>
      <c r="P63" s="70"/>
      <c r="Q63" s="73">
        <v>1400.0</v>
      </c>
      <c r="R63" s="29">
        <f t="shared" si="1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76">
        <v>45055.0</v>
      </c>
      <c r="C64" s="77" t="s">
        <v>899</v>
      </c>
      <c r="D64" s="67">
        <v>40245.0</v>
      </c>
      <c r="E64" s="68" t="s">
        <v>387</v>
      </c>
      <c r="F64" s="69"/>
      <c r="G64" s="70"/>
      <c r="H64" s="70"/>
      <c r="I64" s="71"/>
      <c r="J64" s="70"/>
      <c r="K64" s="70">
        <v>2250.0</v>
      </c>
      <c r="L64" s="72"/>
      <c r="M64" s="72"/>
      <c r="N64" s="70"/>
      <c r="O64" s="70"/>
      <c r="P64" s="70"/>
      <c r="Q64" s="73">
        <v>2250.0</v>
      </c>
      <c r="R64" s="29">
        <f t="shared" si="1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76">
        <v>45055.0</v>
      </c>
      <c r="C65" s="77" t="s">
        <v>900</v>
      </c>
      <c r="D65" s="67">
        <v>71104.0</v>
      </c>
      <c r="E65" s="68" t="s">
        <v>882</v>
      </c>
      <c r="F65" s="69"/>
      <c r="G65" s="70"/>
      <c r="H65" s="70"/>
      <c r="I65" s="71"/>
      <c r="J65" s="70"/>
      <c r="K65" s="70">
        <v>2250.0</v>
      </c>
      <c r="L65" s="72"/>
      <c r="M65" s="72"/>
      <c r="N65" s="70"/>
      <c r="O65" s="70"/>
      <c r="P65" s="70"/>
      <c r="Q65" s="73">
        <v>2250.0</v>
      </c>
      <c r="R65" s="29">
        <f t="shared" si="1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76">
        <v>45055.0</v>
      </c>
      <c r="C66" s="77" t="s">
        <v>901</v>
      </c>
      <c r="D66" s="67">
        <v>28414.0</v>
      </c>
      <c r="E66" s="68" t="s">
        <v>161</v>
      </c>
      <c r="F66" s="69"/>
      <c r="G66" s="70"/>
      <c r="H66" s="70"/>
      <c r="I66" s="71"/>
      <c r="J66" s="70"/>
      <c r="K66" s="70">
        <v>1200.0</v>
      </c>
      <c r="L66" s="72"/>
      <c r="M66" s="72"/>
      <c r="N66" s="70"/>
      <c r="O66" s="70"/>
      <c r="P66" s="70"/>
      <c r="Q66" s="73">
        <v>1200.0</v>
      </c>
      <c r="R66" s="29">
        <f t="shared" si="1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76">
        <v>45055.0</v>
      </c>
      <c r="C67" s="77" t="s">
        <v>902</v>
      </c>
      <c r="D67" s="67">
        <v>22332.0</v>
      </c>
      <c r="E67" s="68" t="s">
        <v>78</v>
      </c>
      <c r="F67" s="69"/>
      <c r="G67" s="70"/>
      <c r="H67" s="70"/>
      <c r="I67" s="71"/>
      <c r="J67" s="70"/>
      <c r="K67" s="70">
        <v>6150.0</v>
      </c>
      <c r="L67" s="72"/>
      <c r="M67" s="72"/>
      <c r="N67" s="70"/>
      <c r="O67" s="70"/>
      <c r="P67" s="70"/>
      <c r="Q67" s="73">
        <v>6150.0</v>
      </c>
      <c r="R67" s="29">
        <f t="shared" si="1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76">
        <v>45055.0</v>
      </c>
      <c r="C68" s="77" t="s">
        <v>903</v>
      </c>
      <c r="D68" s="67">
        <v>48973.0</v>
      </c>
      <c r="E68" s="68" t="s">
        <v>825</v>
      </c>
      <c r="F68" s="69"/>
      <c r="G68" s="70"/>
      <c r="H68" s="70"/>
      <c r="I68" s="71">
        <v>22500.0</v>
      </c>
      <c r="J68" s="70"/>
      <c r="K68" s="72"/>
      <c r="L68" s="72"/>
      <c r="M68" s="72"/>
      <c r="N68" s="70"/>
      <c r="O68" s="70"/>
      <c r="P68" s="70"/>
      <c r="Q68" s="73">
        <v>22500.0</v>
      </c>
      <c r="R68" s="29">
        <f t="shared" si="1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76">
        <v>45055.0</v>
      </c>
      <c r="C69" s="77" t="s">
        <v>904</v>
      </c>
      <c r="D69" s="67">
        <v>65361.0</v>
      </c>
      <c r="E69" s="68" t="s">
        <v>905</v>
      </c>
      <c r="F69" s="69"/>
      <c r="G69" s="70"/>
      <c r="H69" s="70"/>
      <c r="I69" s="71"/>
      <c r="J69" s="70">
        <v>150.0</v>
      </c>
      <c r="K69" s="72"/>
      <c r="L69" s="72"/>
      <c r="M69" s="72"/>
      <c r="N69" s="70"/>
      <c r="O69" s="70"/>
      <c r="P69" s="70"/>
      <c r="Q69" s="73">
        <v>150.0</v>
      </c>
      <c r="R69" s="29">
        <f t="shared" si="1"/>
        <v>0</v>
      </c>
      <c r="S69" s="30"/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76">
        <v>45055.0</v>
      </c>
      <c r="C70" s="77" t="s">
        <v>906</v>
      </c>
      <c r="D70" s="67">
        <v>22332.0</v>
      </c>
      <c r="E70" s="68" t="s">
        <v>78</v>
      </c>
      <c r="F70" s="69"/>
      <c r="G70" s="70"/>
      <c r="H70" s="70"/>
      <c r="I70" s="71">
        <v>400.0</v>
      </c>
      <c r="J70" s="70"/>
      <c r="K70" s="70">
        <v>850.0</v>
      </c>
      <c r="L70" s="72"/>
      <c r="M70" s="72"/>
      <c r="N70" s="70"/>
      <c r="O70" s="70"/>
      <c r="P70" s="70"/>
      <c r="Q70" s="73">
        <v>1250.0</v>
      </c>
      <c r="R70" s="29">
        <f t="shared" si="1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76">
        <v>45054.0</v>
      </c>
      <c r="C71" s="77" t="s">
        <v>907</v>
      </c>
      <c r="D71" s="67">
        <v>34958.0</v>
      </c>
      <c r="E71" s="68" t="s">
        <v>908</v>
      </c>
      <c r="F71" s="69"/>
      <c r="G71" s="70"/>
      <c r="H71" s="70"/>
      <c r="I71" s="71"/>
      <c r="J71" s="70"/>
      <c r="K71" s="70">
        <v>3820.0</v>
      </c>
      <c r="L71" s="72"/>
      <c r="M71" s="72"/>
      <c r="N71" s="70"/>
      <c r="O71" s="70"/>
      <c r="P71" s="70"/>
      <c r="Q71" s="73">
        <v>3820.0</v>
      </c>
      <c r="R71" s="29">
        <f t="shared" si="1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76">
        <v>45055.0</v>
      </c>
      <c r="C72" s="77" t="s">
        <v>909</v>
      </c>
      <c r="D72" s="67">
        <v>59137.0</v>
      </c>
      <c r="E72" s="68" t="s">
        <v>163</v>
      </c>
      <c r="F72" s="69"/>
      <c r="G72" s="70"/>
      <c r="H72" s="70">
        <v>10000.0</v>
      </c>
      <c r="I72" s="71"/>
      <c r="J72" s="70"/>
      <c r="K72" s="70"/>
      <c r="L72" s="72"/>
      <c r="M72" s="72"/>
      <c r="N72" s="70"/>
      <c r="O72" s="70"/>
      <c r="P72" s="70"/>
      <c r="Q72" s="73">
        <v>10000.0</v>
      </c>
      <c r="R72" s="29">
        <f t="shared" si="1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76">
        <v>45055.0</v>
      </c>
      <c r="C73" s="77" t="s">
        <v>910</v>
      </c>
      <c r="D73" s="67">
        <v>59137.0</v>
      </c>
      <c r="E73" s="68" t="s">
        <v>163</v>
      </c>
      <c r="F73" s="69"/>
      <c r="G73" s="70"/>
      <c r="H73" s="70">
        <v>2800.0</v>
      </c>
      <c r="I73" s="71"/>
      <c r="J73" s="70"/>
      <c r="K73" s="70"/>
      <c r="L73" s="72"/>
      <c r="M73" s="72"/>
      <c r="N73" s="70"/>
      <c r="O73" s="70"/>
      <c r="P73" s="70"/>
      <c r="Q73" s="73">
        <v>2800.0</v>
      </c>
      <c r="R73" s="29">
        <f t="shared" si="1"/>
        <v>0</v>
      </c>
      <c r="S73" s="30"/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76">
        <v>45055.0</v>
      </c>
      <c r="C74" s="77" t="s">
        <v>911</v>
      </c>
      <c r="D74" s="67">
        <v>66012.0</v>
      </c>
      <c r="E74" s="68" t="s">
        <v>912</v>
      </c>
      <c r="F74" s="69"/>
      <c r="G74" s="70"/>
      <c r="H74" s="70"/>
      <c r="I74" s="71"/>
      <c r="J74" s="70"/>
      <c r="K74" s="70">
        <v>160.0</v>
      </c>
      <c r="L74" s="72"/>
      <c r="M74" s="72"/>
      <c r="N74" s="70"/>
      <c r="O74" s="70"/>
      <c r="P74" s="70">
        <v>1040.0</v>
      </c>
      <c r="Q74" s="73">
        <v>1200.0</v>
      </c>
      <c r="R74" s="29">
        <f t="shared" si="1"/>
        <v>0</v>
      </c>
      <c r="S74" s="30"/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76">
        <v>45055.0</v>
      </c>
      <c r="C75" s="77" t="s">
        <v>913</v>
      </c>
      <c r="D75" s="67">
        <v>58309.0</v>
      </c>
      <c r="E75" s="68" t="s">
        <v>884</v>
      </c>
      <c r="F75" s="69"/>
      <c r="G75" s="70"/>
      <c r="H75" s="70"/>
      <c r="I75" s="71"/>
      <c r="J75" s="70"/>
      <c r="K75" s="70"/>
      <c r="L75" s="72"/>
      <c r="M75" s="72"/>
      <c r="N75" s="70"/>
      <c r="O75" s="70"/>
      <c r="P75" s="70">
        <v>7200.0</v>
      </c>
      <c r="Q75" s="73">
        <v>7200.0</v>
      </c>
      <c r="R75" s="29">
        <f t="shared" si="1"/>
        <v>0</v>
      </c>
      <c r="S75" s="30"/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76">
        <v>45055.0</v>
      </c>
      <c r="C76" s="77" t="s">
        <v>914</v>
      </c>
      <c r="D76" s="67">
        <v>52215.0</v>
      </c>
      <c r="E76" s="68" t="s">
        <v>196</v>
      </c>
      <c r="F76" s="69"/>
      <c r="G76" s="70"/>
      <c r="H76" s="70">
        <v>3950.0</v>
      </c>
      <c r="I76" s="71"/>
      <c r="J76" s="70"/>
      <c r="K76" s="72"/>
      <c r="L76" s="72"/>
      <c r="M76" s="72"/>
      <c r="N76" s="70"/>
      <c r="O76" s="70"/>
      <c r="P76" s="72"/>
      <c r="Q76" s="73">
        <v>3950.0</v>
      </c>
      <c r="R76" s="29">
        <f t="shared" si="1"/>
        <v>0</v>
      </c>
      <c r="S76" s="30"/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76">
        <v>45055.0</v>
      </c>
      <c r="C77" s="77" t="s">
        <v>915</v>
      </c>
      <c r="D77" s="67">
        <v>23748.0</v>
      </c>
      <c r="E77" s="68" t="s">
        <v>868</v>
      </c>
      <c r="F77" s="69"/>
      <c r="G77" s="70"/>
      <c r="H77" s="70"/>
      <c r="I77" s="71"/>
      <c r="J77" s="70"/>
      <c r="K77" s="72"/>
      <c r="L77" s="72"/>
      <c r="M77" s="72"/>
      <c r="N77" s="70"/>
      <c r="O77" s="70"/>
      <c r="P77" s="70">
        <v>1200.0</v>
      </c>
      <c r="Q77" s="73">
        <v>1200.0</v>
      </c>
      <c r="R77" s="29">
        <f t="shared" si="1"/>
        <v>0</v>
      </c>
      <c r="S77" s="30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76">
        <v>45055.0</v>
      </c>
      <c r="C78" s="77" t="s">
        <v>916</v>
      </c>
      <c r="D78" s="67">
        <v>49918.0</v>
      </c>
      <c r="E78" s="68" t="s">
        <v>434</v>
      </c>
      <c r="F78" s="69"/>
      <c r="G78" s="70"/>
      <c r="H78" s="70">
        <v>1250.0</v>
      </c>
      <c r="I78" s="71"/>
      <c r="J78" s="70"/>
      <c r="K78" s="72"/>
      <c r="L78" s="72"/>
      <c r="M78" s="72"/>
      <c r="N78" s="70"/>
      <c r="O78" s="70"/>
      <c r="P78" s="70"/>
      <c r="Q78" s="73">
        <v>1250.0</v>
      </c>
      <c r="R78" s="29">
        <f t="shared" si="1"/>
        <v>0</v>
      </c>
      <c r="S78" s="30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>
        <v>75.0</v>
      </c>
      <c r="B79" s="76">
        <v>45055.0</v>
      </c>
      <c r="C79" s="77" t="s">
        <v>917</v>
      </c>
      <c r="D79" s="67">
        <v>50173.0</v>
      </c>
      <c r="E79" s="68" t="s">
        <v>38</v>
      </c>
      <c r="F79" s="69"/>
      <c r="G79" s="70"/>
      <c r="H79" s="70"/>
      <c r="I79" s="71"/>
      <c r="J79" s="70"/>
      <c r="K79" s="72"/>
      <c r="L79" s="72"/>
      <c r="M79" s="72"/>
      <c r="N79" s="70"/>
      <c r="O79" s="70"/>
      <c r="P79" s="70">
        <v>1290.0</v>
      </c>
      <c r="Q79" s="73">
        <v>1290.0</v>
      </c>
      <c r="R79" s="29">
        <f t="shared" si="1"/>
        <v>0</v>
      </c>
      <c r="S79" s="30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>
        <v>76.0</v>
      </c>
      <c r="B80" s="76">
        <v>45055.0</v>
      </c>
      <c r="C80" s="77" t="s">
        <v>918</v>
      </c>
      <c r="D80" s="67">
        <v>65361.0</v>
      </c>
      <c r="E80" s="68" t="s">
        <v>905</v>
      </c>
      <c r="F80" s="69"/>
      <c r="G80" s="70"/>
      <c r="H80" s="70"/>
      <c r="I80" s="71"/>
      <c r="J80" s="70"/>
      <c r="K80" s="72"/>
      <c r="L80" s="72"/>
      <c r="M80" s="72"/>
      <c r="N80" s="70"/>
      <c r="O80" s="70"/>
      <c r="P80" s="70">
        <v>1600.0</v>
      </c>
      <c r="Q80" s="73">
        <v>1600.0</v>
      </c>
      <c r="R80" s="29">
        <f t="shared" si="1"/>
        <v>0</v>
      </c>
      <c r="S80" s="30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9"/>
      <c r="B81" s="32"/>
      <c r="C81" s="33"/>
      <c r="D81" s="34"/>
      <c r="E81" s="35"/>
      <c r="F81" s="24"/>
      <c r="G81" s="25"/>
      <c r="H81" s="25"/>
      <c r="I81" s="25"/>
      <c r="J81" s="27"/>
      <c r="K81" s="25"/>
      <c r="L81" s="28"/>
      <c r="M81" s="28"/>
      <c r="N81" s="28"/>
      <c r="O81" s="28"/>
      <c r="P81" s="28"/>
      <c r="Q81" s="24"/>
      <c r="R81" s="29">
        <f t="shared" si="1"/>
        <v>0</v>
      </c>
      <c r="S81" s="30"/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9"/>
      <c r="B82" s="44"/>
      <c r="C82" s="45"/>
      <c r="D82" s="45"/>
      <c r="E82" s="46"/>
      <c r="F82" s="39">
        <f t="shared" ref="F82:Q82" si="2">SUM(F5:F81)</f>
        <v>20300</v>
      </c>
      <c r="G82" s="39">
        <f t="shared" si="2"/>
        <v>24000</v>
      </c>
      <c r="H82" s="39">
        <f t="shared" si="2"/>
        <v>18000</v>
      </c>
      <c r="I82" s="39">
        <f t="shared" si="2"/>
        <v>317075</v>
      </c>
      <c r="J82" s="39">
        <f t="shared" si="2"/>
        <v>28300</v>
      </c>
      <c r="K82" s="39">
        <f t="shared" si="2"/>
        <v>85845</v>
      </c>
      <c r="L82" s="39">
        <f t="shared" si="2"/>
        <v>0</v>
      </c>
      <c r="M82" s="39">
        <f t="shared" si="2"/>
        <v>0</v>
      </c>
      <c r="N82" s="39">
        <f t="shared" si="2"/>
        <v>0</v>
      </c>
      <c r="O82" s="39">
        <f t="shared" si="2"/>
        <v>0</v>
      </c>
      <c r="P82" s="39">
        <f t="shared" si="2"/>
        <v>12330</v>
      </c>
      <c r="Q82" s="39">
        <f t="shared" si="2"/>
        <v>505850</v>
      </c>
      <c r="R82" s="29">
        <f>SUM(R7:R81)</f>
        <v>0</v>
      </c>
      <c r="S82" s="42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47"/>
      <c r="B83" s="48"/>
      <c r="C83" s="48"/>
      <c r="D83" s="48"/>
      <c r="E83" s="49"/>
      <c r="F83" s="50">
        <f>F82+G82+H82+I82+J82+K82+L82+M82+N82+O82+P82</f>
        <v>505850</v>
      </c>
      <c r="G83" s="8"/>
      <c r="H83" s="8"/>
      <c r="I83" s="8"/>
      <c r="J83" s="8"/>
      <c r="K83" s="8"/>
      <c r="L83" s="9"/>
      <c r="M83" s="51"/>
      <c r="N83" s="51"/>
      <c r="O83" s="51"/>
      <c r="P83" s="51"/>
      <c r="Q83" s="52" t="s">
        <v>226</v>
      </c>
      <c r="R83" s="43"/>
      <c r="S83" s="5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55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 t="s">
        <v>226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55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 t="s">
        <v>150</v>
      </c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4"/>
      <c r="C104" s="54"/>
      <c r="D104" s="54"/>
      <c r="E104" s="10"/>
      <c r="F104" s="5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54"/>
      <c r="C105" s="54"/>
      <c r="D105" s="54"/>
      <c r="E105" s="10"/>
      <c r="F105" s="5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</sheetData>
  <mergeCells count="17">
    <mergeCell ref="E2:E4"/>
    <mergeCell ref="F3:F4"/>
    <mergeCell ref="G3:H3"/>
    <mergeCell ref="I3:J3"/>
    <mergeCell ref="K3:K4"/>
    <mergeCell ref="L3:L4"/>
    <mergeCell ref="F83:L8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919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9" t="s">
        <v>806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45056.0</v>
      </c>
      <c r="C5" s="66" t="s">
        <v>920</v>
      </c>
      <c r="D5" s="67">
        <v>51835.0</v>
      </c>
      <c r="E5" s="68" t="s">
        <v>109</v>
      </c>
      <c r="F5" s="69"/>
      <c r="G5" s="70"/>
      <c r="H5" s="70"/>
      <c r="I5" s="71">
        <v>550.0</v>
      </c>
      <c r="J5" s="70"/>
      <c r="K5" s="70"/>
      <c r="L5" s="72"/>
      <c r="M5" s="72"/>
      <c r="N5" s="70"/>
      <c r="O5" s="72"/>
      <c r="P5" s="72"/>
      <c r="Q5" s="73">
        <v>550.0</v>
      </c>
      <c r="R5" s="29">
        <f t="shared" ref="R5:R58" si="1">F5+G5+H5+I5+J5+K5+L5+M5+N5+O5+P5-Q5</f>
        <v>0</v>
      </c>
      <c r="S5" s="30" t="s">
        <v>34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45056.0</v>
      </c>
      <c r="C6" s="66" t="s">
        <v>921</v>
      </c>
      <c r="D6" s="67">
        <v>48387.0</v>
      </c>
      <c r="E6" s="68" t="s">
        <v>922</v>
      </c>
      <c r="F6" s="69"/>
      <c r="G6" s="70"/>
      <c r="H6" s="70"/>
      <c r="I6" s="71">
        <v>33850.0</v>
      </c>
      <c r="J6" s="70"/>
      <c r="K6" s="70"/>
      <c r="L6" s="72"/>
      <c r="M6" s="72"/>
      <c r="N6" s="70"/>
      <c r="O6" s="72"/>
      <c r="P6" s="72"/>
      <c r="Q6" s="73">
        <v>33850.0</v>
      </c>
      <c r="R6" s="29">
        <f t="shared" si="1"/>
        <v>0</v>
      </c>
      <c r="S6" s="30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45056.0</v>
      </c>
      <c r="C7" s="66" t="s">
        <v>923</v>
      </c>
      <c r="D7" s="74">
        <v>59904.0</v>
      </c>
      <c r="E7" s="75" t="s">
        <v>626</v>
      </c>
      <c r="F7" s="69"/>
      <c r="G7" s="70"/>
      <c r="H7" s="70"/>
      <c r="I7" s="71">
        <v>2500.0</v>
      </c>
      <c r="J7" s="70"/>
      <c r="K7" s="70"/>
      <c r="L7" s="72"/>
      <c r="M7" s="72"/>
      <c r="N7" s="70"/>
      <c r="O7" s="72"/>
      <c r="P7" s="72"/>
      <c r="Q7" s="73">
        <v>2500.0</v>
      </c>
      <c r="R7" s="29">
        <f t="shared" si="1"/>
        <v>0</v>
      </c>
      <c r="S7" s="30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45056.0</v>
      </c>
      <c r="C8" s="66" t="s">
        <v>924</v>
      </c>
      <c r="D8" s="74">
        <v>51876.0</v>
      </c>
      <c r="E8" s="75" t="s">
        <v>138</v>
      </c>
      <c r="F8" s="69"/>
      <c r="G8" s="70"/>
      <c r="H8" s="70"/>
      <c r="I8" s="71">
        <v>10000.0</v>
      </c>
      <c r="J8" s="70"/>
      <c r="K8" s="70"/>
      <c r="L8" s="72"/>
      <c r="M8" s="72"/>
      <c r="N8" s="70"/>
      <c r="O8" s="72"/>
      <c r="P8" s="72"/>
      <c r="Q8" s="73">
        <v>10000.0</v>
      </c>
      <c r="R8" s="29">
        <f t="shared" si="1"/>
        <v>0</v>
      </c>
      <c r="S8" s="30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45056.0</v>
      </c>
      <c r="C9" s="66" t="s">
        <v>925</v>
      </c>
      <c r="D9" s="74">
        <v>36555.0</v>
      </c>
      <c r="E9" s="75" t="s">
        <v>253</v>
      </c>
      <c r="F9" s="69"/>
      <c r="G9" s="70"/>
      <c r="H9" s="70"/>
      <c r="I9" s="71">
        <v>300.0</v>
      </c>
      <c r="J9" s="70"/>
      <c r="K9" s="70"/>
      <c r="L9" s="72"/>
      <c r="M9" s="72"/>
      <c r="N9" s="70"/>
      <c r="O9" s="72"/>
      <c r="P9" s="72"/>
      <c r="Q9" s="73">
        <v>300.0</v>
      </c>
      <c r="R9" s="29">
        <f t="shared" si="1"/>
        <v>0</v>
      </c>
      <c r="S9" s="30" t="s">
        <v>70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45056.0</v>
      </c>
      <c r="C10" s="66" t="s">
        <v>926</v>
      </c>
      <c r="D10" s="74">
        <v>10697.0</v>
      </c>
      <c r="E10" s="75" t="s">
        <v>927</v>
      </c>
      <c r="F10" s="69"/>
      <c r="G10" s="72"/>
      <c r="H10" s="70"/>
      <c r="I10" s="71">
        <v>2750.0</v>
      </c>
      <c r="J10" s="70"/>
      <c r="K10" s="70"/>
      <c r="L10" s="72"/>
      <c r="M10" s="72"/>
      <c r="N10" s="70"/>
      <c r="O10" s="72"/>
      <c r="P10" s="72"/>
      <c r="Q10" s="73">
        <v>2750.0</v>
      </c>
      <c r="R10" s="29">
        <f t="shared" si="1"/>
        <v>0</v>
      </c>
      <c r="S10" s="30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45056.0</v>
      </c>
      <c r="C11" s="66" t="s">
        <v>928</v>
      </c>
      <c r="D11" s="74">
        <v>10697.0</v>
      </c>
      <c r="E11" s="75" t="s">
        <v>927</v>
      </c>
      <c r="F11" s="69"/>
      <c r="G11" s="70"/>
      <c r="H11" s="70"/>
      <c r="I11" s="71">
        <v>100.0</v>
      </c>
      <c r="J11" s="70"/>
      <c r="K11" s="70"/>
      <c r="L11" s="70"/>
      <c r="M11" s="70"/>
      <c r="N11" s="70"/>
      <c r="O11" s="72"/>
      <c r="P11" s="72"/>
      <c r="Q11" s="73">
        <v>100.0</v>
      </c>
      <c r="R11" s="29">
        <f t="shared" si="1"/>
        <v>0</v>
      </c>
      <c r="S11" s="30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45056.0</v>
      </c>
      <c r="C12" s="66" t="s">
        <v>929</v>
      </c>
      <c r="D12" s="74">
        <v>35518.0</v>
      </c>
      <c r="E12" s="75" t="s">
        <v>235</v>
      </c>
      <c r="F12" s="69"/>
      <c r="G12" s="70"/>
      <c r="H12" s="70"/>
      <c r="I12" s="71">
        <v>3100.0</v>
      </c>
      <c r="J12" s="70"/>
      <c r="K12" s="70"/>
      <c r="L12" s="70"/>
      <c r="M12" s="70"/>
      <c r="N12" s="70"/>
      <c r="O12" s="72"/>
      <c r="P12" s="72"/>
      <c r="Q12" s="73">
        <v>3100.0</v>
      </c>
      <c r="R12" s="29">
        <f t="shared" si="1"/>
        <v>0</v>
      </c>
      <c r="S12" s="30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45056.0</v>
      </c>
      <c r="C13" s="66" t="s">
        <v>930</v>
      </c>
      <c r="D13" s="74">
        <v>68284.0</v>
      </c>
      <c r="E13" s="75" t="s">
        <v>768</v>
      </c>
      <c r="F13" s="69"/>
      <c r="G13" s="70"/>
      <c r="H13" s="70"/>
      <c r="I13" s="71"/>
      <c r="J13" s="70">
        <v>9000.0</v>
      </c>
      <c r="K13" s="70"/>
      <c r="L13" s="70"/>
      <c r="M13" s="70"/>
      <c r="N13" s="70"/>
      <c r="O13" s="72"/>
      <c r="P13" s="72"/>
      <c r="Q13" s="73">
        <v>9000.0</v>
      </c>
      <c r="R13" s="29">
        <f t="shared" si="1"/>
        <v>0</v>
      </c>
      <c r="S13" s="30" t="s">
        <v>931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45056.0</v>
      </c>
      <c r="C14" s="66" t="s">
        <v>932</v>
      </c>
      <c r="D14" s="74">
        <v>61553.0</v>
      </c>
      <c r="E14" s="75" t="s">
        <v>933</v>
      </c>
      <c r="F14" s="69"/>
      <c r="G14" s="70"/>
      <c r="H14" s="70"/>
      <c r="I14" s="71"/>
      <c r="J14" s="70">
        <v>5150.0</v>
      </c>
      <c r="K14" s="70"/>
      <c r="L14" s="70"/>
      <c r="M14" s="70"/>
      <c r="N14" s="70"/>
      <c r="O14" s="72"/>
      <c r="P14" s="72"/>
      <c r="Q14" s="73">
        <v>5150.0</v>
      </c>
      <c r="R14" s="29">
        <f t="shared" si="1"/>
        <v>0</v>
      </c>
      <c r="S14" s="30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45056.0</v>
      </c>
      <c r="C15" s="66" t="s">
        <v>934</v>
      </c>
      <c r="D15" s="74">
        <v>70684.0</v>
      </c>
      <c r="E15" s="75" t="s">
        <v>935</v>
      </c>
      <c r="F15" s="69"/>
      <c r="G15" s="70"/>
      <c r="H15" s="70"/>
      <c r="I15" s="71"/>
      <c r="J15" s="70">
        <v>10000.0</v>
      </c>
      <c r="K15" s="70"/>
      <c r="L15" s="70"/>
      <c r="M15" s="70"/>
      <c r="N15" s="70"/>
      <c r="O15" s="72"/>
      <c r="P15" s="72"/>
      <c r="Q15" s="73">
        <v>10000.0</v>
      </c>
      <c r="R15" s="29">
        <f t="shared" si="1"/>
        <v>0</v>
      </c>
      <c r="S15" s="30" t="s">
        <v>34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45056.0</v>
      </c>
      <c r="C16" s="66" t="s">
        <v>936</v>
      </c>
      <c r="D16" s="74">
        <v>77168.0</v>
      </c>
      <c r="E16" s="75" t="s">
        <v>255</v>
      </c>
      <c r="F16" s="69"/>
      <c r="G16" s="70"/>
      <c r="H16" s="70"/>
      <c r="I16" s="71"/>
      <c r="J16" s="70">
        <v>350.0</v>
      </c>
      <c r="K16" s="70"/>
      <c r="L16" s="70"/>
      <c r="M16" s="70"/>
      <c r="N16" s="70"/>
      <c r="O16" s="72"/>
      <c r="P16" s="72"/>
      <c r="Q16" s="73">
        <v>350.0</v>
      </c>
      <c r="R16" s="29">
        <f t="shared" si="1"/>
        <v>0</v>
      </c>
      <c r="S16" s="30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45056.0</v>
      </c>
      <c r="C17" s="66" t="s">
        <v>937</v>
      </c>
      <c r="D17" s="74">
        <v>76396.0</v>
      </c>
      <c r="E17" s="75" t="s">
        <v>938</v>
      </c>
      <c r="F17" s="69"/>
      <c r="G17" s="70"/>
      <c r="H17" s="70"/>
      <c r="I17" s="71">
        <v>7000.0</v>
      </c>
      <c r="J17" s="70"/>
      <c r="K17" s="70"/>
      <c r="L17" s="70"/>
      <c r="M17" s="70"/>
      <c r="N17" s="70"/>
      <c r="O17" s="72"/>
      <c r="P17" s="72"/>
      <c r="Q17" s="73">
        <v>7000.0</v>
      </c>
      <c r="R17" s="29">
        <f t="shared" si="1"/>
        <v>0</v>
      </c>
      <c r="S17" s="30" t="s">
        <v>24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45056.0</v>
      </c>
      <c r="C18" s="66" t="s">
        <v>939</v>
      </c>
      <c r="D18" s="74">
        <v>48052.0</v>
      </c>
      <c r="E18" s="75" t="s">
        <v>56</v>
      </c>
      <c r="F18" s="69"/>
      <c r="G18" s="70"/>
      <c r="H18" s="70"/>
      <c r="I18" s="71">
        <v>3150.0</v>
      </c>
      <c r="J18" s="70"/>
      <c r="K18" s="70"/>
      <c r="L18" s="70"/>
      <c r="M18" s="70"/>
      <c r="N18" s="70"/>
      <c r="O18" s="72"/>
      <c r="P18" s="72"/>
      <c r="Q18" s="73">
        <v>3150.0</v>
      </c>
      <c r="R18" s="29">
        <f t="shared" si="1"/>
        <v>0</v>
      </c>
      <c r="S18" s="30" t="s">
        <v>47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45056.0</v>
      </c>
      <c r="C19" s="66" t="s">
        <v>940</v>
      </c>
      <c r="D19" s="74">
        <v>48631.0</v>
      </c>
      <c r="E19" s="75" t="s">
        <v>152</v>
      </c>
      <c r="F19" s="69"/>
      <c r="G19" s="70"/>
      <c r="H19" s="70"/>
      <c r="I19" s="71"/>
      <c r="J19" s="70"/>
      <c r="K19" s="70">
        <v>15000.0</v>
      </c>
      <c r="L19" s="70"/>
      <c r="M19" s="70"/>
      <c r="N19" s="70"/>
      <c r="O19" s="72"/>
      <c r="P19" s="72"/>
      <c r="Q19" s="73">
        <v>15000.0</v>
      </c>
      <c r="R19" s="29">
        <f t="shared" si="1"/>
        <v>0</v>
      </c>
      <c r="S19" s="30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45056.0</v>
      </c>
      <c r="C20" s="66" t="s">
        <v>941</v>
      </c>
      <c r="D20" s="74">
        <v>74408.0</v>
      </c>
      <c r="E20" s="75" t="s">
        <v>942</v>
      </c>
      <c r="F20" s="69"/>
      <c r="G20" s="70"/>
      <c r="H20" s="70"/>
      <c r="I20" s="71">
        <v>850.0</v>
      </c>
      <c r="J20" s="70"/>
      <c r="K20" s="70"/>
      <c r="L20" s="70"/>
      <c r="M20" s="70"/>
      <c r="N20" s="70"/>
      <c r="O20" s="72"/>
      <c r="P20" s="72"/>
      <c r="Q20" s="73">
        <v>850.0</v>
      </c>
      <c r="R20" s="29">
        <f t="shared" si="1"/>
        <v>0</v>
      </c>
      <c r="S20" s="30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45056.0</v>
      </c>
      <c r="C21" s="66" t="s">
        <v>943</v>
      </c>
      <c r="D21" s="74">
        <v>58516.0</v>
      </c>
      <c r="E21" s="75" t="s">
        <v>944</v>
      </c>
      <c r="F21" s="69"/>
      <c r="G21" s="70"/>
      <c r="H21" s="70"/>
      <c r="I21" s="71">
        <v>5150.0</v>
      </c>
      <c r="J21" s="70"/>
      <c r="K21" s="70"/>
      <c r="L21" s="70"/>
      <c r="M21" s="70"/>
      <c r="N21" s="70"/>
      <c r="O21" s="72"/>
      <c r="P21" s="72"/>
      <c r="Q21" s="73">
        <v>5150.0</v>
      </c>
      <c r="R21" s="29">
        <f t="shared" si="1"/>
        <v>0</v>
      </c>
      <c r="S21" s="30" t="s">
        <v>70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45056.0</v>
      </c>
      <c r="C22" s="66" t="s">
        <v>945</v>
      </c>
      <c r="D22" s="74">
        <v>51017.0</v>
      </c>
      <c r="E22" s="75" t="s">
        <v>289</v>
      </c>
      <c r="F22" s="69"/>
      <c r="G22" s="70"/>
      <c r="H22" s="70"/>
      <c r="I22" s="71">
        <v>35000.0</v>
      </c>
      <c r="J22" s="70"/>
      <c r="K22" s="70"/>
      <c r="L22" s="70"/>
      <c r="M22" s="70"/>
      <c r="N22" s="70"/>
      <c r="O22" s="72"/>
      <c r="P22" s="72"/>
      <c r="Q22" s="73">
        <v>35000.0</v>
      </c>
      <c r="R22" s="29">
        <f t="shared" si="1"/>
        <v>0</v>
      </c>
      <c r="S22" s="30" t="s">
        <v>280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45056.0</v>
      </c>
      <c r="C23" s="66" t="s">
        <v>946</v>
      </c>
      <c r="D23" s="74">
        <v>49194.0</v>
      </c>
      <c r="E23" s="75" t="s">
        <v>86</v>
      </c>
      <c r="F23" s="69"/>
      <c r="G23" s="70"/>
      <c r="H23" s="70"/>
      <c r="I23" s="71"/>
      <c r="J23" s="70"/>
      <c r="K23" s="70">
        <v>150.0</v>
      </c>
      <c r="L23" s="70"/>
      <c r="M23" s="70"/>
      <c r="N23" s="70"/>
      <c r="O23" s="72"/>
      <c r="P23" s="72"/>
      <c r="Q23" s="73">
        <v>150.0</v>
      </c>
      <c r="R23" s="29">
        <f t="shared" si="1"/>
        <v>0</v>
      </c>
      <c r="S23" s="30" t="s">
        <v>70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45056.0</v>
      </c>
      <c r="C24" s="66" t="s">
        <v>947</v>
      </c>
      <c r="D24" s="74">
        <v>77290.0</v>
      </c>
      <c r="E24" s="75" t="s">
        <v>948</v>
      </c>
      <c r="F24" s="69"/>
      <c r="G24" s="70"/>
      <c r="H24" s="70"/>
      <c r="I24" s="71">
        <v>7300.0</v>
      </c>
      <c r="J24" s="70"/>
      <c r="K24" s="70"/>
      <c r="L24" s="70"/>
      <c r="M24" s="70"/>
      <c r="N24" s="70"/>
      <c r="O24" s="72"/>
      <c r="P24" s="72"/>
      <c r="Q24" s="73">
        <v>7300.0</v>
      </c>
      <c r="R24" s="29">
        <f t="shared" si="1"/>
        <v>0</v>
      </c>
      <c r="S24" s="30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45056.0</v>
      </c>
      <c r="C25" s="66" t="s">
        <v>949</v>
      </c>
      <c r="D25" s="74">
        <v>53495.0</v>
      </c>
      <c r="E25" s="75" t="s">
        <v>298</v>
      </c>
      <c r="F25" s="69"/>
      <c r="G25" s="70"/>
      <c r="H25" s="70"/>
      <c r="I25" s="71">
        <v>10000.0</v>
      </c>
      <c r="J25" s="70"/>
      <c r="K25" s="70"/>
      <c r="L25" s="70"/>
      <c r="M25" s="70"/>
      <c r="N25" s="70"/>
      <c r="O25" s="72"/>
      <c r="P25" s="72"/>
      <c r="Q25" s="73">
        <v>10000.0</v>
      </c>
      <c r="R25" s="29">
        <f t="shared" si="1"/>
        <v>0</v>
      </c>
      <c r="S25" s="30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45056.0</v>
      </c>
      <c r="C26" s="66" t="s">
        <v>950</v>
      </c>
      <c r="D26" s="74">
        <v>77291.0</v>
      </c>
      <c r="E26" s="75" t="s">
        <v>951</v>
      </c>
      <c r="F26" s="69"/>
      <c r="G26" s="70"/>
      <c r="H26" s="70"/>
      <c r="I26" s="71">
        <v>300.0</v>
      </c>
      <c r="J26" s="70"/>
      <c r="K26" s="70"/>
      <c r="L26" s="70"/>
      <c r="M26" s="70"/>
      <c r="N26" s="70"/>
      <c r="O26" s="72"/>
      <c r="P26" s="72"/>
      <c r="Q26" s="73">
        <v>300.0</v>
      </c>
      <c r="R26" s="29">
        <f t="shared" si="1"/>
        <v>0</v>
      </c>
      <c r="S26" s="30" t="s">
        <v>70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45056.0</v>
      </c>
      <c r="C27" s="66" t="s">
        <v>952</v>
      </c>
      <c r="D27" s="74">
        <v>61739.0</v>
      </c>
      <c r="E27" s="75" t="s">
        <v>953</v>
      </c>
      <c r="F27" s="69"/>
      <c r="G27" s="70"/>
      <c r="H27" s="70"/>
      <c r="I27" s="71"/>
      <c r="J27" s="70">
        <v>700.0</v>
      </c>
      <c r="K27" s="70"/>
      <c r="L27" s="70"/>
      <c r="M27" s="70"/>
      <c r="N27" s="70"/>
      <c r="O27" s="72"/>
      <c r="P27" s="72"/>
      <c r="Q27" s="73">
        <v>700.0</v>
      </c>
      <c r="R27" s="29">
        <f t="shared" si="1"/>
        <v>0</v>
      </c>
      <c r="S27" s="30" t="s">
        <v>24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45056.0</v>
      </c>
      <c r="C28" s="66" t="s">
        <v>954</v>
      </c>
      <c r="D28" s="74">
        <v>39317.0</v>
      </c>
      <c r="E28" s="75" t="s">
        <v>637</v>
      </c>
      <c r="F28" s="69"/>
      <c r="G28" s="70"/>
      <c r="H28" s="70"/>
      <c r="I28" s="71"/>
      <c r="J28" s="70">
        <v>10000.0</v>
      </c>
      <c r="K28" s="70"/>
      <c r="L28" s="70"/>
      <c r="M28" s="70"/>
      <c r="N28" s="70"/>
      <c r="O28" s="72"/>
      <c r="P28" s="72"/>
      <c r="Q28" s="73">
        <v>10000.0</v>
      </c>
      <c r="R28" s="29">
        <f t="shared" si="1"/>
        <v>0</v>
      </c>
      <c r="S28" s="30" t="s">
        <v>24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45056.0</v>
      </c>
      <c r="C29" s="66" t="s">
        <v>955</v>
      </c>
      <c r="D29" s="74">
        <v>57448.0</v>
      </c>
      <c r="E29" s="75" t="s">
        <v>956</v>
      </c>
      <c r="F29" s="69"/>
      <c r="G29" s="70"/>
      <c r="H29" s="70"/>
      <c r="I29" s="71">
        <v>1450.0</v>
      </c>
      <c r="J29" s="70"/>
      <c r="K29" s="70"/>
      <c r="L29" s="70"/>
      <c r="M29" s="70"/>
      <c r="N29" s="70"/>
      <c r="O29" s="72"/>
      <c r="P29" s="72"/>
      <c r="Q29" s="73">
        <v>1450.0</v>
      </c>
      <c r="R29" s="29">
        <f t="shared" si="1"/>
        <v>0</v>
      </c>
      <c r="S29" s="30" t="s">
        <v>24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45056.0</v>
      </c>
      <c r="C30" s="66" t="s">
        <v>957</v>
      </c>
      <c r="D30" s="74">
        <v>62815.0</v>
      </c>
      <c r="E30" s="75" t="s">
        <v>958</v>
      </c>
      <c r="F30" s="69"/>
      <c r="G30" s="70"/>
      <c r="H30" s="70"/>
      <c r="I30" s="71">
        <v>1000.0</v>
      </c>
      <c r="J30" s="70"/>
      <c r="K30" s="70"/>
      <c r="L30" s="70"/>
      <c r="M30" s="70"/>
      <c r="N30" s="70"/>
      <c r="O30" s="72"/>
      <c r="P30" s="72"/>
      <c r="Q30" s="73">
        <v>1000.0</v>
      </c>
      <c r="R30" s="29">
        <f t="shared" si="1"/>
        <v>0</v>
      </c>
      <c r="S30" s="30" t="s">
        <v>280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45056.0</v>
      </c>
      <c r="C31" s="66" t="s">
        <v>959</v>
      </c>
      <c r="D31" s="74">
        <v>10001.0</v>
      </c>
      <c r="E31" s="75" t="s">
        <v>960</v>
      </c>
      <c r="F31" s="69"/>
      <c r="G31" s="70">
        <v>1200.0</v>
      </c>
      <c r="H31" s="70"/>
      <c r="I31" s="71"/>
      <c r="J31" s="70"/>
      <c r="K31" s="70"/>
      <c r="L31" s="70"/>
      <c r="M31" s="70"/>
      <c r="N31" s="70"/>
      <c r="O31" s="72"/>
      <c r="P31" s="72"/>
      <c r="Q31" s="73">
        <v>1200.0</v>
      </c>
      <c r="R31" s="29">
        <f t="shared" si="1"/>
        <v>0</v>
      </c>
      <c r="S31" s="30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45056.0</v>
      </c>
      <c r="C32" s="66" t="s">
        <v>961</v>
      </c>
      <c r="D32" s="74">
        <v>44986.0</v>
      </c>
      <c r="E32" s="75" t="s">
        <v>962</v>
      </c>
      <c r="F32" s="69"/>
      <c r="G32" s="70"/>
      <c r="H32" s="70"/>
      <c r="I32" s="71">
        <v>5150.0</v>
      </c>
      <c r="J32" s="70"/>
      <c r="K32" s="70"/>
      <c r="L32" s="70"/>
      <c r="M32" s="70"/>
      <c r="N32" s="70"/>
      <c r="O32" s="72"/>
      <c r="P32" s="72"/>
      <c r="Q32" s="73">
        <v>5150.0</v>
      </c>
      <c r="R32" s="29">
        <f t="shared" si="1"/>
        <v>0</v>
      </c>
      <c r="S32" s="30" t="s">
        <v>47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45056.0</v>
      </c>
      <c r="C33" s="66" t="s">
        <v>963</v>
      </c>
      <c r="D33" s="74">
        <v>49194.0</v>
      </c>
      <c r="E33" s="75" t="s">
        <v>86</v>
      </c>
      <c r="F33" s="69"/>
      <c r="G33" s="70"/>
      <c r="H33" s="70"/>
      <c r="I33" s="71">
        <v>2581.0</v>
      </c>
      <c r="J33" s="70"/>
      <c r="K33" s="70">
        <v>519.0</v>
      </c>
      <c r="L33" s="70"/>
      <c r="M33" s="70"/>
      <c r="N33" s="70"/>
      <c r="O33" s="72"/>
      <c r="P33" s="72"/>
      <c r="Q33" s="73">
        <v>3100.0</v>
      </c>
      <c r="R33" s="29">
        <f t="shared" si="1"/>
        <v>0</v>
      </c>
      <c r="S33" s="30" t="s">
        <v>29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45056.0</v>
      </c>
      <c r="C34" s="66" t="s">
        <v>964</v>
      </c>
      <c r="D34" s="74">
        <v>48910.0</v>
      </c>
      <c r="E34" s="75" t="s">
        <v>965</v>
      </c>
      <c r="F34" s="69"/>
      <c r="G34" s="70"/>
      <c r="H34" s="70"/>
      <c r="I34" s="71"/>
      <c r="J34" s="70">
        <v>300.0</v>
      </c>
      <c r="K34" s="70"/>
      <c r="L34" s="70"/>
      <c r="M34" s="70"/>
      <c r="N34" s="70"/>
      <c r="O34" s="72"/>
      <c r="P34" s="70"/>
      <c r="Q34" s="73">
        <v>300.0</v>
      </c>
      <c r="R34" s="29">
        <f t="shared" si="1"/>
        <v>0</v>
      </c>
      <c r="S34" s="30" t="s">
        <v>280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45056.0</v>
      </c>
      <c r="C35" s="66" t="s">
        <v>966</v>
      </c>
      <c r="D35" s="74">
        <v>75069.0</v>
      </c>
      <c r="E35" s="75" t="s">
        <v>967</v>
      </c>
      <c r="F35" s="69"/>
      <c r="G35" s="70"/>
      <c r="H35" s="70"/>
      <c r="I35" s="71">
        <v>7000.0</v>
      </c>
      <c r="J35" s="70"/>
      <c r="K35" s="70"/>
      <c r="L35" s="70"/>
      <c r="M35" s="70"/>
      <c r="N35" s="70"/>
      <c r="O35" s="72"/>
      <c r="P35" s="72"/>
      <c r="Q35" s="73">
        <v>7000.0</v>
      </c>
      <c r="R35" s="29">
        <f t="shared" si="1"/>
        <v>0</v>
      </c>
      <c r="S35" s="30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45056.0</v>
      </c>
      <c r="C36" s="66" t="s">
        <v>968</v>
      </c>
      <c r="D36" s="74">
        <v>22727.0</v>
      </c>
      <c r="E36" s="75" t="s">
        <v>136</v>
      </c>
      <c r="F36" s="69"/>
      <c r="G36" s="70"/>
      <c r="H36" s="70"/>
      <c r="I36" s="71"/>
      <c r="J36" s="70">
        <v>1250.0</v>
      </c>
      <c r="K36" s="70"/>
      <c r="L36" s="70"/>
      <c r="M36" s="70"/>
      <c r="N36" s="70"/>
      <c r="O36" s="72"/>
      <c r="P36" s="70"/>
      <c r="Q36" s="73">
        <v>1250.0</v>
      </c>
      <c r="R36" s="29">
        <f t="shared" si="1"/>
        <v>0</v>
      </c>
      <c r="S36" s="30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45056.0</v>
      </c>
      <c r="C37" s="66" t="s">
        <v>969</v>
      </c>
      <c r="D37" s="74">
        <v>46778.0</v>
      </c>
      <c r="E37" s="75" t="s">
        <v>46</v>
      </c>
      <c r="F37" s="69"/>
      <c r="G37" s="70"/>
      <c r="H37" s="70"/>
      <c r="I37" s="71"/>
      <c r="J37" s="70">
        <v>8050.0</v>
      </c>
      <c r="K37" s="70"/>
      <c r="L37" s="70"/>
      <c r="M37" s="70"/>
      <c r="N37" s="70"/>
      <c r="O37" s="72"/>
      <c r="P37" s="72"/>
      <c r="Q37" s="73">
        <v>8050.0</v>
      </c>
      <c r="R37" s="29">
        <f t="shared" si="1"/>
        <v>0</v>
      </c>
      <c r="S37" s="30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45056.0</v>
      </c>
      <c r="C38" s="66" t="s">
        <v>970</v>
      </c>
      <c r="D38" s="74">
        <v>77299.0</v>
      </c>
      <c r="E38" s="75" t="s">
        <v>971</v>
      </c>
      <c r="F38" s="69"/>
      <c r="G38" s="70"/>
      <c r="H38" s="70"/>
      <c r="I38" s="71"/>
      <c r="J38" s="70">
        <v>8000.0</v>
      </c>
      <c r="K38" s="70"/>
      <c r="L38" s="70"/>
      <c r="M38" s="70"/>
      <c r="N38" s="70"/>
      <c r="O38" s="72"/>
      <c r="P38" s="70"/>
      <c r="Q38" s="73">
        <v>8000.0</v>
      </c>
      <c r="R38" s="29">
        <f t="shared" si="1"/>
        <v>0</v>
      </c>
      <c r="S38" s="30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45056.0</v>
      </c>
      <c r="C39" s="66" t="s">
        <v>972</v>
      </c>
      <c r="D39" s="74">
        <v>66838.0</v>
      </c>
      <c r="E39" s="75" t="s">
        <v>973</v>
      </c>
      <c r="F39" s="69"/>
      <c r="G39" s="70"/>
      <c r="H39" s="70"/>
      <c r="I39" s="71">
        <v>15000.0</v>
      </c>
      <c r="J39" s="70"/>
      <c r="K39" s="70"/>
      <c r="L39" s="70"/>
      <c r="M39" s="70"/>
      <c r="N39" s="70"/>
      <c r="O39" s="72"/>
      <c r="P39" s="70"/>
      <c r="Q39" s="73">
        <v>15000.0</v>
      </c>
      <c r="R39" s="29">
        <f t="shared" si="1"/>
        <v>0</v>
      </c>
      <c r="S39" s="30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45056.0</v>
      </c>
      <c r="C40" s="66" t="s">
        <v>974</v>
      </c>
      <c r="D40" s="74">
        <v>48631.0</v>
      </c>
      <c r="E40" s="75" t="s">
        <v>152</v>
      </c>
      <c r="F40" s="69"/>
      <c r="G40" s="70"/>
      <c r="H40" s="70"/>
      <c r="I40" s="71">
        <v>800.0</v>
      </c>
      <c r="J40" s="70"/>
      <c r="K40" s="70"/>
      <c r="L40" s="70"/>
      <c r="M40" s="70"/>
      <c r="N40" s="70"/>
      <c r="O40" s="72"/>
      <c r="P40" s="70"/>
      <c r="Q40" s="73">
        <v>800.0</v>
      </c>
      <c r="R40" s="29">
        <f t="shared" si="1"/>
        <v>0</v>
      </c>
      <c r="S40" s="30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45056.0</v>
      </c>
      <c r="C41" s="66" t="s">
        <v>975</v>
      </c>
      <c r="D41" s="74">
        <v>10288.0</v>
      </c>
      <c r="E41" s="75" t="s">
        <v>175</v>
      </c>
      <c r="F41" s="69"/>
      <c r="G41" s="70"/>
      <c r="H41" s="70"/>
      <c r="I41" s="71">
        <v>22000.0</v>
      </c>
      <c r="J41" s="70"/>
      <c r="K41" s="70"/>
      <c r="L41" s="70"/>
      <c r="M41" s="70"/>
      <c r="N41" s="70"/>
      <c r="O41" s="72"/>
      <c r="P41" s="70"/>
      <c r="Q41" s="73">
        <v>22000.0</v>
      </c>
      <c r="R41" s="29">
        <f t="shared" si="1"/>
        <v>0</v>
      </c>
      <c r="S41" s="30" t="s">
        <v>24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45056.0</v>
      </c>
      <c r="C42" s="66" t="s">
        <v>976</v>
      </c>
      <c r="D42" s="74">
        <v>45937.0</v>
      </c>
      <c r="E42" s="75" t="s">
        <v>977</v>
      </c>
      <c r="F42" s="69"/>
      <c r="G42" s="70"/>
      <c r="H42" s="70"/>
      <c r="I42" s="71"/>
      <c r="J42" s="70">
        <v>1450.0</v>
      </c>
      <c r="K42" s="70"/>
      <c r="L42" s="70"/>
      <c r="M42" s="70"/>
      <c r="N42" s="70"/>
      <c r="O42" s="72"/>
      <c r="P42" s="70"/>
      <c r="Q42" s="73">
        <v>1450.0</v>
      </c>
      <c r="R42" s="29">
        <f t="shared" si="1"/>
        <v>0</v>
      </c>
      <c r="S42" s="30" t="s">
        <v>29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45056.0</v>
      </c>
      <c r="C43" s="66" t="s">
        <v>978</v>
      </c>
      <c r="D43" s="74">
        <v>46210.0</v>
      </c>
      <c r="E43" s="75" t="s">
        <v>979</v>
      </c>
      <c r="F43" s="69"/>
      <c r="G43" s="70"/>
      <c r="H43" s="70"/>
      <c r="I43" s="71">
        <v>2650.0</v>
      </c>
      <c r="J43" s="70"/>
      <c r="K43" s="70"/>
      <c r="L43" s="72"/>
      <c r="M43" s="72"/>
      <c r="N43" s="72"/>
      <c r="O43" s="72"/>
      <c r="P43" s="72"/>
      <c r="Q43" s="73">
        <v>2650.0</v>
      </c>
      <c r="R43" s="29">
        <f t="shared" si="1"/>
        <v>0</v>
      </c>
      <c r="S43" s="30" t="s">
        <v>47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45056.0</v>
      </c>
      <c r="C44" s="66" t="s">
        <v>980</v>
      </c>
      <c r="D44" s="74">
        <v>50596.0</v>
      </c>
      <c r="E44" s="75" t="s">
        <v>117</v>
      </c>
      <c r="F44" s="69"/>
      <c r="G44" s="70"/>
      <c r="H44" s="70"/>
      <c r="I44" s="71">
        <v>15200.0</v>
      </c>
      <c r="J44" s="70"/>
      <c r="K44" s="72"/>
      <c r="L44" s="72"/>
      <c r="M44" s="72"/>
      <c r="N44" s="70"/>
      <c r="O44" s="70"/>
      <c r="P44" s="72"/>
      <c r="Q44" s="73">
        <v>15200.0</v>
      </c>
      <c r="R44" s="29">
        <f t="shared" si="1"/>
        <v>0</v>
      </c>
      <c r="S44" s="30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45056.0</v>
      </c>
      <c r="C45" s="77" t="s">
        <v>981</v>
      </c>
      <c r="D45" s="67">
        <v>77302.0</v>
      </c>
      <c r="E45" s="68" t="s">
        <v>982</v>
      </c>
      <c r="F45" s="69"/>
      <c r="G45" s="70"/>
      <c r="H45" s="70"/>
      <c r="I45" s="71">
        <v>7300.0</v>
      </c>
      <c r="J45" s="70"/>
      <c r="K45" s="72"/>
      <c r="L45" s="72"/>
      <c r="M45" s="72"/>
      <c r="N45" s="70"/>
      <c r="O45" s="70"/>
      <c r="P45" s="72"/>
      <c r="Q45" s="73">
        <v>7300.0</v>
      </c>
      <c r="R45" s="29">
        <f t="shared" si="1"/>
        <v>0</v>
      </c>
      <c r="S45" s="30" t="s">
        <v>70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45056.0</v>
      </c>
      <c r="C46" s="77" t="s">
        <v>983</v>
      </c>
      <c r="D46" s="67">
        <v>54763.0</v>
      </c>
      <c r="E46" s="68" t="s">
        <v>984</v>
      </c>
      <c r="F46" s="69"/>
      <c r="G46" s="70"/>
      <c r="H46" s="70"/>
      <c r="I46" s="71">
        <v>5000.0</v>
      </c>
      <c r="J46" s="70"/>
      <c r="K46" s="72"/>
      <c r="L46" s="72"/>
      <c r="M46" s="72"/>
      <c r="N46" s="70"/>
      <c r="O46" s="70"/>
      <c r="P46" s="72"/>
      <c r="Q46" s="73">
        <v>5000.0</v>
      </c>
      <c r="R46" s="29">
        <f t="shared" si="1"/>
        <v>0</v>
      </c>
      <c r="S46" s="30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45056.0</v>
      </c>
      <c r="C47" s="77" t="s">
        <v>985</v>
      </c>
      <c r="D47" s="67">
        <v>54763.0</v>
      </c>
      <c r="E47" s="68" t="s">
        <v>984</v>
      </c>
      <c r="F47" s="69"/>
      <c r="G47" s="70"/>
      <c r="H47" s="70"/>
      <c r="I47" s="71">
        <v>5000.0</v>
      </c>
      <c r="J47" s="70"/>
      <c r="K47" s="70"/>
      <c r="L47" s="72"/>
      <c r="M47" s="72"/>
      <c r="N47" s="70"/>
      <c r="O47" s="70"/>
      <c r="P47" s="72"/>
      <c r="Q47" s="73">
        <v>5000.0</v>
      </c>
      <c r="R47" s="29">
        <f t="shared" si="1"/>
        <v>0</v>
      </c>
      <c r="S47" s="30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6">
        <v>45056.0</v>
      </c>
      <c r="C48" s="77" t="s">
        <v>986</v>
      </c>
      <c r="D48" s="67">
        <v>53249.0</v>
      </c>
      <c r="E48" s="68" t="s">
        <v>134</v>
      </c>
      <c r="F48" s="69">
        <v>15000.0</v>
      </c>
      <c r="G48" s="70"/>
      <c r="H48" s="70"/>
      <c r="I48" s="71"/>
      <c r="J48" s="70"/>
      <c r="K48" s="72"/>
      <c r="L48" s="72"/>
      <c r="M48" s="72"/>
      <c r="N48" s="70"/>
      <c r="O48" s="70"/>
      <c r="P48" s="72"/>
      <c r="Q48" s="73">
        <v>15000.0</v>
      </c>
      <c r="R48" s="29">
        <f t="shared" si="1"/>
        <v>0</v>
      </c>
      <c r="S48" s="30" t="s">
        <v>280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6">
        <v>45056.0</v>
      </c>
      <c r="C49" s="77" t="s">
        <v>987</v>
      </c>
      <c r="D49" s="67">
        <v>77301.0</v>
      </c>
      <c r="E49" s="68" t="s">
        <v>988</v>
      </c>
      <c r="F49" s="69"/>
      <c r="G49" s="70"/>
      <c r="H49" s="70"/>
      <c r="I49" s="71">
        <v>7000.0</v>
      </c>
      <c r="J49" s="70"/>
      <c r="K49" s="72"/>
      <c r="L49" s="72"/>
      <c r="M49" s="72"/>
      <c r="N49" s="70"/>
      <c r="O49" s="70"/>
      <c r="P49" s="72"/>
      <c r="Q49" s="73">
        <v>7000.0</v>
      </c>
      <c r="R49" s="29">
        <f t="shared" si="1"/>
        <v>0</v>
      </c>
      <c r="S49" s="30" t="s">
        <v>24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6">
        <v>45056.0</v>
      </c>
      <c r="C50" s="77" t="s">
        <v>989</v>
      </c>
      <c r="D50" s="67">
        <v>21818.0</v>
      </c>
      <c r="E50" s="68" t="s">
        <v>367</v>
      </c>
      <c r="F50" s="69"/>
      <c r="G50" s="70"/>
      <c r="H50" s="70"/>
      <c r="I50" s="71">
        <v>1250.0</v>
      </c>
      <c r="J50" s="70"/>
      <c r="K50" s="70"/>
      <c r="L50" s="72"/>
      <c r="M50" s="72"/>
      <c r="N50" s="70"/>
      <c r="O50" s="70"/>
      <c r="P50" s="72"/>
      <c r="Q50" s="73">
        <v>1250.0</v>
      </c>
      <c r="R50" s="29">
        <f t="shared" si="1"/>
        <v>0</v>
      </c>
      <c r="S50" s="30" t="s">
        <v>24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6">
        <v>45056.0</v>
      </c>
      <c r="C51" s="77" t="s">
        <v>990</v>
      </c>
      <c r="D51" s="67">
        <v>51876.0</v>
      </c>
      <c r="E51" s="68" t="s">
        <v>138</v>
      </c>
      <c r="F51" s="69"/>
      <c r="G51" s="70"/>
      <c r="H51" s="70"/>
      <c r="I51" s="71"/>
      <c r="J51" s="70"/>
      <c r="K51" s="70"/>
      <c r="L51" s="72"/>
      <c r="M51" s="72"/>
      <c r="N51" s="70"/>
      <c r="O51" s="70"/>
      <c r="P51" s="70">
        <v>3600.0</v>
      </c>
      <c r="Q51" s="73">
        <v>3600.0</v>
      </c>
      <c r="R51" s="29">
        <f t="shared" si="1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6">
        <v>45056.0</v>
      </c>
      <c r="C52" s="77" t="s">
        <v>991</v>
      </c>
      <c r="D52" s="67">
        <v>51406.0</v>
      </c>
      <c r="E52" s="68" t="s">
        <v>198</v>
      </c>
      <c r="F52" s="69"/>
      <c r="G52" s="70"/>
      <c r="H52" s="70">
        <v>15000.0</v>
      </c>
      <c r="I52" s="71"/>
      <c r="J52" s="70"/>
      <c r="K52" s="70"/>
      <c r="L52" s="72"/>
      <c r="M52" s="72"/>
      <c r="N52" s="70"/>
      <c r="O52" s="70"/>
      <c r="P52" s="72"/>
      <c r="Q52" s="73">
        <v>15000.0</v>
      </c>
      <c r="R52" s="29">
        <f t="shared" si="1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6">
        <v>45056.0</v>
      </c>
      <c r="C53" s="77" t="s">
        <v>992</v>
      </c>
      <c r="D53" s="67">
        <v>49194.0</v>
      </c>
      <c r="E53" s="68" t="s">
        <v>86</v>
      </c>
      <c r="F53" s="69"/>
      <c r="G53" s="70"/>
      <c r="H53" s="70"/>
      <c r="I53" s="71"/>
      <c r="J53" s="70"/>
      <c r="K53" s="72"/>
      <c r="L53" s="72"/>
      <c r="M53" s="72"/>
      <c r="N53" s="70"/>
      <c r="O53" s="70"/>
      <c r="P53" s="70">
        <v>1600.0</v>
      </c>
      <c r="Q53" s="73">
        <v>1600.0</v>
      </c>
      <c r="R53" s="29">
        <f t="shared" si="1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6">
        <v>45056.0</v>
      </c>
      <c r="C54" s="77" t="s">
        <v>993</v>
      </c>
      <c r="D54" s="67">
        <v>77292.0</v>
      </c>
      <c r="E54" s="68" t="s">
        <v>994</v>
      </c>
      <c r="F54" s="69"/>
      <c r="G54" s="70"/>
      <c r="H54" s="70"/>
      <c r="I54" s="71"/>
      <c r="J54" s="70"/>
      <c r="K54" s="70">
        <v>7300.0</v>
      </c>
      <c r="L54" s="72"/>
      <c r="M54" s="72"/>
      <c r="N54" s="70"/>
      <c r="O54" s="70"/>
      <c r="P54" s="72"/>
      <c r="Q54" s="73">
        <v>7300.0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6">
        <v>45056.0</v>
      </c>
      <c r="C55" s="77" t="s">
        <v>995</v>
      </c>
      <c r="D55" s="67">
        <v>69816.0</v>
      </c>
      <c r="E55" s="68" t="s">
        <v>996</v>
      </c>
      <c r="F55" s="69"/>
      <c r="G55" s="70"/>
      <c r="H55" s="70"/>
      <c r="I55" s="71"/>
      <c r="J55" s="70"/>
      <c r="K55" s="72"/>
      <c r="L55" s="72"/>
      <c r="M55" s="72"/>
      <c r="N55" s="70"/>
      <c r="O55" s="70"/>
      <c r="P55" s="70">
        <v>2400.0</v>
      </c>
      <c r="Q55" s="73">
        <v>2400.0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6">
        <v>45056.0</v>
      </c>
      <c r="C56" s="77" t="s">
        <v>997</v>
      </c>
      <c r="D56" s="67">
        <v>66838.0</v>
      </c>
      <c r="E56" s="68" t="s">
        <v>973</v>
      </c>
      <c r="F56" s="69"/>
      <c r="G56" s="70"/>
      <c r="H56" s="70"/>
      <c r="I56" s="71"/>
      <c r="J56" s="70"/>
      <c r="K56" s="70"/>
      <c r="L56" s="72"/>
      <c r="M56" s="72"/>
      <c r="N56" s="70"/>
      <c r="O56" s="70"/>
      <c r="P56" s="70">
        <v>2000.0</v>
      </c>
      <c r="Q56" s="73">
        <v>2000.0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76">
        <v>45056.0</v>
      </c>
      <c r="C57" s="77" t="s">
        <v>998</v>
      </c>
      <c r="D57" s="67">
        <v>10291.0</v>
      </c>
      <c r="E57" s="68" t="s">
        <v>23</v>
      </c>
      <c r="F57" s="69"/>
      <c r="G57" s="70"/>
      <c r="H57" s="70"/>
      <c r="I57" s="71"/>
      <c r="J57" s="70"/>
      <c r="K57" s="70">
        <v>300.0</v>
      </c>
      <c r="L57" s="72"/>
      <c r="M57" s="72"/>
      <c r="N57" s="70"/>
      <c r="O57" s="70"/>
      <c r="P57" s="72"/>
      <c r="Q57" s="73">
        <v>300.0</v>
      </c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76">
        <v>45056.0</v>
      </c>
      <c r="C58" s="77" t="s">
        <v>999</v>
      </c>
      <c r="D58" s="67">
        <v>69815.0</v>
      </c>
      <c r="E58" s="68" t="s">
        <v>656</v>
      </c>
      <c r="F58" s="69"/>
      <c r="G58" s="70"/>
      <c r="H58" s="70">
        <v>5150.0</v>
      </c>
      <c r="I58" s="71"/>
      <c r="J58" s="70"/>
      <c r="K58" s="72"/>
      <c r="L58" s="72"/>
      <c r="M58" s="72"/>
      <c r="N58" s="70"/>
      <c r="O58" s="70"/>
      <c r="P58" s="72"/>
      <c r="Q58" s="73">
        <v>5150.0</v>
      </c>
      <c r="R58" s="29">
        <f t="shared" si="1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/>
      <c r="B59" s="44"/>
      <c r="C59" s="45"/>
      <c r="D59" s="45"/>
      <c r="E59" s="46"/>
      <c r="F59" s="39">
        <f t="shared" ref="F59:Q59" si="2">SUM(F5:F58)</f>
        <v>15000</v>
      </c>
      <c r="G59" s="39">
        <f t="shared" si="2"/>
        <v>1200</v>
      </c>
      <c r="H59" s="39">
        <f t="shared" si="2"/>
        <v>20150</v>
      </c>
      <c r="I59" s="39">
        <f t="shared" si="2"/>
        <v>220281</v>
      </c>
      <c r="J59" s="39">
        <f t="shared" si="2"/>
        <v>54250</v>
      </c>
      <c r="K59" s="39">
        <f t="shared" si="2"/>
        <v>23269</v>
      </c>
      <c r="L59" s="39">
        <f t="shared" si="2"/>
        <v>0</v>
      </c>
      <c r="M59" s="39">
        <f t="shared" si="2"/>
        <v>0</v>
      </c>
      <c r="N59" s="39">
        <f t="shared" si="2"/>
        <v>0</v>
      </c>
      <c r="O59" s="39">
        <f t="shared" si="2"/>
        <v>0</v>
      </c>
      <c r="P59" s="39">
        <f t="shared" si="2"/>
        <v>9600</v>
      </c>
      <c r="Q59" s="39">
        <f t="shared" si="2"/>
        <v>343750</v>
      </c>
      <c r="R59" s="29">
        <f>SUM(R7:R58)</f>
        <v>0</v>
      </c>
      <c r="S59" s="42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>
      <c r="A60" s="47"/>
      <c r="B60" s="48"/>
      <c r="C60" s="48"/>
      <c r="D60" s="48"/>
      <c r="E60" s="49"/>
      <c r="F60" s="50">
        <f>F59+G59+H59+I59+J59+K59+L59+M59+N59+O59+P59</f>
        <v>343750</v>
      </c>
      <c r="G60" s="8"/>
      <c r="H60" s="8"/>
      <c r="I60" s="8"/>
      <c r="J60" s="8"/>
      <c r="K60" s="8"/>
      <c r="L60" s="9"/>
      <c r="M60" s="51"/>
      <c r="N60" s="51"/>
      <c r="O60" s="51"/>
      <c r="P60" s="51"/>
      <c r="Q60" s="52" t="s">
        <v>226</v>
      </c>
      <c r="R60" s="43"/>
      <c r="S60" s="5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55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 t="s">
        <v>226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55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 t="s">
        <v>150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1000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9" t="s">
        <v>806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45056.0</v>
      </c>
      <c r="C5" s="66" t="s">
        <v>1001</v>
      </c>
      <c r="D5" s="67">
        <v>39317.0</v>
      </c>
      <c r="E5" s="68" t="s">
        <v>637</v>
      </c>
      <c r="F5" s="69"/>
      <c r="G5" s="70"/>
      <c r="H5" s="70"/>
      <c r="I5" s="71"/>
      <c r="J5" s="70">
        <v>900.0</v>
      </c>
      <c r="K5" s="70"/>
      <c r="L5" s="72"/>
      <c r="M5" s="72"/>
      <c r="N5" s="70"/>
      <c r="O5" s="72"/>
      <c r="P5" s="72"/>
      <c r="Q5" s="73">
        <v>900.0</v>
      </c>
      <c r="R5" s="29">
        <f t="shared" ref="R5:R12" si="1">F5+G5+H5+I5+J5+K5+L5+M5+N5+O5+P5-Q5</f>
        <v>0</v>
      </c>
      <c r="S5" s="30" t="s">
        <v>24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45056.0</v>
      </c>
      <c r="C6" s="66" t="s">
        <v>1002</v>
      </c>
      <c r="D6" s="67">
        <v>76793.0</v>
      </c>
      <c r="E6" s="68" t="s">
        <v>1003</v>
      </c>
      <c r="F6" s="69"/>
      <c r="G6" s="70"/>
      <c r="H6" s="70"/>
      <c r="I6" s="71">
        <v>7000.0</v>
      </c>
      <c r="J6" s="70"/>
      <c r="K6" s="70"/>
      <c r="L6" s="72"/>
      <c r="M6" s="72"/>
      <c r="N6" s="70"/>
      <c r="O6" s="72"/>
      <c r="P6" s="72"/>
      <c r="Q6" s="73">
        <v>7000.0</v>
      </c>
      <c r="R6" s="29">
        <f t="shared" si="1"/>
        <v>0</v>
      </c>
      <c r="S6" s="30" t="s">
        <v>280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45057.0</v>
      </c>
      <c r="C7" s="66" t="s">
        <v>1004</v>
      </c>
      <c r="D7" s="74">
        <v>14329.0</v>
      </c>
      <c r="E7" s="75" t="s">
        <v>33</v>
      </c>
      <c r="F7" s="69"/>
      <c r="G7" s="70"/>
      <c r="H7" s="70"/>
      <c r="I7" s="71">
        <v>140.0</v>
      </c>
      <c r="J7" s="70"/>
      <c r="K7" s="70"/>
      <c r="L7" s="72"/>
      <c r="M7" s="72"/>
      <c r="N7" s="70"/>
      <c r="O7" s="72"/>
      <c r="P7" s="72"/>
      <c r="Q7" s="73">
        <v>140.0</v>
      </c>
      <c r="R7" s="29">
        <f t="shared" si="1"/>
        <v>0</v>
      </c>
      <c r="S7" s="30" t="s">
        <v>47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45057.0</v>
      </c>
      <c r="C8" s="66" t="s">
        <v>1005</v>
      </c>
      <c r="D8" s="74">
        <v>72917.0</v>
      </c>
      <c r="E8" s="75" t="s">
        <v>1006</v>
      </c>
      <c r="F8" s="69"/>
      <c r="G8" s="70"/>
      <c r="H8" s="70"/>
      <c r="I8" s="71">
        <v>5150.0</v>
      </c>
      <c r="J8" s="70"/>
      <c r="K8" s="70"/>
      <c r="L8" s="72"/>
      <c r="M8" s="72"/>
      <c r="N8" s="70"/>
      <c r="O8" s="72"/>
      <c r="P8" s="72"/>
      <c r="Q8" s="73">
        <v>5150.0</v>
      </c>
      <c r="R8" s="29">
        <f t="shared" si="1"/>
        <v>0</v>
      </c>
      <c r="S8" s="30" t="s">
        <v>24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45057.0</v>
      </c>
      <c r="C9" s="66" t="s">
        <v>1007</v>
      </c>
      <c r="D9" s="74">
        <v>26831.0</v>
      </c>
      <c r="E9" s="75" t="s">
        <v>877</v>
      </c>
      <c r="F9" s="69"/>
      <c r="G9" s="70"/>
      <c r="H9" s="70"/>
      <c r="I9" s="71"/>
      <c r="J9" s="70">
        <v>7225.0</v>
      </c>
      <c r="K9" s="70"/>
      <c r="L9" s="72"/>
      <c r="M9" s="72"/>
      <c r="N9" s="70"/>
      <c r="O9" s="72"/>
      <c r="P9" s="72"/>
      <c r="Q9" s="73">
        <v>7225.0</v>
      </c>
      <c r="R9" s="29">
        <f t="shared" si="1"/>
        <v>0</v>
      </c>
      <c r="S9" s="30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45057.0</v>
      </c>
      <c r="C10" s="66" t="s">
        <v>1008</v>
      </c>
      <c r="D10" s="74">
        <v>51848.0</v>
      </c>
      <c r="E10" s="75" t="s">
        <v>1009</v>
      </c>
      <c r="F10" s="69"/>
      <c r="G10" s="72"/>
      <c r="H10" s="70"/>
      <c r="I10" s="71"/>
      <c r="J10" s="70">
        <v>10000.0</v>
      </c>
      <c r="K10" s="70"/>
      <c r="L10" s="72"/>
      <c r="M10" s="72"/>
      <c r="N10" s="70"/>
      <c r="O10" s="72"/>
      <c r="P10" s="72"/>
      <c r="Q10" s="73">
        <v>10000.0</v>
      </c>
      <c r="R10" s="29">
        <f t="shared" si="1"/>
        <v>0</v>
      </c>
      <c r="S10" s="30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45057.0</v>
      </c>
      <c r="C11" s="66" t="s">
        <v>1010</v>
      </c>
      <c r="D11" s="74">
        <v>77294.0</v>
      </c>
      <c r="E11" s="75" t="s">
        <v>1011</v>
      </c>
      <c r="F11" s="69"/>
      <c r="G11" s="70"/>
      <c r="H11" s="70"/>
      <c r="I11" s="71"/>
      <c r="J11" s="70">
        <v>7000.0</v>
      </c>
      <c r="K11" s="70"/>
      <c r="L11" s="70"/>
      <c r="M11" s="70"/>
      <c r="N11" s="70"/>
      <c r="O11" s="72"/>
      <c r="P11" s="72"/>
      <c r="Q11" s="73">
        <v>7000.0</v>
      </c>
      <c r="R11" s="29">
        <f t="shared" si="1"/>
        <v>0</v>
      </c>
      <c r="S11" s="30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45057.0</v>
      </c>
      <c r="C12" s="66" t="s">
        <v>1012</v>
      </c>
      <c r="D12" s="74">
        <v>71787.0</v>
      </c>
      <c r="E12" s="75" t="s">
        <v>1013</v>
      </c>
      <c r="F12" s="69"/>
      <c r="G12" s="70"/>
      <c r="H12" s="70"/>
      <c r="I12" s="71"/>
      <c r="J12" s="70">
        <v>1500.0</v>
      </c>
      <c r="K12" s="70"/>
      <c r="L12" s="70"/>
      <c r="M12" s="70"/>
      <c r="N12" s="70"/>
      <c r="O12" s="72"/>
      <c r="P12" s="72"/>
      <c r="Q12" s="73">
        <v>1500.0</v>
      </c>
      <c r="R12" s="29">
        <f t="shared" si="1"/>
        <v>0</v>
      </c>
      <c r="S12" s="30" t="s">
        <v>24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45057.0</v>
      </c>
      <c r="C13" s="66" t="s">
        <v>1014</v>
      </c>
      <c r="D13" s="74">
        <v>54280.0</v>
      </c>
      <c r="E13" s="75" t="s">
        <v>69</v>
      </c>
      <c r="F13" s="69"/>
      <c r="G13" s="70"/>
      <c r="H13" s="70"/>
      <c r="I13" s="71">
        <v>9000.0</v>
      </c>
      <c r="J13" s="70"/>
      <c r="K13" s="70"/>
      <c r="L13" s="70"/>
      <c r="M13" s="70"/>
      <c r="N13" s="70"/>
      <c r="O13" s="72"/>
      <c r="P13" s="70" t="s">
        <v>1015</v>
      </c>
      <c r="Q13" s="73">
        <v>9000.0</v>
      </c>
      <c r="R13" s="58">
        <v>0.0</v>
      </c>
      <c r="S13" s="30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45057.0</v>
      </c>
      <c r="C14" s="66" t="s">
        <v>1016</v>
      </c>
      <c r="D14" s="74">
        <v>77310.0</v>
      </c>
      <c r="E14" s="75" t="s">
        <v>1017</v>
      </c>
      <c r="F14" s="69"/>
      <c r="G14" s="70"/>
      <c r="H14" s="70"/>
      <c r="I14" s="71">
        <v>7300.0</v>
      </c>
      <c r="J14" s="70"/>
      <c r="K14" s="70"/>
      <c r="L14" s="70"/>
      <c r="M14" s="70"/>
      <c r="N14" s="70"/>
      <c r="O14" s="72"/>
      <c r="P14" s="72"/>
      <c r="Q14" s="73">
        <v>7300.0</v>
      </c>
      <c r="R14" s="29">
        <f t="shared" ref="R14:R72" si="2">F14+G14+H14+I14+J14+K14+L14+M14+N14+O14+P14-Q14</f>
        <v>0</v>
      </c>
      <c r="S14" s="30" t="s">
        <v>70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45057.0</v>
      </c>
      <c r="C15" s="66" t="s">
        <v>1018</v>
      </c>
      <c r="D15" s="74">
        <v>69859.0</v>
      </c>
      <c r="E15" s="75" t="s">
        <v>1019</v>
      </c>
      <c r="F15" s="69"/>
      <c r="G15" s="70"/>
      <c r="H15" s="70"/>
      <c r="I15" s="71">
        <v>7000.0</v>
      </c>
      <c r="J15" s="70"/>
      <c r="K15" s="70"/>
      <c r="L15" s="70"/>
      <c r="M15" s="70"/>
      <c r="N15" s="70"/>
      <c r="O15" s="72"/>
      <c r="P15" s="72"/>
      <c r="Q15" s="73">
        <v>7000.0</v>
      </c>
      <c r="R15" s="29">
        <f t="shared" si="2"/>
        <v>0</v>
      </c>
      <c r="S15" s="30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45057.0</v>
      </c>
      <c r="C16" s="66" t="s">
        <v>1020</v>
      </c>
      <c r="D16" s="74">
        <v>42071.0</v>
      </c>
      <c r="E16" s="75" t="s">
        <v>241</v>
      </c>
      <c r="F16" s="69"/>
      <c r="G16" s="70"/>
      <c r="H16" s="70"/>
      <c r="I16" s="71"/>
      <c r="J16" s="70">
        <v>2900.0</v>
      </c>
      <c r="K16" s="70"/>
      <c r="L16" s="70"/>
      <c r="M16" s="70"/>
      <c r="N16" s="70"/>
      <c r="O16" s="72"/>
      <c r="P16" s="72"/>
      <c r="Q16" s="73">
        <v>2900.0</v>
      </c>
      <c r="R16" s="29">
        <f t="shared" si="2"/>
        <v>0</v>
      </c>
      <c r="S16" s="30" t="s">
        <v>47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45057.0</v>
      </c>
      <c r="C17" s="66" t="s">
        <v>1021</v>
      </c>
      <c r="D17" s="74">
        <v>52669.0</v>
      </c>
      <c r="E17" s="75" t="s">
        <v>42</v>
      </c>
      <c r="F17" s="69"/>
      <c r="G17" s="70"/>
      <c r="H17" s="70"/>
      <c r="I17" s="71">
        <v>450.0</v>
      </c>
      <c r="J17" s="70"/>
      <c r="K17" s="70"/>
      <c r="L17" s="70"/>
      <c r="M17" s="70"/>
      <c r="N17" s="70"/>
      <c r="O17" s="72"/>
      <c r="P17" s="72"/>
      <c r="Q17" s="73">
        <v>450.0</v>
      </c>
      <c r="R17" s="29">
        <f t="shared" si="2"/>
        <v>0</v>
      </c>
      <c r="S17" s="30" t="s">
        <v>34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45057.0</v>
      </c>
      <c r="C18" s="66" t="s">
        <v>1022</v>
      </c>
      <c r="D18" s="74">
        <v>76365.0</v>
      </c>
      <c r="E18" s="75" t="s">
        <v>1023</v>
      </c>
      <c r="F18" s="69"/>
      <c r="G18" s="70"/>
      <c r="H18" s="70"/>
      <c r="I18" s="71"/>
      <c r="J18" s="70">
        <v>350.0</v>
      </c>
      <c r="K18" s="70"/>
      <c r="L18" s="70"/>
      <c r="M18" s="70"/>
      <c r="N18" s="70"/>
      <c r="O18" s="72"/>
      <c r="P18" s="72"/>
      <c r="Q18" s="73">
        <v>350.0</v>
      </c>
      <c r="R18" s="29">
        <f t="shared" si="2"/>
        <v>0</v>
      </c>
      <c r="S18" s="30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45057.0</v>
      </c>
      <c r="C19" s="66" t="s">
        <v>1024</v>
      </c>
      <c r="D19" s="74">
        <v>48910.0</v>
      </c>
      <c r="E19" s="75" t="s">
        <v>965</v>
      </c>
      <c r="F19" s="69"/>
      <c r="G19" s="70"/>
      <c r="H19" s="70"/>
      <c r="I19" s="71"/>
      <c r="J19" s="70">
        <v>5850.0</v>
      </c>
      <c r="K19" s="70"/>
      <c r="L19" s="70"/>
      <c r="M19" s="70"/>
      <c r="N19" s="70"/>
      <c r="O19" s="72"/>
      <c r="P19" s="72"/>
      <c r="Q19" s="73">
        <v>5850.0</v>
      </c>
      <c r="R19" s="29">
        <f t="shared" si="2"/>
        <v>0</v>
      </c>
      <c r="S19" s="30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45057.0</v>
      </c>
      <c r="C20" s="66" t="s">
        <v>1025</v>
      </c>
      <c r="D20" s="74">
        <v>77312.0</v>
      </c>
      <c r="E20" s="75" t="s">
        <v>1026</v>
      </c>
      <c r="F20" s="69"/>
      <c r="G20" s="70"/>
      <c r="H20" s="70"/>
      <c r="I20" s="71"/>
      <c r="J20" s="70">
        <v>7300.0</v>
      </c>
      <c r="K20" s="70"/>
      <c r="L20" s="70"/>
      <c r="M20" s="70"/>
      <c r="N20" s="70"/>
      <c r="O20" s="72"/>
      <c r="P20" s="72"/>
      <c r="Q20" s="73">
        <v>7300.0</v>
      </c>
      <c r="R20" s="29">
        <f t="shared" si="2"/>
        <v>0</v>
      </c>
      <c r="S20" s="30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45057.0</v>
      </c>
      <c r="C21" s="66" t="s">
        <v>1027</v>
      </c>
      <c r="D21" s="74">
        <v>73951.0</v>
      </c>
      <c r="E21" s="75" t="s">
        <v>1028</v>
      </c>
      <c r="F21" s="69"/>
      <c r="G21" s="70"/>
      <c r="H21" s="70"/>
      <c r="I21" s="71"/>
      <c r="J21" s="70">
        <v>2865.0</v>
      </c>
      <c r="K21" s="70"/>
      <c r="L21" s="70"/>
      <c r="M21" s="70"/>
      <c r="N21" s="70"/>
      <c r="O21" s="72"/>
      <c r="P21" s="72"/>
      <c r="Q21" s="73">
        <v>2865.0</v>
      </c>
      <c r="R21" s="29">
        <f t="shared" si="2"/>
        <v>0</v>
      </c>
      <c r="S21" s="30" t="s">
        <v>34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45057.0</v>
      </c>
      <c r="C22" s="66" t="s">
        <v>1029</v>
      </c>
      <c r="D22" s="74">
        <v>52211.0</v>
      </c>
      <c r="E22" s="75" t="s">
        <v>1030</v>
      </c>
      <c r="F22" s="69"/>
      <c r="G22" s="70"/>
      <c r="H22" s="70"/>
      <c r="I22" s="71"/>
      <c r="J22" s="70"/>
      <c r="K22" s="70"/>
      <c r="L22" s="70"/>
      <c r="M22" s="70"/>
      <c r="N22" s="70">
        <v>2500.0</v>
      </c>
      <c r="O22" s="72"/>
      <c r="P22" s="72"/>
      <c r="Q22" s="73">
        <v>2500.0</v>
      </c>
      <c r="R22" s="29">
        <f t="shared" si="2"/>
        <v>0</v>
      </c>
      <c r="S22" s="30" t="s">
        <v>280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45057.0</v>
      </c>
      <c r="C23" s="66" t="s">
        <v>1031</v>
      </c>
      <c r="D23" s="74">
        <v>52669.0</v>
      </c>
      <c r="E23" s="75" t="s">
        <v>42</v>
      </c>
      <c r="F23" s="69"/>
      <c r="G23" s="70"/>
      <c r="H23" s="70"/>
      <c r="I23" s="71">
        <v>450.0</v>
      </c>
      <c r="J23" s="70"/>
      <c r="K23" s="70"/>
      <c r="L23" s="70"/>
      <c r="M23" s="70"/>
      <c r="N23" s="70"/>
      <c r="O23" s="72"/>
      <c r="P23" s="72"/>
      <c r="Q23" s="73">
        <v>450.0</v>
      </c>
      <c r="R23" s="29">
        <f t="shared" si="2"/>
        <v>0</v>
      </c>
      <c r="S23" s="30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45057.0</v>
      </c>
      <c r="C24" s="66" t="s">
        <v>1032</v>
      </c>
      <c r="D24" s="74">
        <v>77313.0</v>
      </c>
      <c r="E24" s="75" t="s">
        <v>1033</v>
      </c>
      <c r="F24" s="69"/>
      <c r="G24" s="70"/>
      <c r="H24" s="70"/>
      <c r="I24" s="71">
        <v>300.0</v>
      </c>
      <c r="J24" s="70"/>
      <c r="K24" s="70"/>
      <c r="L24" s="70"/>
      <c r="M24" s="70"/>
      <c r="N24" s="70"/>
      <c r="O24" s="72"/>
      <c r="P24" s="72"/>
      <c r="Q24" s="73">
        <v>300.0</v>
      </c>
      <c r="R24" s="29">
        <f t="shared" si="2"/>
        <v>0</v>
      </c>
      <c r="S24" s="30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45057.0</v>
      </c>
      <c r="C25" s="66" t="s">
        <v>1034</v>
      </c>
      <c r="D25" s="74">
        <v>71126.0</v>
      </c>
      <c r="E25" s="75" t="s">
        <v>1035</v>
      </c>
      <c r="F25" s="69"/>
      <c r="G25" s="70"/>
      <c r="H25" s="70"/>
      <c r="I25" s="71">
        <v>1450.0</v>
      </c>
      <c r="J25" s="70"/>
      <c r="K25" s="70"/>
      <c r="L25" s="70"/>
      <c r="M25" s="70"/>
      <c r="N25" s="70"/>
      <c r="O25" s="72"/>
      <c r="P25" s="72"/>
      <c r="Q25" s="73">
        <v>1450.0</v>
      </c>
      <c r="R25" s="29">
        <f t="shared" si="2"/>
        <v>0</v>
      </c>
      <c r="S25" s="30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45057.0</v>
      </c>
      <c r="C26" s="66" t="s">
        <v>1036</v>
      </c>
      <c r="D26" s="74">
        <v>51697.0</v>
      </c>
      <c r="E26" s="75" t="s">
        <v>403</v>
      </c>
      <c r="F26" s="69"/>
      <c r="G26" s="70"/>
      <c r="H26" s="70"/>
      <c r="I26" s="71">
        <v>4000.0</v>
      </c>
      <c r="J26" s="70"/>
      <c r="K26" s="70"/>
      <c r="L26" s="70"/>
      <c r="M26" s="70"/>
      <c r="N26" s="70"/>
      <c r="O26" s="72"/>
      <c r="P26" s="72"/>
      <c r="Q26" s="73">
        <v>4000.0</v>
      </c>
      <c r="R26" s="29">
        <f t="shared" si="2"/>
        <v>0</v>
      </c>
      <c r="S26" s="30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45057.0</v>
      </c>
      <c r="C27" s="66" t="s">
        <v>1037</v>
      </c>
      <c r="D27" s="74">
        <v>77315.0</v>
      </c>
      <c r="E27" s="75" t="s">
        <v>1038</v>
      </c>
      <c r="F27" s="69"/>
      <c r="G27" s="70"/>
      <c r="H27" s="70"/>
      <c r="I27" s="71"/>
      <c r="J27" s="70">
        <v>400.0</v>
      </c>
      <c r="K27" s="70"/>
      <c r="L27" s="70"/>
      <c r="M27" s="70"/>
      <c r="N27" s="70"/>
      <c r="O27" s="72"/>
      <c r="P27" s="72"/>
      <c r="Q27" s="73">
        <v>400.0</v>
      </c>
      <c r="R27" s="29">
        <f t="shared" si="2"/>
        <v>0</v>
      </c>
      <c r="S27" s="30" t="s">
        <v>70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45057.0</v>
      </c>
      <c r="C28" s="66" t="s">
        <v>1039</v>
      </c>
      <c r="D28" s="74">
        <v>61847.0</v>
      </c>
      <c r="E28" s="75" t="s">
        <v>1040</v>
      </c>
      <c r="F28" s="69"/>
      <c r="G28" s="70"/>
      <c r="H28" s="70"/>
      <c r="I28" s="71">
        <v>7000.0</v>
      </c>
      <c r="J28" s="70"/>
      <c r="K28" s="70"/>
      <c r="L28" s="70"/>
      <c r="M28" s="70"/>
      <c r="N28" s="70"/>
      <c r="O28" s="72"/>
      <c r="P28" s="72"/>
      <c r="Q28" s="73">
        <v>7000.0</v>
      </c>
      <c r="R28" s="29">
        <f t="shared" si="2"/>
        <v>0</v>
      </c>
      <c r="S28" s="30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45057.0</v>
      </c>
      <c r="C29" s="66" t="s">
        <v>1041</v>
      </c>
      <c r="D29" s="74">
        <v>62146.0</v>
      </c>
      <c r="E29" s="75" t="s">
        <v>729</v>
      </c>
      <c r="F29" s="69"/>
      <c r="G29" s="70"/>
      <c r="H29" s="70"/>
      <c r="I29" s="71">
        <v>4500.0</v>
      </c>
      <c r="J29" s="70"/>
      <c r="K29" s="70"/>
      <c r="L29" s="70"/>
      <c r="M29" s="70"/>
      <c r="N29" s="70"/>
      <c r="O29" s="72"/>
      <c r="P29" s="72"/>
      <c r="Q29" s="73">
        <v>4500.0</v>
      </c>
      <c r="R29" s="29">
        <f t="shared" si="2"/>
        <v>0</v>
      </c>
      <c r="S29" s="30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45057.0</v>
      </c>
      <c r="C30" s="66" t="s">
        <v>1042</v>
      </c>
      <c r="D30" s="74">
        <v>53283.0</v>
      </c>
      <c r="E30" s="75" t="s">
        <v>380</v>
      </c>
      <c r="F30" s="69"/>
      <c r="G30" s="70"/>
      <c r="H30" s="70"/>
      <c r="I30" s="71">
        <v>2700.0</v>
      </c>
      <c r="J30" s="70"/>
      <c r="K30" s="70"/>
      <c r="L30" s="70"/>
      <c r="M30" s="70"/>
      <c r="N30" s="70"/>
      <c r="O30" s="72"/>
      <c r="P30" s="72"/>
      <c r="Q30" s="73">
        <v>2700.0</v>
      </c>
      <c r="R30" s="29">
        <f t="shared" si="2"/>
        <v>0</v>
      </c>
      <c r="S30" s="30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45057.0</v>
      </c>
      <c r="C31" s="66" t="s">
        <v>1043</v>
      </c>
      <c r="D31" s="74">
        <v>45096.0</v>
      </c>
      <c r="E31" s="75" t="s">
        <v>590</v>
      </c>
      <c r="F31" s="69"/>
      <c r="G31" s="70"/>
      <c r="H31" s="70"/>
      <c r="I31" s="71">
        <v>8090.0</v>
      </c>
      <c r="J31" s="70"/>
      <c r="K31" s="70"/>
      <c r="L31" s="70"/>
      <c r="M31" s="70"/>
      <c r="N31" s="70"/>
      <c r="O31" s="72"/>
      <c r="P31" s="72"/>
      <c r="Q31" s="73">
        <v>8090.0</v>
      </c>
      <c r="R31" s="29">
        <f t="shared" si="2"/>
        <v>0</v>
      </c>
      <c r="S31" s="30" t="s">
        <v>29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45057.0</v>
      </c>
      <c r="C32" s="66" t="s">
        <v>1044</v>
      </c>
      <c r="D32" s="74">
        <v>67430.0</v>
      </c>
      <c r="E32" s="75" t="s">
        <v>1045</v>
      </c>
      <c r="F32" s="69">
        <v>1600.0</v>
      </c>
      <c r="G32" s="70"/>
      <c r="H32" s="70"/>
      <c r="I32" s="71"/>
      <c r="J32" s="70"/>
      <c r="K32" s="70"/>
      <c r="L32" s="70"/>
      <c r="M32" s="70"/>
      <c r="N32" s="70"/>
      <c r="O32" s="72"/>
      <c r="P32" s="72"/>
      <c r="Q32" s="73">
        <v>1600.0</v>
      </c>
      <c r="R32" s="29">
        <f t="shared" si="2"/>
        <v>0</v>
      </c>
      <c r="S32" s="30" t="s">
        <v>70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45057.0</v>
      </c>
      <c r="C33" s="66" t="s">
        <v>1046</v>
      </c>
      <c r="D33" s="74">
        <v>75878.0</v>
      </c>
      <c r="E33" s="75" t="s">
        <v>1047</v>
      </c>
      <c r="F33" s="69"/>
      <c r="G33" s="70"/>
      <c r="H33" s="70"/>
      <c r="I33" s="71">
        <v>6500.0</v>
      </c>
      <c r="J33" s="70"/>
      <c r="K33" s="70"/>
      <c r="L33" s="70"/>
      <c r="M33" s="70"/>
      <c r="N33" s="70"/>
      <c r="O33" s="72"/>
      <c r="P33" s="72"/>
      <c r="Q33" s="73">
        <v>6500.0</v>
      </c>
      <c r="R33" s="29">
        <f t="shared" si="2"/>
        <v>0</v>
      </c>
      <c r="S33" s="30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45057.0</v>
      </c>
      <c r="C34" s="66" t="s">
        <v>1048</v>
      </c>
      <c r="D34" s="74">
        <v>77306.0</v>
      </c>
      <c r="E34" s="75" t="s">
        <v>1049</v>
      </c>
      <c r="F34" s="69"/>
      <c r="G34" s="70"/>
      <c r="H34" s="70"/>
      <c r="I34" s="71"/>
      <c r="J34" s="70">
        <v>7000.0</v>
      </c>
      <c r="K34" s="70"/>
      <c r="L34" s="70"/>
      <c r="M34" s="70"/>
      <c r="N34" s="70"/>
      <c r="O34" s="72"/>
      <c r="P34" s="70"/>
      <c r="Q34" s="73">
        <v>7000.0</v>
      </c>
      <c r="R34" s="29">
        <f t="shared" si="2"/>
        <v>0</v>
      </c>
      <c r="S34" s="30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45057.0</v>
      </c>
      <c r="C35" s="66" t="s">
        <v>1050</v>
      </c>
      <c r="D35" s="74">
        <v>77319.0</v>
      </c>
      <c r="E35" s="75" t="s">
        <v>1051</v>
      </c>
      <c r="F35" s="69"/>
      <c r="G35" s="70"/>
      <c r="H35" s="70"/>
      <c r="I35" s="71">
        <v>7300.0</v>
      </c>
      <c r="J35" s="70"/>
      <c r="K35" s="70"/>
      <c r="L35" s="70"/>
      <c r="M35" s="70"/>
      <c r="N35" s="70"/>
      <c r="O35" s="72"/>
      <c r="P35" s="72"/>
      <c r="Q35" s="73">
        <v>7300.0</v>
      </c>
      <c r="R35" s="29">
        <f t="shared" si="2"/>
        <v>0</v>
      </c>
      <c r="S35" s="30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45057.0</v>
      </c>
      <c r="C36" s="66" t="s">
        <v>1052</v>
      </c>
      <c r="D36" s="74">
        <v>77317.0</v>
      </c>
      <c r="E36" s="75" t="s">
        <v>1053</v>
      </c>
      <c r="F36" s="69"/>
      <c r="G36" s="70"/>
      <c r="H36" s="70"/>
      <c r="I36" s="71"/>
      <c r="J36" s="70">
        <v>7300.0</v>
      </c>
      <c r="K36" s="70"/>
      <c r="L36" s="70"/>
      <c r="M36" s="70"/>
      <c r="N36" s="70"/>
      <c r="O36" s="72"/>
      <c r="P36" s="70"/>
      <c r="Q36" s="73">
        <v>7300.0</v>
      </c>
      <c r="R36" s="29">
        <f t="shared" si="2"/>
        <v>0</v>
      </c>
      <c r="S36" s="30" t="s">
        <v>47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45057.0</v>
      </c>
      <c r="C37" s="66" t="s">
        <v>1054</v>
      </c>
      <c r="D37" s="74">
        <v>65096.0</v>
      </c>
      <c r="E37" s="75" t="s">
        <v>1055</v>
      </c>
      <c r="F37" s="69"/>
      <c r="G37" s="70"/>
      <c r="H37" s="70"/>
      <c r="I37" s="71">
        <v>5000.0</v>
      </c>
      <c r="J37" s="70"/>
      <c r="K37" s="70"/>
      <c r="L37" s="70"/>
      <c r="M37" s="70"/>
      <c r="N37" s="70"/>
      <c r="O37" s="72"/>
      <c r="P37" s="72"/>
      <c r="Q37" s="73">
        <v>5000.0</v>
      </c>
      <c r="R37" s="29">
        <f t="shared" si="2"/>
        <v>0</v>
      </c>
      <c r="S37" s="30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45057.0</v>
      </c>
      <c r="C38" s="66" t="s">
        <v>1056</v>
      </c>
      <c r="D38" s="74">
        <v>53249.0</v>
      </c>
      <c r="E38" s="75" t="s">
        <v>134</v>
      </c>
      <c r="F38" s="69"/>
      <c r="G38" s="70"/>
      <c r="H38" s="70"/>
      <c r="I38" s="71">
        <v>15200.0</v>
      </c>
      <c r="J38" s="70"/>
      <c r="K38" s="70"/>
      <c r="L38" s="70"/>
      <c r="M38" s="70"/>
      <c r="N38" s="70"/>
      <c r="O38" s="72"/>
      <c r="P38" s="70"/>
      <c r="Q38" s="73">
        <v>15200.0</v>
      </c>
      <c r="R38" s="29">
        <f t="shared" si="2"/>
        <v>0</v>
      </c>
      <c r="S38" s="30" t="s">
        <v>70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45057.0</v>
      </c>
      <c r="C39" s="66" t="s">
        <v>1057</v>
      </c>
      <c r="D39" s="74">
        <v>39317.0</v>
      </c>
      <c r="E39" s="75" t="s">
        <v>637</v>
      </c>
      <c r="F39" s="69"/>
      <c r="G39" s="70"/>
      <c r="H39" s="70"/>
      <c r="I39" s="71"/>
      <c r="J39" s="70">
        <v>44500.0</v>
      </c>
      <c r="K39" s="70"/>
      <c r="L39" s="70"/>
      <c r="M39" s="70"/>
      <c r="N39" s="70"/>
      <c r="O39" s="72"/>
      <c r="P39" s="70"/>
      <c r="Q39" s="73">
        <v>44500.0</v>
      </c>
      <c r="R39" s="29">
        <f t="shared" si="2"/>
        <v>0</v>
      </c>
      <c r="S39" s="30" t="s">
        <v>47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45057.0</v>
      </c>
      <c r="C40" s="66" t="s">
        <v>1058</v>
      </c>
      <c r="D40" s="74">
        <v>14329.0</v>
      </c>
      <c r="E40" s="75" t="s">
        <v>33</v>
      </c>
      <c r="F40" s="69"/>
      <c r="G40" s="70"/>
      <c r="H40" s="70"/>
      <c r="I40" s="71">
        <v>2500.0</v>
      </c>
      <c r="J40" s="70"/>
      <c r="K40" s="70"/>
      <c r="L40" s="70"/>
      <c r="M40" s="70"/>
      <c r="N40" s="70"/>
      <c r="O40" s="72"/>
      <c r="P40" s="70"/>
      <c r="Q40" s="73">
        <v>2500.0</v>
      </c>
      <c r="R40" s="29">
        <f t="shared" si="2"/>
        <v>0</v>
      </c>
      <c r="S40" s="30" t="s">
        <v>47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45057.0</v>
      </c>
      <c r="C41" s="66" t="s">
        <v>1059</v>
      </c>
      <c r="D41" s="74">
        <v>22727.0</v>
      </c>
      <c r="E41" s="75" t="s">
        <v>136</v>
      </c>
      <c r="F41" s="69"/>
      <c r="G41" s="70"/>
      <c r="H41" s="70"/>
      <c r="I41" s="71">
        <v>7150.0</v>
      </c>
      <c r="J41" s="70"/>
      <c r="K41" s="70"/>
      <c r="L41" s="70"/>
      <c r="M41" s="70"/>
      <c r="N41" s="70"/>
      <c r="O41" s="72"/>
      <c r="P41" s="70"/>
      <c r="Q41" s="73">
        <v>7150.0</v>
      </c>
      <c r="R41" s="29">
        <f t="shared" si="2"/>
        <v>0</v>
      </c>
      <c r="S41" s="30" t="s">
        <v>47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45057.0</v>
      </c>
      <c r="C42" s="66" t="s">
        <v>1060</v>
      </c>
      <c r="D42" s="74">
        <v>21384.0</v>
      </c>
      <c r="E42" s="75" t="s">
        <v>291</v>
      </c>
      <c r="F42" s="69"/>
      <c r="G42" s="70">
        <v>5000.0</v>
      </c>
      <c r="H42" s="70"/>
      <c r="I42" s="71"/>
      <c r="J42" s="70"/>
      <c r="K42" s="70"/>
      <c r="L42" s="70"/>
      <c r="M42" s="70"/>
      <c r="N42" s="70"/>
      <c r="O42" s="72"/>
      <c r="P42" s="70"/>
      <c r="Q42" s="73">
        <v>5000.0</v>
      </c>
      <c r="R42" s="29">
        <f t="shared" si="2"/>
        <v>0</v>
      </c>
      <c r="S42" s="30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45057.0</v>
      </c>
      <c r="C43" s="66" t="s">
        <v>1061</v>
      </c>
      <c r="D43" s="74">
        <v>52206.0</v>
      </c>
      <c r="E43" s="75" t="s">
        <v>832</v>
      </c>
      <c r="F43" s="69"/>
      <c r="G43" s="70"/>
      <c r="H43" s="70"/>
      <c r="I43" s="71">
        <v>400.0</v>
      </c>
      <c r="J43" s="70"/>
      <c r="K43" s="70"/>
      <c r="L43" s="72"/>
      <c r="M43" s="72"/>
      <c r="N43" s="72"/>
      <c r="O43" s="72"/>
      <c r="P43" s="72"/>
      <c r="Q43" s="73">
        <v>400.0</v>
      </c>
      <c r="R43" s="29">
        <f t="shared" si="2"/>
        <v>0</v>
      </c>
      <c r="S43" s="30" t="s">
        <v>47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45057.0</v>
      </c>
      <c r="C44" s="66" t="s">
        <v>1062</v>
      </c>
      <c r="D44" s="74">
        <v>21384.0</v>
      </c>
      <c r="E44" s="75" t="s">
        <v>291</v>
      </c>
      <c r="F44" s="69"/>
      <c r="G44" s="70">
        <v>2500.0</v>
      </c>
      <c r="H44" s="70"/>
      <c r="I44" s="71"/>
      <c r="J44" s="70"/>
      <c r="K44" s="72"/>
      <c r="L44" s="72"/>
      <c r="M44" s="72"/>
      <c r="N44" s="70"/>
      <c r="O44" s="70"/>
      <c r="P44" s="72"/>
      <c r="Q44" s="73">
        <v>2500.0</v>
      </c>
      <c r="R44" s="29">
        <f t="shared" si="2"/>
        <v>0</v>
      </c>
      <c r="S44" s="30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45057.0</v>
      </c>
      <c r="C45" s="77" t="s">
        <v>1063</v>
      </c>
      <c r="D45" s="67">
        <v>52669.0</v>
      </c>
      <c r="E45" s="68" t="s">
        <v>42</v>
      </c>
      <c r="F45" s="69"/>
      <c r="G45" s="70"/>
      <c r="H45" s="70"/>
      <c r="I45" s="71">
        <v>450.0</v>
      </c>
      <c r="J45" s="70"/>
      <c r="K45" s="72"/>
      <c r="L45" s="72"/>
      <c r="M45" s="72"/>
      <c r="N45" s="70"/>
      <c r="O45" s="70"/>
      <c r="P45" s="72"/>
      <c r="Q45" s="73">
        <v>450.0</v>
      </c>
      <c r="R45" s="29">
        <f t="shared" si="2"/>
        <v>0</v>
      </c>
      <c r="S45" s="30" t="s">
        <v>47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45057.0</v>
      </c>
      <c r="C46" s="77" t="s">
        <v>1064</v>
      </c>
      <c r="D46" s="67">
        <v>56713.0</v>
      </c>
      <c r="E46" s="68" t="s">
        <v>1065</v>
      </c>
      <c r="F46" s="69"/>
      <c r="G46" s="70"/>
      <c r="H46" s="70"/>
      <c r="I46" s="71"/>
      <c r="J46" s="70">
        <v>5150.0</v>
      </c>
      <c r="K46" s="72"/>
      <c r="L46" s="72"/>
      <c r="M46" s="72"/>
      <c r="N46" s="70"/>
      <c r="O46" s="70"/>
      <c r="P46" s="72"/>
      <c r="Q46" s="73">
        <v>5150.0</v>
      </c>
      <c r="R46" s="29">
        <f t="shared" si="2"/>
        <v>0</v>
      </c>
      <c r="S46" s="30" t="s">
        <v>47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45057.0</v>
      </c>
      <c r="C47" s="77" t="s">
        <v>1066</v>
      </c>
      <c r="D47" s="67">
        <v>57061.0</v>
      </c>
      <c r="E47" s="68" t="s">
        <v>1067</v>
      </c>
      <c r="F47" s="69"/>
      <c r="G47" s="70"/>
      <c r="H47" s="70"/>
      <c r="I47" s="71">
        <v>10000.0</v>
      </c>
      <c r="J47" s="70"/>
      <c r="K47" s="70"/>
      <c r="L47" s="72"/>
      <c r="M47" s="72"/>
      <c r="N47" s="70"/>
      <c r="O47" s="70"/>
      <c r="P47" s="72"/>
      <c r="Q47" s="73">
        <v>10000.0</v>
      </c>
      <c r="R47" s="29">
        <f t="shared" si="2"/>
        <v>0</v>
      </c>
      <c r="S47" s="30" t="s">
        <v>47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6">
        <v>45057.0</v>
      </c>
      <c r="C48" s="77" t="s">
        <v>1068</v>
      </c>
      <c r="D48" s="67">
        <v>77320.0</v>
      </c>
      <c r="E48" s="68" t="s">
        <v>1069</v>
      </c>
      <c r="F48" s="69"/>
      <c r="G48" s="70"/>
      <c r="H48" s="70"/>
      <c r="I48" s="71">
        <v>300.0</v>
      </c>
      <c r="J48" s="70"/>
      <c r="K48" s="72"/>
      <c r="L48" s="72"/>
      <c r="M48" s="72"/>
      <c r="N48" s="70"/>
      <c r="O48" s="70"/>
      <c r="P48" s="72"/>
      <c r="Q48" s="73">
        <v>300.0</v>
      </c>
      <c r="R48" s="29">
        <f t="shared" si="2"/>
        <v>0</v>
      </c>
      <c r="S48" s="30" t="s">
        <v>24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6">
        <v>45057.0</v>
      </c>
      <c r="C49" s="77" t="s">
        <v>1070</v>
      </c>
      <c r="D49" s="67">
        <v>51565.0</v>
      </c>
      <c r="E49" s="68" t="s">
        <v>1071</v>
      </c>
      <c r="F49" s="69"/>
      <c r="G49" s="70"/>
      <c r="H49" s="70"/>
      <c r="I49" s="71">
        <v>7500.0</v>
      </c>
      <c r="J49" s="70"/>
      <c r="K49" s="72"/>
      <c r="L49" s="72"/>
      <c r="M49" s="72"/>
      <c r="N49" s="70"/>
      <c r="O49" s="70"/>
      <c r="P49" s="72"/>
      <c r="Q49" s="73">
        <v>7500.0</v>
      </c>
      <c r="R49" s="29">
        <f t="shared" si="2"/>
        <v>0</v>
      </c>
      <c r="S49" s="30" t="s">
        <v>70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6">
        <v>45057.0</v>
      </c>
      <c r="C50" s="77" t="s">
        <v>1072</v>
      </c>
      <c r="D50" s="67">
        <v>43009.0</v>
      </c>
      <c r="E50" s="68" t="s">
        <v>265</v>
      </c>
      <c r="F50" s="69"/>
      <c r="G50" s="70"/>
      <c r="H50" s="70"/>
      <c r="I50" s="71"/>
      <c r="J50" s="70">
        <v>5150.0</v>
      </c>
      <c r="K50" s="70"/>
      <c r="L50" s="72"/>
      <c r="M50" s="72"/>
      <c r="N50" s="70"/>
      <c r="O50" s="70"/>
      <c r="P50" s="72"/>
      <c r="Q50" s="73">
        <v>5150.0</v>
      </c>
      <c r="R50" s="29">
        <f t="shared" si="2"/>
        <v>0</v>
      </c>
      <c r="S50" s="30" t="s">
        <v>47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6">
        <v>45057.0</v>
      </c>
      <c r="C51" s="77" t="s">
        <v>1073</v>
      </c>
      <c r="D51" s="67">
        <v>50878.0</v>
      </c>
      <c r="E51" s="68" t="s">
        <v>1074</v>
      </c>
      <c r="F51" s="69"/>
      <c r="G51" s="70"/>
      <c r="H51" s="70"/>
      <c r="I51" s="71">
        <v>2500.0</v>
      </c>
      <c r="J51" s="70"/>
      <c r="K51" s="70"/>
      <c r="L51" s="72"/>
      <c r="M51" s="72"/>
      <c r="N51" s="70"/>
      <c r="O51" s="70"/>
      <c r="P51" s="70"/>
      <c r="Q51" s="73">
        <v>2500.0</v>
      </c>
      <c r="R51" s="29">
        <f t="shared" si="2"/>
        <v>0</v>
      </c>
      <c r="S51" s="30" t="s">
        <v>29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6">
        <v>45057.0</v>
      </c>
      <c r="C52" s="77" t="s">
        <v>1075</v>
      </c>
      <c r="D52" s="67">
        <v>52669.0</v>
      </c>
      <c r="E52" s="68" t="s">
        <v>42</v>
      </c>
      <c r="F52" s="69"/>
      <c r="G52" s="70"/>
      <c r="H52" s="70"/>
      <c r="I52" s="71">
        <v>2500.0</v>
      </c>
      <c r="J52" s="70"/>
      <c r="K52" s="70"/>
      <c r="L52" s="72"/>
      <c r="M52" s="72"/>
      <c r="N52" s="70"/>
      <c r="O52" s="70"/>
      <c r="P52" s="70"/>
      <c r="Q52" s="73">
        <v>2500.0</v>
      </c>
      <c r="R52" s="29">
        <f t="shared" si="2"/>
        <v>0</v>
      </c>
      <c r="S52" s="30" t="s">
        <v>280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6">
        <v>45057.0</v>
      </c>
      <c r="C53" s="77" t="s">
        <v>1076</v>
      </c>
      <c r="D53" s="67">
        <v>49655.0</v>
      </c>
      <c r="E53" s="68" t="s">
        <v>191</v>
      </c>
      <c r="F53" s="69"/>
      <c r="G53" s="70"/>
      <c r="H53" s="70"/>
      <c r="I53" s="71"/>
      <c r="J53" s="70"/>
      <c r="K53" s="70">
        <v>350.0</v>
      </c>
      <c r="L53" s="72"/>
      <c r="M53" s="72"/>
      <c r="N53" s="70"/>
      <c r="O53" s="70"/>
      <c r="P53" s="70"/>
      <c r="Q53" s="73">
        <v>350.0</v>
      </c>
      <c r="R53" s="29">
        <f t="shared" si="2"/>
        <v>0</v>
      </c>
      <c r="S53" s="30" t="s">
        <v>70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6">
        <v>45057.0</v>
      </c>
      <c r="C54" s="77" t="s">
        <v>1077</v>
      </c>
      <c r="D54" s="67">
        <v>42071.0</v>
      </c>
      <c r="E54" s="68" t="s">
        <v>241</v>
      </c>
      <c r="F54" s="69"/>
      <c r="G54" s="70"/>
      <c r="H54" s="70"/>
      <c r="I54" s="71"/>
      <c r="J54" s="70">
        <v>1250.0</v>
      </c>
      <c r="K54" s="70"/>
      <c r="L54" s="72"/>
      <c r="M54" s="72"/>
      <c r="N54" s="70"/>
      <c r="O54" s="70"/>
      <c r="P54" s="70"/>
      <c r="Q54" s="73">
        <v>1250.0</v>
      </c>
      <c r="R54" s="29">
        <f t="shared" si="2"/>
        <v>0</v>
      </c>
      <c r="S54" s="30" t="s">
        <v>29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6">
        <v>45057.0</v>
      </c>
      <c r="C55" s="77" t="s">
        <v>1078</v>
      </c>
      <c r="D55" s="67">
        <v>33468.0</v>
      </c>
      <c r="E55" s="68" t="s">
        <v>621</v>
      </c>
      <c r="F55" s="69"/>
      <c r="G55" s="70"/>
      <c r="H55" s="70"/>
      <c r="I55" s="71"/>
      <c r="J55" s="70"/>
      <c r="K55" s="70"/>
      <c r="L55" s="72"/>
      <c r="M55" s="72"/>
      <c r="N55" s="70">
        <v>1160.0</v>
      </c>
      <c r="O55" s="70"/>
      <c r="P55" s="70"/>
      <c r="Q55" s="73">
        <v>1160.0</v>
      </c>
      <c r="R55" s="29">
        <f t="shared" si="2"/>
        <v>0</v>
      </c>
      <c r="S55" s="30" t="s">
        <v>280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6">
        <v>45057.0</v>
      </c>
      <c r="C56" s="77" t="s">
        <v>1079</v>
      </c>
      <c r="D56" s="67">
        <v>14329.0</v>
      </c>
      <c r="E56" s="68" t="s">
        <v>33</v>
      </c>
      <c r="F56" s="69"/>
      <c r="G56" s="70"/>
      <c r="H56" s="70"/>
      <c r="I56" s="71">
        <v>200.0</v>
      </c>
      <c r="J56" s="70"/>
      <c r="K56" s="70"/>
      <c r="L56" s="72"/>
      <c r="M56" s="72"/>
      <c r="N56" s="70"/>
      <c r="O56" s="70"/>
      <c r="P56" s="70"/>
      <c r="Q56" s="73">
        <v>200.0</v>
      </c>
      <c r="R56" s="29">
        <f t="shared" si="2"/>
        <v>0</v>
      </c>
      <c r="S56" s="30" t="s">
        <v>34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76">
        <v>45057.0</v>
      </c>
      <c r="C57" s="77" t="s">
        <v>1080</v>
      </c>
      <c r="D57" s="67">
        <v>19688.0</v>
      </c>
      <c r="E57" s="68" t="s">
        <v>40</v>
      </c>
      <c r="F57" s="69"/>
      <c r="G57" s="70"/>
      <c r="H57" s="70"/>
      <c r="I57" s="71">
        <v>3100.0</v>
      </c>
      <c r="J57" s="70"/>
      <c r="K57" s="70"/>
      <c r="L57" s="72"/>
      <c r="M57" s="72"/>
      <c r="N57" s="70"/>
      <c r="O57" s="70"/>
      <c r="P57" s="70"/>
      <c r="Q57" s="73">
        <v>3100.0</v>
      </c>
      <c r="R57" s="29">
        <f t="shared" si="2"/>
        <v>0</v>
      </c>
      <c r="S57" s="30" t="s">
        <v>34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76">
        <v>45057.0</v>
      </c>
      <c r="C58" s="77" t="s">
        <v>1081</v>
      </c>
      <c r="D58" s="67">
        <v>10291.0</v>
      </c>
      <c r="E58" s="68" t="s">
        <v>23</v>
      </c>
      <c r="F58" s="69"/>
      <c r="G58" s="70"/>
      <c r="H58" s="70"/>
      <c r="I58" s="71"/>
      <c r="J58" s="70">
        <v>1300.0</v>
      </c>
      <c r="K58" s="70"/>
      <c r="L58" s="72"/>
      <c r="M58" s="72"/>
      <c r="N58" s="70"/>
      <c r="O58" s="70"/>
      <c r="P58" s="70"/>
      <c r="Q58" s="73">
        <v>1300.0</v>
      </c>
      <c r="R58" s="29">
        <f t="shared" si="2"/>
        <v>0</v>
      </c>
      <c r="S58" s="30" t="s">
        <v>24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76">
        <v>45057.0</v>
      </c>
      <c r="C59" s="77" t="s">
        <v>1082</v>
      </c>
      <c r="D59" s="67">
        <v>54573.0</v>
      </c>
      <c r="E59" s="68" t="s">
        <v>337</v>
      </c>
      <c r="F59" s="69"/>
      <c r="G59" s="70"/>
      <c r="H59" s="70"/>
      <c r="I59" s="71">
        <v>700.0</v>
      </c>
      <c r="J59" s="70"/>
      <c r="K59" s="70"/>
      <c r="L59" s="72"/>
      <c r="M59" s="72"/>
      <c r="N59" s="70"/>
      <c r="O59" s="70"/>
      <c r="P59" s="70"/>
      <c r="Q59" s="73">
        <v>700.0</v>
      </c>
      <c r="R59" s="29">
        <f t="shared" si="2"/>
        <v>0</v>
      </c>
      <c r="S59" s="30" t="s">
        <v>24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76">
        <v>45057.0</v>
      </c>
      <c r="C60" s="77" t="s">
        <v>1083</v>
      </c>
      <c r="D60" s="67">
        <v>77327.0</v>
      </c>
      <c r="E60" s="68" t="s">
        <v>1084</v>
      </c>
      <c r="F60" s="69"/>
      <c r="G60" s="70"/>
      <c r="H60" s="70"/>
      <c r="I60" s="71"/>
      <c r="J60" s="70">
        <v>7300.0</v>
      </c>
      <c r="K60" s="70"/>
      <c r="L60" s="72"/>
      <c r="M60" s="72"/>
      <c r="N60" s="70"/>
      <c r="O60" s="70"/>
      <c r="P60" s="70"/>
      <c r="Q60" s="73">
        <v>7300.0</v>
      </c>
      <c r="R60" s="29">
        <f t="shared" si="2"/>
        <v>0</v>
      </c>
      <c r="S60" s="30" t="s">
        <v>70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76">
        <v>45057.0</v>
      </c>
      <c r="C61" s="77" t="s">
        <v>1085</v>
      </c>
      <c r="D61" s="67">
        <v>77327.0</v>
      </c>
      <c r="E61" s="68" t="s">
        <v>1084</v>
      </c>
      <c r="F61" s="69"/>
      <c r="G61" s="70"/>
      <c r="H61" s="70"/>
      <c r="I61" s="71"/>
      <c r="J61" s="70">
        <v>10000.0</v>
      </c>
      <c r="K61" s="70"/>
      <c r="L61" s="72"/>
      <c r="M61" s="72"/>
      <c r="N61" s="70"/>
      <c r="O61" s="70"/>
      <c r="P61" s="70"/>
      <c r="Q61" s="73">
        <v>10000.0</v>
      </c>
      <c r="R61" s="29">
        <f t="shared" si="2"/>
        <v>0</v>
      </c>
      <c r="S61" s="30" t="s">
        <v>70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76">
        <v>45056.0</v>
      </c>
      <c r="C62" s="77" t="s">
        <v>1086</v>
      </c>
      <c r="D62" s="67">
        <v>74087.0</v>
      </c>
      <c r="E62" s="68" t="s">
        <v>300</v>
      </c>
      <c r="F62" s="69"/>
      <c r="G62" s="70"/>
      <c r="H62" s="70"/>
      <c r="I62" s="71"/>
      <c r="J62" s="70"/>
      <c r="K62" s="70"/>
      <c r="L62" s="72"/>
      <c r="M62" s="72"/>
      <c r="N62" s="70">
        <v>3950.0</v>
      </c>
      <c r="O62" s="70"/>
      <c r="P62" s="70"/>
      <c r="Q62" s="73">
        <v>3950.0</v>
      </c>
      <c r="R62" s="29">
        <f t="shared" si="2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76">
        <v>45057.0</v>
      </c>
      <c r="C63" s="77" t="s">
        <v>1087</v>
      </c>
      <c r="D63" s="67">
        <v>65936.0</v>
      </c>
      <c r="E63" s="68" t="s">
        <v>1088</v>
      </c>
      <c r="F63" s="69"/>
      <c r="G63" s="70"/>
      <c r="H63" s="70"/>
      <c r="I63" s="71"/>
      <c r="J63" s="70"/>
      <c r="K63" s="70"/>
      <c r="L63" s="72"/>
      <c r="M63" s="72"/>
      <c r="N63" s="70">
        <v>12500.0</v>
      </c>
      <c r="O63" s="70"/>
      <c r="P63" s="70"/>
      <c r="Q63" s="73">
        <v>12500.0</v>
      </c>
      <c r="R63" s="29">
        <f t="shared" si="2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76">
        <v>45057.0</v>
      </c>
      <c r="C64" s="77" t="s">
        <v>1089</v>
      </c>
      <c r="D64" s="67">
        <v>57363.0</v>
      </c>
      <c r="E64" s="68" t="s">
        <v>1090</v>
      </c>
      <c r="F64" s="69"/>
      <c r="G64" s="70"/>
      <c r="H64" s="70"/>
      <c r="I64" s="71"/>
      <c r="J64" s="70"/>
      <c r="K64" s="70"/>
      <c r="L64" s="72"/>
      <c r="M64" s="72"/>
      <c r="N64" s="70"/>
      <c r="O64" s="70"/>
      <c r="P64" s="70">
        <v>2000.0</v>
      </c>
      <c r="Q64" s="73">
        <v>2000.0</v>
      </c>
      <c r="R64" s="29">
        <f t="shared" si="2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76">
        <v>45057.0</v>
      </c>
      <c r="C65" s="77" t="s">
        <v>1091</v>
      </c>
      <c r="D65" s="67">
        <v>44886.0</v>
      </c>
      <c r="E65" s="68" t="s">
        <v>352</v>
      </c>
      <c r="F65" s="69"/>
      <c r="G65" s="70"/>
      <c r="H65" s="70"/>
      <c r="I65" s="71"/>
      <c r="J65" s="70"/>
      <c r="K65" s="70"/>
      <c r="L65" s="72"/>
      <c r="M65" s="72"/>
      <c r="N65" s="70">
        <v>1500.0</v>
      </c>
      <c r="O65" s="70"/>
      <c r="P65" s="70"/>
      <c r="Q65" s="73">
        <v>1500.0</v>
      </c>
      <c r="R65" s="29">
        <f t="shared" si="2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76">
        <v>45057.0</v>
      </c>
      <c r="C66" s="77" t="s">
        <v>1092</v>
      </c>
      <c r="D66" s="67">
        <v>71126.0</v>
      </c>
      <c r="E66" s="68" t="s">
        <v>1035</v>
      </c>
      <c r="F66" s="69"/>
      <c r="G66" s="70"/>
      <c r="H66" s="70"/>
      <c r="I66" s="71"/>
      <c r="J66" s="70"/>
      <c r="K66" s="70">
        <v>205.0</v>
      </c>
      <c r="L66" s="72"/>
      <c r="M66" s="72"/>
      <c r="N66" s="70"/>
      <c r="O66" s="70"/>
      <c r="P66" s="70">
        <v>3395.0</v>
      </c>
      <c r="Q66" s="73">
        <v>3600.0</v>
      </c>
      <c r="R66" s="29">
        <f t="shared" si="2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76">
        <v>45057.0</v>
      </c>
      <c r="C67" s="77" t="s">
        <v>1093</v>
      </c>
      <c r="D67" s="67">
        <v>49269.0</v>
      </c>
      <c r="E67" s="68" t="s">
        <v>1094</v>
      </c>
      <c r="F67" s="69"/>
      <c r="G67" s="70"/>
      <c r="H67" s="70"/>
      <c r="I67" s="71"/>
      <c r="J67" s="70"/>
      <c r="K67" s="70"/>
      <c r="L67" s="72"/>
      <c r="M67" s="72"/>
      <c r="N67" s="70"/>
      <c r="O67" s="70"/>
      <c r="P67" s="70">
        <v>8400.0</v>
      </c>
      <c r="Q67" s="73">
        <v>8400.0</v>
      </c>
      <c r="R67" s="29">
        <f t="shared" si="2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76">
        <v>45057.0</v>
      </c>
      <c r="C68" s="77" t="s">
        <v>1095</v>
      </c>
      <c r="D68" s="67">
        <v>21384.0</v>
      </c>
      <c r="E68" s="68" t="s">
        <v>291</v>
      </c>
      <c r="F68" s="69"/>
      <c r="G68" s="70"/>
      <c r="H68" s="70"/>
      <c r="I68" s="71"/>
      <c r="J68" s="70"/>
      <c r="K68" s="70"/>
      <c r="L68" s="72"/>
      <c r="M68" s="72"/>
      <c r="N68" s="70"/>
      <c r="O68" s="70"/>
      <c r="P68" s="70">
        <v>1200.0</v>
      </c>
      <c r="Q68" s="73">
        <v>1200.0</v>
      </c>
      <c r="R68" s="29">
        <f t="shared" si="2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76">
        <v>45057.0</v>
      </c>
      <c r="C69" s="77" t="s">
        <v>1096</v>
      </c>
      <c r="D69" s="67">
        <v>50148.0</v>
      </c>
      <c r="E69" s="68" t="s">
        <v>200</v>
      </c>
      <c r="F69" s="69"/>
      <c r="G69" s="70"/>
      <c r="H69" s="70">
        <v>10000.0</v>
      </c>
      <c r="I69" s="71"/>
      <c r="J69" s="70"/>
      <c r="K69" s="72"/>
      <c r="L69" s="72"/>
      <c r="M69" s="72"/>
      <c r="N69" s="70"/>
      <c r="O69" s="70"/>
      <c r="P69" s="70"/>
      <c r="Q69" s="73">
        <v>10000.0</v>
      </c>
      <c r="R69" s="29">
        <f t="shared" si="2"/>
        <v>0</v>
      </c>
      <c r="S69" s="30"/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76">
        <v>45057.0</v>
      </c>
      <c r="C70" s="77" t="s">
        <v>1097</v>
      </c>
      <c r="D70" s="67">
        <v>42046.0</v>
      </c>
      <c r="E70" s="68" t="s">
        <v>565</v>
      </c>
      <c r="F70" s="69"/>
      <c r="G70" s="70"/>
      <c r="H70" s="70">
        <v>10000.0</v>
      </c>
      <c r="I70" s="71"/>
      <c r="J70" s="70"/>
      <c r="K70" s="70"/>
      <c r="L70" s="72"/>
      <c r="M70" s="72"/>
      <c r="N70" s="70"/>
      <c r="O70" s="70"/>
      <c r="P70" s="72"/>
      <c r="Q70" s="73">
        <v>10000.0</v>
      </c>
      <c r="R70" s="29">
        <f t="shared" si="2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76">
        <v>45057.0</v>
      </c>
      <c r="C71" s="77" t="s">
        <v>1098</v>
      </c>
      <c r="D71" s="67">
        <v>66848.0</v>
      </c>
      <c r="E71" s="68" t="s">
        <v>1099</v>
      </c>
      <c r="F71" s="69"/>
      <c r="G71" s="70"/>
      <c r="H71" s="70"/>
      <c r="I71" s="71"/>
      <c r="J71" s="70"/>
      <c r="K71" s="72"/>
      <c r="L71" s="72"/>
      <c r="M71" s="72"/>
      <c r="N71" s="70">
        <v>10700.0</v>
      </c>
      <c r="O71" s="70"/>
      <c r="P71" s="70"/>
      <c r="Q71" s="73">
        <v>10700.0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/>
      <c r="B72" s="76"/>
      <c r="C72" s="77"/>
      <c r="D72" s="67"/>
      <c r="E72" s="68"/>
      <c r="F72" s="69"/>
      <c r="G72" s="70"/>
      <c r="H72" s="70"/>
      <c r="I72" s="71"/>
      <c r="J72" s="70"/>
      <c r="K72" s="70"/>
      <c r="L72" s="72"/>
      <c r="M72" s="72"/>
      <c r="N72" s="70"/>
      <c r="O72" s="70"/>
      <c r="P72" s="70"/>
      <c r="Q72" s="73"/>
      <c r="R72" s="29">
        <f t="shared" si="2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9"/>
      <c r="B73" s="44"/>
      <c r="C73" s="45"/>
      <c r="D73" s="45"/>
      <c r="E73" s="46"/>
      <c r="F73" s="39">
        <f t="shared" ref="F73:Q73" si="3">SUM(F5:F72)</f>
        <v>1600</v>
      </c>
      <c r="G73" s="39">
        <f t="shared" si="3"/>
        <v>7500</v>
      </c>
      <c r="H73" s="39">
        <f t="shared" si="3"/>
        <v>20000</v>
      </c>
      <c r="I73" s="39">
        <f t="shared" si="3"/>
        <v>135830</v>
      </c>
      <c r="J73" s="39">
        <f t="shared" si="3"/>
        <v>135240</v>
      </c>
      <c r="K73" s="39">
        <f t="shared" si="3"/>
        <v>555</v>
      </c>
      <c r="L73" s="39">
        <f t="shared" si="3"/>
        <v>0</v>
      </c>
      <c r="M73" s="39">
        <f t="shared" si="3"/>
        <v>0</v>
      </c>
      <c r="N73" s="39">
        <f t="shared" si="3"/>
        <v>32310</v>
      </c>
      <c r="O73" s="39">
        <f t="shared" si="3"/>
        <v>0</v>
      </c>
      <c r="P73" s="39">
        <f t="shared" si="3"/>
        <v>14995</v>
      </c>
      <c r="Q73" s="39">
        <f t="shared" si="3"/>
        <v>348030</v>
      </c>
      <c r="R73" s="29">
        <f>SUM(R7:R72)</f>
        <v>0</v>
      </c>
      <c r="S73" s="42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</row>
    <row r="74">
      <c r="A74" s="47"/>
      <c r="B74" s="48"/>
      <c r="C74" s="48"/>
      <c r="D74" s="48"/>
      <c r="E74" s="49"/>
      <c r="F74" s="50">
        <f>F73+G73+H73+I73+J73+K73+L73+M73+N73+O73+P73</f>
        <v>348030</v>
      </c>
      <c r="G74" s="8"/>
      <c r="H74" s="8"/>
      <c r="I74" s="8"/>
      <c r="J74" s="8"/>
      <c r="K74" s="8"/>
      <c r="L74" s="9"/>
      <c r="M74" s="51"/>
      <c r="N74" s="51"/>
      <c r="O74" s="51"/>
      <c r="P74" s="51"/>
      <c r="Q74" s="52" t="s">
        <v>226</v>
      </c>
      <c r="R74" s="43"/>
      <c r="S74" s="5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 t="s">
        <v>226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55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 t="s">
        <v>150</v>
      </c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1100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9" t="s">
        <v>806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45058.0</v>
      </c>
      <c r="C5" s="66" t="s">
        <v>1101</v>
      </c>
      <c r="D5" s="67">
        <v>62146.0</v>
      </c>
      <c r="E5" s="68" t="s">
        <v>729</v>
      </c>
      <c r="F5" s="69"/>
      <c r="G5" s="70"/>
      <c r="H5" s="70"/>
      <c r="I5" s="71">
        <v>5000.0</v>
      </c>
      <c r="J5" s="70"/>
      <c r="K5" s="70"/>
      <c r="L5" s="72"/>
      <c r="M5" s="72"/>
      <c r="N5" s="70"/>
      <c r="O5" s="72"/>
      <c r="P5" s="72"/>
      <c r="Q5" s="73">
        <v>5000.0</v>
      </c>
      <c r="R5" s="29">
        <f t="shared" ref="R5:R12" si="1">F5+G5+H5+I5+J5+K5+L5+M5+N5+O5+P5-Q5</f>
        <v>0</v>
      </c>
      <c r="S5" s="30" t="s">
        <v>34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45058.0</v>
      </c>
      <c r="C6" s="66" t="s">
        <v>1102</v>
      </c>
      <c r="D6" s="67">
        <v>52669.0</v>
      </c>
      <c r="E6" s="68" t="s">
        <v>42</v>
      </c>
      <c r="F6" s="69"/>
      <c r="G6" s="70"/>
      <c r="H6" s="70"/>
      <c r="I6" s="71">
        <v>1250.0</v>
      </c>
      <c r="J6" s="70"/>
      <c r="K6" s="70"/>
      <c r="L6" s="72"/>
      <c r="M6" s="72"/>
      <c r="N6" s="70"/>
      <c r="O6" s="72"/>
      <c r="P6" s="72"/>
      <c r="Q6" s="73">
        <v>1250.0</v>
      </c>
      <c r="R6" s="29">
        <f t="shared" si="1"/>
        <v>0</v>
      </c>
      <c r="S6" s="30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45058.0</v>
      </c>
      <c r="C7" s="66" t="s">
        <v>1103</v>
      </c>
      <c r="D7" s="74">
        <v>64457.0</v>
      </c>
      <c r="E7" s="75" t="s">
        <v>1104</v>
      </c>
      <c r="F7" s="69"/>
      <c r="G7" s="70"/>
      <c r="H7" s="70"/>
      <c r="I7" s="71">
        <v>350.0</v>
      </c>
      <c r="J7" s="70"/>
      <c r="K7" s="70"/>
      <c r="L7" s="72"/>
      <c r="M7" s="72"/>
      <c r="N7" s="70"/>
      <c r="O7" s="72"/>
      <c r="P7" s="72"/>
      <c r="Q7" s="73">
        <v>350.0</v>
      </c>
      <c r="R7" s="29">
        <f t="shared" si="1"/>
        <v>0</v>
      </c>
      <c r="S7" s="30" t="s">
        <v>29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45058.0</v>
      </c>
      <c r="C8" s="66" t="s">
        <v>1105</v>
      </c>
      <c r="D8" s="74">
        <v>70078.0</v>
      </c>
      <c r="E8" s="75" t="s">
        <v>1106</v>
      </c>
      <c r="F8" s="69"/>
      <c r="G8" s="70"/>
      <c r="H8" s="70"/>
      <c r="I8" s="71">
        <v>350.0</v>
      </c>
      <c r="J8" s="70"/>
      <c r="K8" s="70"/>
      <c r="L8" s="72"/>
      <c r="M8" s="72"/>
      <c r="N8" s="70"/>
      <c r="O8" s="72"/>
      <c r="P8" s="72"/>
      <c r="Q8" s="73">
        <v>350.0</v>
      </c>
      <c r="R8" s="29">
        <f t="shared" si="1"/>
        <v>0</v>
      </c>
      <c r="S8" s="30" t="s">
        <v>29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45058.0</v>
      </c>
      <c r="C9" s="66" t="s">
        <v>1107</v>
      </c>
      <c r="D9" s="74">
        <v>36555.0</v>
      </c>
      <c r="E9" s="75" t="s">
        <v>253</v>
      </c>
      <c r="F9" s="69"/>
      <c r="G9" s="70"/>
      <c r="H9" s="70"/>
      <c r="I9" s="71">
        <v>2500.0</v>
      </c>
      <c r="J9" s="70"/>
      <c r="K9" s="70"/>
      <c r="L9" s="72"/>
      <c r="M9" s="72"/>
      <c r="N9" s="70"/>
      <c r="O9" s="72"/>
      <c r="P9" s="72"/>
      <c r="Q9" s="73">
        <v>2500.0</v>
      </c>
      <c r="R9" s="29">
        <f t="shared" si="1"/>
        <v>0</v>
      </c>
      <c r="S9" s="30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45058.0</v>
      </c>
      <c r="C10" s="66" t="s">
        <v>1108</v>
      </c>
      <c r="D10" s="74">
        <v>50596.0</v>
      </c>
      <c r="E10" s="75" t="s">
        <v>117</v>
      </c>
      <c r="F10" s="69"/>
      <c r="G10" s="72"/>
      <c r="H10" s="70"/>
      <c r="I10" s="71">
        <v>23900.0</v>
      </c>
      <c r="J10" s="70"/>
      <c r="K10" s="70"/>
      <c r="L10" s="72"/>
      <c r="M10" s="72"/>
      <c r="N10" s="70"/>
      <c r="O10" s="72"/>
      <c r="P10" s="72"/>
      <c r="Q10" s="73">
        <v>23900.0</v>
      </c>
      <c r="R10" s="29">
        <f t="shared" si="1"/>
        <v>0</v>
      </c>
      <c r="S10" s="30" t="s">
        <v>29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45058.0</v>
      </c>
      <c r="C11" s="66" t="s">
        <v>1109</v>
      </c>
      <c r="D11" s="74">
        <v>22341.0</v>
      </c>
      <c r="E11" s="75" t="s">
        <v>592</v>
      </c>
      <c r="F11" s="69"/>
      <c r="G11" s="70"/>
      <c r="H11" s="70"/>
      <c r="I11" s="71">
        <v>3600.0</v>
      </c>
      <c r="J11" s="70"/>
      <c r="K11" s="70"/>
      <c r="L11" s="70"/>
      <c r="M11" s="70"/>
      <c r="N11" s="70"/>
      <c r="O11" s="72"/>
      <c r="P11" s="72"/>
      <c r="Q11" s="73">
        <v>3600.0</v>
      </c>
      <c r="R11" s="29">
        <f t="shared" si="1"/>
        <v>0</v>
      </c>
      <c r="S11" s="30" t="s">
        <v>29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45058.0</v>
      </c>
      <c r="C12" s="66" t="s">
        <v>1110</v>
      </c>
      <c r="D12" s="74">
        <v>75531.0</v>
      </c>
      <c r="E12" s="75" t="s">
        <v>1111</v>
      </c>
      <c r="F12" s="69"/>
      <c r="G12" s="70"/>
      <c r="H12" s="70"/>
      <c r="I12" s="71"/>
      <c r="J12" s="70">
        <v>7000.0</v>
      </c>
      <c r="K12" s="70"/>
      <c r="L12" s="70"/>
      <c r="M12" s="70"/>
      <c r="N12" s="70"/>
      <c r="O12" s="72"/>
      <c r="P12" s="72"/>
      <c r="Q12" s="73">
        <v>7000.0</v>
      </c>
      <c r="R12" s="29">
        <f t="shared" si="1"/>
        <v>0</v>
      </c>
      <c r="S12" s="30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45058.0</v>
      </c>
      <c r="C13" s="66" t="s">
        <v>1112</v>
      </c>
      <c r="D13" s="74">
        <v>56676.0</v>
      </c>
      <c r="E13" s="75" t="s">
        <v>1113</v>
      </c>
      <c r="F13" s="69"/>
      <c r="G13" s="70"/>
      <c r="H13" s="70"/>
      <c r="I13" s="71">
        <v>150.0</v>
      </c>
      <c r="J13" s="70"/>
      <c r="K13" s="70"/>
      <c r="L13" s="70"/>
      <c r="M13" s="70"/>
      <c r="N13" s="70"/>
      <c r="O13" s="72"/>
      <c r="P13" s="70"/>
      <c r="Q13" s="73">
        <v>150.0</v>
      </c>
      <c r="R13" s="58">
        <v>0.0</v>
      </c>
      <c r="S13" s="30" t="s">
        <v>70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45058.0</v>
      </c>
      <c r="C14" s="66" t="s">
        <v>1114</v>
      </c>
      <c r="D14" s="74">
        <v>10249.0</v>
      </c>
      <c r="E14" s="75" t="s">
        <v>259</v>
      </c>
      <c r="F14" s="69"/>
      <c r="G14" s="70"/>
      <c r="H14" s="70"/>
      <c r="I14" s="71"/>
      <c r="J14" s="70">
        <v>700.0</v>
      </c>
      <c r="K14" s="70"/>
      <c r="L14" s="70"/>
      <c r="M14" s="70"/>
      <c r="N14" s="70"/>
      <c r="O14" s="72"/>
      <c r="P14" s="72"/>
      <c r="Q14" s="73">
        <v>700.0</v>
      </c>
      <c r="R14" s="29">
        <f t="shared" ref="R14:R71" si="2">F14+G14+H14+I14+J14+K14+L14+M14+N14+O14+P14-Q14</f>
        <v>0</v>
      </c>
      <c r="S14" s="30" t="s">
        <v>70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45058.0</v>
      </c>
      <c r="C15" s="66" t="s">
        <v>1115</v>
      </c>
      <c r="D15" s="74">
        <v>33616.0</v>
      </c>
      <c r="E15" s="75" t="s">
        <v>1116</v>
      </c>
      <c r="F15" s="69"/>
      <c r="G15" s="70"/>
      <c r="H15" s="70"/>
      <c r="I15" s="71"/>
      <c r="J15" s="70">
        <v>730.0</v>
      </c>
      <c r="K15" s="70"/>
      <c r="L15" s="70"/>
      <c r="M15" s="70"/>
      <c r="N15" s="70"/>
      <c r="O15" s="72"/>
      <c r="P15" s="72"/>
      <c r="Q15" s="73">
        <v>730.0</v>
      </c>
      <c r="R15" s="29">
        <f t="shared" si="2"/>
        <v>0</v>
      </c>
      <c r="S15" s="30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45058.0</v>
      </c>
      <c r="C16" s="66" t="s">
        <v>1117</v>
      </c>
      <c r="D16" s="74">
        <v>20541.0</v>
      </c>
      <c r="E16" s="75" t="s">
        <v>1118</v>
      </c>
      <c r="F16" s="69"/>
      <c r="G16" s="70"/>
      <c r="H16" s="70"/>
      <c r="I16" s="71">
        <v>17700.0</v>
      </c>
      <c r="J16" s="70"/>
      <c r="K16" s="70"/>
      <c r="L16" s="70"/>
      <c r="M16" s="70"/>
      <c r="N16" s="70"/>
      <c r="O16" s="72"/>
      <c r="P16" s="72"/>
      <c r="Q16" s="73">
        <v>17700.0</v>
      </c>
      <c r="R16" s="29">
        <f t="shared" si="2"/>
        <v>0</v>
      </c>
      <c r="S16" s="30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45058.0</v>
      </c>
      <c r="C17" s="66" t="s">
        <v>1119</v>
      </c>
      <c r="D17" s="74">
        <v>13762.0</v>
      </c>
      <c r="E17" s="75" t="s">
        <v>1120</v>
      </c>
      <c r="F17" s="69"/>
      <c r="G17" s="70"/>
      <c r="H17" s="70"/>
      <c r="I17" s="71"/>
      <c r="J17" s="70">
        <v>32500.0</v>
      </c>
      <c r="K17" s="70"/>
      <c r="L17" s="70"/>
      <c r="M17" s="70"/>
      <c r="N17" s="70"/>
      <c r="O17" s="72"/>
      <c r="P17" s="72"/>
      <c r="Q17" s="73">
        <v>32500.0</v>
      </c>
      <c r="R17" s="29">
        <f t="shared" si="2"/>
        <v>0</v>
      </c>
      <c r="S17" s="30" t="s">
        <v>70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45058.0</v>
      </c>
      <c r="C18" s="66" t="s">
        <v>1121</v>
      </c>
      <c r="D18" s="74">
        <v>13762.0</v>
      </c>
      <c r="E18" s="75" t="s">
        <v>1120</v>
      </c>
      <c r="F18" s="69"/>
      <c r="G18" s="70"/>
      <c r="H18" s="70"/>
      <c r="I18" s="71"/>
      <c r="J18" s="70">
        <v>12000.0</v>
      </c>
      <c r="K18" s="70"/>
      <c r="L18" s="70"/>
      <c r="M18" s="70"/>
      <c r="N18" s="70"/>
      <c r="O18" s="72"/>
      <c r="P18" s="72"/>
      <c r="Q18" s="73">
        <v>12000.0</v>
      </c>
      <c r="R18" s="29">
        <f t="shared" si="2"/>
        <v>0</v>
      </c>
      <c r="S18" s="30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45058.0</v>
      </c>
      <c r="C19" s="66" t="s">
        <v>1122</v>
      </c>
      <c r="D19" s="74">
        <v>49943.0</v>
      </c>
      <c r="E19" s="75" t="s">
        <v>486</v>
      </c>
      <c r="F19" s="69"/>
      <c r="G19" s="70"/>
      <c r="H19" s="70"/>
      <c r="I19" s="71">
        <v>5150.0</v>
      </c>
      <c r="J19" s="70"/>
      <c r="K19" s="70"/>
      <c r="L19" s="70"/>
      <c r="M19" s="70"/>
      <c r="N19" s="70"/>
      <c r="O19" s="72"/>
      <c r="P19" s="72"/>
      <c r="Q19" s="73">
        <v>5150.0</v>
      </c>
      <c r="R19" s="29">
        <f t="shared" si="2"/>
        <v>0</v>
      </c>
      <c r="S19" s="30" t="s">
        <v>47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45058.0</v>
      </c>
      <c r="C20" s="66" t="s">
        <v>1123</v>
      </c>
      <c r="D20" s="74">
        <v>36769.0</v>
      </c>
      <c r="E20" s="75" t="s">
        <v>154</v>
      </c>
      <c r="F20" s="69"/>
      <c r="G20" s="70"/>
      <c r="H20" s="70"/>
      <c r="I20" s="71">
        <v>5650.0</v>
      </c>
      <c r="J20" s="70"/>
      <c r="K20" s="70"/>
      <c r="L20" s="70"/>
      <c r="M20" s="70"/>
      <c r="N20" s="70"/>
      <c r="O20" s="72"/>
      <c r="P20" s="72"/>
      <c r="Q20" s="73">
        <v>5650.0</v>
      </c>
      <c r="R20" s="29">
        <f t="shared" si="2"/>
        <v>0</v>
      </c>
      <c r="S20" s="30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45058.0</v>
      </c>
      <c r="C21" s="66" t="s">
        <v>1124</v>
      </c>
      <c r="D21" s="74">
        <v>51939.0</v>
      </c>
      <c r="E21" s="75" t="s">
        <v>269</v>
      </c>
      <c r="F21" s="69"/>
      <c r="G21" s="70"/>
      <c r="H21" s="70"/>
      <c r="I21" s="71">
        <v>10000.0</v>
      </c>
      <c r="J21" s="70"/>
      <c r="K21" s="70"/>
      <c r="L21" s="70"/>
      <c r="M21" s="70"/>
      <c r="N21" s="70"/>
      <c r="O21" s="72"/>
      <c r="P21" s="72"/>
      <c r="Q21" s="73">
        <v>10000.0</v>
      </c>
      <c r="R21" s="29">
        <f t="shared" si="2"/>
        <v>0</v>
      </c>
      <c r="S21" s="30" t="s">
        <v>70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45058.0</v>
      </c>
      <c r="C22" s="66" t="s">
        <v>1125</v>
      </c>
      <c r="D22" s="74">
        <v>75623.0</v>
      </c>
      <c r="E22" s="75" t="s">
        <v>1126</v>
      </c>
      <c r="F22" s="69"/>
      <c r="G22" s="70"/>
      <c r="H22" s="70"/>
      <c r="I22" s="71">
        <v>7000.0</v>
      </c>
      <c r="J22" s="70"/>
      <c r="K22" s="70"/>
      <c r="L22" s="70"/>
      <c r="M22" s="70"/>
      <c r="N22" s="70"/>
      <c r="O22" s="72"/>
      <c r="P22" s="72"/>
      <c r="Q22" s="73">
        <v>7000.0</v>
      </c>
      <c r="R22" s="29">
        <f t="shared" si="2"/>
        <v>0</v>
      </c>
      <c r="S22" s="30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45058.0</v>
      </c>
      <c r="C23" s="66" t="s">
        <v>1127</v>
      </c>
      <c r="D23" s="74">
        <v>51017.0</v>
      </c>
      <c r="E23" s="75" t="s">
        <v>289</v>
      </c>
      <c r="F23" s="69"/>
      <c r="G23" s="70"/>
      <c r="H23" s="70">
        <v>37000.0</v>
      </c>
      <c r="I23" s="71"/>
      <c r="J23" s="70"/>
      <c r="K23" s="70"/>
      <c r="L23" s="70"/>
      <c r="M23" s="70"/>
      <c r="N23" s="70"/>
      <c r="O23" s="72"/>
      <c r="P23" s="72"/>
      <c r="Q23" s="73">
        <v>37000.0</v>
      </c>
      <c r="R23" s="29">
        <f t="shared" si="2"/>
        <v>0</v>
      </c>
      <c r="S23" s="30" t="s">
        <v>280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45058.0</v>
      </c>
      <c r="C24" s="66" t="s">
        <v>1128</v>
      </c>
      <c r="D24" s="74">
        <v>45922.0</v>
      </c>
      <c r="E24" s="75" t="s">
        <v>1129</v>
      </c>
      <c r="F24" s="69"/>
      <c r="G24" s="70"/>
      <c r="H24" s="70"/>
      <c r="I24" s="71"/>
      <c r="J24" s="70">
        <v>5150.0</v>
      </c>
      <c r="K24" s="70"/>
      <c r="L24" s="70"/>
      <c r="M24" s="70"/>
      <c r="N24" s="70"/>
      <c r="O24" s="72"/>
      <c r="P24" s="72"/>
      <c r="Q24" s="73">
        <v>5150.0</v>
      </c>
      <c r="R24" s="29">
        <f t="shared" si="2"/>
        <v>0</v>
      </c>
      <c r="S24" s="30" t="s">
        <v>47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45058.0</v>
      </c>
      <c r="C25" s="66" t="s">
        <v>1130</v>
      </c>
      <c r="D25" s="74">
        <v>10744.0</v>
      </c>
      <c r="E25" s="75" t="s">
        <v>101</v>
      </c>
      <c r="F25" s="69"/>
      <c r="G25" s="70"/>
      <c r="H25" s="70"/>
      <c r="I25" s="71">
        <v>2650.0</v>
      </c>
      <c r="J25" s="70"/>
      <c r="K25" s="70"/>
      <c r="L25" s="70"/>
      <c r="M25" s="70"/>
      <c r="N25" s="70"/>
      <c r="O25" s="72"/>
      <c r="P25" s="72"/>
      <c r="Q25" s="73">
        <v>2650.0</v>
      </c>
      <c r="R25" s="29">
        <f t="shared" si="2"/>
        <v>0</v>
      </c>
      <c r="S25" s="30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45058.0</v>
      </c>
      <c r="C26" s="66" t="s">
        <v>1131</v>
      </c>
      <c r="D26" s="74">
        <v>49557.0</v>
      </c>
      <c r="E26" s="75" t="s">
        <v>267</v>
      </c>
      <c r="F26" s="69"/>
      <c r="G26" s="70"/>
      <c r="H26" s="70"/>
      <c r="I26" s="71">
        <v>9500.0</v>
      </c>
      <c r="J26" s="70"/>
      <c r="K26" s="70"/>
      <c r="L26" s="70"/>
      <c r="M26" s="70"/>
      <c r="N26" s="70"/>
      <c r="O26" s="72"/>
      <c r="P26" s="72"/>
      <c r="Q26" s="73">
        <v>9500.0</v>
      </c>
      <c r="R26" s="29">
        <f t="shared" si="2"/>
        <v>0</v>
      </c>
      <c r="S26" s="30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45058.0</v>
      </c>
      <c r="C27" s="66" t="s">
        <v>1132</v>
      </c>
      <c r="D27" s="74">
        <v>69565.0</v>
      </c>
      <c r="E27" s="75" t="s">
        <v>1133</v>
      </c>
      <c r="F27" s="69"/>
      <c r="G27" s="70"/>
      <c r="H27" s="70"/>
      <c r="I27" s="71">
        <v>18750.0</v>
      </c>
      <c r="J27" s="70"/>
      <c r="K27" s="70"/>
      <c r="L27" s="70"/>
      <c r="M27" s="70"/>
      <c r="N27" s="70"/>
      <c r="O27" s="72"/>
      <c r="P27" s="72"/>
      <c r="Q27" s="73">
        <v>18750.0</v>
      </c>
      <c r="R27" s="29">
        <f t="shared" si="2"/>
        <v>0</v>
      </c>
      <c r="S27" s="30" t="s">
        <v>70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45058.0</v>
      </c>
      <c r="C28" s="66" t="s">
        <v>1134</v>
      </c>
      <c r="D28" s="74">
        <v>49943.0</v>
      </c>
      <c r="E28" s="75" t="s">
        <v>486</v>
      </c>
      <c r="F28" s="69"/>
      <c r="G28" s="70"/>
      <c r="H28" s="70"/>
      <c r="I28" s="71">
        <v>1600.0</v>
      </c>
      <c r="J28" s="70"/>
      <c r="K28" s="70"/>
      <c r="L28" s="70"/>
      <c r="M28" s="70"/>
      <c r="N28" s="70"/>
      <c r="O28" s="72"/>
      <c r="P28" s="72"/>
      <c r="Q28" s="73">
        <v>1600.0</v>
      </c>
      <c r="R28" s="29">
        <f t="shared" si="2"/>
        <v>0</v>
      </c>
      <c r="S28" s="30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45058.0</v>
      </c>
      <c r="C29" s="66" t="s">
        <v>1135</v>
      </c>
      <c r="D29" s="74">
        <v>54409.0</v>
      </c>
      <c r="E29" s="75" t="s">
        <v>1136</v>
      </c>
      <c r="F29" s="69"/>
      <c r="G29" s="70"/>
      <c r="H29" s="70"/>
      <c r="I29" s="71"/>
      <c r="J29" s="70">
        <v>3000.0</v>
      </c>
      <c r="K29" s="70"/>
      <c r="L29" s="70"/>
      <c r="M29" s="70"/>
      <c r="N29" s="70"/>
      <c r="O29" s="72"/>
      <c r="P29" s="72"/>
      <c r="Q29" s="73">
        <v>3000.0</v>
      </c>
      <c r="R29" s="29">
        <f t="shared" si="2"/>
        <v>0</v>
      </c>
      <c r="S29" s="30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45058.0</v>
      </c>
      <c r="C30" s="66" t="s">
        <v>1137</v>
      </c>
      <c r="D30" s="74">
        <v>42046.0</v>
      </c>
      <c r="E30" s="75" t="s">
        <v>565</v>
      </c>
      <c r="F30" s="69"/>
      <c r="G30" s="70"/>
      <c r="H30" s="70">
        <v>3140.0</v>
      </c>
      <c r="I30" s="71"/>
      <c r="J30" s="70"/>
      <c r="K30" s="70"/>
      <c r="L30" s="70"/>
      <c r="M30" s="70"/>
      <c r="N30" s="70"/>
      <c r="O30" s="72"/>
      <c r="P30" s="72"/>
      <c r="Q30" s="73">
        <v>3140.0</v>
      </c>
      <c r="R30" s="29">
        <f t="shared" si="2"/>
        <v>0</v>
      </c>
      <c r="S30" s="30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45058.0</v>
      </c>
      <c r="C31" s="66" t="s">
        <v>1138</v>
      </c>
      <c r="D31" s="74">
        <v>61496.0</v>
      </c>
      <c r="E31" s="75" t="s">
        <v>1139</v>
      </c>
      <c r="F31" s="69"/>
      <c r="G31" s="70"/>
      <c r="H31" s="70"/>
      <c r="I31" s="71"/>
      <c r="J31" s="70"/>
      <c r="K31" s="70">
        <v>300.0</v>
      </c>
      <c r="L31" s="70"/>
      <c r="M31" s="70"/>
      <c r="N31" s="70"/>
      <c r="O31" s="72"/>
      <c r="P31" s="72"/>
      <c r="Q31" s="73">
        <v>300.0</v>
      </c>
      <c r="R31" s="29">
        <f t="shared" si="2"/>
        <v>0</v>
      </c>
      <c r="S31" s="30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45058.0</v>
      </c>
      <c r="C32" s="66" t="s">
        <v>1140</v>
      </c>
      <c r="D32" s="74">
        <v>77338.0</v>
      </c>
      <c r="E32" s="75" t="s">
        <v>1141</v>
      </c>
      <c r="F32" s="69"/>
      <c r="G32" s="70"/>
      <c r="H32" s="70"/>
      <c r="I32" s="71">
        <v>7000.0</v>
      </c>
      <c r="J32" s="70"/>
      <c r="K32" s="70"/>
      <c r="L32" s="70"/>
      <c r="M32" s="70"/>
      <c r="N32" s="70"/>
      <c r="O32" s="72"/>
      <c r="P32" s="72"/>
      <c r="Q32" s="73">
        <v>7000.0</v>
      </c>
      <c r="R32" s="29">
        <f t="shared" si="2"/>
        <v>0</v>
      </c>
      <c r="S32" s="30" t="s">
        <v>70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45058.0</v>
      </c>
      <c r="C33" s="66" t="s">
        <v>1142</v>
      </c>
      <c r="D33" s="74">
        <v>58763.0</v>
      </c>
      <c r="E33" s="75" t="s">
        <v>1143</v>
      </c>
      <c r="F33" s="69"/>
      <c r="G33" s="70"/>
      <c r="H33" s="70"/>
      <c r="I33" s="71">
        <v>5000.0</v>
      </c>
      <c r="J33" s="70"/>
      <c r="K33" s="70"/>
      <c r="L33" s="70"/>
      <c r="M33" s="70"/>
      <c r="N33" s="70"/>
      <c r="O33" s="72"/>
      <c r="P33" s="72"/>
      <c r="Q33" s="73">
        <v>5000.0</v>
      </c>
      <c r="R33" s="29">
        <f t="shared" si="2"/>
        <v>0</v>
      </c>
      <c r="S33" s="30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45058.0</v>
      </c>
      <c r="C34" s="66" t="s">
        <v>1144</v>
      </c>
      <c r="D34" s="74">
        <v>58037.0</v>
      </c>
      <c r="E34" s="75" t="s">
        <v>1145</v>
      </c>
      <c r="F34" s="69"/>
      <c r="G34" s="70"/>
      <c r="H34" s="70"/>
      <c r="I34" s="71">
        <v>100.0</v>
      </c>
      <c r="J34" s="70"/>
      <c r="K34" s="70"/>
      <c r="L34" s="70"/>
      <c r="M34" s="70"/>
      <c r="N34" s="70"/>
      <c r="O34" s="72"/>
      <c r="P34" s="70"/>
      <c r="Q34" s="73">
        <v>100.0</v>
      </c>
      <c r="R34" s="29">
        <f t="shared" si="2"/>
        <v>0</v>
      </c>
      <c r="S34" s="30" t="s">
        <v>29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45058.0</v>
      </c>
      <c r="C35" s="66" t="s">
        <v>1146</v>
      </c>
      <c r="D35" s="74">
        <v>66278.0</v>
      </c>
      <c r="E35" s="75" t="s">
        <v>538</v>
      </c>
      <c r="F35" s="69"/>
      <c r="G35" s="70"/>
      <c r="H35" s="70"/>
      <c r="I35" s="71">
        <v>1000.0</v>
      </c>
      <c r="J35" s="70"/>
      <c r="K35" s="70"/>
      <c r="L35" s="70"/>
      <c r="M35" s="70"/>
      <c r="N35" s="70"/>
      <c r="O35" s="72"/>
      <c r="P35" s="72"/>
      <c r="Q35" s="73">
        <v>1000.0</v>
      </c>
      <c r="R35" s="29">
        <f t="shared" si="2"/>
        <v>0</v>
      </c>
      <c r="S35" s="30" t="s">
        <v>29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45058.0</v>
      </c>
      <c r="C36" s="66" t="s">
        <v>1147</v>
      </c>
      <c r="D36" s="74">
        <v>50595.0</v>
      </c>
      <c r="E36" s="75" t="s">
        <v>99</v>
      </c>
      <c r="F36" s="69"/>
      <c r="G36" s="70">
        <v>40140.0</v>
      </c>
      <c r="H36" s="70"/>
      <c r="I36" s="71"/>
      <c r="J36" s="70"/>
      <c r="K36" s="70"/>
      <c r="L36" s="70"/>
      <c r="M36" s="70"/>
      <c r="N36" s="70"/>
      <c r="O36" s="72"/>
      <c r="P36" s="70"/>
      <c r="Q36" s="73">
        <v>40140.0</v>
      </c>
      <c r="R36" s="29">
        <f t="shared" si="2"/>
        <v>0</v>
      </c>
      <c r="S36" s="30" t="s">
        <v>280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45058.0</v>
      </c>
      <c r="C37" s="66" t="s">
        <v>1148</v>
      </c>
      <c r="D37" s="74">
        <v>50436.0</v>
      </c>
      <c r="E37" s="75" t="s">
        <v>399</v>
      </c>
      <c r="F37" s="69"/>
      <c r="G37" s="70"/>
      <c r="H37" s="70"/>
      <c r="I37" s="71">
        <v>5750.0</v>
      </c>
      <c r="J37" s="70"/>
      <c r="K37" s="70"/>
      <c r="L37" s="70"/>
      <c r="M37" s="70"/>
      <c r="N37" s="70"/>
      <c r="O37" s="72"/>
      <c r="P37" s="72"/>
      <c r="Q37" s="73">
        <v>5750.0</v>
      </c>
      <c r="R37" s="29">
        <f t="shared" si="2"/>
        <v>0</v>
      </c>
      <c r="S37" s="30" t="s">
        <v>29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45058.0</v>
      </c>
      <c r="C38" s="66" t="s">
        <v>1149</v>
      </c>
      <c r="D38" s="74">
        <v>77195.0</v>
      </c>
      <c r="E38" s="75" t="s">
        <v>1150</v>
      </c>
      <c r="F38" s="69"/>
      <c r="G38" s="70"/>
      <c r="H38" s="70"/>
      <c r="I38" s="71"/>
      <c r="J38" s="70">
        <v>7000.0</v>
      </c>
      <c r="K38" s="70"/>
      <c r="L38" s="70"/>
      <c r="M38" s="70"/>
      <c r="N38" s="70"/>
      <c r="O38" s="72"/>
      <c r="P38" s="70"/>
      <c r="Q38" s="73">
        <v>7000.0</v>
      </c>
      <c r="R38" s="29">
        <f t="shared" si="2"/>
        <v>0</v>
      </c>
      <c r="S38" s="30" t="s">
        <v>280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45058.0</v>
      </c>
      <c r="C39" s="66" t="s">
        <v>1151</v>
      </c>
      <c r="D39" s="74">
        <v>10249.0</v>
      </c>
      <c r="E39" s="75" t="s">
        <v>259</v>
      </c>
      <c r="F39" s="69"/>
      <c r="G39" s="70"/>
      <c r="H39" s="70"/>
      <c r="I39" s="71"/>
      <c r="J39" s="70">
        <v>350.0</v>
      </c>
      <c r="K39" s="70"/>
      <c r="L39" s="70"/>
      <c r="M39" s="70"/>
      <c r="N39" s="70"/>
      <c r="O39" s="72"/>
      <c r="P39" s="70"/>
      <c r="Q39" s="73">
        <v>350.0</v>
      </c>
      <c r="R39" s="29">
        <f t="shared" si="2"/>
        <v>0</v>
      </c>
      <c r="S39" s="30" t="s">
        <v>280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45058.0</v>
      </c>
      <c r="C40" s="66" t="s">
        <v>1152</v>
      </c>
      <c r="D40" s="74">
        <v>20541.0</v>
      </c>
      <c r="E40" s="75" t="s">
        <v>1118</v>
      </c>
      <c r="F40" s="69"/>
      <c r="G40" s="70"/>
      <c r="H40" s="70"/>
      <c r="I40" s="71">
        <v>2250.0</v>
      </c>
      <c r="J40" s="70"/>
      <c r="K40" s="70"/>
      <c r="L40" s="70"/>
      <c r="M40" s="70"/>
      <c r="N40" s="70"/>
      <c r="O40" s="72"/>
      <c r="P40" s="70"/>
      <c r="Q40" s="73">
        <v>2250.0</v>
      </c>
      <c r="R40" s="29">
        <f t="shared" si="2"/>
        <v>0</v>
      </c>
      <c r="S40" s="30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45058.0</v>
      </c>
      <c r="C41" s="66" t="s">
        <v>1153</v>
      </c>
      <c r="D41" s="74">
        <v>30895.0</v>
      </c>
      <c r="E41" s="75" t="s">
        <v>1154</v>
      </c>
      <c r="F41" s="69"/>
      <c r="G41" s="70"/>
      <c r="H41" s="70"/>
      <c r="I41" s="71"/>
      <c r="J41" s="70"/>
      <c r="K41" s="70">
        <v>5000.0</v>
      </c>
      <c r="L41" s="70"/>
      <c r="M41" s="70"/>
      <c r="N41" s="70"/>
      <c r="O41" s="72"/>
      <c r="P41" s="70"/>
      <c r="Q41" s="73">
        <v>5000.0</v>
      </c>
      <c r="R41" s="29">
        <f t="shared" si="2"/>
        <v>0</v>
      </c>
      <c r="S41" s="30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45058.0</v>
      </c>
      <c r="C42" s="66" t="s">
        <v>1155</v>
      </c>
      <c r="D42" s="74">
        <v>50436.0</v>
      </c>
      <c r="E42" s="75" t="s">
        <v>399</v>
      </c>
      <c r="F42" s="69"/>
      <c r="G42" s="70"/>
      <c r="H42" s="70"/>
      <c r="I42" s="71">
        <v>450.0</v>
      </c>
      <c r="J42" s="70"/>
      <c r="K42" s="70"/>
      <c r="L42" s="70"/>
      <c r="M42" s="70"/>
      <c r="N42" s="70"/>
      <c r="O42" s="72"/>
      <c r="P42" s="70"/>
      <c r="Q42" s="73">
        <v>450.0</v>
      </c>
      <c r="R42" s="29">
        <f t="shared" si="2"/>
        <v>0</v>
      </c>
      <c r="S42" s="30" t="s">
        <v>34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45058.0</v>
      </c>
      <c r="C43" s="66" t="s">
        <v>1156</v>
      </c>
      <c r="D43" s="74">
        <v>77100.0</v>
      </c>
      <c r="E43" s="75" t="s">
        <v>516</v>
      </c>
      <c r="F43" s="69"/>
      <c r="G43" s="70"/>
      <c r="H43" s="70"/>
      <c r="I43" s="71"/>
      <c r="J43" s="70">
        <v>6050.0</v>
      </c>
      <c r="K43" s="70"/>
      <c r="L43" s="72"/>
      <c r="M43" s="72"/>
      <c r="N43" s="72"/>
      <c r="O43" s="72"/>
      <c r="P43" s="72"/>
      <c r="Q43" s="73">
        <v>6050.0</v>
      </c>
      <c r="R43" s="29">
        <f t="shared" si="2"/>
        <v>0</v>
      </c>
      <c r="S43" s="30" t="s">
        <v>34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45058.0</v>
      </c>
      <c r="C44" s="66" t="s">
        <v>1157</v>
      </c>
      <c r="D44" s="74">
        <v>24052.0</v>
      </c>
      <c r="E44" s="75" t="s">
        <v>1158</v>
      </c>
      <c r="F44" s="69"/>
      <c r="G44" s="70"/>
      <c r="H44" s="70"/>
      <c r="I44" s="71">
        <v>1600.0</v>
      </c>
      <c r="J44" s="70"/>
      <c r="K44" s="72"/>
      <c r="L44" s="72"/>
      <c r="M44" s="72"/>
      <c r="N44" s="70"/>
      <c r="O44" s="70"/>
      <c r="P44" s="72"/>
      <c r="Q44" s="73">
        <v>1600.0</v>
      </c>
      <c r="R44" s="29">
        <f t="shared" si="2"/>
        <v>0</v>
      </c>
      <c r="S44" s="30" t="s">
        <v>47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45058.0</v>
      </c>
      <c r="C45" s="77" t="s">
        <v>1159</v>
      </c>
      <c r="D45" s="67">
        <v>45227.0</v>
      </c>
      <c r="E45" s="68" t="s">
        <v>618</v>
      </c>
      <c r="F45" s="69"/>
      <c r="G45" s="70"/>
      <c r="H45" s="70"/>
      <c r="I45" s="71">
        <v>350.0</v>
      </c>
      <c r="J45" s="70"/>
      <c r="K45" s="72"/>
      <c r="L45" s="72"/>
      <c r="M45" s="72"/>
      <c r="N45" s="70"/>
      <c r="O45" s="70"/>
      <c r="P45" s="72"/>
      <c r="Q45" s="73">
        <v>350.0</v>
      </c>
      <c r="R45" s="29">
        <f t="shared" si="2"/>
        <v>0</v>
      </c>
      <c r="S45" s="30" t="s">
        <v>34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45058.0</v>
      </c>
      <c r="C46" s="77" t="s">
        <v>1160</v>
      </c>
      <c r="D46" s="67">
        <v>50595.0</v>
      </c>
      <c r="E46" s="68" t="s">
        <v>99</v>
      </c>
      <c r="F46" s="69"/>
      <c r="G46" s="70">
        <v>1500.0</v>
      </c>
      <c r="H46" s="70"/>
      <c r="I46" s="71"/>
      <c r="J46" s="70"/>
      <c r="K46" s="72"/>
      <c r="L46" s="72"/>
      <c r="M46" s="72"/>
      <c r="N46" s="70"/>
      <c r="O46" s="70"/>
      <c r="P46" s="72"/>
      <c r="Q46" s="73">
        <v>1500.0</v>
      </c>
      <c r="R46" s="29">
        <f t="shared" si="2"/>
        <v>0</v>
      </c>
      <c r="S46" s="30" t="s">
        <v>280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45058.0</v>
      </c>
      <c r="C47" s="77" t="s">
        <v>1161</v>
      </c>
      <c r="D47" s="67">
        <v>51697.0</v>
      </c>
      <c r="E47" s="68" t="s">
        <v>403</v>
      </c>
      <c r="F47" s="69"/>
      <c r="G47" s="70"/>
      <c r="H47" s="70"/>
      <c r="I47" s="71">
        <v>5700.0</v>
      </c>
      <c r="J47" s="70"/>
      <c r="K47" s="70">
        <v>2500.0</v>
      </c>
      <c r="L47" s="72"/>
      <c r="M47" s="72"/>
      <c r="N47" s="70"/>
      <c r="O47" s="70"/>
      <c r="P47" s="72"/>
      <c r="Q47" s="73">
        <v>8200.0</v>
      </c>
      <c r="R47" s="29">
        <f t="shared" si="2"/>
        <v>0</v>
      </c>
      <c r="S47" s="30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6">
        <v>45058.0</v>
      </c>
      <c r="C48" s="77" t="s">
        <v>1162</v>
      </c>
      <c r="D48" s="67">
        <v>76260.0</v>
      </c>
      <c r="E48" s="68" t="s">
        <v>1163</v>
      </c>
      <c r="F48" s="69"/>
      <c r="G48" s="70"/>
      <c r="H48" s="70"/>
      <c r="I48" s="71">
        <v>7000.0</v>
      </c>
      <c r="J48" s="70"/>
      <c r="K48" s="72"/>
      <c r="L48" s="72"/>
      <c r="M48" s="72"/>
      <c r="N48" s="70"/>
      <c r="O48" s="70"/>
      <c r="P48" s="72"/>
      <c r="Q48" s="73">
        <v>7000.0</v>
      </c>
      <c r="R48" s="29">
        <f t="shared" si="2"/>
        <v>0</v>
      </c>
      <c r="S48" s="30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6">
        <v>45058.0</v>
      </c>
      <c r="C49" s="77" t="s">
        <v>1164</v>
      </c>
      <c r="D49" s="67">
        <v>76261.0</v>
      </c>
      <c r="E49" s="68" t="s">
        <v>1165</v>
      </c>
      <c r="F49" s="69"/>
      <c r="G49" s="70"/>
      <c r="H49" s="70"/>
      <c r="I49" s="71">
        <v>7000.0</v>
      </c>
      <c r="J49" s="70"/>
      <c r="K49" s="72"/>
      <c r="L49" s="72"/>
      <c r="M49" s="72"/>
      <c r="N49" s="70"/>
      <c r="O49" s="70"/>
      <c r="P49" s="72"/>
      <c r="Q49" s="73">
        <v>7000.0</v>
      </c>
      <c r="R49" s="29">
        <f t="shared" si="2"/>
        <v>0</v>
      </c>
      <c r="S49" s="30" t="s">
        <v>70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6">
        <v>45058.0</v>
      </c>
      <c r="C50" s="77" t="s">
        <v>1166</v>
      </c>
      <c r="D50" s="67">
        <v>10288.0</v>
      </c>
      <c r="E50" s="68" t="s">
        <v>175</v>
      </c>
      <c r="F50" s="69"/>
      <c r="G50" s="70"/>
      <c r="H50" s="70"/>
      <c r="I50" s="71">
        <v>10000.0</v>
      </c>
      <c r="J50" s="70"/>
      <c r="K50" s="70"/>
      <c r="L50" s="72"/>
      <c r="M50" s="72"/>
      <c r="N50" s="70"/>
      <c r="O50" s="70"/>
      <c r="P50" s="72"/>
      <c r="Q50" s="73">
        <v>10000.0</v>
      </c>
      <c r="R50" s="29">
        <f t="shared" si="2"/>
        <v>0</v>
      </c>
      <c r="S50" s="30" t="s">
        <v>47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6">
        <v>45058.0</v>
      </c>
      <c r="C51" s="77" t="s">
        <v>1167</v>
      </c>
      <c r="D51" s="67">
        <v>52776.0</v>
      </c>
      <c r="E51" s="68" t="s">
        <v>1168</v>
      </c>
      <c r="F51" s="69"/>
      <c r="G51" s="70"/>
      <c r="H51" s="70"/>
      <c r="I51" s="71"/>
      <c r="J51" s="70">
        <v>15000.0</v>
      </c>
      <c r="K51" s="70"/>
      <c r="L51" s="72"/>
      <c r="M51" s="72"/>
      <c r="N51" s="70"/>
      <c r="O51" s="70"/>
      <c r="P51" s="70"/>
      <c r="Q51" s="73">
        <v>15000.0</v>
      </c>
      <c r="R51" s="29">
        <f t="shared" si="2"/>
        <v>0</v>
      </c>
      <c r="S51" s="30" t="s">
        <v>70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6">
        <v>45058.0</v>
      </c>
      <c r="C52" s="77" t="s">
        <v>1169</v>
      </c>
      <c r="D52" s="67">
        <v>52373.0</v>
      </c>
      <c r="E52" s="68" t="s">
        <v>97</v>
      </c>
      <c r="F52" s="69"/>
      <c r="G52" s="70"/>
      <c r="H52" s="70"/>
      <c r="I52" s="71"/>
      <c r="J52" s="70">
        <v>6400.0</v>
      </c>
      <c r="K52" s="70"/>
      <c r="L52" s="72"/>
      <c r="M52" s="72"/>
      <c r="N52" s="70"/>
      <c r="O52" s="70"/>
      <c r="P52" s="70"/>
      <c r="Q52" s="73">
        <v>6400.0</v>
      </c>
      <c r="R52" s="29">
        <f t="shared" si="2"/>
        <v>0</v>
      </c>
      <c r="S52" s="30" t="s">
        <v>70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6">
        <v>45058.0</v>
      </c>
      <c r="C53" s="77" t="s">
        <v>1170</v>
      </c>
      <c r="D53" s="67">
        <v>74795.0</v>
      </c>
      <c r="E53" s="68" t="s">
        <v>1171</v>
      </c>
      <c r="F53" s="69"/>
      <c r="G53" s="70"/>
      <c r="H53" s="70"/>
      <c r="I53" s="71"/>
      <c r="J53" s="70">
        <v>7000.0</v>
      </c>
      <c r="K53" s="70"/>
      <c r="L53" s="72"/>
      <c r="M53" s="72"/>
      <c r="N53" s="70"/>
      <c r="O53" s="70"/>
      <c r="P53" s="70"/>
      <c r="Q53" s="73">
        <v>7000.0</v>
      </c>
      <c r="R53" s="29">
        <f t="shared" si="2"/>
        <v>0</v>
      </c>
      <c r="S53" s="30" t="s">
        <v>47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6">
        <v>45058.0</v>
      </c>
      <c r="C54" s="77" t="s">
        <v>1172</v>
      </c>
      <c r="D54" s="67">
        <v>74087.0</v>
      </c>
      <c r="E54" s="68" t="s">
        <v>300</v>
      </c>
      <c r="F54" s="69"/>
      <c r="G54" s="70"/>
      <c r="H54" s="70"/>
      <c r="I54" s="71"/>
      <c r="J54" s="70">
        <v>3750.0</v>
      </c>
      <c r="K54" s="70"/>
      <c r="L54" s="72"/>
      <c r="M54" s="72"/>
      <c r="N54" s="70"/>
      <c r="O54" s="70"/>
      <c r="P54" s="70"/>
      <c r="Q54" s="73">
        <v>3750.0</v>
      </c>
      <c r="R54" s="29">
        <f t="shared" si="2"/>
        <v>0</v>
      </c>
      <c r="S54" s="30" t="s">
        <v>47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6">
        <v>45058.0</v>
      </c>
      <c r="C55" s="77" t="s">
        <v>1173</v>
      </c>
      <c r="D55" s="67">
        <v>76444.0</v>
      </c>
      <c r="E55" s="68" t="s">
        <v>1174</v>
      </c>
      <c r="F55" s="69"/>
      <c r="G55" s="70"/>
      <c r="H55" s="70"/>
      <c r="I55" s="71">
        <v>7000.0</v>
      </c>
      <c r="J55" s="70"/>
      <c r="K55" s="70"/>
      <c r="L55" s="72"/>
      <c r="M55" s="72"/>
      <c r="N55" s="70"/>
      <c r="O55" s="70"/>
      <c r="P55" s="70"/>
      <c r="Q55" s="73">
        <v>7000.0</v>
      </c>
      <c r="R55" s="29">
        <f t="shared" si="2"/>
        <v>0</v>
      </c>
      <c r="S55" s="30" t="s">
        <v>70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6">
        <v>45058.0</v>
      </c>
      <c r="C56" s="77" t="s">
        <v>1175</v>
      </c>
      <c r="D56" s="67">
        <v>51051.0</v>
      </c>
      <c r="E56" s="68" t="s">
        <v>1176</v>
      </c>
      <c r="F56" s="69"/>
      <c r="G56" s="70"/>
      <c r="H56" s="70"/>
      <c r="I56" s="71">
        <v>10000.0</v>
      </c>
      <c r="J56" s="70"/>
      <c r="K56" s="70"/>
      <c r="L56" s="72"/>
      <c r="M56" s="72"/>
      <c r="N56" s="70"/>
      <c r="O56" s="70"/>
      <c r="P56" s="70"/>
      <c r="Q56" s="73">
        <v>10000.0</v>
      </c>
      <c r="R56" s="29">
        <f t="shared" si="2"/>
        <v>0</v>
      </c>
      <c r="S56" s="30" t="s">
        <v>70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76">
        <v>45058.0</v>
      </c>
      <c r="C57" s="77" t="s">
        <v>1177</v>
      </c>
      <c r="D57" s="67">
        <v>74304.0</v>
      </c>
      <c r="E57" s="68" t="s">
        <v>1178</v>
      </c>
      <c r="F57" s="69"/>
      <c r="G57" s="70"/>
      <c r="H57" s="70"/>
      <c r="I57" s="71">
        <v>40000.0</v>
      </c>
      <c r="J57" s="70"/>
      <c r="K57" s="70"/>
      <c r="L57" s="72"/>
      <c r="M57" s="72"/>
      <c r="N57" s="70"/>
      <c r="O57" s="70"/>
      <c r="P57" s="70"/>
      <c r="Q57" s="73">
        <v>40000.0</v>
      </c>
      <c r="R57" s="29">
        <f t="shared" si="2"/>
        <v>0</v>
      </c>
      <c r="S57" s="30" t="s">
        <v>29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76">
        <v>45058.0</v>
      </c>
      <c r="C58" s="77" t="s">
        <v>1179</v>
      </c>
      <c r="D58" s="67">
        <v>74327.0</v>
      </c>
      <c r="E58" s="68" t="s">
        <v>1180</v>
      </c>
      <c r="F58" s="69"/>
      <c r="G58" s="70"/>
      <c r="H58" s="70"/>
      <c r="I58" s="71">
        <v>5150.0</v>
      </c>
      <c r="J58" s="70"/>
      <c r="K58" s="70"/>
      <c r="L58" s="72"/>
      <c r="M58" s="72"/>
      <c r="N58" s="70"/>
      <c r="O58" s="70"/>
      <c r="P58" s="70"/>
      <c r="Q58" s="73">
        <v>5150.0</v>
      </c>
      <c r="R58" s="29">
        <f t="shared" si="2"/>
        <v>0</v>
      </c>
      <c r="S58" s="30" t="s">
        <v>34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76">
        <v>45058.0</v>
      </c>
      <c r="C59" s="77" t="s">
        <v>1181</v>
      </c>
      <c r="D59" s="67">
        <v>10255.0</v>
      </c>
      <c r="E59" s="68" t="s">
        <v>1182</v>
      </c>
      <c r="F59" s="69"/>
      <c r="G59" s="70"/>
      <c r="H59" s="70"/>
      <c r="I59" s="71"/>
      <c r="J59" s="70">
        <v>15000.0</v>
      </c>
      <c r="K59" s="70"/>
      <c r="L59" s="72"/>
      <c r="M59" s="72"/>
      <c r="N59" s="70"/>
      <c r="O59" s="70"/>
      <c r="P59" s="70"/>
      <c r="Q59" s="73">
        <v>15000.0</v>
      </c>
      <c r="R59" s="29">
        <f t="shared" si="2"/>
        <v>0</v>
      </c>
      <c r="S59" s="30" t="s">
        <v>29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76">
        <v>45058.0</v>
      </c>
      <c r="C60" s="77" t="s">
        <v>1183</v>
      </c>
      <c r="D60" s="67">
        <v>77342.0</v>
      </c>
      <c r="E60" s="68" t="s">
        <v>1184</v>
      </c>
      <c r="F60" s="69"/>
      <c r="G60" s="70"/>
      <c r="H60" s="70"/>
      <c r="I60" s="71">
        <v>7000.0</v>
      </c>
      <c r="J60" s="70"/>
      <c r="K60" s="70"/>
      <c r="L60" s="72"/>
      <c r="M60" s="72"/>
      <c r="N60" s="70"/>
      <c r="O60" s="70"/>
      <c r="P60" s="70"/>
      <c r="Q60" s="73">
        <v>7000.0</v>
      </c>
      <c r="R60" s="29">
        <f t="shared" si="2"/>
        <v>0</v>
      </c>
      <c r="S60" s="30" t="s">
        <v>70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76">
        <v>45058.0</v>
      </c>
      <c r="C61" s="77" t="s">
        <v>1185</v>
      </c>
      <c r="D61" s="67">
        <v>56676.0</v>
      </c>
      <c r="E61" s="68" t="s">
        <v>1113</v>
      </c>
      <c r="F61" s="69"/>
      <c r="G61" s="70"/>
      <c r="H61" s="70"/>
      <c r="I61" s="71"/>
      <c r="J61" s="70"/>
      <c r="K61" s="70"/>
      <c r="L61" s="72"/>
      <c r="M61" s="72"/>
      <c r="N61" s="70"/>
      <c r="O61" s="70"/>
      <c r="P61" s="70">
        <v>6180.0</v>
      </c>
      <c r="Q61" s="73">
        <v>6180.0</v>
      </c>
      <c r="R61" s="29">
        <f t="shared" si="2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76">
        <v>45058.0</v>
      </c>
      <c r="C62" s="77" t="s">
        <v>1186</v>
      </c>
      <c r="D62" s="67">
        <v>21828.0</v>
      </c>
      <c r="E62" s="68" t="s">
        <v>354</v>
      </c>
      <c r="F62" s="69"/>
      <c r="G62" s="70"/>
      <c r="H62" s="70"/>
      <c r="I62" s="71"/>
      <c r="J62" s="70"/>
      <c r="K62" s="70">
        <v>4100.0</v>
      </c>
      <c r="L62" s="72"/>
      <c r="M62" s="72"/>
      <c r="N62" s="70"/>
      <c r="O62" s="70"/>
      <c r="P62" s="70"/>
      <c r="Q62" s="73">
        <v>4100.0</v>
      </c>
      <c r="R62" s="29">
        <f t="shared" si="2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76">
        <v>45058.0</v>
      </c>
      <c r="C63" s="77" t="s">
        <v>1187</v>
      </c>
      <c r="D63" s="67">
        <v>61496.0</v>
      </c>
      <c r="E63" s="68" t="s">
        <v>1139</v>
      </c>
      <c r="F63" s="69"/>
      <c r="G63" s="70"/>
      <c r="H63" s="70"/>
      <c r="I63" s="71"/>
      <c r="J63" s="70"/>
      <c r="K63" s="70"/>
      <c r="L63" s="72"/>
      <c r="M63" s="72"/>
      <c r="N63" s="70"/>
      <c r="O63" s="70"/>
      <c r="P63" s="70">
        <v>1200.0</v>
      </c>
      <c r="Q63" s="73">
        <v>1200.0</v>
      </c>
      <c r="R63" s="29">
        <f t="shared" si="2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76">
        <v>45058.0</v>
      </c>
      <c r="C64" s="77" t="s">
        <v>1188</v>
      </c>
      <c r="D64" s="67">
        <v>58037.0</v>
      </c>
      <c r="E64" s="68" t="s">
        <v>1145</v>
      </c>
      <c r="F64" s="69"/>
      <c r="G64" s="70"/>
      <c r="H64" s="70"/>
      <c r="I64" s="71"/>
      <c r="J64" s="70"/>
      <c r="K64" s="70">
        <v>200.0</v>
      </c>
      <c r="L64" s="72"/>
      <c r="M64" s="72"/>
      <c r="N64" s="70"/>
      <c r="O64" s="70"/>
      <c r="P64" s="70">
        <v>1000.0</v>
      </c>
      <c r="Q64" s="73">
        <v>1200.0</v>
      </c>
      <c r="R64" s="29">
        <f t="shared" si="2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76">
        <v>45058.0</v>
      </c>
      <c r="C65" s="77" t="s">
        <v>1189</v>
      </c>
      <c r="D65" s="67">
        <v>50436.0</v>
      </c>
      <c r="E65" s="68" t="s">
        <v>399</v>
      </c>
      <c r="F65" s="69"/>
      <c r="G65" s="70"/>
      <c r="H65" s="70"/>
      <c r="I65" s="71"/>
      <c r="J65" s="70"/>
      <c r="K65" s="70"/>
      <c r="L65" s="72"/>
      <c r="M65" s="72"/>
      <c r="N65" s="70"/>
      <c r="O65" s="70"/>
      <c r="P65" s="70">
        <v>2400.0</v>
      </c>
      <c r="Q65" s="73">
        <v>2400.0</v>
      </c>
      <c r="R65" s="29">
        <f t="shared" si="2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76">
        <v>45058.0</v>
      </c>
      <c r="C66" s="77" t="s">
        <v>1190</v>
      </c>
      <c r="D66" s="67">
        <v>77329.0</v>
      </c>
      <c r="E66" s="68" t="s">
        <v>1191</v>
      </c>
      <c r="F66" s="69"/>
      <c r="G66" s="70"/>
      <c r="H66" s="70"/>
      <c r="I66" s="71"/>
      <c r="J66" s="70"/>
      <c r="K66" s="70">
        <v>7300.0</v>
      </c>
      <c r="L66" s="72"/>
      <c r="M66" s="72"/>
      <c r="N66" s="70"/>
      <c r="O66" s="70"/>
      <c r="P66" s="70"/>
      <c r="Q66" s="73">
        <v>7300.0</v>
      </c>
      <c r="R66" s="29">
        <f t="shared" si="2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76">
        <v>45058.0</v>
      </c>
      <c r="C67" s="77" t="s">
        <v>1192</v>
      </c>
      <c r="D67" s="67">
        <v>51782.0</v>
      </c>
      <c r="E67" s="68" t="s">
        <v>453</v>
      </c>
      <c r="F67" s="69"/>
      <c r="G67" s="70"/>
      <c r="H67" s="70">
        <v>6450.0</v>
      </c>
      <c r="I67" s="71"/>
      <c r="J67" s="70"/>
      <c r="K67" s="70"/>
      <c r="L67" s="72"/>
      <c r="M67" s="72"/>
      <c r="N67" s="70"/>
      <c r="O67" s="70"/>
      <c r="P67" s="70"/>
      <c r="Q67" s="73">
        <v>6450.0</v>
      </c>
      <c r="R67" s="29">
        <f t="shared" si="2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76">
        <v>45058.0</v>
      </c>
      <c r="C68" s="77" t="s">
        <v>1193</v>
      </c>
      <c r="D68" s="67">
        <v>23295.0</v>
      </c>
      <c r="E68" s="68" t="s">
        <v>1194</v>
      </c>
      <c r="F68" s="69"/>
      <c r="G68" s="70"/>
      <c r="H68" s="70"/>
      <c r="I68" s="71"/>
      <c r="J68" s="70"/>
      <c r="K68" s="70"/>
      <c r="L68" s="72"/>
      <c r="M68" s="72"/>
      <c r="N68" s="70"/>
      <c r="O68" s="70"/>
      <c r="P68" s="70">
        <v>3600.0</v>
      </c>
      <c r="Q68" s="73">
        <v>3600.0</v>
      </c>
      <c r="R68" s="29">
        <f t="shared" si="2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76">
        <v>45058.0</v>
      </c>
      <c r="C69" s="77" t="s">
        <v>1195</v>
      </c>
      <c r="D69" s="67">
        <v>48577.0</v>
      </c>
      <c r="E69" s="68" t="s">
        <v>362</v>
      </c>
      <c r="F69" s="69"/>
      <c r="G69" s="70"/>
      <c r="H69" s="70"/>
      <c r="I69" s="71"/>
      <c r="J69" s="70"/>
      <c r="K69" s="70">
        <v>849.0</v>
      </c>
      <c r="L69" s="72"/>
      <c r="M69" s="72"/>
      <c r="N69" s="70"/>
      <c r="O69" s="70"/>
      <c r="P69" s="70">
        <v>351.0</v>
      </c>
      <c r="Q69" s="73">
        <v>1200.0</v>
      </c>
      <c r="R69" s="29">
        <f t="shared" si="2"/>
        <v>0</v>
      </c>
      <c r="S69" s="30"/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76">
        <v>45058.0</v>
      </c>
      <c r="C70" s="77" t="s">
        <v>1196</v>
      </c>
      <c r="D70" s="67">
        <v>50595.0</v>
      </c>
      <c r="E70" s="68" t="s">
        <v>99</v>
      </c>
      <c r="F70" s="69"/>
      <c r="G70" s="70"/>
      <c r="H70" s="70"/>
      <c r="I70" s="71"/>
      <c r="J70" s="70"/>
      <c r="K70" s="70"/>
      <c r="L70" s="72"/>
      <c r="M70" s="72"/>
      <c r="N70" s="70"/>
      <c r="O70" s="70"/>
      <c r="P70" s="70">
        <v>2400.0</v>
      </c>
      <c r="Q70" s="73">
        <v>2400.0</v>
      </c>
      <c r="R70" s="29">
        <f t="shared" si="2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76">
        <v>45058.0</v>
      </c>
      <c r="C71" s="77" t="s">
        <v>1197</v>
      </c>
      <c r="D71" s="67">
        <v>31927.0</v>
      </c>
      <c r="E71" s="68" t="s">
        <v>350</v>
      </c>
      <c r="F71" s="69"/>
      <c r="G71" s="70"/>
      <c r="H71" s="70"/>
      <c r="I71" s="71"/>
      <c r="J71" s="70"/>
      <c r="K71" s="72"/>
      <c r="L71" s="72"/>
      <c r="M71" s="72"/>
      <c r="N71" s="70">
        <v>1200.0</v>
      </c>
      <c r="O71" s="70"/>
      <c r="P71" s="70"/>
      <c r="Q71" s="73">
        <v>1200.0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76">
        <v>45058.0</v>
      </c>
      <c r="C72" s="77" t="s">
        <v>1198</v>
      </c>
      <c r="D72" s="67">
        <v>57047.0</v>
      </c>
      <c r="E72" s="68" t="s">
        <v>1199</v>
      </c>
      <c r="F72" s="69"/>
      <c r="G72" s="70"/>
      <c r="H72" s="70"/>
      <c r="I72" s="71"/>
      <c r="J72" s="70"/>
      <c r="K72" s="72"/>
      <c r="L72" s="72"/>
      <c r="M72" s="72"/>
      <c r="N72" s="70" t="s">
        <v>1200</v>
      </c>
      <c r="O72" s="70"/>
      <c r="P72" s="70">
        <v>3200.0</v>
      </c>
      <c r="Q72" s="73">
        <v>3200.0</v>
      </c>
      <c r="R72" s="29"/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76">
        <v>45058.0</v>
      </c>
      <c r="C73" s="77" t="s">
        <v>1201</v>
      </c>
      <c r="D73" s="67">
        <v>51287.0</v>
      </c>
      <c r="E73" s="68" t="s">
        <v>1202</v>
      </c>
      <c r="F73" s="69"/>
      <c r="G73" s="70"/>
      <c r="H73" s="70"/>
      <c r="I73" s="71"/>
      <c r="J73" s="70"/>
      <c r="K73" s="72"/>
      <c r="L73" s="72"/>
      <c r="M73" s="72"/>
      <c r="N73" s="70"/>
      <c r="O73" s="70"/>
      <c r="P73" s="70">
        <v>2400.0</v>
      </c>
      <c r="Q73" s="73">
        <v>2400.0</v>
      </c>
      <c r="R73" s="29"/>
      <c r="S73" s="30"/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9"/>
      <c r="B74" s="44"/>
      <c r="C74" s="45"/>
      <c r="D74" s="45"/>
      <c r="E74" s="46"/>
      <c r="F74" s="39">
        <f t="shared" ref="F74:Q74" si="3">SUM(F5:F73)</f>
        <v>0</v>
      </c>
      <c r="G74" s="39">
        <f t="shared" si="3"/>
        <v>41640</v>
      </c>
      <c r="H74" s="39">
        <f t="shared" si="3"/>
        <v>46590</v>
      </c>
      <c r="I74" s="39">
        <f t="shared" si="3"/>
        <v>237450</v>
      </c>
      <c r="J74" s="39">
        <f t="shared" si="3"/>
        <v>121630</v>
      </c>
      <c r="K74" s="39">
        <f t="shared" si="3"/>
        <v>20249</v>
      </c>
      <c r="L74" s="39">
        <f t="shared" si="3"/>
        <v>0</v>
      </c>
      <c r="M74" s="39">
        <f t="shared" si="3"/>
        <v>0</v>
      </c>
      <c r="N74" s="39">
        <f t="shared" si="3"/>
        <v>1200</v>
      </c>
      <c r="O74" s="39">
        <f t="shared" si="3"/>
        <v>0</v>
      </c>
      <c r="P74" s="39">
        <f t="shared" si="3"/>
        <v>22731</v>
      </c>
      <c r="Q74" s="39">
        <f t="shared" si="3"/>
        <v>491490</v>
      </c>
      <c r="R74" s="29">
        <f>SUM(R7:R73)</f>
        <v>0</v>
      </c>
      <c r="S74" s="42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</row>
    <row r="75">
      <c r="A75" s="47"/>
      <c r="B75" s="48"/>
      <c r="C75" s="48"/>
      <c r="D75" s="48"/>
      <c r="E75" s="49"/>
      <c r="F75" s="50">
        <f>F74+G74+H74+I74+J74+K74+L74+M74+N74+O74+P74</f>
        <v>491490</v>
      </c>
      <c r="G75" s="8"/>
      <c r="H75" s="8"/>
      <c r="I75" s="8"/>
      <c r="J75" s="8"/>
      <c r="K75" s="8"/>
      <c r="L75" s="9"/>
      <c r="M75" s="51"/>
      <c r="N75" s="51"/>
      <c r="O75" s="51"/>
      <c r="P75" s="51"/>
      <c r="Q75" s="52" t="s">
        <v>226</v>
      </c>
      <c r="R75" s="43"/>
      <c r="S75" s="5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 t="s">
        <v>226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55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 t="s">
        <v>150</v>
      </c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</sheetData>
  <mergeCells count="17">
    <mergeCell ref="E2:E4"/>
    <mergeCell ref="F3:F4"/>
    <mergeCell ref="G3:H3"/>
    <mergeCell ref="I3:J3"/>
    <mergeCell ref="K3:K4"/>
    <mergeCell ref="L3:L4"/>
    <mergeCell ref="F75:L7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9" t="s">
        <v>806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45058.0</v>
      </c>
      <c r="C5" s="66" t="s">
        <v>1204</v>
      </c>
      <c r="D5" s="67">
        <v>10001.0</v>
      </c>
      <c r="E5" s="68" t="s">
        <v>960</v>
      </c>
      <c r="F5" s="69"/>
      <c r="G5" s="70"/>
      <c r="H5" s="70"/>
      <c r="I5" s="71">
        <v>8200.0</v>
      </c>
      <c r="J5" s="70"/>
      <c r="K5" s="70"/>
      <c r="L5" s="72"/>
      <c r="M5" s="72"/>
      <c r="N5" s="70"/>
      <c r="O5" s="72"/>
      <c r="P5" s="72"/>
      <c r="Q5" s="73">
        <v>8200.0</v>
      </c>
      <c r="R5" s="29">
        <f t="shared" ref="R5:R12" si="1">F5+G5+H5+I5+J5+K5+L5+M5+N5+O5+P5-Q5</f>
        <v>0</v>
      </c>
      <c r="S5" s="30" t="s">
        <v>280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45058.0</v>
      </c>
      <c r="C6" s="66" t="s">
        <v>1205</v>
      </c>
      <c r="D6" s="67">
        <v>10001.0</v>
      </c>
      <c r="E6" s="68" t="s">
        <v>960</v>
      </c>
      <c r="F6" s="69"/>
      <c r="G6" s="70"/>
      <c r="H6" s="70"/>
      <c r="I6" s="71">
        <v>1200.0</v>
      </c>
      <c r="J6" s="70"/>
      <c r="K6" s="70"/>
      <c r="L6" s="72"/>
      <c r="M6" s="72"/>
      <c r="N6" s="70"/>
      <c r="O6" s="72"/>
      <c r="P6" s="72"/>
      <c r="Q6" s="73">
        <v>1200.0</v>
      </c>
      <c r="R6" s="29">
        <f t="shared" si="1"/>
        <v>0</v>
      </c>
      <c r="S6" s="30" t="s">
        <v>280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45058.0</v>
      </c>
      <c r="C7" s="66" t="s">
        <v>1206</v>
      </c>
      <c r="D7" s="74">
        <v>10291.0</v>
      </c>
      <c r="E7" s="75" t="s">
        <v>23</v>
      </c>
      <c r="F7" s="69"/>
      <c r="G7" s="70"/>
      <c r="H7" s="70"/>
      <c r="I7" s="71"/>
      <c r="J7" s="70">
        <v>300.0</v>
      </c>
      <c r="K7" s="70"/>
      <c r="L7" s="72"/>
      <c r="M7" s="72"/>
      <c r="N7" s="70"/>
      <c r="O7" s="72"/>
      <c r="P7" s="72"/>
      <c r="Q7" s="73">
        <v>300.0</v>
      </c>
      <c r="R7" s="29">
        <f t="shared" si="1"/>
        <v>0</v>
      </c>
      <c r="S7" s="30" t="s">
        <v>29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45059.0</v>
      </c>
      <c r="C8" s="66" t="s">
        <v>1207</v>
      </c>
      <c r="D8" s="74">
        <v>43955.0</v>
      </c>
      <c r="E8" s="75" t="s">
        <v>628</v>
      </c>
      <c r="F8" s="69"/>
      <c r="G8" s="70"/>
      <c r="H8" s="70"/>
      <c r="I8" s="71">
        <v>400.0</v>
      </c>
      <c r="J8" s="70"/>
      <c r="K8" s="70"/>
      <c r="L8" s="72"/>
      <c r="M8" s="72"/>
      <c r="N8" s="70"/>
      <c r="O8" s="72"/>
      <c r="P8" s="72"/>
      <c r="Q8" s="73">
        <v>400.0</v>
      </c>
      <c r="R8" s="29">
        <f t="shared" si="1"/>
        <v>0</v>
      </c>
      <c r="S8" s="30" t="s">
        <v>24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45059.0</v>
      </c>
      <c r="C9" s="66" t="s">
        <v>1208</v>
      </c>
      <c r="D9" s="74">
        <v>70684.0</v>
      </c>
      <c r="E9" s="75" t="s">
        <v>935</v>
      </c>
      <c r="F9" s="69"/>
      <c r="G9" s="70"/>
      <c r="H9" s="70"/>
      <c r="I9" s="71"/>
      <c r="J9" s="70">
        <v>15000.0</v>
      </c>
      <c r="K9" s="70"/>
      <c r="L9" s="72"/>
      <c r="M9" s="72"/>
      <c r="N9" s="70"/>
      <c r="O9" s="72"/>
      <c r="P9" s="72"/>
      <c r="Q9" s="73">
        <v>15000.0</v>
      </c>
      <c r="R9" s="29">
        <f t="shared" si="1"/>
        <v>0</v>
      </c>
      <c r="S9" s="30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45059.0</v>
      </c>
      <c r="C10" s="66" t="s">
        <v>1209</v>
      </c>
      <c r="D10" s="74">
        <v>52669.0</v>
      </c>
      <c r="E10" s="75" t="s">
        <v>42</v>
      </c>
      <c r="F10" s="69"/>
      <c r="G10" s="72"/>
      <c r="H10" s="70"/>
      <c r="I10" s="71">
        <v>3700.0</v>
      </c>
      <c r="J10" s="70"/>
      <c r="K10" s="70"/>
      <c r="L10" s="72"/>
      <c r="M10" s="72"/>
      <c r="N10" s="70"/>
      <c r="O10" s="72"/>
      <c r="P10" s="72"/>
      <c r="Q10" s="73">
        <v>3700.0</v>
      </c>
      <c r="R10" s="29">
        <f t="shared" si="1"/>
        <v>0</v>
      </c>
      <c r="S10" s="30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45059.0</v>
      </c>
      <c r="C11" s="66" t="s">
        <v>1210</v>
      </c>
      <c r="D11" s="74">
        <v>10250.0</v>
      </c>
      <c r="E11" s="75" t="s">
        <v>49</v>
      </c>
      <c r="F11" s="69"/>
      <c r="G11" s="70"/>
      <c r="H11" s="70"/>
      <c r="I11" s="71">
        <v>15000.0</v>
      </c>
      <c r="J11" s="70"/>
      <c r="K11" s="70"/>
      <c r="L11" s="70"/>
      <c r="M11" s="70"/>
      <c r="N11" s="70"/>
      <c r="O11" s="72"/>
      <c r="P11" s="72"/>
      <c r="Q11" s="73">
        <v>15000.0</v>
      </c>
      <c r="R11" s="29">
        <f t="shared" si="1"/>
        <v>0</v>
      </c>
      <c r="S11" s="30" t="s">
        <v>47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45059.0</v>
      </c>
      <c r="C12" s="66" t="s">
        <v>1211</v>
      </c>
      <c r="D12" s="74">
        <v>48772.0</v>
      </c>
      <c r="E12" s="75" t="s">
        <v>727</v>
      </c>
      <c r="F12" s="69"/>
      <c r="G12" s="70"/>
      <c r="H12" s="70"/>
      <c r="I12" s="71"/>
      <c r="J12" s="70">
        <v>775.0</v>
      </c>
      <c r="K12" s="70"/>
      <c r="L12" s="70"/>
      <c r="M12" s="70"/>
      <c r="N12" s="70"/>
      <c r="O12" s="72"/>
      <c r="P12" s="72"/>
      <c r="Q12" s="73">
        <v>775.0</v>
      </c>
      <c r="R12" s="29">
        <f t="shared" si="1"/>
        <v>0</v>
      </c>
      <c r="S12" s="30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45059.0</v>
      </c>
      <c r="C13" s="66" t="s">
        <v>1212</v>
      </c>
      <c r="D13" s="74">
        <v>10255.0</v>
      </c>
      <c r="E13" s="75" t="s">
        <v>1182</v>
      </c>
      <c r="F13" s="69"/>
      <c r="G13" s="70"/>
      <c r="H13" s="70"/>
      <c r="I13" s="71">
        <v>2100.0</v>
      </c>
      <c r="J13" s="70"/>
      <c r="K13" s="70"/>
      <c r="L13" s="70"/>
      <c r="M13" s="70"/>
      <c r="N13" s="70"/>
      <c r="O13" s="72"/>
      <c r="P13" s="70"/>
      <c r="Q13" s="73">
        <v>2100.0</v>
      </c>
      <c r="R13" s="58">
        <v>0.0</v>
      </c>
      <c r="S13" s="30" t="s">
        <v>180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45059.0</v>
      </c>
      <c r="C14" s="66" t="s">
        <v>1213</v>
      </c>
      <c r="D14" s="74">
        <v>74639.0</v>
      </c>
      <c r="E14" s="75" t="s">
        <v>1214</v>
      </c>
      <c r="F14" s="69"/>
      <c r="G14" s="70"/>
      <c r="H14" s="70"/>
      <c r="I14" s="71">
        <v>12900.0</v>
      </c>
      <c r="J14" s="70"/>
      <c r="K14" s="70"/>
      <c r="L14" s="70"/>
      <c r="M14" s="70"/>
      <c r="N14" s="70"/>
      <c r="O14" s="72"/>
      <c r="P14" s="72"/>
      <c r="Q14" s="73">
        <v>12900.0</v>
      </c>
      <c r="R14" s="29">
        <f t="shared" ref="R14:R56" si="2">F14+G14+H14+I14+J14+K14+L14+M14+N14+O14+P14-Q14</f>
        <v>0</v>
      </c>
      <c r="S14" s="30" t="s">
        <v>24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45059.0</v>
      </c>
      <c r="C15" s="66" t="s">
        <v>1215</v>
      </c>
      <c r="D15" s="74">
        <v>74492.0</v>
      </c>
      <c r="E15" s="75" t="s">
        <v>429</v>
      </c>
      <c r="F15" s="69"/>
      <c r="G15" s="70"/>
      <c r="H15" s="70"/>
      <c r="I15" s="71">
        <v>15300.0</v>
      </c>
      <c r="J15" s="70"/>
      <c r="K15" s="70"/>
      <c r="L15" s="70"/>
      <c r="M15" s="70"/>
      <c r="N15" s="70"/>
      <c r="O15" s="72"/>
      <c r="P15" s="72"/>
      <c r="Q15" s="73">
        <v>15300.0</v>
      </c>
      <c r="R15" s="29">
        <f t="shared" si="2"/>
        <v>0</v>
      </c>
      <c r="S15" s="30" t="s">
        <v>180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45059.0</v>
      </c>
      <c r="C16" s="66" t="s">
        <v>1216</v>
      </c>
      <c r="D16" s="74">
        <v>33507.0</v>
      </c>
      <c r="E16" s="75" t="s">
        <v>1217</v>
      </c>
      <c r="F16" s="69"/>
      <c r="G16" s="70"/>
      <c r="H16" s="70">
        <v>7650.0</v>
      </c>
      <c r="I16" s="71"/>
      <c r="J16" s="70"/>
      <c r="K16" s="70"/>
      <c r="L16" s="70"/>
      <c r="M16" s="70"/>
      <c r="N16" s="70"/>
      <c r="O16" s="72"/>
      <c r="P16" s="72"/>
      <c r="Q16" s="73">
        <v>7650.0</v>
      </c>
      <c r="R16" s="29">
        <f t="shared" si="2"/>
        <v>0</v>
      </c>
      <c r="S16" s="30" t="s">
        <v>24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45059.0</v>
      </c>
      <c r="C17" s="66" t="s">
        <v>1218</v>
      </c>
      <c r="D17" s="74">
        <v>59812.0</v>
      </c>
      <c r="E17" s="75" t="s">
        <v>410</v>
      </c>
      <c r="F17" s="69"/>
      <c r="G17" s="70"/>
      <c r="H17" s="70"/>
      <c r="I17" s="71">
        <v>2650.0</v>
      </c>
      <c r="J17" s="70"/>
      <c r="K17" s="70"/>
      <c r="L17" s="70"/>
      <c r="M17" s="70"/>
      <c r="N17" s="70"/>
      <c r="O17" s="72"/>
      <c r="P17" s="72"/>
      <c r="Q17" s="73">
        <v>2650.0</v>
      </c>
      <c r="R17" s="29">
        <f t="shared" si="2"/>
        <v>0</v>
      </c>
      <c r="S17" s="30" t="s">
        <v>280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45059.0</v>
      </c>
      <c r="C18" s="66" t="s">
        <v>1219</v>
      </c>
      <c r="D18" s="74">
        <v>48853.0</v>
      </c>
      <c r="E18" s="75" t="s">
        <v>1220</v>
      </c>
      <c r="F18" s="69"/>
      <c r="G18" s="70"/>
      <c r="H18" s="70"/>
      <c r="I18" s="71">
        <v>5150.0</v>
      </c>
      <c r="J18" s="70"/>
      <c r="K18" s="70"/>
      <c r="L18" s="70"/>
      <c r="M18" s="70"/>
      <c r="N18" s="70"/>
      <c r="O18" s="72"/>
      <c r="P18" s="72"/>
      <c r="Q18" s="73">
        <v>5150.0</v>
      </c>
      <c r="R18" s="29">
        <f t="shared" si="2"/>
        <v>0</v>
      </c>
      <c r="S18" s="30" t="s">
        <v>280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45059.0</v>
      </c>
      <c r="C19" s="66" t="s">
        <v>1221</v>
      </c>
      <c r="D19" s="74">
        <v>50613.0</v>
      </c>
      <c r="E19" s="75" t="s">
        <v>245</v>
      </c>
      <c r="F19" s="69"/>
      <c r="G19" s="70"/>
      <c r="H19" s="70"/>
      <c r="I19" s="71">
        <v>5350.0</v>
      </c>
      <c r="J19" s="70"/>
      <c r="K19" s="70"/>
      <c r="L19" s="70"/>
      <c r="M19" s="70"/>
      <c r="N19" s="70"/>
      <c r="O19" s="72"/>
      <c r="P19" s="72"/>
      <c r="Q19" s="73">
        <v>5350.0</v>
      </c>
      <c r="R19" s="29">
        <f t="shared" si="2"/>
        <v>0</v>
      </c>
      <c r="S19" s="30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45059.0</v>
      </c>
      <c r="C20" s="66" t="s">
        <v>1222</v>
      </c>
      <c r="D20" s="74">
        <v>67617.0</v>
      </c>
      <c r="E20" s="75" t="s">
        <v>1223</v>
      </c>
      <c r="F20" s="69"/>
      <c r="G20" s="70"/>
      <c r="H20" s="70"/>
      <c r="I20" s="71"/>
      <c r="J20" s="70">
        <v>5150.0</v>
      </c>
      <c r="K20" s="70"/>
      <c r="L20" s="70"/>
      <c r="M20" s="70"/>
      <c r="N20" s="70"/>
      <c r="O20" s="72"/>
      <c r="P20" s="72"/>
      <c r="Q20" s="73">
        <v>5150.0</v>
      </c>
      <c r="R20" s="29">
        <f t="shared" si="2"/>
        <v>0</v>
      </c>
      <c r="S20" s="30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45059.0</v>
      </c>
      <c r="C21" s="66" t="s">
        <v>1224</v>
      </c>
      <c r="D21" s="74">
        <v>42046.0</v>
      </c>
      <c r="E21" s="75" t="s">
        <v>565</v>
      </c>
      <c r="F21" s="69"/>
      <c r="G21" s="70"/>
      <c r="H21" s="70"/>
      <c r="I21" s="71">
        <v>100.0</v>
      </c>
      <c r="J21" s="70"/>
      <c r="K21" s="70"/>
      <c r="L21" s="70"/>
      <c r="M21" s="70"/>
      <c r="N21" s="70"/>
      <c r="O21" s="72"/>
      <c r="P21" s="72"/>
      <c r="Q21" s="73">
        <v>100.0</v>
      </c>
      <c r="R21" s="29">
        <f t="shared" si="2"/>
        <v>0</v>
      </c>
      <c r="S21" s="30" t="s">
        <v>24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45059.0</v>
      </c>
      <c r="C22" s="66" t="s">
        <v>1225</v>
      </c>
      <c r="D22" s="74">
        <v>51512.0</v>
      </c>
      <c r="E22" s="75" t="s">
        <v>1226</v>
      </c>
      <c r="F22" s="69"/>
      <c r="G22" s="70"/>
      <c r="H22" s="70"/>
      <c r="I22" s="71"/>
      <c r="J22" s="70">
        <v>5150.0</v>
      </c>
      <c r="K22" s="70"/>
      <c r="L22" s="70"/>
      <c r="M22" s="70"/>
      <c r="N22" s="70"/>
      <c r="O22" s="72"/>
      <c r="P22" s="72"/>
      <c r="Q22" s="73">
        <v>5150.0</v>
      </c>
      <c r="R22" s="29">
        <f t="shared" si="2"/>
        <v>0</v>
      </c>
      <c r="S22" s="30" t="s">
        <v>280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45059.0</v>
      </c>
      <c r="C23" s="66" t="s">
        <v>1227</v>
      </c>
      <c r="D23" s="74">
        <v>77273.0</v>
      </c>
      <c r="E23" s="75" t="s">
        <v>1228</v>
      </c>
      <c r="F23" s="69"/>
      <c r="G23" s="70"/>
      <c r="H23" s="70"/>
      <c r="I23" s="71"/>
      <c r="J23" s="70">
        <v>7000.0</v>
      </c>
      <c r="K23" s="70"/>
      <c r="L23" s="70"/>
      <c r="M23" s="70"/>
      <c r="N23" s="70"/>
      <c r="O23" s="72"/>
      <c r="P23" s="72"/>
      <c r="Q23" s="73">
        <v>7000.0</v>
      </c>
      <c r="R23" s="29">
        <f t="shared" si="2"/>
        <v>0</v>
      </c>
      <c r="S23" s="30" t="s">
        <v>180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45059.0</v>
      </c>
      <c r="C24" s="66" t="s">
        <v>1229</v>
      </c>
      <c r="D24" s="74">
        <v>14329.0</v>
      </c>
      <c r="E24" s="75" t="s">
        <v>33</v>
      </c>
      <c r="F24" s="69"/>
      <c r="G24" s="70"/>
      <c r="H24" s="70"/>
      <c r="I24" s="71">
        <v>8950.0</v>
      </c>
      <c r="J24" s="70"/>
      <c r="K24" s="70"/>
      <c r="L24" s="70"/>
      <c r="M24" s="70"/>
      <c r="N24" s="70"/>
      <c r="O24" s="72"/>
      <c r="P24" s="72"/>
      <c r="Q24" s="73">
        <v>8950.0</v>
      </c>
      <c r="R24" s="29">
        <f t="shared" si="2"/>
        <v>0</v>
      </c>
      <c r="S24" s="30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45059.0</v>
      </c>
      <c r="C25" s="66" t="s">
        <v>1230</v>
      </c>
      <c r="D25" s="74">
        <v>58068.0</v>
      </c>
      <c r="E25" s="75" t="s">
        <v>1231</v>
      </c>
      <c r="F25" s="69"/>
      <c r="G25" s="70"/>
      <c r="H25" s="70"/>
      <c r="I25" s="71">
        <v>2650.0</v>
      </c>
      <c r="J25" s="70"/>
      <c r="K25" s="70"/>
      <c r="L25" s="70"/>
      <c r="M25" s="70"/>
      <c r="N25" s="70"/>
      <c r="O25" s="72"/>
      <c r="P25" s="72"/>
      <c r="Q25" s="73">
        <v>2650.0</v>
      </c>
      <c r="R25" s="29">
        <f t="shared" si="2"/>
        <v>0</v>
      </c>
      <c r="S25" s="30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45059.0</v>
      </c>
      <c r="C26" s="66" t="s">
        <v>1232</v>
      </c>
      <c r="D26" s="74">
        <v>45937.0</v>
      </c>
      <c r="E26" s="75" t="s">
        <v>977</v>
      </c>
      <c r="F26" s="69"/>
      <c r="G26" s="70"/>
      <c r="H26" s="70"/>
      <c r="I26" s="71"/>
      <c r="J26" s="70">
        <v>625.0</v>
      </c>
      <c r="K26" s="70"/>
      <c r="L26" s="70"/>
      <c r="M26" s="70"/>
      <c r="N26" s="70"/>
      <c r="O26" s="72"/>
      <c r="P26" s="72"/>
      <c r="Q26" s="73">
        <v>625.0</v>
      </c>
      <c r="R26" s="29">
        <f t="shared" si="2"/>
        <v>0</v>
      </c>
      <c r="S26" s="30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45059.0</v>
      </c>
      <c r="C27" s="66" t="s">
        <v>1233</v>
      </c>
      <c r="D27" s="74">
        <v>77354.0</v>
      </c>
      <c r="E27" s="75" t="s">
        <v>1234</v>
      </c>
      <c r="F27" s="69"/>
      <c r="G27" s="70"/>
      <c r="H27" s="70"/>
      <c r="I27" s="71">
        <v>7300.0</v>
      </c>
      <c r="J27" s="70"/>
      <c r="K27" s="70"/>
      <c r="L27" s="70"/>
      <c r="M27" s="70"/>
      <c r="N27" s="70"/>
      <c r="O27" s="72"/>
      <c r="P27" s="72"/>
      <c r="Q27" s="73">
        <v>7300.0</v>
      </c>
      <c r="R27" s="29">
        <f t="shared" si="2"/>
        <v>0</v>
      </c>
      <c r="S27" s="30" t="s">
        <v>24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45059.0</v>
      </c>
      <c r="C28" s="66" t="s">
        <v>1235</v>
      </c>
      <c r="D28" s="74">
        <v>67797.0</v>
      </c>
      <c r="E28" s="75" t="s">
        <v>1236</v>
      </c>
      <c r="F28" s="69"/>
      <c r="G28" s="70"/>
      <c r="H28" s="70"/>
      <c r="I28" s="71">
        <v>9650.0</v>
      </c>
      <c r="J28" s="70"/>
      <c r="K28" s="70"/>
      <c r="L28" s="70"/>
      <c r="M28" s="70"/>
      <c r="N28" s="70"/>
      <c r="O28" s="72"/>
      <c r="P28" s="72"/>
      <c r="Q28" s="73">
        <v>9650.0</v>
      </c>
      <c r="R28" s="29">
        <f t="shared" si="2"/>
        <v>0</v>
      </c>
      <c r="S28" s="30" t="s">
        <v>280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45059.0</v>
      </c>
      <c r="C29" s="66" t="s">
        <v>1237</v>
      </c>
      <c r="D29" s="74">
        <v>77355.0</v>
      </c>
      <c r="E29" s="75" t="s">
        <v>1238</v>
      </c>
      <c r="F29" s="69"/>
      <c r="G29" s="70"/>
      <c r="H29" s="70"/>
      <c r="I29" s="71"/>
      <c r="J29" s="70">
        <v>300.0</v>
      </c>
      <c r="K29" s="70"/>
      <c r="L29" s="70"/>
      <c r="M29" s="70"/>
      <c r="N29" s="70"/>
      <c r="O29" s="72"/>
      <c r="P29" s="72"/>
      <c r="Q29" s="73">
        <v>300.0</v>
      </c>
      <c r="R29" s="29">
        <f t="shared" si="2"/>
        <v>0</v>
      </c>
      <c r="S29" s="30" t="s">
        <v>180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45059.0</v>
      </c>
      <c r="C30" s="66" t="s">
        <v>1239</v>
      </c>
      <c r="D30" s="74">
        <v>51017.0</v>
      </c>
      <c r="E30" s="75" t="s">
        <v>289</v>
      </c>
      <c r="F30" s="69"/>
      <c r="G30" s="70"/>
      <c r="H30" s="70">
        <v>35000.0</v>
      </c>
      <c r="I30" s="71"/>
      <c r="J30" s="70"/>
      <c r="K30" s="70"/>
      <c r="L30" s="70"/>
      <c r="M30" s="70"/>
      <c r="N30" s="70"/>
      <c r="O30" s="72"/>
      <c r="P30" s="72"/>
      <c r="Q30" s="73">
        <v>35000.0</v>
      </c>
      <c r="R30" s="29">
        <f t="shared" si="2"/>
        <v>0</v>
      </c>
      <c r="S30" s="30" t="s">
        <v>280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45059.0</v>
      </c>
      <c r="C31" s="66" t="s">
        <v>1240</v>
      </c>
      <c r="D31" s="74">
        <v>56995.0</v>
      </c>
      <c r="E31" s="75" t="s">
        <v>1241</v>
      </c>
      <c r="F31" s="69"/>
      <c r="G31" s="70"/>
      <c r="H31" s="70"/>
      <c r="I31" s="71"/>
      <c r="J31" s="70"/>
      <c r="K31" s="70">
        <v>150.0</v>
      </c>
      <c r="L31" s="70"/>
      <c r="M31" s="70"/>
      <c r="N31" s="70"/>
      <c r="O31" s="72"/>
      <c r="P31" s="72"/>
      <c r="Q31" s="73">
        <v>150.0</v>
      </c>
      <c r="R31" s="29">
        <f t="shared" si="2"/>
        <v>0</v>
      </c>
      <c r="S31" s="30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45059.0</v>
      </c>
      <c r="C32" s="66" t="s">
        <v>1242</v>
      </c>
      <c r="D32" s="74">
        <v>10006.0</v>
      </c>
      <c r="E32" s="75" t="s">
        <v>715</v>
      </c>
      <c r="F32" s="69"/>
      <c r="G32" s="70">
        <v>10250.0</v>
      </c>
      <c r="H32" s="70"/>
      <c r="I32" s="71"/>
      <c r="J32" s="70"/>
      <c r="K32" s="70"/>
      <c r="L32" s="70"/>
      <c r="M32" s="70"/>
      <c r="N32" s="70"/>
      <c r="O32" s="72"/>
      <c r="P32" s="72"/>
      <c r="Q32" s="73">
        <v>10250.0</v>
      </c>
      <c r="R32" s="29">
        <f t="shared" si="2"/>
        <v>0</v>
      </c>
      <c r="S32" s="30" t="s">
        <v>24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45059.0</v>
      </c>
      <c r="C33" s="66" t="s">
        <v>1243</v>
      </c>
      <c r="D33" s="74">
        <v>51876.0</v>
      </c>
      <c r="E33" s="75" t="s">
        <v>138</v>
      </c>
      <c r="F33" s="69"/>
      <c r="G33" s="70"/>
      <c r="H33" s="70"/>
      <c r="I33" s="71">
        <v>34400.0</v>
      </c>
      <c r="J33" s="70"/>
      <c r="K33" s="70"/>
      <c r="L33" s="70"/>
      <c r="M33" s="70"/>
      <c r="N33" s="70"/>
      <c r="O33" s="72"/>
      <c r="P33" s="72"/>
      <c r="Q33" s="73">
        <v>34400.0</v>
      </c>
      <c r="R33" s="29">
        <f t="shared" si="2"/>
        <v>0</v>
      </c>
      <c r="S33" s="30" t="s">
        <v>180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45059.0</v>
      </c>
      <c r="C34" s="66" t="s">
        <v>1244</v>
      </c>
      <c r="D34" s="74">
        <v>77348.0</v>
      </c>
      <c r="E34" s="75" t="s">
        <v>1245</v>
      </c>
      <c r="F34" s="69"/>
      <c r="G34" s="70"/>
      <c r="H34" s="70"/>
      <c r="I34" s="71"/>
      <c r="J34" s="70">
        <v>7000.0</v>
      </c>
      <c r="K34" s="70"/>
      <c r="L34" s="70"/>
      <c r="M34" s="70"/>
      <c r="N34" s="70"/>
      <c r="O34" s="72"/>
      <c r="P34" s="70"/>
      <c r="Q34" s="73">
        <v>7000.0</v>
      </c>
      <c r="R34" s="29">
        <f t="shared" si="2"/>
        <v>0</v>
      </c>
      <c r="S34" s="30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45059.0</v>
      </c>
      <c r="C35" s="66" t="s">
        <v>1246</v>
      </c>
      <c r="D35" s="74">
        <v>50739.0</v>
      </c>
      <c r="E35" s="75" t="s">
        <v>635</v>
      </c>
      <c r="F35" s="69"/>
      <c r="G35" s="70"/>
      <c r="H35" s="70"/>
      <c r="I35" s="71">
        <v>20000.0</v>
      </c>
      <c r="J35" s="70"/>
      <c r="K35" s="70"/>
      <c r="L35" s="70"/>
      <c r="M35" s="70"/>
      <c r="N35" s="70"/>
      <c r="O35" s="72"/>
      <c r="P35" s="72"/>
      <c r="Q35" s="73">
        <v>20000.0</v>
      </c>
      <c r="R35" s="29">
        <f t="shared" si="2"/>
        <v>0</v>
      </c>
      <c r="S35" s="30" t="s">
        <v>47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45059.0</v>
      </c>
      <c r="C36" s="66" t="s">
        <v>1247</v>
      </c>
      <c r="D36" s="74">
        <v>68939.0</v>
      </c>
      <c r="E36" s="75" t="s">
        <v>1248</v>
      </c>
      <c r="F36" s="69"/>
      <c r="G36" s="70"/>
      <c r="H36" s="70"/>
      <c r="I36" s="71">
        <v>25400.0</v>
      </c>
      <c r="J36" s="70"/>
      <c r="K36" s="70"/>
      <c r="L36" s="70"/>
      <c r="M36" s="70"/>
      <c r="N36" s="70"/>
      <c r="O36" s="72"/>
      <c r="P36" s="70"/>
      <c r="Q36" s="73">
        <v>25400.0</v>
      </c>
      <c r="R36" s="29">
        <f t="shared" si="2"/>
        <v>0</v>
      </c>
      <c r="S36" s="30" t="s">
        <v>24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45059.0</v>
      </c>
      <c r="C37" s="66" t="s">
        <v>1249</v>
      </c>
      <c r="D37" s="74">
        <v>52396.0</v>
      </c>
      <c r="E37" s="75" t="s">
        <v>92</v>
      </c>
      <c r="F37" s="69"/>
      <c r="G37" s="70"/>
      <c r="H37" s="70"/>
      <c r="I37" s="71"/>
      <c r="J37" s="70">
        <v>10000.0</v>
      </c>
      <c r="K37" s="70"/>
      <c r="L37" s="70"/>
      <c r="M37" s="70"/>
      <c r="N37" s="70"/>
      <c r="O37" s="72"/>
      <c r="P37" s="72"/>
      <c r="Q37" s="73">
        <v>10000.0</v>
      </c>
      <c r="R37" s="29">
        <f t="shared" si="2"/>
        <v>0</v>
      </c>
      <c r="S37" s="30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45059.0</v>
      </c>
      <c r="C38" s="66" t="s">
        <v>1250</v>
      </c>
      <c r="D38" s="74">
        <v>52206.0</v>
      </c>
      <c r="E38" s="75" t="s">
        <v>832</v>
      </c>
      <c r="F38" s="69"/>
      <c r="G38" s="70"/>
      <c r="H38" s="70"/>
      <c r="I38" s="71">
        <v>5450.0</v>
      </c>
      <c r="J38" s="70"/>
      <c r="K38" s="70"/>
      <c r="L38" s="70"/>
      <c r="M38" s="70"/>
      <c r="N38" s="70"/>
      <c r="O38" s="72"/>
      <c r="P38" s="70"/>
      <c r="Q38" s="73">
        <v>5450.0</v>
      </c>
      <c r="R38" s="29">
        <f t="shared" si="2"/>
        <v>0</v>
      </c>
      <c r="S38" s="30" t="s">
        <v>931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45059.0</v>
      </c>
      <c r="C39" s="66" t="s">
        <v>1251</v>
      </c>
      <c r="D39" s="74">
        <v>50474.0</v>
      </c>
      <c r="E39" s="75" t="s">
        <v>1252</v>
      </c>
      <c r="F39" s="69"/>
      <c r="G39" s="70"/>
      <c r="H39" s="70"/>
      <c r="I39" s="71">
        <v>25000.0</v>
      </c>
      <c r="J39" s="70"/>
      <c r="K39" s="70"/>
      <c r="L39" s="70"/>
      <c r="M39" s="70"/>
      <c r="N39" s="70"/>
      <c r="O39" s="72"/>
      <c r="P39" s="70"/>
      <c r="Q39" s="73">
        <v>25000.0</v>
      </c>
      <c r="R39" s="29">
        <f t="shared" si="2"/>
        <v>0</v>
      </c>
      <c r="S39" s="30" t="s">
        <v>47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45059.0</v>
      </c>
      <c r="C40" s="66" t="s">
        <v>1253</v>
      </c>
      <c r="D40" s="74">
        <v>51814.0</v>
      </c>
      <c r="E40" s="75" t="s">
        <v>294</v>
      </c>
      <c r="F40" s="69"/>
      <c r="G40" s="70"/>
      <c r="H40" s="70"/>
      <c r="I40" s="71">
        <v>10000.0</v>
      </c>
      <c r="J40" s="70"/>
      <c r="K40" s="70"/>
      <c r="L40" s="70"/>
      <c r="M40" s="70"/>
      <c r="N40" s="70"/>
      <c r="O40" s="72"/>
      <c r="P40" s="70"/>
      <c r="Q40" s="73">
        <v>10000.0</v>
      </c>
      <c r="R40" s="29">
        <f t="shared" si="2"/>
        <v>0</v>
      </c>
      <c r="S40" s="30" t="s">
        <v>47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45059.0</v>
      </c>
      <c r="C41" s="66" t="s">
        <v>1254</v>
      </c>
      <c r="D41" s="74">
        <v>19688.0</v>
      </c>
      <c r="E41" s="75" t="s">
        <v>40</v>
      </c>
      <c r="F41" s="69"/>
      <c r="G41" s="70"/>
      <c r="H41" s="70"/>
      <c r="I41" s="71">
        <v>2650.0</v>
      </c>
      <c r="J41" s="70"/>
      <c r="K41" s="70"/>
      <c r="L41" s="70"/>
      <c r="M41" s="70"/>
      <c r="N41" s="70"/>
      <c r="O41" s="72"/>
      <c r="P41" s="70"/>
      <c r="Q41" s="73">
        <v>2650.0</v>
      </c>
      <c r="R41" s="29">
        <f t="shared" si="2"/>
        <v>0</v>
      </c>
      <c r="S41" s="30" t="s">
        <v>24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45059.0</v>
      </c>
      <c r="C42" s="66" t="s">
        <v>1255</v>
      </c>
      <c r="D42" s="74">
        <v>62146.0</v>
      </c>
      <c r="E42" s="75" t="s">
        <v>729</v>
      </c>
      <c r="F42" s="69"/>
      <c r="G42" s="70"/>
      <c r="H42" s="70"/>
      <c r="I42" s="71">
        <v>2500.0</v>
      </c>
      <c r="J42" s="70"/>
      <c r="K42" s="70"/>
      <c r="L42" s="70"/>
      <c r="M42" s="70"/>
      <c r="N42" s="70"/>
      <c r="O42" s="72"/>
      <c r="P42" s="70"/>
      <c r="Q42" s="73">
        <v>2500.0</v>
      </c>
      <c r="R42" s="29">
        <f t="shared" si="2"/>
        <v>0</v>
      </c>
      <c r="S42" s="30" t="s">
        <v>180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45059.0</v>
      </c>
      <c r="C43" s="66" t="s">
        <v>1256</v>
      </c>
      <c r="D43" s="74">
        <v>30895.0</v>
      </c>
      <c r="E43" s="75" t="s">
        <v>1154</v>
      </c>
      <c r="F43" s="69"/>
      <c r="G43" s="70"/>
      <c r="H43" s="70">
        <v>25000.0</v>
      </c>
      <c r="I43" s="71">
        <v>27500.0</v>
      </c>
      <c r="J43" s="70"/>
      <c r="K43" s="70"/>
      <c r="L43" s="72"/>
      <c r="M43" s="72"/>
      <c r="N43" s="72"/>
      <c r="O43" s="72"/>
      <c r="P43" s="72"/>
      <c r="Q43" s="73">
        <v>52500.0</v>
      </c>
      <c r="R43" s="29">
        <f t="shared" si="2"/>
        <v>0</v>
      </c>
      <c r="S43" s="30" t="s">
        <v>280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45059.0</v>
      </c>
      <c r="C44" s="66" t="s">
        <v>1257</v>
      </c>
      <c r="D44" s="74">
        <v>53249.0</v>
      </c>
      <c r="E44" s="75" t="s">
        <v>134</v>
      </c>
      <c r="F44" s="69"/>
      <c r="G44" s="70"/>
      <c r="H44" s="70"/>
      <c r="I44" s="71">
        <v>16000.0</v>
      </c>
      <c r="J44" s="70"/>
      <c r="K44" s="72"/>
      <c r="L44" s="72"/>
      <c r="M44" s="72"/>
      <c r="N44" s="70"/>
      <c r="O44" s="70"/>
      <c r="P44" s="72"/>
      <c r="Q44" s="73">
        <v>16000.0</v>
      </c>
      <c r="R44" s="29">
        <f t="shared" si="2"/>
        <v>0</v>
      </c>
      <c r="S44" s="30" t="s">
        <v>180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45059.0</v>
      </c>
      <c r="C45" s="77" t="s">
        <v>1258</v>
      </c>
      <c r="D45" s="67">
        <v>21818.0</v>
      </c>
      <c r="E45" s="68" t="s">
        <v>367</v>
      </c>
      <c r="F45" s="69"/>
      <c r="G45" s="70"/>
      <c r="H45" s="70"/>
      <c r="I45" s="71">
        <v>8000.0</v>
      </c>
      <c r="J45" s="70"/>
      <c r="K45" s="72"/>
      <c r="L45" s="72"/>
      <c r="M45" s="72"/>
      <c r="N45" s="70"/>
      <c r="O45" s="70"/>
      <c r="P45" s="72"/>
      <c r="Q45" s="73">
        <v>8000.0</v>
      </c>
      <c r="R45" s="29">
        <f t="shared" si="2"/>
        <v>0</v>
      </c>
      <c r="S45" s="30" t="s">
        <v>24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45059.0</v>
      </c>
      <c r="C46" s="77" t="s">
        <v>1259</v>
      </c>
      <c r="D46" s="67">
        <v>50595.0</v>
      </c>
      <c r="E46" s="68" t="s">
        <v>99</v>
      </c>
      <c r="F46" s="69"/>
      <c r="G46" s="70"/>
      <c r="H46" s="70">
        <v>40000.0</v>
      </c>
      <c r="I46" s="71"/>
      <c r="J46" s="70"/>
      <c r="K46" s="72"/>
      <c r="L46" s="72"/>
      <c r="M46" s="72"/>
      <c r="N46" s="70"/>
      <c r="O46" s="70"/>
      <c r="P46" s="72"/>
      <c r="Q46" s="73">
        <v>40000.0</v>
      </c>
      <c r="R46" s="29">
        <f t="shared" si="2"/>
        <v>0</v>
      </c>
      <c r="S46" s="30" t="s">
        <v>280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45059.0</v>
      </c>
      <c r="C47" s="77" t="s">
        <v>1260</v>
      </c>
      <c r="D47" s="67">
        <v>50596.0</v>
      </c>
      <c r="E47" s="68" t="s">
        <v>117</v>
      </c>
      <c r="F47" s="69"/>
      <c r="G47" s="70"/>
      <c r="H47" s="70"/>
      <c r="I47" s="71">
        <v>15000.0</v>
      </c>
      <c r="J47" s="70"/>
      <c r="K47" s="70"/>
      <c r="L47" s="72"/>
      <c r="M47" s="72"/>
      <c r="N47" s="70"/>
      <c r="O47" s="70"/>
      <c r="P47" s="72"/>
      <c r="Q47" s="73">
        <v>15000.0</v>
      </c>
      <c r="R47" s="29">
        <f t="shared" si="2"/>
        <v>0</v>
      </c>
      <c r="S47" s="30" t="s">
        <v>280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6">
        <v>45059.0</v>
      </c>
      <c r="C48" s="77" t="s">
        <v>1261</v>
      </c>
      <c r="D48" s="67">
        <v>42046.0</v>
      </c>
      <c r="E48" s="68" t="s">
        <v>565</v>
      </c>
      <c r="F48" s="69"/>
      <c r="G48" s="70"/>
      <c r="H48" s="70">
        <v>8300.0</v>
      </c>
      <c r="I48" s="71"/>
      <c r="J48" s="70"/>
      <c r="K48" s="72"/>
      <c r="L48" s="72"/>
      <c r="M48" s="72"/>
      <c r="N48" s="70"/>
      <c r="O48" s="70"/>
      <c r="P48" s="72"/>
      <c r="Q48" s="73">
        <v>8300.0</v>
      </c>
      <c r="R48" s="29">
        <f t="shared" si="2"/>
        <v>0</v>
      </c>
      <c r="S48" s="30"/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6">
        <v>45059.0</v>
      </c>
      <c r="C49" s="77" t="s">
        <v>1262</v>
      </c>
      <c r="D49" s="67">
        <v>28860.0</v>
      </c>
      <c r="E49" s="68" t="s">
        <v>1263</v>
      </c>
      <c r="F49" s="69"/>
      <c r="G49" s="70"/>
      <c r="H49" s="70"/>
      <c r="I49" s="71"/>
      <c r="J49" s="70"/>
      <c r="K49" s="72"/>
      <c r="L49" s="72"/>
      <c r="M49" s="72"/>
      <c r="N49" s="70"/>
      <c r="O49" s="70"/>
      <c r="P49" s="70">
        <v>2400.0</v>
      </c>
      <c r="Q49" s="73">
        <v>2400.0</v>
      </c>
      <c r="R49" s="29">
        <f t="shared" si="2"/>
        <v>0</v>
      </c>
      <c r="S49" s="30"/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6">
        <v>45059.0</v>
      </c>
      <c r="C50" s="77" t="s">
        <v>1264</v>
      </c>
      <c r="D50" s="67">
        <v>16390.0</v>
      </c>
      <c r="E50" s="68" t="s">
        <v>1265</v>
      </c>
      <c r="F50" s="69"/>
      <c r="G50" s="70"/>
      <c r="H50" s="70"/>
      <c r="I50" s="71"/>
      <c r="J50" s="70"/>
      <c r="K50" s="70"/>
      <c r="L50" s="72"/>
      <c r="M50" s="72"/>
      <c r="N50" s="70"/>
      <c r="O50" s="70"/>
      <c r="P50" s="70">
        <v>1200.0</v>
      </c>
      <c r="Q50" s="73">
        <v>1200.0</v>
      </c>
      <c r="R50" s="29">
        <f t="shared" si="2"/>
        <v>0</v>
      </c>
      <c r="S50" s="30"/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6">
        <v>45059.0</v>
      </c>
      <c r="C51" s="77" t="s">
        <v>1266</v>
      </c>
      <c r="D51" s="67">
        <v>18701.0</v>
      </c>
      <c r="E51" s="68" t="s">
        <v>1267</v>
      </c>
      <c r="F51" s="69"/>
      <c r="G51" s="70"/>
      <c r="H51" s="70"/>
      <c r="I51" s="71"/>
      <c r="J51" s="70"/>
      <c r="K51" s="70"/>
      <c r="L51" s="72"/>
      <c r="M51" s="72"/>
      <c r="N51" s="70"/>
      <c r="O51" s="70"/>
      <c r="P51" s="70">
        <v>1200.0</v>
      </c>
      <c r="Q51" s="73">
        <v>1200.0</v>
      </c>
      <c r="R51" s="29">
        <f t="shared" si="2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6">
        <v>45059.0</v>
      </c>
      <c r="C52" s="77" t="s">
        <v>1268</v>
      </c>
      <c r="D52" s="67">
        <v>36424.0</v>
      </c>
      <c r="E52" s="68" t="s">
        <v>1269</v>
      </c>
      <c r="F52" s="69"/>
      <c r="G52" s="70"/>
      <c r="H52" s="70">
        <v>4650.0</v>
      </c>
      <c r="I52" s="71"/>
      <c r="J52" s="70"/>
      <c r="K52" s="70"/>
      <c r="L52" s="72"/>
      <c r="M52" s="72"/>
      <c r="N52" s="70"/>
      <c r="O52" s="70"/>
      <c r="P52" s="70"/>
      <c r="Q52" s="73">
        <v>4650.0</v>
      </c>
      <c r="R52" s="29">
        <f t="shared" si="2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6">
        <v>45059.0</v>
      </c>
      <c r="C53" s="77" t="s">
        <v>1270</v>
      </c>
      <c r="D53" s="67">
        <v>31927.0</v>
      </c>
      <c r="E53" s="68" t="s">
        <v>350</v>
      </c>
      <c r="F53" s="69"/>
      <c r="G53" s="70"/>
      <c r="H53" s="70"/>
      <c r="I53" s="71"/>
      <c r="J53" s="70"/>
      <c r="K53" s="70"/>
      <c r="L53" s="72"/>
      <c r="M53" s="72"/>
      <c r="N53" s="70">
        <v>5000.0</v>
      </c>
      <c r="O53" s="70"/>
      <c r="P53" s="70"/>
      <c r="Q53" s="73">
        <v>5000.0</v>
      </c>
      <c r="R53" s="29">
        <f t="shared" si="2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6">
        <v>45059.0</v>
      </c>
      <c r="C54" s="77" t="s">
        <v>1271</v>
      </c>
      <c r="D54" s="67">
        <v>68342.0</v>
      </c>
      <c r="E54" s="68" t="s">
        <v>1272</v>
      </c>
      <c r="F54" s="69"/>
      <c r="G54" s="70"/>
      <c r="H54" s="70"/>
      <c r="I54" s="71"/>
      <c r="J54" s="70"/>
      <c r="K54" s="70">
        <v>7000.0</v>
      </c>
      <c r="L54" s="72"/>
      <c r="M54" s="72"/>
      <c r="N54" s="70"/>
      <c r="O54" s="70"/>
      <c r="P54" s="70"/>
      <c r="Q54" s="73">
        <v>7000.0</v>
      </c>
      <c r="R54" s="29">
        <f t="shared" si="2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6">
        <v>45059.0</v>
      </c>
      <c r="C55" s="77" t="s">
        <v>1273</v>
      </c>
      <c r="D55" s="67">
        <v>21384.0</v>
      </c>
      <c r="E55" s="68" t="s">
        <v>291</v>
      </c>
      <c r="F55" s="69"/>
      <c r="G55" s="70"/>
      <c r="H55" s="70"/>
      <c r="I55" s="71"/>
      <c r="J55" s="70"/>
      <c r="K55" s="70"/>
      <c r="L55" s="72"/>
      <c r="M55" s="72"/>
      <c r="N55" s="70"/>
      <c r="O55" s="70"/>
      <c r="P55" s="70">
        <v>2400.0</v>
      </c>
      <c r="Q55" s="73">
        <v>2400.0</v>
      </c>
      <c r="R55" s="29">
        <f t="shared" si="2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6">
        <v>45059.0</v>
      </c>
      <c r="C56" s="77" t="s">
        <v>1274</v>
      </c>
      <c r="D56" s="67">
        <v>56995.0</v>
      </c>
      <c r="E56" s="68" t="s">
        <v>1241</v>
      </c>
      <c r="F56" s="69"/>
      <c r="G56" s="70"/>
      <c r="H56" s="70"/>
      <c r="I56" s="71"/>
      <c r="J56" s="70"/>
      <c r="K56" s="70">
        <v>273.75</v>
      </c>
      <c r="L56" s="72"/>
      <c r="M56" s="72"/>
      <c r="N56" s="70"/>
      <c r="O56" s="70"/>
      <c r="P56" s="70">
        <v>2126.25</v>
      </c>
      <c r="Q56" s="73">
        <v>2400.0</v>
      </c>
      <c r="R56" s="29">
        <f t="shared" si="2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/>
      <c r="B57" s="44"/>
      <c r="C57" s="45"/>
      <c r="D57" s="45"/>
      <c r="E57" s="46"/>
      <c r="F57" s="39">
        <f t="shared" ref="F57:Q57" si="3">SUM(F5:F56)</f>
        <v>0</v>
      </c>
      <c r="G57" s="39">
        <f t="shared" si="3"/>
        <v>10250</v>
      </c>
      <c r="H57" s="39">
        <f t="shared" si="3"/>
        <v>120600</v>
      </c>
      <c r="I57" s="39">
        <f t="shared" si="3"/>
        <v>292500</v>
      </c>
      <c r="J57" s="39">
        <f t="shared" si="3"/>
        <v>51300</v>
      </c>
      <c r="K57" s="39">
        <f t="shared" si="3"/>
        <v>7423.75</v>
      </c>
      <c r="L57" s="39">
        <f t="shared" si="3"/>
        <v>0</v>
      </c>
      <c r="M57" s="39">
        <f t="shared" si="3"/>
        <v>0</v>
      </c>
      <c r="N57" s="39">
        <f t="shared" si="3"/>
        <v>5000</v>
      </c>
      <c r="O57" s="39">
        <f t="shared" si="3"/>
        <v>0</v>
      </c>
      <c r="P57" s="39">
        <f t="shared" si="3"/>
        <v>9326.25</v>
      </c>
      <c r="Q57" s="39">
        <f t="shared" si="3"/>
        <v>496400</v>
      </c>
      <c r="R57" s="29">
        <f>SUM(R7:R56)</f>
        <v>0</v>
      </c>
      <c r="S57" s="42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>
      <c r="A58" s="47"/>
      <c r="B58" s="48"/>
      <c r="C58" s="48"/>
      <c r="D58" s="48"/>
      <c r="E58" s="49"/>
      <c r="F58" s="50">
        <f>F57+G57+H57+I57+J57+K57+L57+M57+N57+O57+P57</f>
        <v>496400</v>
      </c>
      <c r="G58" s="8"/>
      <c r="H58" s="8"/>
      <c r="I58" s="8"/>
      <c r="J58" s="8"/>
      <c r="K58" s="8"/>
      <c r="L58" s="9"/>
      <c r="M58" s="51"/>
      <c r="N58" s="51"/>
      <c r="O58" s="51"/>
      <c r="P58" s="51"/>
      <c r="Q58" s="52" t="s">
        <v>226</v>
      </c>
      <c r="R58" s="43"/>
      <c r="S58" s="5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 t="s">
        <v>226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55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 t="s">
        <v>150</v>
      </c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</sheetData>
  <mergeCells count="17">
    <mergeCell ref="E2:E4"/>
    <mergeCell ref="F3:F4"/>
    <mergeCell ref="G3:H3"/>
    <mergeCell ref="I3:J3"/>
    <mergeCell ref="K3:K4"/>
    <mergeCell ref="L3:L4"/>
    <mergeCell ref="F58:L5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9" t="s">
        <v>806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45060.0</v>
      </c>
      <c r="C5" s="66" t="s">
        <v>1276</v>
      </c>
      <c r="D5" s="67">
        <v>55448.0</v>
      </c>
      <c r="E5" s="68" t="s">
        <v>732</v>
      </c>
      <c r="F5" s="69"/>
      <c r="G5" s="70"/>
      <c r="H5" s="70"/>
      <c r="I5" s="71">
        <v>17500.0</v>
      </c>
      <c r="J5" s="70"/>
      <c r="K5" s="70"/>
      <c r="L5" s="72"/>
      <c r="M5" s="72"/>
      <c r="N5" s="70"/>
      <c r="O5" s="72"/>
      <c r="P5" s="72"/>
      <c r="Q5" s="73">
        <v>17500.0</v>
      </c>
      <c r="R5" s="29">
        <f t="shared" ref="R5:R12" si="1">F5+G5+H5+I5+J5+K5+L5+M5+N5+O5+P5-Q5</f>
        <v>0</v>
      </c>
      <c r="S5" s="30" t="s">
        <v>29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45060.0</v>
      </c>
      <c r="C6" s="66" t="s">
        <v>1277</v>
      </c>
      <c r="D6" s="67">
        <v>28164.0</v>
      </c>
      <c r="E6" s="68" t="s">
        <v>1278</v>
      </c>
      <c r="F6" s="69"/>
      <c r="G6" s="70"/>
      <c r="H6" s="70"/>
      <c r="I6" s="71"/>
      <c r="J6" s="70">
        <v>350.0</v>
      </c>
      <c r="K6" s="70"/>
      <c r="L6" s="72"/>
      <c r="M6" s="72"/>
      <c r="N6" s="70"/>
      <c r="O6" s="72"/>
      <c r="P6" s="72"/>
      <c r="Q6" s="73">
        <v>350.0</v>
      </c>
      <c r="R6" s="29">
        <f t="shared" si="1"/>
        <v>0</v>
      </c>
      <c r="S6" s="30" t="s">
        <v>29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45060.0</v>
      </c>
      <c r="C7" s="66" t="s">
        <v>1279</v>
      </c>
      <c r="D7" s="74">
        <v>76600.0</v>
      </c>
      <c r="E7" s="75" t="s">
        <v>1280</v>
      </c>
      <c r="F7" s="69"/>
      <c r="G7" s="70"/>
      <c r="H7" s="70"/>
      <c r="I7" s="71"/>
      <c r="J7" s="70">
        <v>350.0</v>
      </c>
      <c r="K7" s="70"/>
      <c r="L7" s="72"/>
      <c r="M7" s="72"/>
      <c r="N7" s="70"/>
      <c r="O7" s="72"/>
      <c r="P7" s="72"/>
      <c r="Q7" s="73">
        <v>350.0</v>
      </c>
      <c r="R7" s="29">
        <f t="shared" si="1"/>
        <v>0</v>
      </c>
      <c r="S7" s="30" t="s">
        <v>29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45060.0</v>
      </c>
      <c r="C8" s="66" t="s">
        <v>1281</v>
      </c>
      <c r="D8" s="74">
        <v>28164.0</v>
      </c>
      <c r="E8" s="75" t="s">
        <v>1278</v>
      </c>
      <c r="F8" s="69"/>
      <c r="G8" s="70"/>
      <c r="H8" s="70"/>
      <c r="I8" s="71"/>
      <c r="J8" s="70">
        <v>350.0</v>
      </c>
      <c r="K8" s="70"/>
      <c r="L8" s="72"/>
      <c r="M8" s="72"/>
      <c r="N8" s="70"/>
      <c r="O8" s="72"/>
      <c r="P8" s="72"/>
      <c r="Q8" s="73">
        <v>350.0</v>
      </c>
      <c r="R8" s="29">
        <f t="shared" si="1"/>
        <v>0</v>
      </c>
      <c r="S8" s="30" t="s">
        <v>29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45060.0</v>
      </c>
      <c r="C9" s="66" t="s">
        <v>1282</v>
      </c>
      <c r="D9" s="74">
        <v>23746.0</v>
      </c>
      <c r="E9" s="75" t="s">
        <v>1283</v>
      </c>
      <c r="F9" s="69"/>
      <c r="G9" s="70"/>
      <c r="H9" s="70"/>
      <c r="I9" s="71"/>
      <c r="J9" s="70">
        <v>350.0</v>
      </c>
      <c r="K9" s="70"/>
      <c r="L9" s="72"/>
      <c r="M9" s="72"/>
      <c r="N9" s="70"/>
      <c r="O9" s="72"/>
      <c r="P9" s="72"/>
      <c r="Q9" s="73">
        <v>350.0</v>
      </c>
      <c r="R9" s="29">
        <f t="shared" si="1"/>
        <v>0</v>
      </c>
      <c r="S9" s="30" t="s">
        <v>29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45060.0</v>
      </c>
      <c r="C10" s="66" t="s">
        <v>1284</v>
      </c>
      <c r="D10" s="74">
        <v>52240.0</v>
      </c>
      <c r="E10" s="75" t="s">
        <v>788</v>
      </c>
      <c r="F10" s="69"/>
      <c r="G10" s="72"/>
      <c r="H10" s="70"/>
      <c r="I10" s="71"/>
      <c r="J10" s="70">
        <v>38450.0</v>
      </c>
      <c r="K10" s="70"/>
      <c r="L10" s="72"/>
      <c r="M10" s="72"/>
      <c r="N10" s="70"/>
      <c r="O10" s="72"/>
      <c r="P10" s="72"/>
      <c r="Q10" s="73">
        <v>38450.0</v>
      </c>
      <c r="R10" s="29">
        <f t="shared" si="1"/>
        <v>0</v>
      </c>
      <c r="S10" s="30" t="s">
        <v>24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45060.0</v>
      </c>
      <c r="C11" s="66" t="s">
        <v>1285</v>
      </c>
      <c r="D11" s="74">
        <v>51017.0</v>
      </c>
      <c r="E11" s="75" t="s">
        <v>289</v>
      </c>
      <c r="F11" s="69"/>
      <c r="G11" s="70"/>
      <c r="H11" s="70">
        <v>30000.0</v>
      </c>
      <c r="I11" s="71"/>
      <c r="J11" s="70"/>
      <c r="K11" s="70"/>
      <c r="L11" s="70"/>
      <c r="M11" s="70"/>
      <c r="N11" s="70"/>
      <c r="O11" s="72"/>
      <c r="P11" s="72"/>
      <c r="Q11" s="73">
        <v>30000.0</v>
      </c>
      <c r="R11" s="29">
        <f t="shared" si="1"/>
        <v>0</v>
      </c>
      <c r="S11" s="30" t="s">
        <v>70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45060.0</v>
      </c>
      <c r="C12" s="66" t="s">
        <v>1286</v>
      </c>
      <c r="D12" s="74">
        <v>35518.0</v>
      </c>
      <c r="E12" s="75" t="s">
        <v>235</v>
      </c>
      <c r="F12" s="69"/>
      <c r="G12" s="70"/>
      <c r="H12" s="70"/>
      <c r="I12" s="71">
        <v>2400.0</v>
      </c>
      <c r="J12" s="70"/>
      <c r="K12" s="70"/>
      <c r="L12" s="70"/>
      <c r="M12" s="70"/>
      <c r="N12" s="70"/>
      <c r="O12" s="72"/>
      <c r="P12" s="72"/>
      <c r="Q12" s="73">
        <v>2400.0</v>
      </c>
      <c r="R12" s="29">
        <f t="shared" si="1"/>
        <v>0</v>
      </c>
      <c r="S12" s="30" t="s">
        <v>24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45060.0</v>
      </c>
      <c r="C13" s="66" t="s">
        <v>1287</v>
      </c>
      <c r="D13" s="74">
        <v>28188.0</v>
      </c>
      <c r="E13" s="75" t="s">
        <v>1288</v>
      </c>
      <c r="F13" s="69"/>
      <c r="G13" s="70"/>
      <c r="H13" s="70"/>
      <c r="I13" s="71"/>
      <c r="J13" s="70">
        <v>350.0</v>
      </c>
      <c r="K13" s="70"/>
      <c r="L13" s="70"/>
      <c r="M13" s="70"/>
      <c r="N13" s="70"/>
      <c r="O13" s="72"/>
      <c r="P13" s="70"/>
      <c r="Q13" s="73">
        <v>350.0</v>
      </c>
      <c r="R13" s="58">
        <v>0.0</v>
      </c>
      <c r="S13" s="30" t="s">
        <v>29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45060.0</v>
      </c>
      <c r="C14" s="66" t="s">
        <v>1289</v>
      </c>
      <c r="D14" s="74">
        <v>69659.0</v>
      </c>
      <c r="E14" s="75" t="s">
        <v>168</v>
      </c>
      <c r="F14" s="69">
        <v>150.0</v>
      </c>
      <c r="G14" s="70"/>
      <c r="H14" s="70"/>
      <c r="I14" s="71"/>
      <c r="J14" s="70"/>
      <c r="K14" s="70"/>
      <c r="L14" s="70"/>
      <c r="M14" s="70"/>
      <c r="N14" s="70"/>
      <c r="O14" s="72"/>
      <c r="P14" s="72"/>
      <c r="Q14" s="73">
        <v>150.0</v>
      </c>
      <c r="R14" s="29">
        <f t="shared" ref="R14:R47" si="2">F14+G14+H14+I14+J14+K14+L14+M14+N14+O14+P14-Q14</f>
        <v>0</v>
      </c>
      <c r="S14" s="30" t="s">
        <v>24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45060.0</v>
      </c>
      <c r="C15" s="66" t="s">
        <v>1290</v>
      </c>
      <c r="D15" s="74">
        <v>10744.0</v>
      </c>
      <c r="E15" s="75" t="s">
        <v>101</v>
      </c>
      <c r="F15" s="69"/>
      <c r="G15" s="70"/>
      <c r="H15" s="70"/>
      <c r="I15" s="71">
        <v>15000.0</v>
      </c>
      <c r="J15" s="70"/>
      <c r="K15" s="70"/>
      <c r="L15" s="70"/>
      <c r="M15" s="70"/>
      <c r="N15" s="70"/>
      <c r="O15" s="72"/>
      <c r="P15" s="72"/>
      <c r="Q15" s="73">
        <v>15000.0</v>
      </c>
      <c r="R15" s="29">
        <f t="shared" si="2"/>
        <v>0</v>
      </c>
      <c r="S15" s="30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45060.0</v>
      </c>
      <c r="C16" s="66" t="s">
        <v>1291</v>
      </c>
      <c r="D16" s="74">
        <v>51939.0</v>
      </c>
      <c r="E16" s="75" t="s">
        <v>269</v>
      </c>
      <c r="F16" s="69"/>
      <c r="G16" s="70"/>
      <c r="H16" s="70"/>
      <c r="I16" s="71">
        <v>11250.0</v>
      </c>
      <c r="J16" s="70"/>
      <c r="K16" s="70"/>
      <c r="L16" s="70"/>
      <c r="M16" s="70"/>
      <c r="N16" s="70"/>
      <c r="O16" s="72"/>
      <c r="P16" s="72"/>
      <c r="Q16" s="73">
        <v>11250.0</v>
      </c>
      <c r="R16" s="29">
        <f t="shared" si="2"/>
        <v>0</v>
      </c>
      <c r="S16" s="30" t="s">
        <v>29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45060.0</v>
      </c>
      <c r="C17" s="66" t="s">
        <v>1292</v>
      </c>
      <c r="D17" s="74">
        <v>42046.0</v>
      </c>
      <c r="E17" s="75" t="s">
        <v>565</v>
      </c>
      <c r="F17" s="69"/>
      <c r="G17" s="70"/>
      <c r="H17" s="70"/>
      <c r="I17" s="71">
        <v>625.0</v>
      </c>
      <c r="J17" s="70"/>
      <c r="K17" s="70"/>
      <c r="L17" s="70"/>
      <c r="M17" s="70"/>
      <c r="N17" s="70"/>
      <c r="O17" s="72"/>
      <c r="P17" s="72"/>
      <c r="Q17" s="73">
        <v>625.0</v>
      </c>
      <c r="R17" s="29">
        <f t="shared" si="2"/>
        <v>0</v>
      </c>
      <c r="S17" s="30" t="s">
        <v>29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45060.0</v>
      </c>
      <c r="C18" s="66" t="s">
        <v>1293</v>
      </c>
      <c r="D18" s="74">
        <v>69659.0</v>
      </c>
      <c r="E18" s="75" t="s">
        <v>168</v>
      </c>
      <c r="F18" s="69">
        <v>150.0</v>
      </c>
      <c r="G18" s="70"/>
      <c r="H18" s="70"/>
      <c r="I18" s="71"/>
      <c r="J18" s="70"/>
      <c r="K18" s="70"/>
      <c r="L18" s="70"/>
      <c r="M18" s="70"/>
      <c r="N18" s="70"/>
      <c r="O18" s="72"/>
      <c r="P18" s="72"/>
      <c r="Q18" s="73">
        <v>150.0</v>
      </c>
      <c r="R18" s="29">
        <f t="shared" si="2"/>
        <v>0</v>
      </c>
      <c r="S18" s="30" t="s">
        <v>24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45060.0</v>
      </c>
      <c r="C19" s="66" t="s">
        <v>1294</v>
      </c>
      <c r="D19" s="74">
        <v>75878.0</v>
      </c>
      <c r="E19" s="75" t="s">
        <v>1047</v>
      </c>
      <c r="F19" s="69"/>
      <c r="G19" s="70"/>
      <c r="H19" s="70"/>
      <c r="I19" s="71">
        <v>1600.0</v>
      </c>
      <c r="J19" s="70"/>
      <c r="K19" s="70"/>
      <c r="L19" s="70"/>
      <c r="M19" s="70"/>
      <c r="N19" s="70"/>
      <c r="O19" s="72"/>
      <c r="P19" s="72"/>
      <c r="Q19" s="73">
        <v>1600.0</v>
      </c>
      <c r="R19" s="29">
        <f t="shared" si="2"/>
        <v>0</v>
      </c>
      <c r="S19" s="30" t="s">
        <v>29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45060.0</v>
      </c>
      <c r="C20" s="66" t="s">
        <v>1295</v>
      </c>
      <c r="D20" s="74">
        <v>43955.0</v>
      </c>
      <c r="E20" s="75" t="s">
        <v>628</v>
      </c>
      <c r="F20" s="69"/>
      <c r="G20" s="70"/>
      <c r="H20" s="70"/>
      <c r="I20" s="71">
        <v>5000.0</v>
      </c>
      <c r="J20" s="70"/>
      <c r="K20" s="70"/>
      <c r="L20" s="70"/>
      <c r="M20" s="70"/>
      <c r="N20" s="70"/>
      <c r="O20" s="72"/>
      <c r="P20" s="72"/>
      <c r="Q20" s="73">
        <v>5000.0</v>
      </c>
      <c r="R20" s="29">
        <f t="shared" si="2"/>
        <v>0</v>
      </c>
      <c r="S20" s="30" t="s">
        <v>29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45060.0</v>
      </c>
      <c r="C21" s="66" t="s">
        <v>1296</v>
      </c>
      <c r="D21" s="74">
        <v>48052.0</v>
      </c>
      <c r="E21" s="75" t="s">
        <v>56</v>
      </c>
      <c r="F21" s="69"/>
      <c r="G21" s="70"/>
      <c r="H21" s="70"/>
      <c r="I21" s="71">
        <v>2500.0</v>
      </c>
      <c r="J21" s="70"/>
      <c r="K21" s="70"/>
      <c r="L21" s="70"/>
      <c r="M21" s="70"/>
      <c r="N21" s="70"/>
      <c r="O21" s="72"/>
      <c r="P21" s="72"/>
      <c r="Q21" s="73">
        <v>2500.0</v>
      </c>
      <c r="R21" s="29">
        <f t="shared" si="2"/>
        <v>0</v>
      </c>
      <c r="S21" s="30" t="s">
        <v>24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45060.0</v>
      </c>
      <c r="C22" s="66" t="s">
        <v>1297</v>
      </c>
      <c r="D22" s="74">
        <v>76485.0</v>
      </c>
      <c r="E22" s="75" t="s">
        <v>1298</v>
      </c>
      <c r="F22" s="69">
        <v>4450.0</v>
      </c>
      <c r="G22" s="70"/>
      <c r="H22" s="70"/>
      <c r="I22" s="71"/>
      <c r="J22" s="70"/>
      <c r="K22" s="70"/>
      <c r="L22" s="70"/>
      <c r="M22" s="70"/>
      <c r="N22" s="70"/>
      <c r="O22" s="72"/>
      <c r="P22" s="72"/>
      <c r="Q22" s="73">
        <v>4450.0</v>
      </c>
      <c r="R22" s="29">
        <f t="shared" si="2"/>
        <v>0</v>
      </c>
      <c r="S22" s="30" t="s">
        <v>24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45060.0</v>
      </c>
      <c r="C23" s="66" t="s">
        <v>1299</v>
      </c>
      <c r="D23" s="74">
        <v>21818.0</v>
      </c>
      <c r="E23" s="75" t="s">
        <v>367</v>
      </c>
      <c r="F23" s="69"/>
      <c r="G23" s="70"/>
      <c r="H23" s="70"/>
      <c r="I23" s="71">
        <v>4500.0</v>
      </c>
      <c r="J23" s="70"/>
      <c r="K23" s="70"/>
      <c r="L23" s="70"/>
      <c r="M23" s="70"/>
      <c r="N23" s="70"/>
      <c r="O23" s="72"/>
      <c r="P23" s="72"/>
      <c r="Q23" s="73">
        <v>4500.0</v>
      </c>
      <c r="R23" s="29">
        <f t="shared" si="2"/>
        <v>0</v>
      </c>
      <c r="S23" s="30" t="s">
        <v>70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45060.0</v>
      </c>
      <c r="C24" s="66" t="s">
        <v>1300</v>
      </c>
      <c r="D24" s="74">
        <v>35227.0</v>
      </c>
      <c r="E24" s="75" t="s">
        <v>103</v>
      </c>
      <c r="F24" s="69">
        <v>1250.0</v>
      </c>
      <c r="G24" s="70"/>
      <c r="H24" s="70"/>
      <c r="I24" s="71"/>
      <c r="J24" s="70"/>
      <c r="K24" s="70"/>
      <c r="L24" s="70"/>
      <c r="M24" s="70"/>
      <c r="N24" s="70"/>
      <c r="O24" s="72"/>
      <c r="P24" s="72"/>
      <c r="Q24" s="73">
        <v>1250.0</v>
      </c>
      <c r="R24" s="29">
        <f t="shared" si="2"/>
        <v>0</v>
      </c>
      <c r="S24" s="30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45060.0</v>
      </c>
      <c r="C25" s="66" t="s">
        <v>1301</v>
      </c>
      <c r="D25" s="74">
        <v>25541.0</v>
      </c>
      <c r="E25" s="75" t="s">
        <v>1302</v>
      </c>
      <c r="F25" s="69"/>
      <c r="G25" s="70">
        <v>9550.0</v>
      </c>
      <c r="H25" s="70"/>
      <c r="I25" s="71"/>
      <c r="J25" s="70"/>
      <c r="K25" s="70"/>
      <c r="L25" s="70"/>
      <c r="M25" s="70"/>
      <c r="N25" s="70"/>
      <c r="O25" s="72"/>
      <c r="P25" s="72"/>
      <c r="Q25" s="73">
        <v>9550.0</v>
      </c>
      <c r="R25" s="29">
        <f t="shared" si="2"/>
        <v>0</v>
      </c>
      <c r="S25" s="30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45060.0</v>
      </c>
      <c r="C26" s="66" t="s">
        <v>1303</v>
      </c>
      <c r="D26" s="74">
        <v>66838.0</v>
      </c>
      <c r="E26" s="75" t="s">
        <v>973</v>
      </c>
      <c r="F26" s="69"/>
      <c r="G26" s="70"/>
      <c r="H26" s="70"/>
      <c r="I26" s="71">
        <v>8400.0</v>
      </c>
      <c r="J26" s="70"/>
      <c r="K26" s="70"/>
      <c r="L26" s="70"/>
      <c r="M26" s="70"/>
      <c r="N26" s="70"/>
      <c r="O26" s="72"/>
      <c r="P26" s="72"/>
      <c r="Q26" s="73">
        <v>8400.0</v>
      </c>
      <c r="R26" s="29">
        <f t="shared" si="2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45060.0</v>
      </c>
      <c r="C27" s="66" t="s">
        <v>1304</v>
      </c>
      <c r="D27" s="74">
        <v>66838.0</v>
      </c>
      <c r="E27" s="75" t="s">
        <v>973</v>
      </c>
      <c r="F27" s="69"/>
      <c r="G27" s="70"/>
      <c r="H27" s="70"/>
      <c r="I27" s="71">
        <v>1000.0</v>
      </c>
      <c r="J27" s="70"/>
      <c r="K27" s="70"/>
      <c r="L27" s="70"/>
      <c r="M27" s="70"/>
      <c r="N27" s="70"/>
      <c r="O27" s="72"/>
      <c r="P27" s="72"/>
      <c r="Q27" s="73">
        <v>1000.0</v>
      </c>
      <c r="R27" s="29">
        <f t="shared" si="2"/>
        <v>0</v>
      </c>
      <c r="S27" s="30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45060.0</v>
      </c>
      <c r="C28" s="66" t="s">
        <v>1305</v>
      </c>
      <c r="D28" s="74">
        <v>57946.0</v>
      </c>
      <c r="E28" s="75" t="s">
        <v>1306</v>
      </c>
      <c r="F28" s="69"/>
      <c r="G28" s="70"/>
      <c r="H28" s="70"/>
      <c r="I28" s="71">
        <v>150.0</v>
      </c>
      <c r="J28" s="70"/>
      <c r="K28" s="70"/>
      <c r="L28" s="70"/>
      <c r="M28" s="70"/>
      <c r="N28" s="70"/>
      <c r="O28" s="72"/>
      <c r="P28" s="72"/>
      <c r="Q28" s="73">
        <v>150.0</v>
      </c>
      <c r="R28" s="29">
        <f t="shared" si="2"/>
        <v>0</v>
      </c>
      <c r="S28" s="30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45060.0</v>
      </c>
      <c r="C29" s="66" t="s">
        <v>1307</v>
      </c>
      <c r="D29" s="74">
        <v>51697.0</v>
      </c>
      <c r="E29" s="75" t="s">
        <v>403</v>
      </c>
      <c r="F29" s="69"/>
      <c r="G29" s="70"/>
      <c r="H29" s="70"/>
      <c r="I29" s="71"/>
      <c r="J29" s="70">
        <v>5150.0</v>
      </c>
      <c r="K29" s="70"/>
      <c r="L29" s="70"/>
      <c r="M29" s="70"/>
      <c r="N29" s="70"/>
      <c r="O29" s="72"/>
      <c r="P29" s="72"/>
      <c r="Q29" s="73">
        <v>5150.0</v>
      </c>
      <c r="R29" s="29">
        <f t="shared" si="2"/>
        <v>0</v>
      </c>
      <c r="S29" s="30" t="s">
        <v>24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45060.0</v>
      </c>
      <c r="C30" s="66" t="s">
        <v>1308</v>
      </c>
      <c r="D30" s="74">
        <v>23221.0</v>
      </c>
      <c r="E30" s="75" t="s">
        <v>1309</v>
      </c>
      <c r="F30" s="69"/>
      <c r="G30" s="70"/>
      <c r="H30" s="70"/>
      <c r="I30" s="71">
        <v>100.0</v>
      </c>
      <c r="J30" s="70"/>
      <c r="K30" s="70"/>
      <c r="L30" s="70"/>
      <c r="M30" s="70"/>
      <c r="N30" s="70"/>
      <c r="O30" s="72"/>
      <c r="P30" s="72"/>
      <c r="Q30" s="73">
        <v>100.0</v>
      </c>
      <c r="R30" s="29">
        <f t="shared" si="2"/>
        <v>0</v>
      </c>
      <c r="S30" s="30" t="s">
        <v>24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45060.0</v>
      </c>
      <c r="C31" s="66" t="s">
        <v>1310</v>
      </c>
      <c r="D31" s="74">
        <v>56980.0</v>
      </c>
      <c r="E31" s="75" t="s">
        <v>225</v>
      </c>
      <c r="F31" s="69"/>
      <c r="G31" s="70">
        <v>10280.0</v>
      </c>
      <c r="H31" s="70"/>
      <c r="I31" s="71"/>
      <c r="J31" s="70"/>
      <c r="K31" s="70"/>
      <c r="L31" s="70"/>
      <c r="M31" s="70"/>
      <c r="N31" s="70"/>
      <c r="O31" s="72"/>
      <c r="P31" s="72"/>
      <c r="Q31" s="73">
        <v>10280.0</v>
      </c>
      <c r="R31" s="29">
        <f t="shared" si="2"/>
        <v>0</v>
      </c>
      <c r="S31" s="30" t="s">
        <v>29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45060.0</v>
      </c>
      <c r="C32" s="66" t="s">
        <v>1311</v>
      </c>
      <c r="D32" s="74">
        <v>10001.0</v>
      </c>
      <c r="E32" s="75" t="s">
        <v>960</v>
      </c>
      <c r="F32" s="69"/>
      <c r="G32" s="70"/>
      <c r="H32" s="70"/>
      <c r="I32" s="71">
        <v>180.0</v>
      </c>
      <c r="J32" s="70"/>
      <c r="K32" s="70"/>
      <c r="L32" s="70"/>
      <c r="M32" s="70"/>
      <c r="N32" s="70"/>
      <c r="O32" s="72"/>
      <c r="P32" s="72"/>
      <c r="Q32" s="73">
        <v>180.0</v>
      </c>
      <c r="R32" s="29">
        <f t="shared" si="2"/>
        <v>0</v>
      </c>
      <c r="S32" s="30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45060.0</v>
      </c>
      <c r="C33" s="66" t="s">
        <v>1312</v>
      </c>
      <c r="D33" s="74">
        <v>24368.0</v>
      </c>
      <c r="E33" s="75" t="s">
        <v>890</v>
      </c>
      <c r="F33" s="69"/>
      <c r="G33" s="70"/>
      <c r="H33" s="70"/>
      <c r="I33" s="71">
        <v>6385.0</v>
      </c>
      <c r="J33" s="70"/>
      <c r="K33" s="70">
        <v>8615.0</v>
      </c>
      <c r="L33" s="70"/>
      <c r="M33" s="70"/>
      <c r="N33" s="70"/>
      <c r="O33" s="72"/>
      <c r="P33" s="72"/>
      <c r="Q33" s="73">
        <v>15000.0</v>
      </c>
      <c r="R33" s="29">
        <f t="shared" si="2"/>
        <v>0</v>
      </c>
      <c r="S33" s="30" t="s">
        <v>29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45060.0</v>
      </c>
      <c r="C34" s="66" t="s">
        <v>1313</v>
      </c>
      <c r="D34" s="74">
        <v>48657.0</v>
      </c>
      <c r="E34" s="75" t="s">
        <v>1314</v>
      </c>
      <c r="F34" s="69"/>
      <c r="G34" s="70"/>
      <c r="H34" s="70"/>
      <c r="I34" s="71">
        <v>10000.0</v>
      </c>
      <c r="J34" s="70"/>
      <c r="K34" s="70"/>
      <c r="L34" s="70"/>
      <c r="M34" s="70"/>
      <c r="N34" s="70"/>
      <c r="O34" s="72"/>
      <c r="P34" s="70"/>
      <c r="Q34" s="73">
        <v>10000.0</v>
      </c>
      <c r="R34" s="29">
        <f t="shared" si="2"/>
        <v>0</v>
      </c>
      <c r="S34" s="30" t="s">
        <v>29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45060.0</v>
      </c>
      <c r="C35" s="66" t="s">
        <v>1315</v>
      </c>
      <c r="D35" s="74">
        <v>22341.0</v>
      </c>
      <c r="E35" s="75" t="s">
        <v>592</v>
      </c>
      <c r="F35" s="69"/>
      <c r="G35" s="70"/>
      <c r="H35" s="70"/>
      <c r="I35" s="71">
        <v>2650.0</v>
      </c>
      <c r="J35" s="70"/>
      <c r="K35" s="70"/>
      <c r="L35" s="70"/>
      <c r="M35" s="70"/>
      <c r="N35" s="70"/>
      <c r="O35" s="72"/>
      <c r="P35" s="72"/>
      <c r="Q35" s="73">
        <v>2650.0</v>
      </c>
      <c r="R35" s="29">
        <f t="shared" si="2"/>
        <v>0</v>
      </c>
      <c r="S35" s="30" t="s">
        <v>29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45060.0</v>
      </c>
      <c r="C36" s="66" t="s">
        <v>1316</v>
      </c>
      <c r="D36" s="74">
        <v>52669.0</v>
      </c>
      <c r="E36" s="75" t="s">
        <v>42</v>
      </c>
      <c r="F36" s="69"/>
      <c r="G36" s="70"/>
      <c r="H36" s="70"/>
      <c r="I36" s="71">
        <v>625.0</v>
      </c>
      <c r="J36" s="70"/>
      <c r="K36" s="70"/>
      <c r="L36" s="70"/>
      <c r="M36" s="70"/>
      <c r="N36" s="70"/>
      <c r="O36" s="72"/>
      <c r="P36" s="70"/>
      <c r="Q36" s="73">
        <v>625.0</v>
      </c>
      <c r="R36" s="29">
        <f t="shared" si="2"/>
        <v>0</v>
      </c>
      <c r="S36" s="30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45060.0</v>
      </c>
      <c r="C37" s="66" t="s">
        <v>1317</v>
      </c>
      <c r="D37" s="74">
        <v>52669.0</v>
      </c>
      <c r="E37" s="75" t="s">
        <v>42</v>
      </c>
      <c r="F37" s="69"/>
      <c r="G37" s="70"/>
      <c r="H37" s="70"/>
      <c r="I37" s="71">
        <v>350.0</v>
      </c>
      <c r="J37" s="70"/>
      <c r="K37" s="70"/>
      <c r="L37" s="70"/>
      <c r="M37" s="70"/>
      <c r="N37" s="70"/>
      <c r="O37" s="72"/>
      <c r="P37" s="72"/>
      <c r="Q37" s="73">
        <v>350.0</v>
      </c>
      <c r="R37" s="29">
        <f t="shared" si="2"/>
        <v>0</v>
      </c>
      <c r="S37" s="30" t="s">
        <v>29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45060.0</v>
      </c>
      <c r="C38" s="66" t="s">
        <v>1318</v>
      </c>
      <c r="D38" s="74">
        <v>46293.0</v>
      </c>
      <c r="E38" s="75" t="s">
        <v>880</v>
      </c>
      <c r="F38" s="69"/>
      <c r="G38" s="70"/>
      <c r="H38" s="70"/>
      <c r="I38" s="71">
        <v>1100.0</v>
      </c>
      <c r="J38" s="70"/>
      <c r="K38" s="70">
        <v>8900.0</v>
      </c>
      <c r="L38" s="70"/>
      <c r="M38" s="70"/>
      <c r="N38" s="70"/>
      <c r="O38" s="72"/>
      <c r="P38" s="70"/>
      <c r="Q38" s="73">
        <v>10000.0</v>
      </c>
      <c r="R38" s="29">
        <f t="shared" si="2"/>
        <v>0</v>
      </c>
      <c r="S38" s="30" t="s">
        <v>29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45060.0</v>
      </c>
      <c r="C39" s="66" t="s">
        <v>1319</v>
      </c>
      <c r="D39" s="74">
        <v>19688.0</v>
      </c>
      <c r="E39" s="75" t="s">
        <v>40</v>
      </c>
      <c r="F39" s="69"/>
      <c r="G39" s="70"/>
      <c r="H39" s="70"/>
      <c r="I39" s="71">
        <v>10000.0</v>
      </c>
      <c r="J39" s="70"/>
      <c r="K39" s="70"/>
      <c r="L39" s="70"/>
      <c r="M39" s="70"/>
      <c r="N39" s="70"/>
      <c r="O39" s="72"/>
      <c r="P39" s="70"/>
      <c r="Q39" s="73">
        <v>10000.0</v>
      </c>
      <c r="R39" s="29">
        <f t="shared" si="2"/>
        <v>0</v>
      </c>
      <c r="S39" s="30" t="s">
        <v>29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45060.0</v>
      </c>
      <c r="C40" s="66" t="s">
        <v>1320</v>
      </c>
      <c r="D40" s="74">
        <v>53249.0</v>
      </c>
      <c r="E40" s="75" t="s">
        <v>134</v>
      </c>
      <c r="F40" s="69"/>
      <c r="G40" s="70"/>
      <c r="H40" s="70"/>
      <c r="I40" s="71">
        <v>30000.0</v>
      </c>
      <c r="J40" s="70"/>
      <c r="K40" s="70"/>
      <c r="L40" s="70"/>
      <c r="M40" s="70"/>
      <c r="N40" s="70"/>
      <c r="O40" s="72"/>
      <c r="P40" s="70"/>
      <c r="Q40" s="73">
        <v>30000.0</v>
      </c>
      <c r="R40" s="29">
        <f t="shared" si="2"/>
        <v>0</v>
      </c>
      <c r="S40" s="30" t="s">
        <v>29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45060.0</v>
      </c>
      <c r="C41" s="66" t="s">
        <v>1321</v>
      </c>
      <c r="D41" s="74">
        <v>76229.0</v>
      </c>
      <c r="E41" s="75" t="s">
        <v>358</v>
      </c>
      <c r="F41" s="69"/>
      <c r="G41" s="70"/>
      <c r="H41" s="70">
        <v>1050.0</v>
      </c>
      <c r="I41" s="71"/>
      <c r="J41" s="70"/>
      <c r="K41" s="70"/>
      <c r="L41" s="70"/>
      <c r="M41" s="70"/>
      <c r="N41" s="70"/>
      <c r="O41" s="72"/>
      <c r="P41" s="70"/>
      <c r="Q41" s="73">
        <v>1050.0</v>
      </c>
      <c r="R41" s="29">
        <f t="shared" si="2"/>
        <v>0</v>
      </c>
      <c r="S41" s="30"/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45060.0</v>
      </c>
      <c r="C42" s="66" t="s">
        <v>1322</v>
      </c>
      <c r="D42" s="74">
        <v>43380.0</v>
      </c>
      <c r="E42" s="75" t="s">
        <v>463</v>
      </c>
      <c r="F42" s="69"/>
      <c r="G42" s="70"/>
      <c r="H42" s="70">
        <v>32500.0</v>
      </c>
      <c r="I42" s="71"/>
      <c r="J42" s="70"/>
      <c r="K42" s="70"/>
      <c r="L42" s="70"/>
      <c r="M42" s="70"/>
      <c r="N42" s="70"/>
      <c r="O42" s="72"/>
      <c r="P42" s="70"/>
      <c r="Q42" s="73">
        <v>32500.0</v>
      </c>
      <c r="R42" s="29">
        <f t="shared" si="2"/>
        <v>0</v>
      </c>
      <c r="S42" s="30"/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45060.0</v>
      </c>
      <c r="C43" s="66" t="s">
        <v>1323</v>
      </c>
      <c r="D43" s="74">
        <v>10291.0</v>
      </c>
      <c r="E43" s="75" t="s">
        <v>23</v>
      </c>
      <c r="F43" s="69"/>
      <c r="G43" s="70"/>
      <c r="H43" s="70"/>
      <c r="I43" s="71"/>
      <c r="J43" s="70"/>
      <c r="K43" s="70">
        <v>605.0</v>
      </c>
      <c r="L43" s="72"/>
      <c r="M43" s="72"/>
      <c r="N43" s="72"/>
      <c r="O43" s="72"/>
      <c r="P43" s="70">
        <v>595.0</v>
      </c>
      <c r="Q43" s="73">
        <v>1200.0</v>
      </c>
      <c r="R43" s="29">
        <f t="shared" si="2"/>
        <v>0</v>
      </c>
      <c r="S43" s="30"/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45060.0</v>
      </c>
      <c r="C44" s="66" t="s">
        <v>1324</v>
      </c>
      <c r="D44" s="74">
        <v>72432.0</v>
      </c>
      <c r="E44" s="75" t="s">
        <v>1325</v>
      </c>
      <c r="F44" s="69"/>
      <c r="G44" s="70"/>
      <c r="H44" s="70"/>
      <c r="I44" s="71"/>
      <c r="J44" s="70"/>
      <c r="K44" s="72"/>
      <c r="L44" s="72"/>
      <c r="M44" s="72"/>
      <c r="N44" s="70"/>
      <c r="O44" s="70"/>
      <c r="P44" s="70">
        <v>1200.0</v>
      </c>
      <c r="Q44" s="73">
        <v>1200.0</v>
      </c>
      <c r="R44" s="29">
        <f t="shared" si="2"/>
        <v>0</v>
      </c>
      <c r="S44" s="30"/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45060.0</v>
      </c>
      <c r="C45" s="77" t="s">
        <v>1326</v>
      </c>
      <c r="D45" s="67">
        <v>57946.0</v>
      </c>
      <c r="E45" s="68" t="s">
        <v>1306</v>
      </c>
      <c r="F45" s="69"/>
      <c r="G45" s="70"/>
      <c r="H45" s="70"/>
      <c r="I45" s="71"/>
      <c r="J45" s="70"/>
      <c r="K45" s="72"/>
      <c r="L45" s="72"/>
      <c r="M45" s="72"/>
      <c r="N45" s="70"/>
      <c r="O45" s="70"/>
      <c r="P45" s="70">
        <v>2400.0</v>
      </c>
      <c r="Q45" s="73">
        <v>2400.0</v>
      </c>
      <c r="R45" s="29">
        <f t="shared" si="2"/>
        <v>0</v>
      </c>
      <c r="S45" s="30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45060.0</v>
      </c>
      <c r="C46" s="77" t="s">
        <v>1327</v>
      </c>
      <c r="D46" s="67">
        <v>54766.0</v>
      </c>
      <c r="E46" s="68" t="s">
        <v>580</v>
      </c>
      <c r="F46" s="69"/>
      <c r="G46" s="70"/>
      <c r="H46" s="70"/>
      <c r="I46" s="71"/>
      <c r="J46" s="70"/>
      <c r="K46" s="72"/>
      <c r="L46" s="72"/>
      <c r="M46" s="72"/>
      <c r="N46" s="70"/>
      <c r="O46" s="70"/>
      <c r="P46" s="70">
        <v>3600.0</v>
      </c>
      <c r="Q46" s="73">
        <v>3600.0</v>
      </c>
      <c r="R46" s="29">
        <f t="shared" si="2"/>
        <v>0</v>
      </c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45060.0</v>
      </c>
      <c r="C47" s="77" t="s">
        <v>1328</v>
      </c>
      <c r="D47" s="67">
        <v>54763.0</v>
      </c>
      <c r="E47" s="68" t="s">
        <v>984</v>
      </c>
      <c r="F47" s="69"/>
      <c r="G47" s="70"/>
      <c r="H47" s="70"/>
      <c r="I47" s="71"/>
      <c r="J47" s="70"/>
      <c r="K47" s="70"/>
      <c r="L47" s="72"/>
      <c r="M47" s="72"/>
      <c r="N47" s="70"/>
      <c r="O47" s="70"/>
      <c r="P47" s="70">
        <v>1200.0</v>
      </c>
      <c r="Q47" s="73">
        <v>1200.0</v>
      </c>
      <c r="R47" s="29">
        <f t="shared" si="2"/>
        <v>0</v>
      </c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/>
      <c r="B48" s="44"/>
      <c r="C48" s="45"/>
      <c r="D48" s="45"/>
      <c r="E48" s="46"/>
      <c r="F48" s="39">
        <f t="shared" ref="F48:Q48" si="3">SUM(F5:F47)</f>
        <v>6000</v>
      </c>
      <c r="G48" s="39">
        <f t="shared" si="3"/>
        <v>19830</v>
      </c>
      <c r="H48" s="39">
        <f t="shared" si="3"/>
        <v>63550</v>
      </c>
      <c r="I48" s="39">
        <f t="shared" si="3"/>
        <v>131315</v>
      </c>
      <c r="J48" s="39">
        <f t="shared" si="3"/>
        <v>45350</v>
      </c>
      <c r="K48" s="39">
        <f t="shared" si="3"/>
        <v>18120</v>
      </c>
      <c r="L48" s="39">
        <f t="shared" si="3"/>
        <v>0</v>
      </c>
      <c r="M48" s="39">
        <f t="shared" si="3"/>
        <v>0</v>
      </c>
      <c r="N48" s="39">
        <f t="shared" si="3"/>
        <v>0</v>
      </c>
      <c r="O48" s="39">
        <f t="shared" si="3"/>
        <v>0</v>
      </c>
      <c r="P48" s="39">
        <f t="shared" si="3"/>
        <v>8995</v>
      </c>
      <c r="Q48" s="39">
        <f t="shared" si="3"/>
        <v>293160</v>
      </c>
      <c r="R48" s="29">
        <f>SUM(R7:R47)</f>
        <v>0</v>
      </c>
      <c r="S48" s="42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>
      <c r="A49" s="47"/>
      <c r="B49" s="48"/>
      <c r="C49" s="48"/>
      <c r="D49" s="48"/>
      <c r="E49" s="49"/>
      <c r="F49" s="50">
        <f>F48+G48+H48+I48+J48+K48+L48+M48+N48+O48+P48</f>
        <v>293160</v>
      </c>
      <c r="G49" s="8"/>
      <c r="H49" s="8"/>
      <c r="I49" s="8"/>
      <c r="J49" s="8"/>
      <c r="K49" s="8"/>
      <c r="L49" s="9"/>
      <c r="M49" s="51"/>
      <c r="N49" s="51"/>
      <c r="O49" s="51"/>
      <c r="P49" s="51"/>
      <c r="Q49" s="52" t="s">
        <v>226</v>
      </c>
      <c r="R49" s="43"/>
      <c r="S49" s="5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>
      <c r="A50" s="10"/>
      <c r="B50" s="54"/>
      <c r="C50" s="54"/>
      <c r="D50" s="54"/>
      <c r="E50" s="10"/>
      <c r="F50" s="54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4"/>
      <c r="C51" s="54"/>
      <c r="D51" s="54"/>
      <c r="E51" s="10"/>
      <c r="F51" s="5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4"/>
      <c r="C52" s="54"/>
      <c r="D52" s="54"/>
      <c r="E52" s="10"/>
      <c r="F52" s="54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4"/>
      <c r="C53" s="54"/>
      <c r="D53" s="54"/>
      <c r="E53" s="10"/>
      <c r="F53" s="5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4"/>
      <c r="C54" s="54"/>
      <c r="D54" s="54"/>
      <c r="E54" s="10"/>
      <c r="F54" s="54" t="s">
        <v>226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4"/>
      <c r="C55" s="54"/>
      <c r="D55" s="54"/>
      <c r="E55" s="10"/>
      <c r="F55" s="54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4"/>
      <c r="C56" s="54"/>
      <c r="D56" s="54"/>
      <c r="E56" s="10"/>
      <c r="F56" s="5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4"/>
      <c r="C57" s="54"/>
      <c r="D57" s="54"/>
      <c r="E57" s="10"/>
      <c r="F57" s="5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55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 t="s">
        <v>150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4"/>
      <c r="B71" s="56"/>
      <c r="C71" s="56"/>
      <c r="D71" s="56"/>
      <c r="E71" s="4"/>
      <c r="F71" s="5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6"/>
      <c r="C72" s="56"/>
      <c r="D72" s="56"/>
      <c r="E72" s="4"/>
      <c r="F72" s="5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6"/>
      <c r="C73" s="56"/>
      <c r="D73" s="56"/>
      <c r="E73" s="4"/>
      <c r="F73" s="5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6"/>
      <c r="C74" s="56"/>
      <c r="D74" s="56"/>
      <c r="E74" s="4"/>
      <c r="F74" s="5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6"/>
      <c r="C75" s="56"/>
      <c r="D75" s="56"/>
      <c r="E75" s="4"/>
      <c r="F75" s="5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6"/>
      <c r="C76" s="56"/>
      <c r="D76" s="56"/>
      <c r="E76" s="4"/>
      <c r="F76" s="5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6"/>
      <c r="C77" s="56"/>
      <c r="D77" s="56"/>
      <c r="E77" s="4"/>
      <c r="F77" s="5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6"/>
      <c r="C78" s="56"/>
      <c r="D78" s="56"/>
      <c r="E78" s="4"/>
      <c r="F78" s="5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</sheetData>
  <mergeCells count="17">
    <mergeCell ref="E2:E4"/>
    <mergeCell ref="F3:F4"/>
    <mergeCell ref="G3:H3"/>
    <mergeCell ref="I3:J3"/>
    <mergeCell ref="K3:K4"/>
    <mergeCell ref="L3:L4"/>
    <mergeCell ref="F49:L4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1329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65">
        <v>45061.0</v>
      </c>
      <c r="C5" s="66" t="s">
        <v>1330</v>
      </c>
      <c r="D5" s="67">
        <v>52669.0</v>
      </c>
      <c r="E5" s="68" t="s">
        <v>42</v>
      </c>
      <c r="F5" s="69"/>
      <c r="G5" s="70"/>
      <c r="H5" s="70"/>
      <c r="I5" s="71">
        <v>1250.0</v>
      </c>
      <c r="J5" s="70"/>
      <c r="K5" s="70"/>
      <c r="L5" s="72"/>
      <c r="M5" s="72"/>
      <c r="N5" s="70"/>
      <c r="O5" s="72"/>
      <c r="P5" s="72"/>
      <c r="Q5" s="73">
        <v>1250.0</v>
      </c>
      <c r="R5" s="29">
        <f t="shared" ref="R5:R93" si="1">F5+G5+H5+I5+J5+K5+L5+M5+N5+O5+P5-Q5</f>
        <v>0</v>
      </c>
      <c r="S5" s="30" t="s">
        <v>34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65">
        <v>45061.0</v>
      </c>
      <c r="C6" s="66" t="s">
        <v>1331</v>
      </c>
      <c r="D6" s="67">
        <v>75075.0</v>
      </c>
      <c r="E6" s="68" t="s">
        <v>1332</v>
      </c>
      <c r="F6" s="69"/>
      <c r="G6" s="70"/>
      <c r="H6" s="70"/>
      <c r="I6" s="71">
        <v>7000.0</v>
      </c>
      <c r="J6" s="70"/>
      <c r="K6" s="70"/>
      <c r="L6" s="72"/>
      <c r="M6" s="72"/>
      <c r="N6" s="70"/>
      <c r="O6" s="72"/>
      <c r="P6" s="72"/>
      <c r="Q6" s="73">
        <v>7000.0</v>
      </c>
      <c r="R6" s="29">
        <f t="shared" si="1"/>
        <v>0</v>
      </c>
      <c r="S6" s="30" t="s">
        <v>29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65">
        <v>45061.0</v>
      </c>
      <c r="C7" s="66" t="s">
        <v>1333</v>
      </c>
      <c r="D7" s="74">
        <v>36555.0</v>
      </c>
      <c r="E7" s="75" t="s">
        <v>253</v>
      </c>
      <c r="F7" s="69"/>
      <c r="G7" s="70"/>
      <c r="H7" s="70"/>
      <c r="I7" s="71">
        <v>350.0</v>
      </c>
      <c r="J7" s="70"/>
      <c r="K7" s="70"/>
      <c r="L7" s="72"/>
      <c r="M7" s="72"/>
      <c r="N7" s="70"/>
      <c r="O7" s="72"/>
      <c r="P7" s="72"/>
      <c r="Q7" s="73">
        <v>350.0</v>
      </c>
      <c r="R7" s="29">
        <f t="shared" si="1"/>
        <v>0</v>
      </c>
      <c r="S7" s="30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65">
        <v>45061.0</v>
      </c>
      <c r="C8" s="66" t="s">
        <v>1334</v>
      </c>
      <c r="D8" s="74">
        <v>36556.0</v>
      </c>
      <c r="E8" s="75" t="s">
        <v>1335</v>
      </c>
      <c r="F8" s="69"/>
      <c r="G8" s="70"/>
      <c r="H8" s="70"/>
      <c r="I8" s="71">
        <v>350.0</v>
      </c>
      <c r="J8" s="70"/>
      <c r="K8" s="70"/>
      <c r="L8" s="72"/>
      <c r="M8" s="72"/>
      <c r="N8" s="70"/>
      <c r="O8" s="72"/>
      <c r="P8" s="72"/>
      <c r="Q8" s="73">
        <v>350.0</v>
      </c>
      <c r="R8" s="29">
        <f t="shared" si="1"/>
        <v>0</v>
      </c>
      <c r="S8" s="30" t="s">
        <v>29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65">
        <v>45061.0</v>
      </c>
      <c r="C9" s="66" t="s">
        <v>1336</v>
      </c>
      <c r="D9" s="74">
        <v>77368.0</v>
      </c>
      <c r="E9" s="75" t="s">
        <v>1337</v>
      </c>
      <c r="F9" s="69"/>
      <c r="G9" s="70"/>
      <c r="H9" s="70"/>
      <c r="I9" s="71">
        <v>7000.0</v>
      </c>
      <c r="J9" s="70"/>
      <c r="K9" s="70"/>
      <c r="L9" s="72"/>
      <c r="M9" s="72"/>
      <c r="N9" s="70"/>
      <c r="O9" s="72"/>
      <c r="P9" s="72"/>
      <c r="Q9" s="73">
        <v>7000.0</v>
      </c>
      <c r="R9" s="29">
        <f t="shared" si="1"/>
        <v>0</v>
      </c>
      <c r="S9" s="30" t="s">
        <v>29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65">
        <v>45061.0</v>
      </c>
      <c r="C10" s="66" t="s">
        <v>1338</v>
      </c>
      <c r="D10" s="74">
        <v>53874.0</v>
      </c>
      <c r="E10" s="75" t="s">
        <v>1339</v>
      </c>
      <c r="F10" s="69"/>
      <c r="G10" s="72"/>
      <c r="H10" s="70"/>
      <c r="I10" s="71"/>
      <c r="J10" s="70">
        <v>7650.0</v>
      </c>
      <c r="K10" s="70"/>
      <c r="L10" s="72"/>
      <c r="M10" s="72"/>
      <c r="N10" s="70"/>
      <c r="O10" s="72"/>
      <c r="P10" s="72"/>
      <c r="Q10" s="73">
        <v>7650.0</v>
      </c>
      <c r="R10" s="29">
        <f t="shared" si="1"/>
        <v>0</v>
      </c>
      <c r="S10" s="30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65">
        <v>45061.0</v>
      </c>
      <c r="C11" s="66" t="s">
        <v>1340</v>
      </c>
      <c r="D11" s="74">
        <v>57644.0</v>
      </c>
      <c r="E11" s="75" t="s">
        <v>1341</v>
      </c>
      <c r="F11" s="69"/>
      <c r="G11" s="70"/>
      <c r="H11" s="70"/>
      <c r="I11" s="71">
        <v>2650.0</v>
      </c>
      <c r="J11" s="70"/>
      <c r="K11" s="70"/>
      <c r="L11" s="70"/>
      <c r="M11" s="70"/>
      <c r="N11" s="70"/>
      <c r="O11" s="72"/>
      <c r="P11" s="72"/>
      <c r="Q11" s="73">
        <v>2650.0</v>
      </c>
      <c r="R11" s="29">
        <f t="shared" si="1"/>
        <v>0</v>
      </c>
      <c r="S11" s="30" t="s">
        <v>29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65">
        <v>45061.0</v>
      </c>
      <c r="C12" s="66" t="s">
        <v>1342</v>
      </c>
      <c r="D12" s="74">
        <v>71418.0</v>
      </c>
      <c r="E12" s="75" t="s">
        <v>1343</v>
      </c>
      <c r="F12" s="69"/>
      <c r="G12" s="70"/>
      <c r="H12" s="70"/>
      <c r="I12" s="71"/>
      <c r="J12" s="70">
        <v>5150.0</v>
      </c>
      <c r="K12" s="70"/>
      <c r="L12" s="70"/>
      <c r="M12" s="70"/>
      <c r="N12" s="70"/>
      <c r="O12" s="72"/>
      <c r="P12" s="72"/>
      <c r="Q12" s="73">
        <v>5150.0</v>
      </c>
      <c r="R12" s="29">
        <f t="shared" si="1"/>
        <v>0</v>
      </c>
      <c r="S12" s="30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65">
        <v>45061.0</v>
      </c>
      <c r="C13" s="66" t="s">
        <v>1344</v>
      </c>
      <c r="D13" s="74">
        <v>52247.0</v>
      </c>
      <c r="E13" s="75" t="s">
        <v>412</v>
      </c>
      <c r="F13" s="69"/>
      <c r="G13" s="70"/>
      <c r="H13" s="70"/>
      <c r="I13" s="71">
        <v>30900.0</v>
      </c>
      <c r="J13" s="70"/>
      <c r="K13" s="70"/>
      <c r="L13" s="70"/>
      <c r="M13" s="70"/>
      <c r="N13" s="70"/>
      <c r="O13" s="72"/>
      <c r="P13" s="70"/>
      <c r="Q13" s="73">
        <v>30900.0</v>
      </c>
      <c r="R13" s="29">
        <f t="shared" si="1"/>
        <v>0</v>
      </c>
      <c r="S13" s="30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65">
        <v>45061.0</v>
      </c>
      <c r="C14" s="66" t="s">
        <v>1345</v>
      </c>
      <c r="D14" s="74">
        <v>77351.0</v>
      </c>
      <c r="E14" s="75" t="s">
        <v>1346</v>
      </c>
      <c r="F14" s="69"/>
      <c r="G14" s="70"/>
      <c r="H14" s="70"/>
      <c r="I14" s="71">
        <v>0.0</v>
      </c>
      <c r="J14" s="70"/>
      <c r="K14" s="70"/>
      <c r="L14" s="70"/>
      <c r="M14" s="70"/>
      <c r="N14" s="70"/>
      <c r="O14" s="72"/>
      <c r="P14" s="72"/>
      <c r="Q14" s="73">
        <v>7000.0</v>
      </c>
      <c r="R14" s="29">
        <f t="shared" si="1"/>
        <v>-7000</v>
      </c>
      <c r="S14" s="30" t="s">
        <v>280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65">
        <v>45061.0</v>
      </c>
      <c r="C15" s="66" t="s">
        <v>1347</v>
      </c>
      <c r="D15" s="74">
        <v>77368.0</v>
      </c>
      <c r="E15" s="75" t="s">
        <v>1348</v>
      </c>
      <c r="F15" s="69"/>
      <c r="G15" s="70"/>
      <c r="H15" s="70"/>
      <c r="I15" s="71">
        <v>0.0</v>
      </c>
      <c r="J15" s="70"/>
      <c r="K15" s="70"/>
      <c r="L15" s="70"/>
      <c r="M15" s="70"/>
      <c r="N15" s="70"/>
      <c r="O15" s="72"/>
      <c r="P15" s="72"/>
      <c r="Q15" s="73">
        <v>300.0</v>
      </c>
      <c r="R15" s="29">
        <f t="shared" si="1"/>
        <v>-300</v>
      </c>
      <c r="S15" s="30" t="s">
        <v>24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65">
        <v>45061.0</v>
      </c>
      <c r="C16" s="66" t="s">
        <v>1349</v>
      </c>
      <c r="D16" s="74">
        <v>48053.0</v>
      </c>
      <c r="E16" s="75" t="s">
        <v>1350</v>
      </c>
      <c r="F16" s="69"/>
      <c r="G16" s="70"/>
      <c r="H16" s="70"/>
      <c r="I16" s="71">
        <v>2500.0</v>
      </c>
      <c r="J16" s="70"/>
      <c r="K16" s="70"/>
      <c r="L16" s="70"/>
      <c r="M16" s="70"/>
      <c r="N16" s="70"/>
      <c r="O16" s="72"/>
      <c r="P16" s="72"/>
      <c r="Q16" s="73">
        <v>2500.0</v>
      </c>
      <c r="R16" s="29">
        <f t="shared" si="1"/>
        <v>0</v>
      </c>
      <c r="S16" s="30" t="s">
        <v>34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65">
        <v>45061.0</v>
      </c>
      <c r="C17" s="66" t="s">
        <v>1351</v>
      </c>
      <c r="D17" s="74">
        <v>77351.0</v>
      </c>
      <c r="E17" s="75" t="s">
        <v>1346</v>
      </c>
      <c r="F17" s="69"/>
      <c r="G17" s="70"/>
      <c r="H17" s="70"/>
      <c r="I17" s="71">
        <v>300.0</v>
      </c>
      <c r="J17" s="70"/>
      <c r="K17" s="70"/>
      <c r="L17" s="70"/>
      <c r="M17" s="70"/>
      <c r="N17" s="70"/>
      <c r="O17" s="72"/>
      <c r="P17" s="72"/>
      <c r="Q17" s="73">
        <v>300.0</v>
      </c>
      <c r="R17" s="29">
        <f t="shared" si="1"/>
        <v>0</v>
      </c>
      <c r="S17" s="30" t="s">
        <v>47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65">
        <v>45061.0</v>
      </c>
      <c r="C18" s="66" t="s">
        <v>1352</v>
      </c>
      <c r="D18" s="74">
        <v>14329.0</v>
      </c>
      <c r="E18" s="75" t="s">
        <v>33</v>
      </c>
      <c r="F18" s="69"/>
      <c r="G18" s="70"/>
      <c r="H18" s="70"/>
      <c r="I18" s="71">
        <v>0.0</v>
      </c>
      <c r="J18" s="70"/>
      <c r="K18" s="70"/>
      <c r="L18" s="70"/>
      <c r="M18" s="70"/>
      <c r="N18" s="70"/>
      <c r="O18" s="72"/>
      <c r="P18" s="72"/>
      <c r="Q18" s="73">
        <v>1650.0</v>
      </c>
      <c r="R18" s="29">
        <f t="shared" si="1"/>
        <v>-1650</v>
      </c>
      <c r="S18" s="30" t="s">
        <v>24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65">
        <v>45061.0</v>
      </c>
      <c r="C19" s="66" t="s">
        <v>1353</v>
      </c>
      <c r="D19" s="74">
        <v>58763.0</v>
      </c>
      <c r="E19" s="75" t="s">
        <v>1143</v>
      </c>
      <c r="F19" s="69"/>
      <c r="G19" s="70"/>
      <c r="H19" s="70"/>
      <c r="I19" s="71">
        <v>2650.0</v>
      </c>
      <c r="J19" s="70"/>
      <c r="K19" s="70"/>
      <c r="L19" s="70"/>
      <c r="M19" s="70"/>
      <c r="N19" s="70"/>
      <c r="O19" s="72"/>
      <c r="P19" s="72"/>
      <c r="Q19" s="73">
        <v>2650.0</v>
      </c>
      <c r="R19" s="29">
        <f t="shared" si="1"/>
        <v>0</v>
      </c>
      <c r="S19" s="30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65">
        <v>45061.0</v>
      </c>
      <c r="C20" s="66" t="s">
        <v>1354</v>
      </c>
      <c r="D20" s="74">
        <v>77339.0</v>
      </c>
      <c r="E20" s="75" t="s">
        <v>1355</v>
      </c>
      <c r="F20" s="69"/>
      <c r="G20" s="70">
        <v>7000.0</v>
      </c>
      <c r="H20" s="70"/>
      <c r="I20" s="71"/>
      <c r="J20" s="70"/>
      <c r="K20" s="70"/>
      <c r="L20" s="70"/>
      <c r="M20" s="70"/>
      <c r="N20" s="70"/>
      <c r="O20" s="72"/>
      <c r="P20" s="72"/>
      <c r="Q20" s="73">
        <v>7000.0</v>
      </c>
      <c r="R20" s="29">
        <f t="shared" si="1"/>
        <v>0</v>
      </c>
      <c r="S20" s="30" t="s">
        <v>280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65">
        <v>45061.0</v>
      </c>
      <c r="C21" s="66" t="s">
        <v>1356</v>
      </c>
      <c r="D21" s="74">
        <v>77341.0</v>
      </c>
      <c r="E21" s="75" t="s">
        <v>1357</v>
      </c>
      <c r="F21" s="69"/>
      <c r="G21" s="70">
        <v>7000.0</v>
      </c>
      <c r="H21" s="70"/>
      <c r="I21" s="71"/>
      <c r="J21" s="70"/>
      <c r="K21" s="70"/>
      <c r="L21" s="70"/>
      <c r="M21" s="70"/>
      <c r="N21" s="70"/>
      <c r="O21" s="72"/>
      <c r="P21" s="72"/>
      <c r="Q21" s="73">
        <v>7000.0</v>
      </c>
      <c r="R21" s="29">
        <f t="shared" si="1"/>
        <v>0</v>
      </c>
      <c r="S21" s="30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65">
        <v>45061.0</v>
      </c>
      <c r="C22" s="66" t="s">
        <v>1358</v>
      </c>
      <c r="D22" s="74">
        <v>26831.0</v>
      </c>
      <c r="E22" s="75" t="s">
        <v>877</v>
      </c>
      <c r="F22" s="69"/>
      <c r="G22" s="70"/>
      <c r="H22" s="70"/>
      <c r="I22" s="71"/>
      <c r="J22" s="70">
        <v>11000.0</v>
      </c>
      <c r="K22" s="70"/>
      <c r="L22" s="70"/>
      <c r="M22" s="70"/>
      <c r="N22" s="70"/>
      <c r="O22" s="72"/>
      <c r="P22" s="72"/>
      <c r="Q22" s="73">
        <v>11000.0</v>
      </c>
      <c r="R22" s="29">
        <f t="shared" si="1"/>
        <v>0</v>
      </c>
      <c r="S22" s="30" t="s">
        <v>280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65">
        <v>45061.0</v>
      </c>
      <c r="C23" s="66" t="s">
        <v>1359</v>
      </c>
      <c r="D23" s="74">
        <v>14304.0</v>
      </c>
      <c r="E23" s="75" t="s">
        <v>1360</v>
      </c>
      <c r="F23" s="69"/>
      <c r="G23" s="70"/>
      <c r="H23" s="70"/>
      <c r="I23" s="71">
        <v>7000.0</v>
      </c>
      <c r="J23" s="70"/>
      <c r="K23" s="70"/>
      <c r="L23" s="70"/>
      <c r="M23" s="70"/>
      <c r="N23" s="70"/>
      <c r="O23" s="72"/>
      <c r="P23" s="72"/>
      <c r="Q23" s="73">
        <v>7000.0</v>
      </c>
      <c r="R23" s="29">
        <f t="shared" si="1"/>
        <v>0</v>
      </c>
      <c r="S23" s="30" t="s">
        <v>280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65">
        <v>45061.0</v>
      </c>
      <c r="C24" s="66" t="s">
        <v>1361</v>
      </c>
      <c r="D24" s="74">
        <v>72949.0</v>
      </c>
      <c r="E24" s="75" t="s">
        <v>1362</v>
      </c>
      <c r="F24" s="69"/>
      <c r="G24" s="70"/>
      <c r="H24" s="70"/>
      <c r="I24" s="71">
        <v>2650.0</v>
      </c>
      <c r="J24" s="70"/>
      <c r="K24" s="70"/>
      <c r="L24" s="70"/>
      <c r="M24" s="70"/>
      <c r="N24" s="70"/>
      <c r="O24" s="72"/>
      <c r="P24" s="72"/>
      <c r="Q24" s="73">
        <v>2650.0</v>
      </c>
      <c r="R24" s="29">
        <f t="shared" si="1"/>
        <v>0</v>
      </c>
      <c r="S24" s="30" t="s">
        <v>34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65">
        <v>45061.0</v>
      </c>
      <c r="C25" s="66" t="s">
        <v>1363</v>
      </c>
      <c r="D25" s="74">
        <v>75555.0</v>
      </c>
      <c r="E25" s="75" t="s">
        <v>1364</v>
      </c>
      <c r="F25" s="69"/>
      <c r="G25" s="70"/>
      <c r="H25" s="70"/>
      <c r="I25" s="71">
        <v>7000.0</v>
      </c>
      <c r="J25" s="70"/>
      <c r="K25" s="70"/>
      <c r="L25" s="70"/>
      <c r="M25" s="70"/>
      <c r="N25" s="70"/>
      <c r="O25" s="72"/>
      <c r="P25" s="72"/>
      <c r="Q25" s="73">
        <v>7000.0</v>
      </c>
      <c r="R25" s="29">
        <f t="shared" si="1"/>
        <v>0</v>
      </c>
      <c r="S25" s="30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65">
        <v>45061.0</v>
      </c>
      <c r="C26" s="66" t="s">
        <v>1365</v>
      </c>
      <c r="D26" s="74">
        <v>77370.0</v>
      </c>
      <c r="E26" s="75" t="s">
        <v>1366</v>
      </c>
      <c r="F26" s="69"/>
      <c r="G26" s="70"/>
      <c r="H26" s="70"/>
      <c r="I26" s="71">
        <v>7300.0</v>
      </c>
      <c r="J26" s="70"/>
      <c r="K26" s="70"/>
      <c r="L26" s="70"/>
      <c r="M26" s="70"/>
      <c r="N26" s="70"/>
      <c r="O26" s="72"/>
      <c r="P26" s="72"/>
      <c r="Q26" s="73">
        <v>7300.0</v>
      </c>
      <c r="R26" s="29">
        <f t="shared" si="1"/>
        <v>0</v>
      </c>
      <c r="S26" s="30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65">
        <v>45061.0</v>
      </c>
      <c r="C27" s="66" t="s">
        <v>1367</v>
      </c>
      <c r="D27" s="74">
        <v>51309.0</v>
      </c>
      <c r="E27" s="75" t="s">
        <v>273</v>
      </c>
      <c r="F27" s="69"/>
      <c r="G27" s="70"/>
      <c r="H27" s="70"/>
      <c r="I27" s="71">
        <v>1600.0</v>
      </c>
      <c r="J27" s="70"/>
      <c r="K27" s="70"/>
      <c r="L27" s="70"/>
      <c r="M27" s="70"/>
      <c r="N27" s="70"/>
      <c r="O27" s="72"/>
      <c r="P27" s="72"/>
      <c r="Q27" s="73">
        <v>1600.0</v>
      </c>
      <c r="R27" s="29">
        <f t="shared" si="1"/>
        <v>0</v>
      </c>
      <c r="S27" s="30" t="s">
        <v>931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65">
        <v>45061.0</v>
      </c>
      <c r="C28" s="66" t="s">
        <v>1368</v>
      </c>
      <c r="D28" s="74">
        <v>56713.0</v>
      </c>
      <c r="E28" s="75" t="s">
        <v>1065</v>
      </c>
      <c r="F28" s="69"/>
      <c r="G28" s="70"/>
      <c r="H28" s="70"/>
      <c r="I28" s="71"/>
      <c r="J28" s="70">
        <v>2650.0</v>
      </c>
      <c r="K28" s="70"/>
      <c r="L28" s="70"/>
      <c r="M28" s="70"/>
      <c r="N28" s="70"/>
      <c r="O28" s="72"/>
      <c r="P28" s="72"/>
      <c r="Q28" s="73">
        <v>2650.0</v>
      </c>
      <c r="R28" s="29">
        <f t="shared" si="1"/>
        <v>0</v>
      </c>
      <c r="S28" s="30" t="s">
        <v>47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65">
        <v>45061.0</v>
      </c>
      <c r="C29" s="66" t="s">
        <v>1369</v>
      </c>
      <c r="D29" s="74">
        <v>19688.0</v>
      </c>
      <c r="E29" s="75" t="s">
        <v>40</v>
      </c>
      <c r="F29" s="69"/>
      <c r="G29" s="70"/>
      <c r="H29" s="70"/>
      <c r="I29" s="71"/>
      <c r="J29" s="70">
        <v>9850.0</v>
      </c>
      <c r="K29" s="70"/>
      <c r="L29" s="70"/>
      <c r="M29" s="70"/>
      <c r="N29" s="70"/>
      <c r="O29" s="72"/>
      <c r="P29" s="72"/>
      <c r="Q29" s="73">
        <v>9850.0</v>
      </c>
      <c r="R29" s="29">
        <f t="shared" si="1"/>
        <v>0</v>
      </c>
      <c r="S29" s="30" t="s">
        <v>931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65">
        <v>45061.0</v>
      </c>
      <c r="C30" s="66" t="s">
        <v>1370</v>
      </c>
      <c r="D30" s="74">
        <v>47787.0</v>
      </c>
      <c r="E30" s="75" t="s">
        <v>424</v>
      </c>
      <c r="F30" s="69"/>
      <c r="G30" s="70"/>
      <c r="H30" s="70"/>
      <c r="I30" s="71">
        <v>350.0</v>
      </c>
      <c r="J30" s="70"/>
      <c r="K30" s="70"/>
      <c r="L30" s="70"/>
      <c r="M30" s="70"/>
      <c r="N30" s="70"/>
      <c r="O30" s="72"/>
      <c r="P30" s="72"/>
      <c r="Q30" s="73">
        <v>350.0</v>
      </c>
      <c r="R30" s="29">
        <f t="shared" si="1"/>
        <v>0</v>
      </c>
      <c r="S30" s="30" t="s">
        <v>931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65">
        <v>45061.0</v>
      </c>
      <c r="C31" s="66" t="s">
        <v>1371</v>
      </c>
      <c r="D31" s="74">
        <v>75565.0</v>
      </c>
      <c r="E31" s="75" t="s">
        <v>250</v>
      </c>
      <c r="F31" s="69"/>
      <c r="G31" s="70"/>
      <c r="H31" s="70"/>
      <c r="I31" s="71">
        <v>13700.0</v>
      </c>
      <c r="J31" s="70"/>
      <c r="K31" s="70"/>
      <c r="L31" s="70"/>
      <c r="M31" s="70"/>
      <c r="N31" s="70"/>
      <c r="O31" s="72"/>
      <c r="P31" s="72"/>
      <c r="Q31" s="73">
        <v>13700.0</v>
      </c>
      <c r="R31" s="29">
        <f t="shared" si="1"/>
        <v>0</v>
      </c>
      <c r="S31" s="30" t="s">
        <v>47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65">
        <v>45061.0</v>
      </c>
      <c r="C32" s="66" t="s">
        <v>1372</v>
      </c>
      <c r="D32" s="74">
        <v>36253.0</v>
      </c>
      <c r="E32" s="75" t="s">
        <v>1373</v>
      </c>
      <c r="F32" s="69"/>
      <c r="G32" s="70"/>
      <c r="H32" s="70"/>
      <c r="I32" s="71">
        <v>1200.0</v>
      </c>
      <c r="J32" s="70"/>
      <c r="K32" s="70"/>
      <c r="L32" s="70"/>
      <c r="M32" s="70"/>
      <c r="N32" s="70"/>
      <c r="O32" s="72"/>
      <c r="P32" s="72"/>
      <c r="Q32" s="73">
        <v>1200.0</v>
      </c>
      <c r="R32" s="29">
        <f t="shared" si="1"/>
        <v>0</v>
      </c>
      <c r="S32" s="30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65">
        <v>45061.0</v>
      </c>
      <c r="C33" s="66" t="s">
        <v>1374</v>
      </c>
      <c r="D33" s="74">
        <v>29620.0</v>
      </c>
      <c r="E33" s="75" t="s">
        <v>1375</v>
      </c>
      <c r="F33" s="69"/>
      <c r="G33" s="70"/>
      <c r="H33" s="70"/>
      <c r="I33" s="71">
        <v>5150.0</v>
      </c>
      <c r="J33" s="70"/>
      <c r="K33" s="70"/>
      <c r="L33" s="70"/>
      <c r="M33" s="70"/>
      <c r="N33" s="70"/>
      <c r="O33" s="72"/>
      <c r="P33" s="72"/>
      <c r="Q33" s="73">
        <v>5150.0</v>
      </c>
      <c r="R33" s="29">
        <f t="shared" si="1"/>
        <v>0</v>
      </c>
      <c r="S33" s="30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65">
        <v>45061.0</v>
      </c>
      <c r="C34" s="66" t="s">
        <v>1376</v>
      </c>
      <c r="D34" s="74">
        <v>52669.0</v>
      </c>
      <c r="E34" s="75" t="s">
        <v>42</v>
      </c>
      <c r="F34" s="69"/>
      <c r="G34" s="70"/>
      <c r="H34" s="70"/>
      <c r="I34" s="71">
        <v>34900.0</v>
      </c>
      <c r="J34" s="70"/>
      <c r="K34" s="70"/>
      <c r="L34" s="70"/>
      <c r="M34" s="70"/>
      <c r="N34" s="70"/>
      <c r="O34" s="72"/>
      <c r="P34" s="70"/>
      <c r="Q34" s="73">
        <v>34900.0</v>
      </c>
      <c r="R34" s="29">
        <f t="shared" si="1"/>
        <v>0</v>
      </c>
      <c r="S34" s="30" t="s">
        <v>29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65">
        <v>45061.0</v>
      </c>
      <c r="C35" s="66" t="s">
        <v>1377</v>
      </c>
      <c r="D35" s="74">
        <v>57568.0</v>
      </c>
      <c r="E35" s="75" t="s">
        <v>51</v>
      </c>
      <c r="F35" s="69"/>
      <c r="G35" s="70"/>
      <c r="H35" s="70"/>
      <c r="I35" s="71">
        <v>7650.0</v>
      </c>
      <c r="J35" s="70"/>
      <c r="K35" s="70"/>
      <c r="L35" s="70"/>
      <c r="M35" s="70"/>
      <c r="N35" s="70"/>
      <c r="O35" s="72"/>
      <c r="P35" s="72"/>
      <c r="Q35" s="73">
        <v>7650.0</v>
      </c>
      <c r="R35" s="29">
        <f t="shared" si="1"/>
        <v>0</v>
      </c>
      <c r="S35" s="30" t="s">
        <v>47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65">
        <v>45061.0</v>
      </c>
      <c r="C36" s="66" t="s">
        <v>1378</v>
      </c>
      <c r="D36" s="74">
        <v>56980.0</v>
      </c>
      <c r="E36" s="75" t="s">
        <v>225</v>
      </c>
      <c r="F36" s="69"/>
      <c r="G36" s="70"/>
      <c r="H36" s="70"/>
      <c r="I36" s="71">
        <v>1450.0</v>
      </c>
      <c r="J36" s="70"/>
      <c r="K36" s="70"/>
      <c r="L36" s="70"/>
      <c r="M36" s="70"/>
      <c r="N36" s="70"/>
      <c r="O36" s="72"/>
      <c r="P36" s="70"/>
      <c r="Q36" s="73">
        <v>1450.0</v>
      </c>
      <c r="R36" s="29">
        <f t="shared" si="1"/>
        <v>0</v>
      </c>
      <c r="S36" s="30" t="s">
        <v>47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65">
        <v>45061.0</v>
      </c>
      <c r="C37" s="66" t="s">
        <v>1379</v>
      </c>
      <c r="D37" s="74">
        <v>76800.0</v>
      </c>
      <c r="E37" s="75" t="s">
        <v>1380</v>
      </c>
      <c r="F37" s="69"/>
      <c r="G37" s="70"/>
      <c r="H37" s="70"/>
      <c r="I37" s="71">
        <v>100.0</v>
      </c>
      <c r="J37" s="70"/>
      <c r="K37" s="70"/>
      <c r="L37" s="70"/>
      <c r="M37" s="70"/>
      <c r="N37" s="70"/>
      <c r="O37" s="72"/>
      <c r="P37" s="72"/>
      <c r="Q37" s="73">
        <v>100.0</v>
      </c>
      <c r="R37" s="29">
        <f t="shared" si="1"/>
        <v>0</v>
      </c>
      <c r="S37" s="30" t="s">
        <v>280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65">
        <v>45061.0</v>
      </c>
      <c r="C38" s="66" t="s">
        <v>1381</v>
      </c>
      <c r="D38" s="74">
        <v>74987.0</v>
      </c>
      <c r="E38" s="75" t="s">
        <v>1382</v>
      </c>
      <c r="F38" s="69"/>
      <c r="G38" s="70"/>
      <c r="H38" s="70"/>
      <c r="I38" s="71"/>
      <c r="J38" s="70"/>
      <c r="K38" s="70"/>
      <c r="L38" s="70"/>
      <c r="M38" s="70"/>
      <c r="N38" s="70">
        <v>200.0</v>
      </c>
      <c r="O38" s="72"/>
      <c r="P38" s="70"/>
      <c r="Q38" s="73">
        <v>200.0</v>
      </c>
      <c r="R38" s="29">
        <f t="shared" si="1"/>
        <v>0</v>
      </c>
      <c r="S38" s="30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65">
        <v>45061.0</v>
      </c>
      <c r="C39" s="66" t="s">
        <v>1383</v>
      </c>
      <c r="D39" s="74">
        <v>34920.0</v>
      </c>
      <c r="E39" s="75" t="s">
        <v>1384</v>
      </c>
      <c r="F39" s="69"/>
      <c r="G39" s="70"/>
      <c r="H39" s="70"/>
      <c r="I39" s="71">
        <v>2500.0</v>
      </c>
      <c r="J39" s="70"/>
      <c r="K39" s="70"/>
      <c r="L39" s="70"/>
      <c r="M39" s="70"/>
      <c r="N39" s="70"/>
      <c r="O39" s="72"/>
      <c r="P39" s="70"/>
      <c r="Q39" s="73">
        <v>2500.0</v>
      </c>
      <c r="R39" s="29">
        <f t="shared" si="1"/>
        <v>0</v>
      </c>
      <c r="S39" s="30" t="s">
        <v>180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65">
        <v>45061.0</v>
      </c>
      <c r="C40" s="66" t="s">
        <v>1385</v>
      </c>
      <c r="D40" s="74">
        <v>45829.0</v>
      </c>
      <c r="E40" s="75" t="s">
        <v>1386</v>
      </c>
      <c r="F40" s="69"/>
      <c r="G40" s="70"/>
      <c r="H40" s="70"/>
      <c r="I40" s="71"/>
      <c r="J40" s="70">
        <v>2650.0</v>
      </c>
      <c r="K40" s="70"/>
      <c r="L40" s="70"/>
      <c r="M40" s="70"/>
      <c r="N40" s="70"/>
      <c r="O40" s="72"/>
      <c r="P40" s="70"/>
      <c r="Q40" s="73">
        <v>2650.0</v>
      </c>
      <c r="R40" s="29">
        <f t="shared" si="1"/>
        <v>0</v>
      </c>
      <c r="S40" s="30" t="s">
        <v>29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65">
        <v>45061.0</v>
      </c>
      <c r="C41" s="66" t="s">
        <v>1387</v>
      </c>
      <c r="D41" s="74">
        <v>16390.0</v>
      </c>
      <c r="E41" s="75" t="s">
        <v>1265</v>
      </c>
      <c r="F41" s="69"/>
      <c r="G41" s="70"/>
      <c r="H41" s="70"/>
      <c r="I41" s="71">
        <v>4330.0</v>
      </c>
      <c r="J41" s="70"/>
      <c r="K41" s="70">
        <v>320.0</v>
      </c>
      <c r="L41" s="70"/>
      <c r="M41" s="70"/>
      <c r="N41" s="70"/>
      <c r="O41" s="72"/>
      <c r="P41" s="70"/>
      <c r="Q41" s="73">
        <v>4650.0</v>
      </c>
      <c r="R41" s="29">
        <f t="shared" si="1"/>
        <v>0</v>
      </c>
      <c r="S41" s="30" t="s">
        <v>280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65">
        <v>45061.0</v>
      </c>
      <c r="C42" s="66" t="s">
        <v>1388</v>
      </c>
      <c r="D42" s="74">
        <v>35243.0</v>
      </c>
      <c r="E42" s="75" t="s">
        <v>1389</v>
      </c>
      <c r="F42" s="69">
        <v>100.0</v>
      </c>
      <c r="G42" s="70"/>
      <c r="H42" s="70"/>
      <c r="I42" s="71"/>
      <c r="J42" s="70"/>
      <c r="K42" s="70"/>
      <c r="L42" s="70"/>
      <c r="M42" s="70"/>
      <c r="N42" s="70"/>
      <c r="O42" s="72"/>
      <c r="P42" s="70"/>
      <c r="Q42" s="73">
        <v>100.0</v>
      </c>
      <c r="R42" s="29">
        <f t="shared" si="1"/>
        <v>0</v>
      </c>
      <c r="S42" s="30" t="s">
        <v>29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65">
        <v>45061.0</v>
      </c>
      <c r="C43" s="66" t="s">
        <v>1390</v>
      </c>
      <c r="D43" s="74">
        <v>58050.0</v>
      </c>
      <c r="E43" s="75" t="s">
        <v>237</v>
      </c>
      <c r="F43" s="69">
        <v>100.0</v>
      </c>
      <c r="G43" s="70"/>
      <c r="H43" s="70"/>
      <c r="I43" s="71"/>
      <c r="J43" s="70"/>
      <c r="K43" s="70"/>
      <c r="L43" s="72"/>
      <c r="M43" s="72"/>
      <c r="N43" s="72"/>
      <c r="O43" s="72"/>
      <c r="P43" s="70"/>
      <c r="Q43" s="73">
        <v>100.0</v>
      </c>
      <c r="R43" s="29">
        <f t="shared" si="1"/>
        <v>0</v>
      </c>
      <c r="S43" s="30" t="s">
        <v>29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65">
        <v>45061.0</v>
      </c>
      <c r="C44" s="66" t="s">
        <v>1391</v>
      </c>
      <c r="D44" s="74">
        <v>69866.0</v>
      </c>
      <c r="E44" s="75" t="s">
        <v>1392</v>
      </c>
      <c r="F44" s="69"/>
      <c r="G44" s="70"/>
      <c r="H44" s="70"/>
      <c r="I44" s="71">
        <v>100.0</v>
      </c>
      <c r="J44" s="70"/>
      <c r="K44" s="72"/>
      <c r="L44" s="72"/>
      <c r="M44" s="72"/>
      <c r="N44" s="70"/>
      <c r="O44" s="70"/>
      <c r="P44" s="70"/>
      <c r="Q44" s="73">
        <v>100.0</v>
      </c>
      <c r="R44" s="29">
        <f t="shared" si="1"/>
        <v>0</v>
      </c>
      <c r="S44" s="30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6">
        <v>45061.0</v>
      </c>
      <c r="C45" s="77" t="s">
        <v>1393</v>
      </c>
      <c r="D45" s="67">
        <v>70557.0</v>
      </c>
      <c r="E45" s="68" t="s">
        <v>1394</v>
      </c>
      <c r="F45" s="69"/>
      <c r="G45" s="70"/>
      <c r="H45" s="70"/>
      <c r="I45" s="71"/>
      <c r="J45" s="70">
        <v>14650.0</v>
      </c>
      <c r="K45" s="72"/>
      <c r="L45" s="72"/>
      <c r="M45" s="72"/>
      <c r="N45" s="70"/>
      <c r="O45" s="70"/>
      <c r="P45" s="70"/>
      <c r="Q45" s="73">
        <v>14650.0</v>
      </c>
      <c r="R45" s="29">
        <f t="shared" si="1"/>
        <v>0</v>
      </c>
      <c r="S45" s="30" t="s">
        <v>24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6">
        <v>45061.0</v>
      </c>
      <c r="C46" s="77" t="s">
        <v>1395</v>
      </c>
      <c r="D46" s="67">
        <v>14343.0</v>
      </c>
      <c r="E46" s="68" t="s">
        <v>1396</v>
      </c>
      <c r="F46" s="69"/>
      <c r="G46" s="70"/>
      <c r="H46" s="70"/>
      <c r="I46" s="71"/>
      <c r="J46" s="70">
        <v>3950.0</v>
      </c>
      <c r="K46" s="72"/>
      <c r="L46" s="72"/>
      <c r="M46" s="72"/>
      <c r="N46" s="70"/>
      <c r="O46" s="70"/>
      <c r="P46" s="70"/>
      <c r="Q46" s="73">
        <v>3950.0</v>
      </c>
      <c r="R46" s="29">
        <f t="shared" si="1"/>
        <v>0</v>
      </c>
      <c r="S46" s="30" t="s">
        <v>24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6">
        <v>45061.0</v>
      </c>
      <c r="C47" s="77" t="s">
        <v>1397</v>
      </c>
      <c r="D47" s="67">
        <v>59903.0</v>
      </c>
      <c r="E47" s="68" t="s">
        <v>1398</v>
      </c>
      <c r="F47" s="69"/>
      <c r="G47" s="70"/>
      <c r="H47" s="70"/>
      <c r="I47" s="71">
        <v>100.0</v>
      </c>
      <c r="J47" s="70"/>
      <c r="K47" s="70"/>
      <c r="L47" s="72"/>
      <c r="M47" s="72"/>
      <c r="N47" s="70"/>
      <c r="O47" s="70"/>
      <c r="P47" s="70"/>
      <c r="Q47" s="73">
        <v>100.0</v>
      </c>
      <c r="R47" s="29">
        <f t="shared" si="1"/>
        <v>0</v>
      </c>
      <c r="S47" s="30" t="s">
        <v>24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6">
        <v>45061.0</v>
      </c>
      <c r="C48" s="77" t="s">
        <v>1399</v>
      </c>
      <c r="D48" s="67">
        <v>52247.0</v>
      </c>
      <c r="E48" s="68" t="s">
        <v>412</v>
      </c>
      <c r="F48" s="69"/>
      <c r="G48" s="70"/>
      <c r="H48" s="70"/>
      <c r="I48" s="71">
        <v>200.0</v>
      </c>
      <c r="J48" s="70"/>
      <c r="K48" s="70"/>
      <c r="L48" s="72"/>
      <c r="M48" s="72"/>
      <c r="N48" s="70"/>
      <c r="O48" s="70"/>
      <c r="P48" s="70"/>
      <c r="Q48" s="73">
        <v>200.0</v>
      </c>
      <c r="R48" s="29">
        <f t="shared" si="1"/>
        <v>0</v>
      </c>
      <c r="S48" s="30" t="s">
        <v>29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6">
        <v>45061.0</v>
      </c>
      <c r="C49" s="77" t="s">
        <v>1400</v>
      </c>
      <c r="D49" s="67">
        <v>39832.0</v>
      </c>
      <c r="E49" s="68" t="s">
        <v>105</v>
      </c>
      <c r="F49" s="69">
        <v>100.0</v>
      </c>
      <c r="G49" s="70"/>
      <c r="H49" s="70"/>
      <c r="I49" s="71"/>
      <c r="J49" s="70"/>
      <c r="K49" s="70"/>
      <c r="L49" s="72"/>
      <c r="M49" s="72"/>
      <c r="N49" s="70"/>
      <c r="O49" s="70"/>
      <c r="P49" s="70"/>
      <c r="Q49" s="73">
        <v>100.0</v>
      </c>
      <c r="R49" s="29">
        <f t="shared" si="1"/>
        <v>0</v>
      </c>
      <c r="S49" s="30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6">
        <v>45061.0</v>
      </c>
      <c r="C50" s="77" t="s">
        <v>1401</v>
      </c>
      <c r="D50" s="67">
        <v>37242.0</v>
      </c>
      <c r="E50" s="68" t="s">
        <v>601</v>
      </c>
      <c r="F50" s="69"/>
      <c r="G50" s="70"/>
      <c r="H50" s="70"/>
      <c r="I50" s="71">
        <v>2225.0</v>
      </c>
      <c r="J50" s="70"/>
      <c r="K50" s="70"/>
      <c r="L50" s="72"/>
      <c r="M50" s="72"/>
      <c r="N50" s="70"/>
      <c r="O50" s="70"/>
      <c r="P50" s="70"/>
      <c r="Q50" s="73">
        <v>2225.0</v>
      </c>
      <c r="R50" s="29">
        <f t="shared" si="1"/>
        <v>0</v>
      </c>
      <c r="S50" s="30" t="s">
        <v>24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6">
        <v>45061.0</v>
      </c>
      <c r="C51" s="77" t="s">
        <v>1402</v>
      </c>
      <c r="D51" s="67">
        <v>43498.0</v>
      </c>
      <c r="E51" s="68" t="s">
        <v>1403</v>
      </c>
      <c r="F51" s="69"/>
      <c r="G51" s="70"/>
      <c r="H51" s="70"/>
      <c r="I51" s="71"/>
      <c r="J51" s="70">
        <v>7650.0</v>
      </c>
      <c r="K51" s="70"/>
      <c r="L51" s="72"/>
      <c r="M51" s="72"/>
      <c r="N51" s="70"/>
      <c r="O51" s="70"/>
      <c r="P51" s="70"/>
      <c r="Q51" s="73">
        <v>7650.0</v>
      </c>
      <c r="R51" s="29">
        <f t="shared" si="1"/>
        <v>0</v>
      </c>
      <c r="S51" s="30" t="s">
        <v>24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6">
        <v>45061.0</v>
      </c>
      <c r="C52" s="77" t="s">
        <v>1404</v>
      </c>
      <c r="D52" s="67">
        <v>28414.0</v>
      </c>
      <c r="E52" s="68" t="s">
        <v>161</v>
      </c>
      <c r="F52" s="69">
        <v>5.0</v>
      </c>
      <c r="G52" s="70"/>
      <c r="H52" s="70"/>
      <c r="I52" s="71"/>
      <c r="J52" s="70"/>
      <c r="K52" s="70">
        <v>1795.0</v>
      </c>
      <c r="L52" s="72"/>
      <c r="M52" s="72"/>
      <c r="N52" s="70"/>
      <c r="O52" s="70"/>
      <c r="P52" s="70"/>
      <c r="Q52" s="73">
        <v>1800.0</v>
      </c>
      <c r="R52" s="29">
        <f t="shared" si="1"/>
        <v>0</v>
      </c>
      <c r="S52" s="30" t="s">
        <v>29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6">
        <v>45061.0</v>
      </c>
      <c r="C53" s="77" t="s">
        <v>1405</v>
      </c>
      <c r="D53" s="67">
        <v>71104.0</v>
      </c>
      <c r="E53" s="68" t="s">
        <v>882</v>
      </c>
      <c r="F53" s="69"/>
      <c r="G53" s="70"/>
      <c r="H53" s="70"/>
      <c r="I53" s="71"/>
      <c r="J53" s="70"/>
      <c r="K53" s="70">
        <v>1450.0</v>
      </c>
      <c r="L53" s="72"/>
      <c r="M53" s="72"/>
      <c r="N53" s="70"/>
      <c r="O53" s="70"/>
      <c r="P53" s="70"/>
      <c r="Q53" s="73">
        <v>1450.0</v>
      </c>
      <c r="R53" s="29">
        <f t="shared" si="1"/>
        <v>0</v>
      </c>
      <c r="S53" s="30" t="s">
        <v>280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6">
        <v>45061.0</v>
      </c>
      <c r="C54" s="77" t="s">
        <v>1406</v>
      </c>
      <c r="D54" s="67">
        <v>40245.0</v>
      </c>
      <c r="E54" s="68" t="s">
        <v>387</v>
      </c>
      <c r="F54" s="69"/>
      <c r="G54" s="70"/>
      <c r="H54" s="70"/>
      <c r="I54" s="71"/>
      <c r="J54" s="70"/>
      <c r="K54" s="70">
        <v>350.0</v>
      </c>
      <c r="L54" s="72"/>
      <c r="M54" s="72"/>
      <c r="N54" s="70"/>
      <c r="O54" s="70"/>
      <c r="P54" s="70"/>
      <c r="Q54" s="73">
        <v>350.0</v>
      </c>
      <c r="R54" s="29">
        <f t="shared" si="1"/>
        <v>0</v>
      </c>
      <c r="S54" s="30" t="s">
        <v>29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6">
        <v>45061.0</v>
      </c>
      <c r="C55" s="77" t="s">
        <v>1407</v>
      </c>
      <c r="D55" s="67">
        <v>72265.0</v>
      </c>
      <c r="E55" s="68" t="s">
        <v>645</v>
      </c>
      <c r="F55" s="69"/>
      <c r="G55" s="70"/>
      <c r="H55" s="70"/>
      <c r="I55" s="71"/>
      <c r="J55" s="70">
        <v>350.0</v>
      </c>
      <c r="K55" s="70"/>
      <c r="L55" s="72"/>
      <c r="M55" s="72"/>
      <c r="N55" s="70"/>
      <c r="O55" s="70"/>
      <c r="P55" s="70"/>
      <c r="Q55" s="73">
        <v>350.0</v>
      </c>
      <c r="R55" s="29">
        <f t="shared" si="1"/>
        <v>0</v>
      </c>
      <c r="S55" s="30" t="s">
        <v>24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6">
        <v>45061.0</v>
      </c>
      <c r="C56" s="77" t="s">
        <v>1408</v>
      </c>
      <c r="D56" s="67">
        <v>52032.0</v>
      </c>
      <c r="E56" s="68" t="s">
        <v>67</v>
      </c>
      <c r="F56" s="69"/>
      <c r="G56" s="70"/>
      <c r="H56" s="70"/>
      <c r="I56" s="71">
        <v>700.0</v>
      </c>
      <c r="J56" s="70"/>
      <c r="K56" s="70"/>
      <c r="L56" s="72"/>
      <c r="M56" s="72"/>
      <c r="N56" s="70"/>
      <c r="O56" s="70"/>
      <c r="P56" s="70"/>
      <c r="Q56" s="73">
        <v>700.0</v>
      </c>
      <c r="R56" s="29">
        <f t="shared" si="1"/>
        <v>0</v>
      </c>
      <c r="S56" s="30" t="s">
        <v>47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76">
        <v>45061.0</v>
      </c>
      <c r="C57" s="77" t="s">
        <v>1409</v>
      </c>
      <c r="D57" s="67">
        <v>46927.0</v>
      </c>
      <c r="E57" s="68" t="s">
        <v>761</v>
      </c>
      <c r="F57" s="69"/>
      <c r="G57" s="70"/>
      <c r="H57" s="70"/>
      <c r="I57" s="71">
        <v>1200.0</v>
      </c>
      <c r="J57" s="70"/>
      <c r="K57" s="70">
        <v>1200.0</v>
      </c>
      <c r="L57" s="72"/>
      <c r="M57" s="72"/>
      <c r="N57" s="70"/>
      <c r="O57" s="70"/>
      <c r="P57" s="70"/>
      <c r="Q57" s="73">
        <v>2400.0</v>
      </c>
      <c r="R57" s="29">
        <f t="shared" si="1"/>
        <v>0</v>
      </c>
      <c r="S57" s="30" t="s">
        <v>29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76">
        <v>45061.0</v>
      </c>
      <c r="C58" s="77" t="s">
        <v>1410</v>
      </c>
      <c r="D58" s="67">
        <v>46927.0</v>
      </c>
      <c r="E58" s="68" t="s">
        <v>761</v>
      </c>
      <c r="F58" s="69"/>
      <c r="G58" s="70"/>
      <c r="H58" s="70"/>
      <c r="I58" s="71">
        <v>300.0</v>
      </c>
      <c r="J58" s="70"/>
      <c r="K58" s="70"/>
      <c r="L58" s="72"/>
      <c r="M58" s="72"/>
      <c r="N58" s="70"/>
      <c r="O58" s="70"/>
      <c r="P58" s="70"/>
      <c r="Q58" s="73">
        <v>300.0</v>
      </c>
      <c r="R58" s="29">
        <f t="shared" si="1"/>
        <v>0</v>
      </c>
      <c r="S58" s="30" t="s">
        <v>29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76">
        <v>45061.0</v>
      </c>
      <c r="C59" s="77" t="s">
        <v>1411</v>
      </c>
      <c r="D59" s="67">
        <v>54573.0</v>
      </c>
      <c r="E59" s="68" t="s">
        <v>337</v>
      </c>
      <c r="F59" s="69"/>
      <c r="G59" s="70"/>
      <c r="H59" s="70"/>
      <c r="I59" s="71">
        <v>5150.0</v>
      </c>
      <c r="J59" s="70"/>
      <c r="K59" s="70"/>
      <c r="L59" s="72"/>
      <c r="M59" s="72"/>
      <c r="N59" s="70"/>
      <c r="O59" s="70"/>
      <c r="P59" s="70"/>
      <c r="Q59" s="73">
        <v>5150.0</v>
      </c>
      <c r="R59" s="29">
        <f t="shared" si="1"/>
        <v>0</v>
      </c>
      <c r="S59" s="30" t="s">
        <v>29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76">
        <v>45061.0</v>
      </c>
      <c r="C60" s="77" t="s">
        <v>1412</v>
      </c>
      <c r="D60" s="67">
        <v>57363.0</v>
      </c>
      <c r="E60" s="68" t="s">
        <v>1090</v>
      </c>
      <c r="F60" s="69"/>
      <c r="G60" s="70"/>
      <c r="H60" s="70"/>
      <c r="I60" s="71">
        <v>4650.0</v>
      </c>
      <c r="J60" s="70"/>
      <c r="K60" s="70"/>
      <c r="L60" s="72"/>
      <c r="M60" s="72"/>
      <c r="N60" s="70"/>
      <c r="O60" s="70"/>
      <c r="P60" s="70"/>
      <c r="Q60" s="73">
        <v>4650.0</v>
      </c>
      <c r="R60" s="29">
        <f t="shared" si="1"/>
        <v>0</v>
      </c>
      <c r="S60" s="30" t="s">
        <v>29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76">
        <v>45061.0</v>
      </c>
      <c r="C61" s="77" t="s">
        <v>1413</v>
      </c>
      <c r="D61" s="67">
        <v>63016.0</v>
      </c>
      <c r="E61" s="68" t="s">
        <v>304</v>
      </c>
      <c r="F61" s="69"/>
      <c r="G61" s="70"/>
      <c r="H61" s="70"/>
      <c r="I61" s="71">
        <v>5150.0</v>
      </c>
      <c r="J61" s="70"/>
      <c r="K61" s="70"/>
      <c r="L61" s="72"/>
      <c r="M61" s="72"/>
      <c r="N61" s="70"/>
      <c r="O61" s="70"/>
      <c r="P61" s="70"/>
      <c r="Q61" s="73">
        <v>5150.0</v>
      </c>
      <c r="R61" s="29">
        <f t="shared" si="1"/>
        <v>0</v>
      </c>
      <c r="S61" s="30" t="s">
        <v>47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76">
        <v>45061.0</v>
      </c>
      <c r="C62" s="77" t="s">
        <v>1414</v>
      </c>
      <c r="D62" s="67">
        <v>48052.0</v>
      </c>
      <c r="E62" s="68" t="s">
        <v>56</v>
      </c>
      <c r="F62" s="69"/>
      <c r="G62" s="70"/>
      <c r="H62" s="70"/>
      <c r="I62" s="71">
        <v>350.0</v>
      </c>
      <c r="J62" s="70"/>
      <c r="K62" s="70"/>
      <c r="L62" s="72"/>
      <c r="M62" s="72"/>
      <c r="N62" s="70"/>
      <c r="O62" s="70"/>
      <c r="P62" s="70"/>
      <c r="Q62" s="73">
        <v>350.0</v>
      </c>
      <c r="R62" s="29">
        <f t="shared" si="1"/>
        <v>0</v>
      </c>
      <c r="S62" s="30" t="s">
        <v>931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76">
        <v>45061.0</v>
      </c>
      <c r="C63" s="77" t="s">
        <v>1415</v>
      </c>
      <c r="D63" s="67">
        <v>61420.0</v>
      </c>
      <c r="E63" s="68" t="s">
        <v>1416</v>
      </c>
      <c r="F63" s="69"/>
      <c r="G63" s="70"/>
      <c r="H63" s="70"/>
      <c r="I63" s="71">
        <v>300.0</v>
      </c>
      <c r="J63" s="70"/>
      <c r="K63" s="70"/>
      <c r="L63" s="72"/>
      <c r="M63" s="72"/>
      <c r="N63" s="70"/>
      <c r="O63" s="70"/>
      <c r="P63" s="70"/>
      <c r="Q63" s="73">
        <v>300.0</v>
      </c>
      <c r="R63" s="29">
        <f t="shared" si="1"/>
        <v>0</v>
      </c>
      <c r="S63" s="30" t="s">
        <v>931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76">
        <v>45061.0</v>
      </c>
      <c r="C64" s="77" t="s">
        <v>1417</v>
      </c>
      <c r="D64" s="67">
        <v>59778.0</v>
      </c>
      <c r="E64" s="68" t="s">
        <v>1418</v>
      </c>
      <c r="F64" s="69"/>
      <c r="G64" s="70"/>
      <c r="H64" s="70"/>
      <c r="I64" s="71">
        <v>1600.0</v>
      </c>
      <c r="J64" s="70"/>
      <c r="K64" s="70"/>
      <c r="L64" s="72"/>
      <c r="M64" s="72"/>
      <c r="N64" s="70"/>
      <c r="O64" s="70"/>
      <c r="P64" s="70"/>
      <c r="Q64" s="73">
        <v>1600.0</v>
      </c>
      <c r="R64" s="29">
        <f t="shared" si="1"/>
        <v>0</v>
      </c>
      <c r="S64" s="30" t="s">
        <v>29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76">
        <v>45061.0</v>
      </c>
      <c r="C65" s="77" t="s">
        <v>1419</v>
      </c>
      <c r="D65" s="67">
        <v>74808.0</v>
      </c>
      <c r="E65" s="68" t="s">
        <v>1420</v>
      </c>
      <c r="F65" s="69"/>
      <c r="G65" s="70"/>
      <c r="H65" s="70"/>
      <c r="I65" s="71">
        <v>7000.0</v>
      </c>
      <c r="J65" s="70"/>
      <c r="K65" s="70"/>
      <c r="L65" s="72"/>
      <c r="M65" s="72"/>
      <c r="N65" s="70"/>
      <c r="O65" s="70"/>
      <c r="P65" s="70"/>
      <c r="Q65" s="73">
        <v>7000.0</v>
      </c>
      <c r="R65" s="29">
        <f t="shared" si="1"/>
        <v>0</v>
      </c>
      <c r="S65" s="30" t="s">
        <v>29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76">
        <v>45061.0</v>
      </c>
      <c r="C66" s="77" t="s">
        <v>1421</v>
      </c>
      <c r="D66" s="67">
        <v>49918.0</v>
      </c>
      <c r="E66" s="68" t="s">
        <v>434</v>
      </c>
      <c r="F66" s="69"/>
      <c r="G66" s="70"/>
      <c r="H66" s="70"/>
      <c r="I66" s="71"/>
      <c r="J66" s="70">
        <v>4000.0</v>
      </c>
      <c r="K66" s="70"/>
      <c r="L66" s="72"/>
      <c r="M66" s="72"/>
      <c r="N66" s="70"/>
      <c r="O66" s="70"/>
      <c r="P66" s="70"/>
      <c r="Q66" s="73">
        <v>4000.0</v>
      </c>
      <c r="R66" s="29">
        <f t="shared" si="1"/>
        <v>0</v>
      </c>
      <c r="S66" s="30" t="s">
        <v>47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76">
        <v>45061.0</v>
      </c>
      <c r="C67" s="77" t="s">
        <v>1422</v>
      </c>
      <c r="D67" s="67">
        <v>54211.0</v>
      </c>
      <c r="E67" s="68" t="s">
        <v>683</v>
      </c>
      <c r="F67" s="69"/>
      <c r="G67" s="70"/>
      <c r="H67" s="70"/>
      <c r="I67" s="71">
        <v>15000.0</v>
      </c>
      <c r="J67" s="70"/>
      <c r="K67" s="70"/>
      <c r="L67" s="72"/>
      <c r="M67" s="72"/>
      <c r="N67" s="70"/>
      <c r="O67" s="70"/>
      <c r="P67" s="70"/>
      <c r="Q67" s="73">
        <v>15000.0</v>
      </c>
      <c r="R67" s="29">
        <f t="shared" si="1"/>
        <v>0</v>
      </c>
      <c r="S67" s="30" t="s">
        <v>47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76">
        <v>45061.0</v>
      </c>
      <c r="C68" s="77" t="s">
        <v>1423</v>
      </c>
      <c r="D68" s="67">
        <v>77378.0</v>
      </c>
      <c r="E68" s="68" t="s">
        <v>1424</v>
      </c>
      <c r="F68" s="69"/>
      <c r="G68" s="70"/>
      <c r="H68" s="70"/>
      <c r="I68" s="71">
        <v>7300.0</v>
      </c>
      <c r="J68" s="70"/>
      <c r="K68" s="70"/>
      <c r="L68" s="72"/>
      <c r="M68" s="72"/>
      <c r="N68" s="70"/>
      <c r="O68" s="70"/>
      <c r="P68" s="70"/>
      <c r="Q68" s="73">
        <v>7300.0</v>
      </c>
      <c r="R68" s="29">
        <f t="shared" si="1"/>
        <v>0</v>
      </c>
      <c r="S68" s="30" t="s">
        <v>180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76">
        <v>45061.0</v>
      </c>
      <c r="C69" s="77" t="s">
        <v>1425</v>
      </c>
      <c r="D69" s="67">
        <v>10288.0</v>
      </c>
      <c r="E69" s="68" t="s">
        <v>175</v>
      </c>
      <c r="F69" s="69"/>
      <c r="G69" s="70"/>
      <c r="H69" s="70"/>
      <c r="I69" s="71">
        <v>15000.0</v>
      </c>
      <c r="J69" s="70"/>
      <c r="K69" s="70"/>
      <c r="L69" s="72"/>
      <c r="M69" s="72"/>
      <c r="N69" s="70"/>
      <c r="O69" s="70"/>
      <c r="P69" s="70"/>
      <c r="Q69" s="73">
        <v>15000.0</v>
      </c>
      <c r="R69" s="29">
        <f t="shared" si="1"/>
        <v>0</v>
      </c>
      <c r="S69" s="30" t="s">
        <v>29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76">
        <v>45061.0</v>
      </c>
      <c r="C70" s="77" t="s">
        <v>1426</v>
      </c>
      <c r="D70" s="67">
        <v>50596.0</v>
      </c>
      <c r="E70" s="68" t="s">
        <v>117</v>
      </c>
      <c r="F70" s="69"/>
      <c r="G70" s="70"/>
      <c r="H70" s="70"/>
      <c r="I70" s="71">
        <v>7200.0</v>
      </c>
      <c r="J70" s="70"/>
      <c r="K70" s="70"/>
      <c r="L70" s="72"/>
      <c r="M70" s="72"/>
      <c r="N70" s="70"/>
      <c r="O70" s="70"/>
      <c r="P70" s="70"/>
      <c r="Q70" s="73">
        <v>7200.0</v>
      </c>
      <c r="R70" s="29">
        <f t="shared" si="1"/>
        <v>0</v>
      </c>
      <c r="S70" s="30" t="s">
        <v>180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76">
        <v>45061.0</v>
      </c>
      <c r="C71" s="77" t="s">
        <v>1427</v>
      </c>
      <c r="D71" s="67">
        <v>49252.0</v>
      </c>
      <c r="E71" s="68" t="s">
        <v>1428</v>
      </c>
      <c r="F71" s="69"/>
      <c r="G71" s="70"/>
      <c r="H71" s="70"/>
      <c r="I71" s="71">
        <v>700.0</v>
      </c>
      <c r="J71" s="70"/>
      <c r="K71" s="70"/>
      <c r="L71" s="72"/>
      <c r="M71" s="72"/>
      <c r="N71" s="70"/>
      <c r="O71" s="70"/>
      <c r="P71" s="70"/>
      <c r="Q71" s="73">
        <v>700.0</v>
      </c>
      <c r="R71" s="29">
        <f t="shared" si="1"/>
        <v>0</v>
      </c>
      <c r="S71" s="30" t="s">
        <v>47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76">
        <v>45061.0</v>
      </c>
      <c r="C72" s="77" t="s">
        <v>1429</v>
      </c>
      <c r="D72" s="67">
        <v>12102.0</v>
      </c>
      <c r="E72" s="68" t="s">
        <v>798</v>
      </c>
      <c r="F72" s="69"/>
      <c r="G72" s="70"/>
      <c r="H72" s="70">
        <v>1250.0</v>
      </c>
      <c r="I72" s="71"/>
      <c r="J72" s="70"/>
      <c r="K72" s="70"/>
      <c r="L72" s="72"/>
      <c r="M72" s="72"/>
      <c r="N72" s="70"/>
      <c r="O72" s="70"/>
      <c r="P72" s="70"/>
      <c r="Q72" s="73">
        <v>1250.0</v>
      </c>
      <c r="R72" s="29">
        <f t="shared" si="1"/>
        <v>0</v>
      </c>
      <c r="S72" s="30" t="s">
        <v>180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76">
        <v>45060.0</v>
      </c>
      <c r="C73" s="77" t="s">
        <v>1430</v>
      </c>
      <c r="D73" s="67">
        <v>52215.0</v>
      </c>
      <c r="E73" s="68" t="s">
        <v>196</v>
      </c>
      <c r="F73" s="69"/>
      <c r="G73" s="70"/>
      <c r="H73" s="70">
        <v>350.0</v>
      </c>
      <c r="I73" s="71"/>
      <c r="J73" s="70"/>
      <c r="K73" s="70"/>
      <c r="L73" s="72"/>
      <c r="M73" s="72"/>
      <c r="N73" s="70"/>
      <c r="O73" s="70"/>
      <c r="P73" s="70"/>
      <c r="Q73" s="73">
        <v>350.0</v>
      </c>
      <c r="R73" s="29">
        <f t="shared" si="1"/>
        <v>0</v>
      </c>
      <c r="S73" s="30" t="s">
        <v>280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76">
        <v>45060.0</v>
      </c>
      <c r="C74" s="77" t="s">
        <v>1431</v>
      </c>
      <c r="D74" s="67">
        <v>56156.0</v>
      </c>
      <c r="E74" s="68" t="s">
        <v>1432</v>
      </c>
      <c r="F74" s="69"/>
      <c r="G74" s="70"/>
      <c r="H74" s="70"/>
      <c r="I74" s="71"/>
      <c r="J74" s="70"/>
      <c r="K74" s="70"/>
      <c r="L74" s="72"/>
      <c r="M74" s="72"/>
      <c r="N74" s="70"/>
      <c r="O74" s="70"/>
      <c r="P74" s="70">
        <v>2000.0</v>
      </c>
      <c r="Q74" s="73">
        <v>2000.0</v>
      </c>
      <c r="R74" s="29">
        <f t="shared" si="1"/>
        <v>0</v>
      </c>
      <c r="S74" s="30" t="s">
        <v>280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76">
        <v>45060.0</v>
      </c>
      <c r="C75" s="77" t="s">
        <v>1433</v>
      </c>
      <c r="D75" s="67">
        <v>14329.0</v>
      </c>
      <c r="E75" s="68" t="s">
        <v>33</v>
      </c>
      <c r="F75" s="69"/>
      <c r="G75" s="70"/>
      <c r="H75" s="70"/>
      <c r="I75" s="71"/>
      <c r="J75" s="70"/>
      <c r="K75" s="70"/>
      <c r="L75" s="72"/>
      <c r="M75" s="72"/>
      <c r="N75" s="70"/>
      <c r="O75" s="70"/>
      <c r="P75" s="70">
        <v>1200.0</v>
      </c>
      <c r="Q75" s="73">
        <v>1200.0</v>
      </c>
      <c r="R75" s="29">
        <f t="shared" si="1"/>
        <v>0</v>
      </c>
      <c r="S75" s="30" t="s">
        <v>931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76">
        <v>45060.0</v>
      </c>
      <c r="C76" s="77" t="s">
        <v>1434</v>
      </c>
      <c r="D76" s="67">
        <v>24368.0</v>
      </c>
      <c r="E76" s="68" t="s">
        <v>890</v>
      </c>
      <c r="F76" s="69"/>
      <c r="G76" s="70"/>
      <c r="H76" s="70"/>
      <c r="I76" s="71"/>
      <c r="J76" s="70"/>
      <c r="K76" s="70"/>
      <c r="L76" s="72"/>
      <c r="M76" s="72"/>
      <c r="N76" s="70"/>
      <c r="O76" s="70"/>
      <c r="P76" s="70">
        <v>800.0</v>
      </c>
      <c r="Q76" s="73">
        <v>800.0</v>
      </c>
      <c r="R76" s="29">
        <f t="shared" si="1"/>
        <v>0</v>
      </c>
      <c r="S76" s="30" t="s">
        <v>280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76">
        <v>45060.0</v>
      </c>
      <c r="C77" s="77" t="s">
        <v>1435</v>
      </c>
      <c r="D77" s="67">
        <v>33725.0</v>
      </c>
      <c r="E77" s="68" t="s">
        <v>1436</v>
      </c>
      <c r="F77" s="69"/>
      <c r="G77" s="70"/>
      <c r="H77" s="70"/>
      <c r="I77" s="71"/>
      <c r="J77" s="70"/>
      <c r="K77" s="70"/>
      <c r="L77" s="72"/>
      <c r="M77" s="72"/>
      <c r="N77" s="70"/>
      <c r="O77" s="70"/>
      <c r="P77" s="70">
        <v>800.0</v>
      </c>
      <c r="Q77" s="73">
        <v>800.0</v>
      </c>
      <c r="R77" s="29">
        <f t="shared" si="1"/>
        <v>0</v>
      </c>
      <c r="S77" s="30" t="s">
        <v>29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76">
        <v>45060.0</v>
      </c>
      <c r="C78" s="77" t="s">
        <v>1437</v>
      </c>
      <c r="D78" s="67">
        <v>20541.0</v>
      </c>
      <c r="E78" s="68" t="s">
        <v>1118</v>
      </c>
      <c r="F78" s="69"/>
      <c r="G78" s="70"/>
      <c r="H78" s="70"/>
      <c r="I78" s="71"/>
      <c r="J78" s="70"/>
      <c r="K78" s="70"/>
      <c r="L78" s="72"/>
      <c r="M78" s="72"/>
      <c r="N78" s="70"/>
      <c r="O78" s="70"/>
      <c r="P78" s="70">
        <v>6400.0</v>
      </c>
      <c r="Q78" s="73">
        <v>6400.0</v>
      </c>
      <c r="R78" s="29">
        <f t="shared" si="1"/>
        <v>0</v>
      </c>
      <c r="S78" s="30" t="s">
        <v>280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>
        <v>75.0</v>
      </c>
      <c r="B79" s="76">
        <v>45061.0</v>
      </c>
      <c r="C79" s="77" t="s">
        <v>1438</v>
      </c>
      <c r="D79" s="67">
        <v>53874.0</v>
      </c>
      <c r="E79" s="68" t="s">
        <v>1339</v>
      </c>
      <c r="F79" s="69"/>
      <c r="G79" s="70"/>
      <c r="H79" s="70"/>
      <c r="I79" s="71"/>
      <c r="J79" s="70"/>
      <c r="K79" s="70"/>
      <c r="L79" s="72"/>
      <c r="M79" s="72"/>
      <c r="N79" s="70"/>
      <c r="O79" s="70"/>
      <c r="P79" s="70">
        <v>1200.0</v>
      </c>
      <c r="Q79" s="73">
        <v>1200.0</v>
      </c>
      <c r="R79" s="29">
        <f t="shared" si="1"/>
        <v>0</v>
      </c>
      <c r="S79" s="30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>
        <v>76.0</v>
      </c>
      <c r="B80" s="76">
        <v>45061.0</v>
      </c>
      <c r="C80" s="77" t="s">
        <v>1439</v>
      </c>
      <c r="D80" s="67">
        <v>44886.0</v>
      </c>
      <c r="E80" s="68" t="s">
        <v>352</v>
      </c>
      <c r="F80" s="69"/>
      <c r="G80" s="70"/>
      <c r="H80" s="70"/>
      <c r="I80" s="71"/>
      <c r="J80" s="70"/>
      <c r="K80" s="70"/>
      <c r="L80" s="72"/>
      <c r="M80" s="72"/>
      <c r="N80" s="70">
        <v>1050.0</v>
      </c>
      <c r="O80" s="70"/>
      <c r="P80" s="70"/>
      <c r="Q80" s="73">
        <v>1050.0</v>
      </c>
      <c r="R80" s="29">
        <f t="shared" si="1"/>
        <v>0</v>
      </c>
      <c r="S80" s="30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64">
        <v>77.0</v>
      </c>
      <c r="B81" s="76">
        <v>45061.0</v>
      </c>
      <c r="C81" s="77" t="s">
        <v>1440</v>
      </c>
      <c r="D81" s="67">
        <v>73660.0</v>
      </c>
      <c r="E81" s="68" t="s">
        <v>1441</v>
      </c>
      <c r="F81" s="69"/>
      <c r="G81" s="70"/>
      <c r="H81" s="70"/>
      <c r="I81" s="71"/>
      <c r="J81" s="70"/>
      <c r="K81" s="70"/>
      <c r="L81" s="72"/>
      <c r="M81" s="72"/>
      <c r="N81" s="70">
        <v>10390.0</v>
      </c>
      <c r="O81" s="70"/>
      <c r="P81" s="70"/>
      <c r="Q81" s="73">
        <v>10390.0</v>
      </c>
      <c r="R81" s="29">
        <f t="shared" si="1"/>
        <v>0</v>
      </c>
      <c r="S81" s="30"/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64">
        <v>78.0</v>
      </c>
      <c r="B82" s="76">
        <v>45061.0</v>
      </c>
      <c r="C82" s="77" t="s">
        <v>1442</v>
      </c>
      <c r="D82" s="67">
        <v>70209.0</v>
      </c>
      <c r="E82" s="68" t="s">
        <v>1443</v>
      </c>
      <c r="F82" s="69"/>
      <c r="G82" s="70"/>
      <c r="H82" s="70"/>
      <c r="I82" s="71"/>
      <c r="J82" s="70"/>
      <c r="K82" s="70"/>
      <c r="L82" s="72"/>
      <c r="M82" s="72"/>
      <c r="N82" s="70"/>
      <c r="O82" s="70"/>
      <c r="P82" s="70">
        <v>1200.0</v>
      </c>
      <c r="Q82" s="73">
        <v>1200.0</v>
      </c>
      <c r="R82" s="29">
        <f t="shared" si="1"/>
        <v>0</v>
      </c>
      <c r="S82" s="30"/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64">
        <v>79.0</v>
      </c>
      <c r="B83" s="76">
        <v>45061.0</v>
      </c>
      <c r="C83" s="77" t="s">
        <v>1444</v>
      </c>
      <c r="D83" s="67">
        <v>21670.0</v>
      </c>
      <c r="E83" s="68" t="s">
        <v>1445</v>
      </c>
      <c r="F83" s="69"/>
      <c r="G83" s="70"/>
      <c r="H83" s="70"/>
      <c r="I83" s="71"/>
      <c r="J83" s="70"/>
      <c r="K83" s="70"/>
      <c r="L83" s="72"/>
      <c r="M83" s="72"/>
      <c r="N83" s="70"/>
      <c r="O83" s="70"/>
      <c r="P83" s="70">
        <v>1200.0</v>
      </c>
      <c r="Q83" s="73">
        <v>1200.0</v>
      </c>
      <c r="R83" s="29">
        <f t="shared" si="1"/>
        <v>0</v>
      </c>
      <c r="S83" s="30"/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64">
        <v>80.0</v>
      </c>
      <c r="B84" s="76">
        <v>45061.0</v>
      </c>
      <c r="C84" s="77" t="s">
        <v>1446</v>
      </c>
      <c r="D84" s="67">
        <v>51406.0</v>
      </c>
      <c r="E84" s="68" t="s">
        <v>198</v>
      </c>
      <c r="F84" s="69"/>
      <c r="G84" s="70"/>
      <c r="H84" s="70">
        <v>15000.0</v>
      </c>
      <c r="I84" s="71"/>
      <c r="J84" s="70"/>
      <c r="K84" s="70"/>
      <c r="L84" s="72"/>
      <c r="M84" s="72"/>
      <c r="N84" s="70"/>
      <c r="O84" s="70"/>
      <c r="P84" s="70"/>
      <c r="Q84" s="73">
        <v>15000.0</v>
      </c>
      <c r="R84" s="29">
        <f t="shared" si="1"/>
        <v>0</v>
      </c>
      <c r="S84" s="30"/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64">
        <v>81.0</v>
      </c>
      <c r="B85" s="76">
        <v>45061.0</v>
      </c>
      <c r="C85" s="77" t="s">
        <v>1447</v>
      </c>
      <c r="D85" s="67">
        <v>51406.0</v>
      </c>
      <c r="E85" s="68" t="s">
        <v>198</v>
      </c>
      <c r="F85" s="69"/>
      <c r="G85" s="70"/>
      <c r="H85" s="70">
        <v>5000.0</v>
      </c>
      <c r="I85" s="71"/>
      <c r="J85" s="70"/>
      <c r="K85" s="70"/>
      <c r="L85" s="72"/>
      <c r="M85" s="72"/>
      <c r="N85" s="70"/>
      <c r="O85" s="70"/>
      <c r="P85" s="70"/>
      <c r="Q85" s="73">
        <v>5000.0</v>
      </c>
      <c r="R85" s="29">
        <f t="shared" si="1"/>
        <v>0</v>
      </c>
      <c r="S85" s="30"/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64">
        <v>82.0</v>
      </c>
      <c r="B86" s="76">
        <v>45061.0</v>
      </c>
      <c r="C86" s="77" t="s">
        <v>1448</v>
      </c>
      <c r="D86" s="67">
        <v>52215.0</v>
      </c>
      <c r="E86" s="68" t="s">
        <v>196</v>
      </c>
      <c r="F86" s="69"/>
      <c r="G86" s="70"/>
      <c r="H86" s="70">
        <v>550.0</v>
      </c>
      <c r="I86" s="71"/>
      <c r="J86" s="70"/>
      <c r="K86" s="70"/>
      <c r="L86" s="72"/>
      <c r="M86" s="72"/>
      <c r="N86" s="70"/>
      <c r="O86" s="70"/>
      <c r="P86" s="70"/>
      <c r="Q86" s="73">
        <v>550.0</v>
      </c>
      <c r="R86" s="29">
        <f t="shared" si="1"/>
        <v>0</v>
      </c>
      <c r="S86" s="30"/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64">
        <v>83.0</v>
      </c>
      <c r="B87" s="76">
        <v>45061.0</v>
      </c>
      <c r="C87" s="77" t="s">
        <v>1449</v>
      </c>
      <c r="D87" s="67">
        <v>10008.0</v>
      </c>
      <c r="E87" s="68" t="s">
        <v>345</v>
      </c>
      <c r="F87" s="69"/>
      <c r="G87" s="70"/>
      <c r="H87" s="70">
        <v>36100.0</v>
      </c>
      <c r="I87" s="71"/>
      <c r="J87" s="70"/>
      <c r="K87" s="70"/>
      <c r="L87" s="72"/>
      <c r="M87" s="72"/>
      <c r="N87" s="70"/>
      <c r="O87" s="70"/>
      <c r="P87" s="70"/>
      <c r="Q87" s="73">
        <v>36100.0</v>
      </c>
      <c r="R87" s="29">
        <f t="shared" si="1"/>
        <v>0</v>
      </c>
      <c r="S87" s="30"/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64">
        <v>84.0</v>
      </c>
      <c r="B88" s="76">
        <v>45061.0</v>
      </c>
      <c r="C88" s="77" t="s">
        <v>1450</v>
      </c>
      <c r="D88" s="67">
        <v>59285.0</v>
      </c>
      <c r="E88" s="68" t="s">
        <v>1451</v>
      </c>
      <c r="F88" s="69"/>
      <c r="G88" s="70"/>
      <c r="H88" s="70"/>
      <c r="I88" s="71"/>
      <c r="J88" s="70"/>
      <c r="K88" s="70">
        <v>200.0</v>
      </c>
      <c r="L88" s="72"/>
      <c r="M88" s="72"/>
      <c r="N88" s="70"/>
      <c r="O88" s="70"/>
      <c r="P88" s="70">
        <v>1000.0</v>
      </c>
      <c r="Q88" s="73">
        <v>1200.0</v>
      </c>
      <c r="R88" s="29">
        <f t="shared" si="1"/>
        <v>0</v>
      </c>
      <c r="S88" s="30"/>
      <c r="T88" s="3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64">
        <v>85.0</v>
      </c>
      <c r="B89" s="76">
        <v>45061.0</v>
      </c>
      <c r="C89" s="77" t="s">
        <v>1452</v>
      </c>
      <c r="D89" s="67">
        <v>38387.0</v>
      </c>
      <c r="E89" s="68" t="s">
        <v>1453</v>
      </c>
      <c r="F89" s="69"/>
      <c r="G89" s="70"/>
      <c r="H89" s="70"/>
      <c r="I89" s="71"/>
      <c r="J89" s="70"/>
      <c r="K89" s="70"/>
      <c r="L89" s="72"/>
      <c r="M89" s="72"/>
      <c r="N89" s="70"/>
      <c r="O89" s="70"/>
      <c r="P89" s="70">
        <v>800.0</v>
      </c>
      <c r="Q89" s="73">
        <v>800.0</v>
      </c>
      <c r="R89" s="29">
        <f t="shared" si="1"/>
        <v>0</v>
      </c>
      <c r="S89" s="30"/>
      <c r="T89" s="3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64">
        <v>86.0</v>
      </c>
      <c r="B90" s="76">
        <v>45061.0</v>
      </c>
      <c r="C90" s="77" t="s">
        <v>1454</v>
      </c>
      <c r="D90" s="67">
        <v>34991.0</v>
      </c>
      <c r="E90" s="68" t="s">
        <v>1455</v>
      </c>
      <c r="F90" s="69"/>
      <c r="G90" s="70"/>
      <c r="H90" s="70"/>
      <c r="I90" s="71"/>
      <c r="J90" s="70"/>
      <c r="K90" s="70"/>
      <c r="L90" s="72"/>
      <c r="M90" s="72"/>
      <c r="N90" s="70"/>
      <c r="O90" s="70"/>
      <c r="P90" s="70">
        <v>800.0</v>
      </c>
      <c r="Q90" s="73">
        <v>800.0</v>
      </c>
      <c r="R90" s="29">
        <f t="shared" si="1"/>
        <v>0</v>
      </c>
      <c r="S90" s="30"/>
      <c r="T90" s="3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64">
        <v>87.0</v>
      </c>
      <c r="B91" s="76">
        <v>45061.0</v>
      </c>
      <c r="C91" s="77" t="s">
        <v>1456</v>
      </c>
      <c r="D91" s="67">
        <v>28414.0</v>
      </c>
      <c r="E91" s="68" t="s">
        <v>161</v>
      </c>
      <c r="F91" s="69"/>
      <c r="G91" s="70"/>
      <c r="H91" s="70"/>
      <c r="I91" s="71"/>
      <c r="J91" s="70"/>
      <c r="K91" s="70"/>
      <c r="L91" s="72"/>
      <c r="M91" s="72"/>
      <c r="N91" s="70"/>
      <c r="O91" s="70"/>
      <c r="P91" s="70">
        <v>800.0</v>
      </c>
      <c r="Q91" s="73">
        <v>800.0</v>
      </c>
      <c r="R91" s="29">
        <f t="shared" si="1"/>
        <v>0</v>
      </c>
      <c r="S91" s="30"/>
      <c r="T91" s="3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64">
        <v>88.0</v>
      </c>
      <c r="B92" s="76">
        <v>45061.0</v>
      </c>
      <c r="C92" s="77" t="s">
        <v>1457</v>
      </c>
      <c r="D92" s="67">
        <v>59778.0</v>
      </c>
      <c r="E92" s="68" t="s">
        <v>1418</v>
      </c>
      <c r="F92" s="69"/>
      <c r="G92" s="70"/>
      <c r="H92" s="70"/>
      <c r="I92" s="71"/>
      <c r="J92" s="70"/>
      <c r="K92" s="70"/>
      <c r="L92" s="72"/>
      <c r="M92" s="72"/>
      <c r="N92" s="70"/>
      <c r="O92" s="70"/>
      <c r="P92" s="70">
        <v>2000.0</v>
      </c>
      <c r="Q92" s="73">
        <v>2000.0</v>
      </c>
      <c r="R92" s="29">
        <f t="shared" si="1"/>
        <v>0</v>
      </c>
      <c r="S92" s="30"/>
      <c r="T92" s="3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64">
        <v>89.0</v>
      </c>
      <c r="B93" s="76">
        <v>45061.0</v>
      </c>
      <c r="C93" s="77" t="s">
        <v>1458</v>
      </c>
      <c r="D93" s="67">
        <v>44149.0</v>
      </c>
      <c r="E93" s="68" t="s">
        <v>248</v>
      </c>
      <c r="F93" s="69"/>
      <c r="G93" s="70"/>
      <c r="H93" s="70"/>
      <c r="I93" s="71"/>
      <c r="J93" s="70"/>
      <c r="K93" s="70"/>
      <c r="L93" s="72"/>
      <c r="M93" s="72"/>
      <c r="N93" s="70"/>
      <c r="O93" s="70"/>
      <c r="P93" s="70">
        <v>1200.0</v>
      </c>
      <c r="Q93" s="73">
        <v>1200.0</v>
      </c>
      <c r="R93" s="29">
        <f t="shared" si="1"/>
        <v>0</v>
      </c>
      <c r="S93" s="30"/>
      <c r="T93" s="3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9"/>
      <c r="B94" s="44"/>
      <c r="C94" s="45"/>
      <c r="D94" s="45"/>
      <c r="E94" s="46"/>
      <c r="F94" s="39">
        <f t="shared" ref="F94:S94" si="2">SUM(F5:F93)</f>
        <v>305</v>
      </c>
      <c r="G94" s="39">
        <f t="shared" si="2"/>
        <v>14000</v>
      </c>
      <c r="H94" s="39">
        <f t="shared" si="2"/>
        <v>58250</v>
      </c>
      <c r="I94" s="39">
        <f t="shared" si="2"/>
        <v>226055</v>
      </c>
      <c r="J94" s="39">
        <f t="shared" si="2"/>
        <v>69550</v>
      </c>
      <c r="K94" s="39">
        <f t="shared" si="2"/>
        <v>5315</v>
      </c>
      <c r="L94" s="39">
        <f t="shared" si="2"/>
        <v>0</v>
      </c>
      <c r="M94" s="39">
        <f t="shared" si="2"/>
        <v>0</v>
      </c>
      <c r="N94" s="39">
        <f t="shared" si="2"/>
        <v>11640</v>
      </c>
      <c r="O94" s="39">
        <f t="shared" si="2"/>
        <v>0</v>
      </c>
      <c r="P94" s="39">
        <f t="shared" si="2"/>
        <v>21400</v>
      </c>
      <c r="Q94" s="39">
        <f t="shared" si="2"/>
        <v>415465</v>
      </c>
      <c r="R94" s="39">
        <f t="shared" si="2"/>
        <v>-8950</v>
      </c>
      <c r="S94" s="39">
        <f t="shared" si="2"/>
        <v>0</v>
      </c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</row>
    <row r="95">
      <c r="A95" s="47"/>
      <c r="B95" s="48"/>
      <c r="C95" s="48"/>
      <c r="D95" s="48"/>
      <c r="E95" s="49"/>
      <c r="F95" s="50">
        <f>F94+G94+H94+I94+J94+K94+L94+M94+N94+O94+P94</f>
        <v>406515</v>
      </c>
      <c r="G95" s="8"/>
      <c r="H95" s="8"/>
      <c r="I95" s="8"/>
      <c r="J95" s="8"/>
      <c r="K95" s="8"/>
      <c r="L95" s="9"/>
      <c r="M95" s="51"/>
      <c r="N95" s="51"/>
      <c r="O95" s="51"/>
      <c r="P95" s="51"/>
      <c r="Q95" s="52"/>
      <c r="R95" s="43"/>
      <c r="S95" s="5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43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55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55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 t="s">
        <v>226</v>
      </c>
      <c r="G100" s="10"/>
      <c r="H100" s="10"/>
      <c r="I100" s="55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55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4"/>
      <c r="C104" s="54"/>
      <c r="D104" s="54"/>
      <c r="E104" s="10"/>
      <c r="F104" s="5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54"/>
      <c r="C105" s="54"/>
      <c r="D105" s="54"/>
      <c r="E105" s="10"/>
      <c r="F105" s="54"/>
      <c r="G105" s="10"/>
      <c r="H105" s="10"/>
      <c r="I105" s="10"/>
      <c r="J105" s="55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 t="s">
        <v>150</v>
      </c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0"/>
      <c r="B106" s="54"/>
      <c r="C106" s="54"/>
      <c r="D106" s="54"/>
      <c r="E106" s="10"/>
      <c r="F106" s="5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0"/>
      <c r="B107" s="54"/>
      <c r="C107" s="54"/>
      <c r="D107" s="54"/>
      <c r="E107" s="10"/>
      <c r="F107" s="54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0"/>
      <c r="B108" s="54"/>
      <c r="C108" s="54"/>
      <c r="D108" s="54"/>
      <c r="E108" s="10"/>
      <c r="F108" s="54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0"/>
      <c r="B109" s="54"/>
      <c r="C109" s="54"/>
      <c r="D109" s="54"/>
      <c r="E109" s="10"/>
      <c r="F109" s="5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54"/>
      <c r="C110" s="54"/>
      <c r="D110" s="54"/>
      <c r="E110" s="10"/>
      <c r="F110" s="54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0"/>
      <c r="B111" s="54"/>
      <c r="C111" s="54"/>
      <c r="D111" s="54"/>
      <c r="E111" s="10"/>
      <c r="F111" s="54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54"/>
      <c r="C112" s="54"/>
      <c r="D112" s="54"/>
      <c r="E112" s="10"/>
      <c r="F112" s="54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54"/>
      <c r="C113" s="54"/>
      <c r="D113" s="54"/>
      <c r="E113" s="10"/>
      <c r="F113" s="54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54"/>
      <c r="C114" s="54"/>
      <c r="D114" s="54"/>
      <c r="E114" s="10"/>
      <c r="F114" s="54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54"/>
      <c r="C115" s="54"/>
      <c r="D115" s="54"/>
      <c r="E115" s="10"/>
      <c r="F115" s="54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54"/>
      <c r="C116" s="54"/>
      <c r="D116" s="54"/>
      <c r="E116" s="10"/>
      <c r="F116" s="5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6"/>
      <c r="C1043" s="56"/>
      <c r="D1043" s="56"/>
      <c r="E1043" s="4"/>
      <c r="F1043" s="56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6"/>
      <c r="C1044" s="56"/>
      <c r="D1044" s="56"/>
      <c r="E1044" s="4"/>
      <c r="F1044" s="56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6"/>
      <c r="C1045" s="56"/>
      <c r="D1045" s="56"/>
      <c r="E1045" s="4"/>
      <c r="F1045" s="56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6"/>
      <c r="C1046" s="56"/>
      <c r="D1046" s="56"/>
      <c r="E1046" s="4"/>
      <c r="F1046" s="56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6"/>
      <c r="C1047" s="56"/>
      <c r="D1047" s="56"/>
      <c r="E1047" s="4"/>
      <c r="F1047" s="56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6"/>
      <c r="C1048" s="56"/>
      <c r="D1048" s="56"/>
      <c r="E1048" s="4"/>
      <c r="F1048" s="56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6"/>
      <c r="C1049" s="56"/>
      <c r="D1049" s="56"/>
      <c r="E1049" s="4"/>
      <c r="F1049" s="56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6"/>
      <c r="C1050" s="56"/>
      <c r="D1050" s="56"/>
      <c r="E1050" s="4"/>
      <c r="F1050" s="56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6"/>
      <c r="C1051" s="56"/>
      <c r="D1051" s="56"/>
      <c r="E1051" s="4"/>
      <c r="F1051" s="56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6"/>
      <c r="C1052" s="56"/>
      <c r="D1052" s="56"/>
      <c r="E1052" s="4"/>
      <c r="F1052" s="56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6"/>
      <c r="C1053" s="56"/>
      <c r="D1053" s="56"/>
      <c r="E1053" s="4"/>
      <c r="F1053" s="56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</sheetData>
  <mergeCells count="17">
    <mergeCell ref="E2:E4"/>
    <mergeCell ref="F3:F4"/>
    <mergeCell ref="G3:H3"/>
    <mergeCell ref="I3:J3"/>
    <mergeCell ref="K3:K4"/>
    <mergeCell ref="L3:L4"/>
    <mergeCell ref="F95:L9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1459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78">
        <v>45061.0</v>
      </c>
      <c r="C5" s="79" t="s">
        <v>1460</v>
      </c>
      <c r="D5" s="80">
        <v>50136.0</v>
      </c>
      <c r="E5" s="81" t="s">
        <v>335</v>
      </c>
      <c r="F5" s="69"/>
      <c r="G5" s="70"/>
      <c r="H5" s="70"/>
      <c r="I5" s="71">
        <v>5150.0</v>
      </c>
      <c r="J5" s="70"/>
      <c r="K5" s="70"/>
      <c r="L5" s="72"/>
      <c r="M5" s="72"/>
      <c r="N5" s="70"/>
      <c r="O5" s="72"/>
      <c r="P5" s="72"/>
      <c r="Q5" s="82">
        <v>5150.0</v>
      </c>
      <c r="R5" s="83">
        <f t="shared" ref="R5:R66" si="1">F5+G5+H5+I5+J5+K5+L5+M5+N5+O5+P5-Q5</f>
        <v>0</v>
      </c>
      <c r="S5" s="84" t="s">
        <v>24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78">
        <v>45061.0</v>
      </c>
      <c r="C6" s="79" t="s">
        <v>1461</v>
      </c>
      <c r="D6" s="80">
        <v>74031.0</v>
      </c>
      <c r="E6" s="81" t="s">
        <v>1462</v>
      </c>
      <c r="F6" s="69"/>
      <c r="G6" s="70"/>
      <c r="H6" s="70"/>
      <c r="I6" s="71"/>
      <c r="J6" s="70"/>
      <c r="K6" s="70"/>
      <c r="L6" s="72"/>
      <c r="M6" s="72"/>
      <c r="N6" s="70">
        <v>350.0</v>
      </c>
      <c r="O6" s="72"/>
      <c r="P6" s="72"/>
      <c r="Q6" s="82">
        <v>350.0</v>
      </c>
      <c r="R6" s="83">
        <f t="shared" si="1"/>
        <v>0</v>
      </c>
      <c r="S6" s="84" t="s">
        <v>24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78">
        <v>45062.0</v>
      </c>
      <c r="C7" s="79" t="s">
        <v>1463</v>
      </c>
      <c r="D7" s="80">
        <v>52669.0</v>
      </c>
      <c r="E7" s="81" t="s">
        <v>42</v>
      </c>
      <c r="F7" s="69"/>
      <c r="G7" s="70"/>
      <c r="H7" s="70"/>
      <c r="I7" s="71">
        <v>1700.0</v>
      </c>
      <c r="J7" s="70"/>
      <c r="K7" s="70"/>
      <c r="L7" s="72"/>
      <c r="M7" s="72"/>
      <c r="N7" s="70"/>
      <c r="O7" s="72"/>
      <c r="P7" s="72"/>
      <c r="Q7" s="82">
        <v>1700.0</v>
      </c>
      <c r="R7" s="83">
        <f t="shared" si="1"/>
        <v>0</v>
      </c>
      <c r="S7" s="84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78">
        <v>45062.0</v>
      </c>
      <c r="C8" s="79" t="s">
        <v>1464</v>
      </c>
      <c r="D8" s="80">
        <v>62146.0</v>
      </c>
      <c r="E8" s="81" t="s">
        <v>729</v>
      </c>
      <c r="F8" s="69"/>
      <c r="G8" s="70"/>
      <c r="H8" s="70"/>
      <c r="I8" s="71">
        <v>350.0</v>
      </c>
      <c r="J8" s="70"/>
      <c r="K8" s="70"/>
      <c r="L8" s="72"/>
      <c r="M8" s="72"/>
      <c r="N8" s="70"/>
      <c r="O8" s="72"/>
      <c r="P8" s="72"/>
      <c r="Q8" s="82">
        <v>350.0</v>
      </c>
      <c r="R8" s="83">
        <f t="shared" si="1"/>
        <v>0</v>
      </c>
      <c r="S8" s="84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78">
        <v>45062.0</v>
      </c>
      <c r="C9" s="79" t="s">
        <v>1465</v>
      </c>
      <c r="D9" s="80">
        <v>45227.0</v>
      </c>
      <c r="E9" s="81" t="s">
        <v>1466</v>
      </c>
      <c r="F9" s="69"/>
      <c r="G9" s="72"/>
      <c r="H9" s="70"/>
      <c r="I9" s="71">
        <v>1250.0</v>
      </c>
      <c r="J9" s="70"/>
      <c r="K9" s="70"/>
      <c r="L9" s="72"/>
      <c r="M9" s="72"/>
      <c r="N9" s="70"/>
      <c r="O9" s="72"/>
      <c r="P9" s="72"/>
      <c r="Q9" s="82">
        <v>1250.0</v>
      </c>
      <c r="R9" s="83">
        <f t="shared" si="1"/>
        <v>0</v>
      </c>
      <c r="S9" s="84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78">
        <v>45062.0</v>
      </c>
      <c r="C10" s="79" t="s">
        <v>1467</v>
      </c>
      <c r="D10" s="80">
        <v>70684.0</v>
      </c>
      <c r="E10" s="81" t="s">
        <v>1468</v>
      </c>
      <c r="F10" s="69"/>
      <c r="G10" s="70"/>
      <c r="H10" s="70"/>
      <c r="I10" s="71">
        <v>9500.0</v>
      </c>
      <c r="J10" s="70"/>
      <c r="K10" s="70"/>
      <c r="L10" s="70"/>
      <c r="M10" s="70"/>
      <c r="N10" s="70"/>
      <c r="O10" s="72"/>
      <c r="P10" s="72"/>
      <c r="Q10" s="82">
        <v>9500.0</v>
      </c>
      <c r="R10" s="83">
        <f t="shared" si="1"/>
        <v>0</v>
      </c>
      <c r="S10" s="84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78">
        <v>45062.0</v>
      </c>
      <c r="C11" s="79" t="s">
        <v>1469</v>
      </c>
      <c r="D11" s="80">
        <v>10288.0</v>
      </c>
      <c r="E11" s="81" t="s">
        <v>175</v>
      </c>
      <c r="F11" s="69"/>
      <c r="G11" s="70"/>
      <c r="H11" s="70"/>
      <c r="I11" s="71"/>
      <c r="J11" s="70"/>
      <c r="K11" s="70">
        <v>600.0</v>
      </c>
      <c r="L11" s="70"/>
      <c r="M11" s="70"/>
      <c r="N11" s="70"/>
      <c r="O11" s="72"/>
      <c r="P11" s="72"/>
      <c r="Q11" s="82">
        <v>600.0</v>
      </c>
      <c r="R11" s="83">
        <f t="shared" si="1"/>
        <v>0</v>
      </c>
      <c r="S11" s="84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78">
        <v>45062.0</v>
      </c>
      <c r="C12" s="79" t="s">
        <v>1470</v>
      </c>
      <c r="D12" s="80">
        <v>55160.0</v>
      </c>
      <c r="E12" s="81" t="s">
        <v>1471</v>
      </c>
      <c r="F12" s="69"/>
      <c r="G12" s="70"/>
      <c r="H12" s="70"/>
      <c r="I12" s="71"/>
      <c r="J12" s="70">
        <v>5250.0</v>
      </c>
      <c r="K12" s="70"/>
      <c r="L12" s="70"/>
      <c r="M12" s="70"/>
      <c r="N12" s="70"/>
      <c r="O12" s="72"/>
      <c r="P12" s="70"/>
      <c r="Q12" s="82">
        <v>5250.0</v>
      </c>
      <c r="R12" s="83">
        <f t="shared" si="1"/>
        <v>0</v>
      </c>
      <c r="S12" s="84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78">
        <v>45062.0</v>
      </c>
      <c r="C13" s="79" t="s">
        <v>1472</v>
      </c>
      <c r="D13" s="80">
        <v>51145.0</v>
      </c>
      <c r="E13" s="81" t="s">
        <v>1473</v>
      </c>
      <c r="F13" s="69"/>
      <c r="G13" s="70"/>
      <c r="H13" s="70"/>
      <c r="I13" s="71">
        <v>2650.0</v>
      </c>
      <c r="J13" s="70"/>
      <c r="K13" s="70"/>
      <c r="L13" s="70"/>
      <c r="M13" s="70"/>
      <c r="N13" s="70"/>
      <c r="O13" s="72"/>
      <c r="P13" s="72"/>
      <c r="Q13" s="82">
        <v>2650.0</v>
      </c>
      <c r="R13" s="83">
        <f t="shared" si="1"/>
        <v>0</v>
      </c>
      <c r="S13" s="84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78">
        <v>45062.0</v>
      </c>
      <c r="C14" s="79" t="s">
        <v>1474</v>
      </c>
      <c r="D14" s="80">
        <v>70994.0</v>
      </c>
      <c r="E14" s="81" t="s">
        <v>1475</v>
      </c>
      <c r="F14" s="69"/>
      <c r="G14" s="70"/>
      <c r="H14" s="70"/>
      <c r="I14" s="71">
        <v>7000.0</v>
      </c>
      <c r="J14" s="70"/>
      <c r="K14" s="70"/>
      <c r="L14" s="70"/>
      <c r="M14" s="70"/>
      <c r="N14" s="70"/>
      <c r="O14" s="72"/>
      <c r="P14" s="72"/>
      <c r="Q14" s="82">
        <v>7000.0</v>
      </c>
      <c r="R14" s="83">
        <f t="shared" si="1"/>
        <v>0</v>
      </c>
      <c r="S14" s="84" t="s">
        <v>24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78">
        <v>45062.0</v>
      </c>
      <c r="C15" s="79" t="s">
        <v>1476</v>
      </c>
      <c r="D15" s="80">
        <v>48910.0</v>
      </c>
      <c r="E15" s="81" t="s">
        <v>965</v>
      </c>
      <c r="F15" s="69"/>
      <c r="G15" s="70"/>
      <c r="H15" s="70"/>
      <c r="I15" s="71"/>
      <c r="J15" s="70">
        <v>10750.0</v>
      </c>
      <c r="K15" s="70"/>
      <c r="L15" s="70"/>
      <c r="M15" s="70"/>
      <c r="N15" s="70"/>
      <c r="O15" s="72"/>
      <c r="P15" s="72"/>
      <c r="Q15" s="82">
        <v>10750.0</v>
      </c>
      <c r="R15" s="83">
        <f t="shared" si="1"/>
        <v>0</v>
      </c>
      <c r="S15" s="84" t="s">
        <v>47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78">
        <v>45062.0</v>
      </c>
      <c r="C16" s="79" t="s">
        <v>1477</v>
      </c>
      <c r="D16" s="80">
        <v>59904.0</v>
      </c>
      <c r="E16" s="81" t="s">
        <v>626</v>
      </c>
      <c r="F16" s="69"/>
      <c r="G16" s="70"/>
      <c r="H16" s="70"/>
      <c r="I16" s="71">
        <v>2500.0</v>
      </c>
      <c r="J16" s="70"/>
      <c r="K16" s="70"/>
      <c r="L16" s="70"/>
      <c r="M16" s="70"/>
      <c r="N16" s="70"/>
      <c r="O16" s="72"/>
      <c r="P16" s="72"/>
      <c r="Q16" s="82">
        <v>2500.0</v>
      </c>
      <c r="R16" s="83">
        <f t="shared" si="1"/>
        <v>0</v>
      </c>
      <c r="S16" s="84" t="s">
        <v>47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78">
        <v>45062.0</v>
      </c>
      <c r="C17" s="79" t="s">
        <v>1478</v>
      </c>
      <c r="D17" s="80">
        <v>62146.0</v>
      </c>
      <c r="E17" s="81" t="s">
        <v>729</v>
      </c>
      <c r="F17" s="69"/>
      <c r="G17" s="70"/>
      <c r="H17" s="70"/>
      <c r="I17" s="71">
        <v>50.0</v>
      </c>
      <c r="J17" s="70"/>
      <c r="K17" s="70"/>
      <c r="L17" s="70"/>
      <c r="M17" s="70"/>
      <c r="N17" s="70"/>
      <c r="O17" s="72"/>
      <c r="P17" s="72"/>
      <c r="Q17" s="82">
        <v>50.0</v>
      </c>
      <c r="R17" s="83">
        <f t="shared" si="1"/>
        <v>0</v>
      </c>
      <c r="S17" s="84" t="s">
        <v>34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78">
        <v>45062.0</v>
      </c>
      <c r="C18" s="79" t="s">
        <v>1479</v>
      </c>
      <c r="D18" s="80">
        <v>44149.0</v>
      </c>
      <c r="E18" s="81" t="s">
        <v>1480</v>
      </c>
      <c r="F18" s="69"/>
      <c r="G18" s="70">
        <v>26450.0</v>
      </c>
      <c r="H18" s="70"/>
      <c r="I18" s="71"/>
      <c r="J18" s="70"/>
      <c r="K18" s="70"/>
      <c r="L18" s="70"/>
      <c r="M18" s="70"/>
      <c r="N18" s="70"/>
      <c r="O18" s="72"/>
      <c r="P18" s="72"/>
      <c r="Q18" s="82">
        <v>26450.0</v>
      </c>
      <c r="R18" s="83">
        <f t="shared" si="1"/>
        <v>0</v>
      </c>
      <c r="S18" s="84" t="s">
        <v>280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78">
        <v>45062.0</v>
      </c>
      <c r="C19" s="79" t="s">
        <v>1481</v>
      </c>
      <c r="D19" s="80">
        <v>77381.0</v>
      </c>
      <c r="E19" s="81" t="s">
        <v>1482</v>
      </c>
      <c r="F19" s="69"/>
      <c r="G19" s="70"/>
      <c r="H19" s="70"/>
      <c r="I19" s="71"/>
      <c r="J19" s="70">
        <v>7300.0</v>
      </c>
      <c r="K19" s="70"/>
      <c r="L19" s="70"/>
      <c r="M19" s="70"/>
      <c r="N19" s="70"/>
      <c r="O19" s="72"/>
      <c r="P19" s="72"/>
      <c r="Q19" s="82">
        <v>7300.0</v>
      </c>
      <c r="R19" s="83">
        <f t="shared" si="1"/>
        <v>0</v>
      </c>
      <c r="S19" s="84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78">
        <v>45062.0</v>
      </c>
      <c r="C20" s="79" t="s">
        <v>1483</v>
      </c>
      <c r="D20" s="80">
        <v>54280.0</v>
      </c>
      <c r="E20" s="81" t="s">
        <v>69</v>
      </c>
      <c r="F20" s="69"/>
      <c r="G20" s="70"/>
      <c r="H20" s="70"/>
      <c r="I20" s="71">
        <v>4690.0</v>
      </c>
      <c r="J20" s="70"/>
      <c r="K20" s="70"/>
      <c r="L20" s="70"/>
      <c r="M20" s="70"/>
      <c r="N20" s="70"/>
      <c r="O20" s="72"/>
      <c r="P20" s="72"/>
      <c r="Q20" s="82">
        <v>4690.0</v>
      </c>
      <c r="R20" s="83">
        <f t="shared" si="1"/>
        <v>0</v>
      </c>
      <c r="S20" s="84" t="s">
        <v>280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78">
        <v>45062.0</v>
      </c>
      <c r="C21" s="79" t="s">
        <v>1484</v>
      </c>
      <c r="D21" s="80">
        <v>59285.0</v>
      </c>
      <c r="E21" s="81" t="s">
        <v>1485</v>
      </c>
      <c r="F21" s="69">
        <v>100.0</v>
      </c>
      <c r="G21" s="70"/>
      <c r="H21" s="70"/>
      <c r="I21" s="71"/>
      <c r="J21" s="70"/>
      <c r="K21" s="70"/>
      <c r="L21" s="70"/>
      <c r="M21" s="70"/>
      <c r="N21" s="70"/>
      <c r="O21" s="72"/>
      <c r="P21" s="72"/>
      <c r="Q21" s="82">
        <v>100.0</v>
      </c>
      <c r="R21" s="83">
        <f t="shared" si="1"/>
        <v>0</v>
      </c>
      <c r="S21" s="84" t="s">
        <v>24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78">
        <v>45062.0</v>
      </c>
      <c r="C22" s="79" t="s">
        <v>1486</v>
      </c>
      <c r="D22" s="80">
        <v>21390.0</v>
      </c>
      <c r="E22" s="81" t="s">
        <v>1487</v>
      </c>
      <c r="F22" s="69"/>
      <c r="G22" s="70"/>
      <c r="H22" s="70"/>
      <c r="I22" s="71">
        <v>2650.0</v>
      </c>
      <c r="J22" s="70"/>
      <c r="K22" s="70"/>
      <c r="L22" s="70"/>
      <c r="M22" s="70"/>
      <c r="N22" s="70"/>
      <c r="O22" s="72"/>
      <c r="P22" s="72"/>
      <c r="Q22" s="82">
        <v>2650.0</v>
      </c>
      <c r="R22" s="83">
        <f t="shared" si="1"/>
        <v>0</v>
      </c>
      <c r="S22" s="84" t="s">
        <v>34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78">
        <v>45062.0</v>
      </c>
      <c r="C23" s="79" t="s">
        <v>1488</v>
      </c>
      <c r="D23" s="80">
        <v>77107.0</v>
      </c>
      <c r="E23" s="81" t="s">
        <v>1489</v>
      </c>
      <c r="F23" s="69"/>
      <c r="G23" s="70"/>
      <c r="H23" s="70"/>
      <c r="I23" s="71"/>
      <c r="J23" s="70">
        <v>8400.0</v>
      </c>
      <c r="K23" s="70"/>
      <c r="L23" s="70"/>
      <c r="M23" s="70"/>
      <c r="N23" s="70"/>
      <c r="O23" s="72"/>
      <c r="P23" s="72"/>
      <c r="Q23" s="82">
        <v>8400.0</v>
      </c>
      <c r="R23" s="83">
        <f t="shared" si="1"/>
        <v>0</v>
      </c>
      <c r="S23" s="84" t="s">
        <v>34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78">
        <v>45062.0</v>
      </c>
      <c r="C24" s="79" t="s">
        <v>1490</v>
      </c>
      <c r="D24" s="80">
        <v>48854.0</v>
      </c>
      <c r="E24" s="81" t="s">
        <v>239</v>
      </c>
      <c r="F24" s="69"/>
      <c r="G24" s="70"/>
      <c r="H24" s="70"/>
      <c r="I24" s="71"/>
      <c r="J24" s="70">
        <v>1400.0</v>
      </c>
      <c r="K24" s="70"/>
      <c r="L24" s="70"/>
      <c r="M24" s="70"/>
      <c r="N24" s="70"/>
      <c r="O24" s="72"/>
      <c r="P24" s="72"/>
      <c r="Q24" s="82">
        <v>1400.0</v>
      </c>
      <c r="R24" s="83">
        <f t="shared" si="1"/>
        <v>0</v>
      </c>
      <c r="S24" s="84" t="s">
        <v>47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78">
        <v>45062.0</v>
      </c>
      <c r="C25" s="79" t="s">
        <v>1491</v>
      </c>
      <c r="D25" s="80">
        <v>22332.0</v>
      </c>
      <c r="E25" s="81" t="s">
        <v>78</v>
      </c>
      <c r="F25" s="69"/>
      <c r="G25" s="70"/>
      <c r="H25" s="70"/>
      <c r="I25" s="71"/>
      <c r="J25" s="70">
        <v>25000.0</v>
      </c>
      <c r="K25" s="70"/>
      <c r="L25" s="70"/>
      <c r="M25" s="70"/>
      <c r="N25" s="70"/>
      <c r="O25" s="72"/>
      <c r="P25" s="72"/>
      <c r="Q25" s="82">
        <v>25000.0</v>
      </c>
      <c r="R25" s="83">
        <f t="shared" si="1"/>
        <v>0</v>
      </c>
      <c r="S25" s="84" t="s">
        <v>931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78">
        <v>45062.0</v>
      </c>
      <c r="C26" s="79" t="s">
        <v>1492</v>
      </c>
      <c r="D26" s="80">
        <v>54211.0</v>
      </c>
      <c r="E26" s="81" t="s">
        <v>683</v>
      </c>
      <c r="F26" s="69"/>
      <c r="G26" s="70"/>
      <c r="H26" s="70"/>
      <c r="I26" s="71">
        <v>350.0</v>
      </c>
      <c r="J26" s="70"/>
      <c r="K26" s="70"/>
      <c r="L26" s="70"/>
      <c r="M26" s="70"/>
      <c r="N26" s="70"/>
      <c r="O26" s="72"/>
      <c r="P26" s="72"/>
      <c r="Q26" s="82">
        <v>350.0</v>
      </c>
      <c r="R26" s="83">
        <f t="shared" si="1"/>
        <v>0</v>
      </c>
      <c r="S26" s="84" t="s">
        <v>24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78">
        <v>45062.0</v>
      </c>
      <c r="C27" s="79" t="s">
        <v>1493</v>
      </c>
      <c r="D27" s="80">
        <v>51825.0</v>
      </c>
      <c r="E27" s="81" t="s">
        <v>1494</v>
      </c>
      <c r="F27" s="69"/>
      <c r="G27" s="70"/>
      <c r="H27" s="70"/>
      <c r="I27" s="71"/>
      <c r="J27" s="70">
        <v>7980.0</v>
      </c>
      <c r="K27" s="70"/>
      <c r="L27" s="70"/>
      <c r="M27" s="70"/>
      <c r="N27" s="70"/>
      <c r="O27" s="72"/>
      <c r="P27" s="72"/>
      <c r="Q27" s="82">
        <v>7980.0</v>
      </c>
      <c r="R27" s="83">
        <f t="shared" si="1"/>
        <v>0</v>
      </c>
      <c r="S27" s="84" t="s">
        <v>280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78">
        <v>45062.0</v>
      </c>
      <c r="C28" s="79" t="s">
        <v>1495</v>
      </c>
      <c r="D28" s="80">
        <v>48482.0</v>
      </c>
      <c r="E28" s="81" t="s">
        <v>1496</v>
      </c>
      <c r="F28" s="69"/>
      <c r="G28" s="70"/>
      <c r="H28" s="70"/>
      <c r="I28" s="71"/>
      <c r="J28" s="70">
        <v>4500.0</v>
      </c>
      <c r="K28" s="70"/>
      <c r="L28" s="70"/>
      <c r="M28" s="70"/>
      <c r="N28" s="70"/>
      <c r="O28" s="72"/>
      <c r="P28" s="72"/>
      <c r="Q28" s="82">
        <v>4500.0</v>
      </c>
      <c r="R28" s="83">
        <f t="shared" si="1"/>
        <v>0</v>
      </c>
      <c r="S28" s="84" t="s">
        <v>280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78">
        <v>45062.0</v>
      </c>
      <c r="C29" s="79" t="s">
        <v>1497</v>
      </c>
      <c r="D29" s="80">
        <v>74664.0</v>
      </c>
      <c r="E29" s="81" t="s">
        <v>647</v>
      </c>
      <c r="F29" s="69"/>
      <c r="G29" s="70"/>
      <c r="H29" s="70"/>
      <c r="I29" s="71">
        <v>350.0</v>
      </c>
      <c r="J29" s="70"/>
      <c r="K29" s="70"/>
      <c r="L29" s="70"/>
      <c r="M29" s="70"/>
      <c r="N29" s="70"/>
      <c r="O29" s="72"/>
      <c r="P29" s="72"/>
      <c r="Q29" s="82">
        <v>350.0</v>
      </c>
      <c r="R29" s="83">
        <f t="shared" si="1"/>
        <v>0</v>
      </c>
      <c r="S29" s="84" t="s">
        <v>24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78">
        <v>45062.0</v>
      </c>
      <c r="C30" s="79" t="s">
        <v>1498</v>
      </c>
      <c r="D30" s="80">
        <v>72917.0</v>
      </c>
      <c r="E30" s="81" t="s">
        <v>1006</v>
      </c>
      <c r="F30" s="69"/>
      <c r="G30" s="70"/>
      <c r="H30" s="70"/>
      <c r="I30" s="71">
        <v>10000.0</v>
      </c>
      <c r="J30" s="70"/>
      <c r="K30" s="70"/>
      <c r="L30" s="70"/>
      <c r="M30" s="70"/>
      <c r="N30" s="70"/>
      <c r="O30" s="72"/>
      <c r="P30" s="72"/>
      <c r="Q30" s="82">
        <v>10000.0</v>
      </c>
      <c r="R30" s="83">
        <f t="shared" si="1"/>
        <v>0</v>
      </c>
      <c r="S30" s="84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78">
        <v>45062.0</v>
      </c>
      <c r="C31" s="79" t="s">
        <v>1499</v>
      </c>
      <c r="D31" s="80">
        <v>77358.0</v>
      </c>
      <c r="E31" s="81" t="s">
        <v>1500</v>
      </c>
      <c r="F31" s="69"/>
      <c r="G31" s="70"/>
      <c r="H31" s="70"/>
      <c r="I31" s="71">
        <v>7000.0</v>
      </c>
      <c r="J31" s="70"/>
      <c r="K31" s="70"/>
      <c r="L31" s="70"/>
      <c r="M31" s="70"/>
      <c r="N31" s="70"/>
      <c r="O31" s="72"/>
      <c r="P31" s="72"/>
      <c r="Q31" s="82">
        <v>7000.0</v>
      </c>
      <c r="R31" s="83">
        <f t="shared" si="1"/>
        <v>0</v>
      </c>
      <c r="S31" s="84" t="s">
        <v>280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78">
        <v>45062.0</v>
      </c>
      <c r="C32" s="79" t="s">
        <v>1501</v>
      </c>
      <c r="D32" s="80">
        <v>55039.0</v>
      </c>
      <c r="E32" s="81" t="s">
        <v>1502</v>
      </c>
      <c r="F32" s="69"/>
      <c r="G32" s="70"/>
      <c r="H32" s="70"/>
      <c r="I32" s="71"/>
      <c r="J32" s="70">
        <v>2650.0</v>
      </c>
      <c r="K32" s="70"/>
      <c r="L32" s="70"/>
      <c r="M32" s="70"/>
      <c r="N32" s="70"/>
      <c r="O32" s="72"/>
      <c r="P32" s="72"/>
      <c r="Q32" s="82">
        <v>2650.0</v>
      </c>
      <c r="R32" s="83">
        <f t="shared" si="1"/>
        <v>0</v>
      </c>
      <c r="S32" s="84" t="s">
        <v>931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78">
        <v>45062.0</v>
      </c>
      <c r="C33" s="79" t="s">
        <v>1503</v>
      </c>
      <c r="D33" s="80">
        <v>50222.0</v>
      </c>
      <c r="E33" s="81" t="s">
        <v>1504</v>
      </c>
      <c r="F33" s="69"/>
      <c r="G33" s="70"/>
      <c r="H33" s="70"/>
      <c r="I33" s="71">
        <v>25000.0</v>
      </c>
      <c r="J33" s="70"/>
      <c r="K33" s="70"/>
      <c r="L33" s="70"/>
      <c r="M33" s="70"/>
      <c r="N33" s="70"/>
      <c r="O33" s="72"/>
      <c r="P33" s="70"/>
      <c r="Q33" s="82">
        <v>25000.0</v>
      </c>
      <c r="R33" s="83">
        <f t="shared" si="1"/>
        <v>0</v>
      </c>
      <c r="S33" s="84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78">
        <v>45062.0</v>
      </c>
      <c r="C34" s="79" t="s">
        <v>1505</v>
      </c>
      <c r="D34" s="80">
        <v>36690.0</v>
      </c>
      <c r="E34" s="81" t="s">
        <v>1506</v>
      </c>
      <c r="F34" s="69"/>
      <c r="G34" s="70"/>
      <c r="H34" s="70"/>
      <c r="I34" s="71">
        <v>1250.0</v>
      </c>
      <c r="J34" s="70"/>
      <c r="K34" s="70"/>
      <c r="L34" s="70"/>
      <c r="M34" s="70"/>
      <c r="N34" s="70"/>
      <c r="O34" s="72"/>
      <c r="P34" s="72"/>
      <c r="Q34" s="82">
        <v>1250.0</v>
      </c>
      <c r="R34" s="83">
        <f t="shared" si="1"/>
        <v>0</v>
      </c>
      <c r="S34" s="84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78">
        <v>45062.0</v>
      </c>
      <c r="C35" s="79" t="s">
        <v>1507</v>
      </c>
      <c r="D35" s="80">
        <v>75957.0</v>
      </c>
      <c r="E35" s="81" t="s">
        <v>1508</v>
      </c>
      <c r="F35" s="69"/>
      <c r="G35" s="70"/>
      <c r="H35" s="70"/>
      <c r="I35" s="71">
        <v>700.0</v>
      </c>
      <c r="J35" s="70"/>
      <c r="K35" s="70"/>
      <c r="L35" s="70"/>
      <c r="M35" s="70"/>
      <c r="N35" s="70"/>
      <c r="O35" s="72"/>
      <c r="P35" s="70"/>
      <c r="Q35" s="82">
        <v>700.0</v>
      </c>
      <c r="R35" s="83">
        <f t="shared" si="1"/>
        <v>0</v>
      </c>
      <c r="S35" s="84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78">
        <v>45062.0</v>
      </c>
      <c r="C36" s="79" t="s">
        <v>1509</v>
      </c>
      <c r="D36" s="80">
        <v>52885.0</v>
      </c>
      <c r="E36" s="81" t="s">
        <v>1510</v>
      </c>
      <c r="F36" s="69"/>
      <c r="G36" s="70"/>
      <c r="H36" s="70"/>
      <c r="I36" s="71">
        <v>12500.0</v>
      </c>
      <c r="J36" s="70"/>
      <c r="K36" s="70"/>
      <c r="L36" s="70"/>
      <c r="M36" s="70"/>
      <c r="N36" s="70"/>
      <c r="O36" s="72"/>
      <c r="P36" s="72"/>
      <c r="Q36" s="82">
        <v>12500.0</v>
      </c>
      <c r="R36" s="83">
        <f t="shared" si="1"/>
        <v>0</v>
      </c>
      <c r="S36" s="84" t="s">
        <v>47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78">
        <v>45062.0</v>
      </c>
      <c r="C37" s="79" t="s">
        <v>1511</v>
      </c>
      <c r="D37" s="80">
        <v>22341.0</v>
      </c>
      <c r="E37" s="81" t="s">
        <v>592</v>
      </c>
      <c r="F37" s="69"/>
      <c r="G37" s="70"/>
      <c r="H37" s="70"/>
      <c r="I37" s="71">
        <v>5150.0</v>
      </c>
      <c r="J37" s="70"/>
      <c r="K37" s="70"/>
      <c r="L37" s="70"/>
      <c r="M37" s="70"/>
      <c r="N37" s="70"/>
      <c r="O37" s="72"/>
      <c r="P37" s="70"/>
      <c r="Q37" s="82">
        <v>5150.0</v>
      </c>
      <c r="R37" s="83">
        <f t="shared" si="1"/>
        <v>0</v>
      </c>
      <c r="S37" s="84" t="s">
        <v>47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78">
        <v>45062.0</v>
      </c>
      <c r="C38" s="79" t="s">
        <v>1512</v>
      </c>
      <c r="D38" s="80">
        <v>44619.0</v>
      </c>
      <c r="E38" s="81" t="s">
        <v>1513</v>
      </c>
      <c r="F38" s="69"/>
      <c r="G38" s="70"/>
      <c r="H38" s="70"/>
      <c r="I38" s="71">
        <v>9600.0</v>
      </c>
      <c r="J38" s="70"/>
      <c r="K38" s="70"/>
      <c r="L38" s="70"/>
      <c r="M38" s="70"/>
      <c r="N38" s="70"/>
      <c r="O38" s="72"/>
      <c r="P38" s="70"/>
      <c r="Q38" s="82">
        <v>9600.0</v>
      </c>
      <c r="R38" s="83">
        <f t="shared" si="1"/>
        <v>0</v>
      </c>
      <c r="S38" s="84" t="s">
        <v>280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78">
        <v>45062.0</v>
      </c>
      <c r="C39" s="79" t="s">
        <v>1514</v>
      </c>
      <c r="D39" s="80">
        <v>39286.0</v>
      </c>
      <c r="E39" s="81" t="s">
        <v>1515</v>
      </c>
      <c r="F39" s="69"/>
      <c r="G39" s="70"/>
      <c r="H39" s="70"/>
      <c r="I39" s="71"/>
      <c r="J39" s="70"/>
      <c r="K39" s="70"/>
      <c r="L39" s="70"/>
      <c r="M39" s="70"/>
      <c r="N39" s="70">
        <v>5000.0</v>
      </c>
      <c r="O39" s="72"/>
      <c r="P39" s="70"/>
      <c r="Q39" s="82">
        <v>5000.0</v>
      </c>
      <c r="R39" s="83">
        <f t="shared" si="1"/>
        <v>0</v>
      </c>
      <c r="S39" s="84" t="s">
        <v>280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78">
        <v>45062.0</v>
      </c>
      <c r="C40" s="79" t="s">
        <v>1516</v>
      </c>
      <c r="D40" s="80">
        <v>10288.0</v>
      </c>
      <c r="E40" s="81" t="s">
        <v>175</v>
      </c>
      <c r="F40" s="69"/>
      <c r="G40" s="70"/>
      <c r="H40" s="70"/>
      <c r="I40" s="71">
        <v>20000.0</v>
      </c>
      <c r="J40" s="70"/>
      <c r="K40" s="70"/>
      <c r="L40" s="70"/>
      <c r="M40" s="70"/>
      <c r="N40" s="70"/>
      <c r="O40" s="72"/>
      <c r="P40" s="70"/>
      <c r="Q40" s="82">
        <v>20000.0</v>
      </c>
      <c r="R40" s="83">
        <f t="shared" si="1"/>
        <v>0</v>
      </c>
      <c r="S40" s="84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78">
        <v>45062.0</v>
      </c>
      <c r="C41" s="79" t="s">
        <v>1517</v>
      </c>
      <c r="D41" s="80">
        <v>54816.0</v>
      </c>
      <c r="E41" s="81" t="s">
        <v>285</v>
      </c>
      <c r="F41" s="69"/>
      <c r="G41" s="70"/>
      <c r="H41" s="70"/>
      <c r="I41" s="71"/>
      <c r="J41" s="70">
        <v>2940.0</v>
      </c>
      <c r="K41" s="70"/>
      <c r="L41" s="70"/>
      <c r="M41" s="70"/>
      <c r="N41" s="70"/>
      <c r="O41" s="72"/>
      <c r="P41" s="70"/>
      <c r="Q41" s="82">
        <v>2940.0</v>
      </c>
      <c r="R41" s="83">
        <f t="shared" si="1"/>
        <v>0</v>
      </c>
      <c r="S41" s="84" t="s">
        <v>931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78">
        <v>45062.0</v>
      </c>
      <c r="C42" s="79" t="s">
        <v>1518</v>
      </c>
      <c r="D42" s="80">
        <v>62867.0</v>
      </c>
      <c r="E42" s="81" t="s">
        <v>1519</v>
      </c>
      <c r="F42" s="69"/>
      <c r="G42" s="70"/>
      <c r="H42" s="70"/>
      <c r="I42" s="71">
        <v>10000.0</v>
      </c>
      <c r="J42" s="70"/>
      <c r="K42" s="70"/>
      <c r="L42" s="72"/>
      <c r="M42" s="72"/>
      <c r="N42" s="72"/>
      <c r="O42" s="72"/>
      <c r="P42" s="70"/>
      <c r="Q42" s="82">
        <v>10000.0</v>
      </c>
      <c r="R42" s="83">
        <f t="shared" si="1"/>
        <v>0</v>
      </c>
      <c r="S42" s="84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78">
        <v>45062.0</v>
      </c>
      <c r="C43" s="79" t="s">
        <v>1520</v>
      </c>
      <c r="D43" s="80">
        <v>53484.0</v>
      </c>
      <c r="E43" s="81" t="s">
        <v>1521</v>
      </c>
      <c r="F43" s="69"/>
      <c r="G43" s="70"/>
      <c r="H43" s="70"/>
      <c r="I43" s="71">
        <v>7000.0</v>
      </c>
      <c r="J43" s="70"/>
      <c r="K43" s="72"/>
      <c r="L43" s="72"/>
      <c r="M43" s="72"/>
      <c r="N43" s="70"/>
      <c r="O43" s="70"/>
      <c r="P43" s="70"/>
      <c r="Q43" s="82">
        <v>7000.0</v>
      </c>
      <c r="R43" s="83">
        <f t="shared" si="1"/>
        <v>0</v>
      </c>
      <c r="S43" s="84" t="s">
        <v>931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78">
        <v>45062.0</v>
      </c>
      <c r="C44" s="79" t="s">
        <v>1522</v>
      </c>
      <c r="D44" s="80">
        <v>48973.0</v>
      </c>
      <c r="E44" s="81" t="s">
        <v>825</v>
      </c>
      <c r="F44" s="69"/>
      <c r="G44" s="70"/>
      <c r="H44" s="70"/>
      <c r="I44" s="71">
        <v>5000.0</v>
      </c>
      <c r="J44" s="70"/>
      <c r="K44" s="72"/>
      <c r="L44" s="72"/>
      <c r="M44" s="72"/>
      <c r="N44" s="70"/>
      <c r="O44" s="70"/>
      <c r="P44" s="70"/>
      <c r="Q44" s="82">
        <v>5000.0</v>
      </c>
      <c r="R44" s="83">
        <f t="shared" si="1"/>
        <v>0</v>
      </c>
      <c r="S44" s="84" t="s">
        <v>180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8">
        <v>45062.0</v>
      </c>
      <c r="C45" s="79" t="s">
        <v>1523</v>
      </c>
      <c r="D45" s="80">
        <v>54211.0</v>
      </c>
      <c r="E45" s="81" t="s">
        <v>683</v>
      </c>
      <c r="F45" s="69"/>
      <c r="G45" s="70"/>
      <c r="H45" s="70"/>
      <c r="I45" s="71"/>
      <c r="J45" s="70">
        <v>19500.0</v>
      </c>
      <c r="K45" s="72"/>
      <c r="L45" s="72"/>
      <c r="M45" s="72"/>
      <c r="N45" s="70"/>
      <c r="O45" s="70"/>
      <c r="P45" s="70"/>
      <c r="Q45" s="82">
        <v>19500.0</v>
      </c>
      <c r="R45" s="83">
        <f t="shared" si="1"/>
        <v>0</v>
      </c>
      <c r="S45" s="84" t="s">
        <v>931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8">
        <v>45062.0</v>
      </c>
      <c r="C46" s="79" t="s">
        <v>1524</v>
      </c>
      <c r="D46" s="80">
        <v>77367.0</v>
      </c>
      <c r="E46" s="81" t="s">
        <v>1525</v>
      </c>
      <c r="F46" s="69"/>
      <c r="G46" s="70"/>
      <c r="H46" s="70"/>
      <c r="I46" s="71">
        <v>7000.0</v>
      </c>
      <c r="J46" s="70"/>
      <c r="K46" s="70"/>
      <c r="L46" s="72"/>
      <c r="M46" s="72"/>
      <c r="N46" s="70"/>
      <c r="O46" s="70"/>
      <c r="P46" s="70"/>
      <c r="Q46" s="82">
        <v>7000.0</v>
      </c>
      <c r="R46" s="83">
        <f t="shared" si="1"/>
        <v>0</v>
      </c>
      <c r="S46" s="84" t="s">
        <v>280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8">
        <v>45062.0</v>
      </c>
      <c r="C47" s="79" t="s">
        <v>1526</v>
      </c>
      <c r="D47" s="80">
        <v>67621.0</v>
      </c>
      <c r="E47" s="81" t="s">
        <v>545</v>
      </c>
      <c r="F47" s="69"/>
      <c r="G47" s="70"/>
      <c r="H47" s="70"/>
      <c r="I47" s="71">
        <v>1450.0</v>
      </c>
      <c r="J47" s="70"/>
      <c r="K47" s="70"/>
      <c r="L47" s="72"/>
      <c r="M47" s="72"/>
      <c r="N47" s="70"/>
      <c r="O47" s="70"/>
      <c r="P47" s="70"/>
      <c r="Q47" s="82">
        <v>1450.0</v>
      </c>
      <c r="R47" s="83">
        <f t="shared" si="1"/>
        <v>0</v>
      </c>
      <c r="S47" s="84" t="s">
        <v>280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8">
        <v>45062.0</v>
      </c>
      <c r="C48" s="79" t="s">
        <v>1527</v>
      </c>
      <c r="D48" s="80">
        <v>68284.0</v>
      </c>
      <c r="E48" s="81" t="s">
        <v>768</v>
      </c>
      <c r="F48" s="69"/>
      <c r="G48" s="70"/>
      <c r="H48" s="70"/>
      <c r="I48" s="71"/>
      <c r="J48" s="70">
        <v>10650.0</v>
      </c>
      <c r="K48" s="70"/>
      <c r="L48" s="72"/>
      <c r="M48" s="72"/>
      <c r="N48" s="70"/>
      <c r="O48" s="70"/>
      <c r="P48" s="70"/>
      <c r="Q48" s="82">
        <v>10650.0</v>
      </c>
      <c r="R48" s="83">
        <f t="shared" si="1"/>
        <v>0</v>
      </c>
      <c r="S48" s="84" t="s">
        <v>47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8">
        <v>45062.0</v>
      </c>
      <c r="C49" s="79" t="s">
        <v>1528</v>
      </c>
      <c r="D49" s="80">
        <v>52206.0</v>
      </c>
      <c r="E49" s="81" t="s">
        <v>832</v>
      </c>
      <c r="F49" s="69"/>
      <c r="G49" s="70"/>
      <c r="H49" s="70"/>
      <c r="I49" s="71">
        <v>350.0</v>
      </c>
      <c r="J49" s="70"/>
      <c r="K49" s="70"/>
      <c r="L49" s="72"/>
      <c r="M49" s="72"/>
      <c r="N49" s="70"/>
      <c r="O49" s="70"/>
      <c r="P49" s="70"/>
      <c r="Q49" s="82">
        <v>350.0</v>
      </c>
      <c r="R49" s="83">
        <f t="shared" si="1"/>
        <v>0</v>
      </c>
      <c r="S49" s="84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8">
        <v>45062.0</v>
      </c>
      <c r="C50" s="79" t="s">
        <v>1529</v>
      </c>
      <c r="D50" s="80">
        <v>75332.0</v>
      </c>
      <c r="E50" s="81" t="s">
        <v>1530</v>
      </c>
      <c r="F50" s="69"/>
      <c r="G50" s="70"/>
      <c r="H50" s="70"/>
      <c r="I50" s="71"/>
      <c r="J50" s="70">
        <v>350.0</v>
      </c>
      <c r="K50" s="70"/>
      <c r="L50" s="72"/>
      <c r="M50" s="72"/>
      <c r="N50" s="70"/>
      <c r="O50" s="70"/>
      <c r="P50" s="70"/>
      <c r="Q50" s="82">
        <v>350.0</v>
      </c>
      <c r="R50" s="83">
        <f t="shared" si="1"/>
        <v>0</v>
      </c>
      <c r="S50" s="84" t="s">
        <v>280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8">
        <v>45062.0</v>
      </c>
      <c r="C51" s="79" t="s">
        <v>1531</v>
      </c>
      <c r="D51" s="80">
        <v>68268.0</v>
      </c>
      <c r="E51" s="81" t="s">
        <v>1532</v>
      </c>
      <c r="F51" s="69"/>
      <c r="G51" s="70"/>
      <c r="H51" s="70"/>
      <c r="I51" s="71">
        <v>300.0</v>
      </c>
      <c r="J51" s="70"/>
      <c r="K51" s="70"/>
      <c r="L51" s="72"/>
      <c r="M51" s="72"/>
      <c r="N51" s="70"/>
      <c r="O51" s="70"/>
      <c r="P51" s="70"/>
      <c r="Q51" s="82">
        <v>300.0</v>
      </c>
      <c r="R51" s="83">
        <f t="shared" si="1"/>
        <v>0</v>
      </c>
      <c r="S51" s="84" t="s">
        <v>24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8">
        <v>45062.0</v>
      </c>
      <c r="C52" s="79" t="s">
        <v>1533</v>
      </c>
      <c r="D52" s="80">
        <v>65361.0</v>
      </c>
      <c r="E52" s="81" t="s">
        <v>905</v>
      </c>
      <c r="F52" s="69"/>
      <c r="G52" s="70"/>
      <c r="H52" s="70"/>
      <c r="I52" s="71"/>
      <c r="J52" s="70">
        <v>1050.0</v>
      </c>
      <c r="K52" s="70"/>
      <c r="L52" s="72"/>
      <c r="M52" s="72"/>
      <c r="N52" s="70"/>
      <c r="O52" s="70"/>
      <c r="P52" s="70"/>
      <c r="Q52" s="82">
        <v>1050.0</v>
      </c>
      <c r="R52" s="83">
        <f t="shared" si="1"/>
        <v>0</v>
      </c>
      <c r="S52" s="84" t="s">
        <v>24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8">
        <v>45062.0</v>
      </c>
      <c r="C53" s="79" t="s">
        <v>1534</v>
      </c>
      <c r="D53" s="80">
        <v>50596.0</v>
      </c>
      <c r="E53" s="81" t="s">
        <v>117</v>
      </c>
      <c r="F53" s="69"/>
      <c r="G53" s="70"/>
      <c r="H53" s="70"/>
      <c r="I53" s="71">
        <v>12500.0</v>
      </c>
      <c r="J53" s="70"/>
      <c r="K53" s="70"/>
      <c r="L53" s="72"/>
      <c r="M53" s="72"/>
      <c r="N53" s="70"/>
      <c r="O53" s="70"/>
      <c r="P53" s="70"/>
      <c r="Q53" s="82">
        <v>12500.0</v>
      </c>
      <c r="R53" s="83">
        <f t="shared" si="1"/>
        <v>0</v>
      </c>
      <c r="S53" s="84" t="s">
        <v>24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8">
        <v>45062.0</v>
      </c>
      <c r="C54" s="79" t="s">
        <v>1535</v>
      </c>
      <c r="D54" s="80">
        <v>49918.0</v>
      </c>
      <c r="E54" s="81" t="s">
        <v>434</v>
      </c>
      <c r="F54" s="69"/>
      <c r="G54" s="70"/>
      <c r="H54" s="70"/>
      <c r="I54" s="71"/>
      <c r="J54" s="70">
        <v>1700.0</v>
      </c>
      <c r="K54" s="70"/>
      <c r="L54" s="72"/>
      <c r="M54" s="72"/>
      <c r="N54" s="70"/>
      <c r="O54" s="70"/>
      <c r="P54" s="70"/>
      <c r="Q54" s="82">
        <v>1700.0</v>
      </c>
      <c r="R54" s="83">
        <f t="shared" si="1"/>
        <v>0</v>
      </c>
      <c r="S54" s="84" t="s">
        <v>180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8">
        <v>45062.0</v>
      </c>
      <c r="C55" s="79" t="s">
        <v>1536</v>
      </c>
      <c r="D55" s="80">
        <v>51406.0</v>
      </c>
      <c r="E55" s="81" t="s">
        <v>198</v>
      </c>
      <c r="F55" s="69"/>
      <c r="G55" s="70"/>
      <c r="H55" s="70"/>
      <c r="I55" s="71"/>
      <c r="J55" s="70">
        <v>1000.0</v>
      </c>
      <c r="K55" s="70"/>
      <c r="L55" s="72"/>
      <c r="M55" s="72"/>
      <c r="N55" s="70"/>
      <c r="O55" s="70"/>
      <c r="P55" s="70"/>
      <c r="Q55" s="82">
        <v>1000.0</v>
      </c>
      <c r="R55" s="83">
        <f t="shared" si="1"/>
        <v>0</v>
      </c>
      <c r="S55" s="84" t="s">
        <v>280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78">
        <v>45062.0</v>
      </c>
      <c r="C56" s="79" t="s">
        <v>1537</v>
      </c>
      <c r="D56" s="80">
        <v>77390.0</v>
      </c>
      <c r="E56" s="81" t="s">
        <v>1538</v>
      </c>
      <c r="F56" s="69"/>
      <c r="G56" s="70"/>
      <c r="H56" s="70"/>
      <c r="I56" s="71">
        <v>7300.0</v>
      </c>
      <c r="J56" s="70"/>
      <c r="K56" s="70"/>
      <c r="L56" s="72"/>
      <c r="M56" s="72"/>
      <c r="N56" s="70"/>
      <c r="O56" s="70"/>
      <c r="P56" s="70"/>
      <c r="Q56" s="82">
        <v>7300.0</v>
      </c>
      <c r="R56" s="83">
        <f t="shared" si="1"/>
        <v>0</v>
      </c>
      <c r="S56" s="84" t="s">
        <v>280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78">
        <v>45062.0</v>
      </c>
      <c r="C57" s="79" t="s">
        <v>1539</v>
      </c>
      <c r="D57" s="80">
        <v>77392.0</v>
      </c>
      <c r="E57" s="81" t="s">
        <v>1540</v>
      </c>
      <c r="F57" s="69"/>
      <c r="G57" s="70"/>
      <c r="H57" s="70"/>
      <c r="I57" s="71">
        <v>7300.0</v>
      </c>
      <c r="J57" s="70"/>
      <c r="K57" s="70"/>
      <c r="L57" s="72"/>
      <c r="M57" s="72"/>
      <c r="N57" s="70"/>
      <c r="O57" s="70"/>
      <c r="P57" s="70"/>
      <c r="Q57" s="82">
        <v>7300.0</v>
      </c>
      <c r="R57" s="83">
        <f t="shared" si="1"/>
        <v>0</v>
      </c>
      <c r="S57" s="84" t="s">
        <v>180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78">
        <v>45062.0</v>
      </c>
      <c r="C58" s="79" t="s">
        <v>1541</v>
      </c>
      <c r="D58" s="80">
        <v>28414.0</v>
      </c>
      <c r="E58" s="81" t="s">
        <v>161</v>
      </c>
      <c r="F58" s="69"/>
      <c r="G58" s="70"/>
      <c r="H58" s="70"/>
      <c r="I58" s="71">
        <v>200.0</v>
      </c>
      <c r="J58" s="70"/>
      <c r="K58" s="70"/>
      <c r="L58" s="72"/>
      <c r="M58" s="72"/>
      <c r="N58" s="70"/>
      <c r="O58" s="70"/>
      <c r="P58" s="70"/>
      <c r="Q58" s="82">
        <v>200.0</v>
      </c>
      <c r="R58" s="83">
        <f t="shared" si="1"/>
        <v>0</v>
      </c>
      <c r="S58" s="84" t="s">
        <v>24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78">
        <v>45062.0</v>
      </c>
      <c r="C59" s="79" t="s">
        <v>1542</v>
      </c>
      <c r="D59" s="80">
        <v>76470.0</v>
      </c>
      <c r="E59" s="81" t="s">
        <v>1543</v>
      </c>
      <c r="F59" s="69"/>
      <c r="G59" s="70"/>
      <c r="H59" s="70"/>
      <c r="I59" s="71">
        <v>200.0</v>
      </c>
      <c r="J59" s="70"/>
      <c r="K59" s="70"/>
      <c r="L59" s="72"/>
      <c r="M59" s="72"/>
      <c r="N59" s="70"/>
      <c r="O59" s="70"/>
      <c r="P59" s="70"/>
      <c r="Q59" s="82">
        <v>200.0</v>
      </c>
      <c r="R59" s="83">
        <f t="shared" si="1"/>
        <v>0</v>
      </c>
      <c r="S59" s="84" t="s">
        <v>24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78">
        <v>45062.0</v>
      </c>
      <c r="C60" s="79" t="s">
        <v>1544</v>
      </c>
      <c r="D60" s="80">
        <v>54764.0</v>
      </c>
      <c r="E60" s="81" t="s">
        <v>1545</v>
      </c>
      <c r="F60" s="69"/>
      <c r="G60" s="70"/>
      <c r="H60" s="70"/>
      <c r="I60" s="71">
        <v>300.0</v>
      </c>
      <c r="J60" s="70"/>
      <c r="K60" s="70"/>
      <c r="L60" s="72"/>
      <c r="M60" s="72"/>
      <c r="N60" s="70"/>
      <c r="O60" s="70"/>
      <c r="P60" s="70"/>
      <c r="Q60" s="82">
        <v>300.0</v>
      </c>
      <c r="R60" s="83">
        <f t="shared" si="1"/>
        <v>0</v>
      </c>
      <c r="S60" s="84" t="s">
        <v>280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78">
        <v>45062.0</v>
      </c>
      <c r="C61" s="79" t="s">
        <v>1546</v>
      </c>
      <c r="D61" s="80">
        <v>50595.0</v>
      </c>
      <c r="E61" s="81" t="s">
        <v>1547</v>
      </c>
      <c r="F61" s="69"/>
      <c r="G61" s="70">
        <v>33400.0</v>
      </c>
      <c r="H61" s="70"/>
      <c r="I61" s="71"/>
      <c r="J61" s="70"/>
      <c r="K61" s="70"/>
      <c r="L61" s="72"/>
      <c r="M61" s="72"/>
      <c r="N61" s="70"/>
      <c r="O61" s="70"/>
      <c r="P61" s="70"/>
      <c r="Q61" s="82">
        <v>33400.0</v>
      </c>
      <c r="R61" s="83">
        <f t="shared" si="1"/>
        <v>0</v>
      </c>
      <c r="S61" s="84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78">
        <v>45062.0</v>
      </c>
      <c r="C62" s="79" t="s">
        <v>1548</v>
      </c>
      <c r="D62" s="80">
        <v>42046.0</v>
      </c>
      <c r="E62" s="81" t="s">
        <v>565</v>
      </c>
      <c r="F62" s="69"/>
      <c r="G62" s="70"/>
      <c r="H62" s="70">
        <v>2650.0</v>
      </c>
      <c r="I62" s="71"/>
      <c r="J62" s="70"/>
      <c r="K62" s="70"/>
      <c r="L62" s="72"/>
      <c r="M62" s="72"/>
      <c r="N62" s="70"/>
      <c r="O62" s="70"/>
      <c r="P62" s="70"/>
      <c r="Q62" s="82">
        <v>2650.0</v>
      </c>
      <c r="R62" s="83">
        <f t="shared" si="1"/>
        <v>0</v>
      </c>
      <c r="S62" s="84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78">
        <v>45062.0</v>
      </c>
      <c r="C63" s="79" t="s">
        <v>1549</v>
      </c>
      <c r="D63" s="80">
        <v>43380.0</v>
      </c>
      <c r="E63" s="81" t="s">
        <v>463</v>
      </c>
      <c r="F63" s="69"/>
      <c r="G63" s="70"/>
      <c r="H63" s="70">
        <v>32500.0</v>
      </c>
      <c r="I63" s="71"/>
      <c r="J63" s="70"/>
      <c r="K63" s="70"/>
      <c r="L63" s="72"/>
      <c r="M63" s="72"/>
      <c r="N63" s="70"/>
      <c r="O63" s="70"/>
      <c r="P63" s="70"/>
      <c r="Q63" s="82">
        <v>32500.0</v>
      </c>
      <c r="R63" s="83">
        <f t="shared" si="1"/>
        <v>0</v>
      </c>
      <c r="S63" s="84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78">
        <v>45062.0</v>
      </c>
      <c r="C64" s="79" t="s">
        <v>1550</v>
      </c>
      <c r="D64" s="80">
        <v>48072.0</v>
      </c>
      <c r="E64" s="81" t="s">
        <v>1551</v>
      </c>
      <c r="F64" s="69"/>
      <c r="G64" s="70"/>
      <c r="H64" s="70">
        <v>10000.0</v>
      </c>
      <c r="I64" s="71"/>
      <c r="J64" s="70"/>
      <c r="K64" s="70"/>
      <c r="L64" s="72"/>
      <c r="M64" s="72"/>
      <c r="N64" s="70"/>
      <c r="O64" s="70"/>
      <c r="P64" s="70"/>
      <c r="Q64" s="82">
        <v>10000.0</v>
      </c>
      <c r="R64" s="83">
        <f t="shared" si="1"/>
        <v>0</v>
      </c>
      <c r="S64" s="84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76"/>
      <c r="C65" s="77"/>
      <c r="D65" s="67"/>
      <c r="E65" s="68"/>
      <c r="F65" s="69"/>
      <c r="G65" s="70"/>
      <c r="H65" s="70"/>
      <c r="I65" s="71"/>
      <c r="J65" s="70"/>
      <c r="K65" s="70"/>
      <c r="L65" s="72"/>
      <c r="M65" s="72"/>
      <c r="N65" s="70"/>
      <c r="O65" s="70"/>
      <c r="P65" s="70"/>
      <c r="Q65" s="73"/>
      <c r="R65" s="29">
        <f t="shared" si="1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/>
      <c r="B66" s="44"/>
      <c r="C66" s="45"/>
      <c r="D66" s="45"/>
      <c r="E66" s="46"/>
      <c r="F66" s="39">
        <f t="shared" ref="F66:P66" si="2">SUM(F5:F65)</f>
        <v>100</v>
      </c>
      <c r="G66" s="39">
        <f t="shared" si="2"/>
        <v>59850</v>
      </c>
      <c r="H66" s="39">
        <f t="shared" si="2"/>
        <v>45150</v>
      </c>
      <c r="I66" s="39">
        <f t="shared" si="2"/>
        <v>188290</v>
      </c>
      <c r="J66" s="39">
        <f t="shared" si="2"/>
        <v>110420</v>
      </c>
      <c r="K66" s="39">
        <f t="shared" si="2"/>
        <v>600</v>
      </c>
      <c r="L66" s="39">
        <f t="shared" si="2"/>
        <v>0</v>
      </c>
      <c r="M66" s="39">
        <f t="shared" si="2"/>
        <v>0</v>
      </c>
      <c r="N66" s="39">
        <f t="shared" si="2"/>
        <v>5350</v>
      </c>
      <c r="O66" s="39">
        <f t="shared" si="2"/>
        <v>0</v>
      </c>
      <c r="P66" s="39">
        <f t="shared" si="2"/>
        <v>0</v>
      </c>
      <c r="Q66" s="85">
        <f>SUM(Q4:Q65)</f>
        <v>409760</v>
      </c>
      <c r="R66" s="29">
        <f t="shared" si="1"/>
        <v>0</v>
      </c>
      <c r="S66" s="39">
        <f>SUM(S5:S65)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>
      <c r="A67" s="47"/>
      <c r="B67" s="48"/>
      <c r="C67" s="48"/>
      <c r="D67" s="48"/>
      <c r="E67" s="49"/>
      <c r="F67" s="50">
        <f>F66+G66+H66+I66+J66+K66+L66+M66+N66+O66+P66</f>
        <v>409760</v>
      </c>
      <c r="G67" s="8"/>
      <c r="H67" s="8"/>
      <c r="I67" s="8"/>
      <c r="J67" s="8"/>
      <c r="K67" s="8"/>
      <c r="L67" s="9"/>
      <c r="M67" s="51"/>
      <c r="N67" s="51"/>
      <c r="O67" s="51"/>
      <c r="P67" s="51"/>
      <c r="Q67" s="52"/>
      <c r="R67" s="43"/>
      <c r="S67" s="53"/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55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55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 t="s">
        <v>226</v>
      </c>
      <c r="G72" s="10"/>
      <c r="H72" s="10"/>
      <c r="I72" s="55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55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55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 t="s">
        <v>150</v>
      </c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</sheetData>
  <mergeCells count="17">
    <mergeCell ref="E2:E4"/>
    <mergeCell ref="F3:F4"/>
    <mergeCell ref="G3:H3"/>
    <mergeCell ref="I3:J3"/>
    <mergeCell ref="K3:K4"/>
    <mergeCell ref="L3:L4"/>
    <mergeCell ref="F67:L6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1552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78">
        <v>45063.0</v>
      </c>
      <c r="C5" s="79" t="s">
        <v>1553</v>
      </c>
      <c r="D5" s="80">
        <v>57499.0</v>
      </c>
      <c r="E5" s="81" t="s">
        <v>740</v>
      </c>
      <c r="F5" s="69"/>
      <c r="G5" s="70"/>
      <c r="H5" s="70"/>
      <c r="I5" s="71">
        <v>6150.0</v>
      </c>
      <c r="J5" s="70"/>
      <c r="K5" s="70"/>
      <c r="L5" s="72"/>
      <c r="M5" s="72"/>
      <c r="N5" s="70"/>
      <c r="O5" s="72"/>
      <c r="P5" s="72"/>
      <c r="Q5" s="82">
        <v>6150.0</v>
      </c>
      <c r="R5" s="83">
        <f t="shared" ref="R5:R56" si="1">F5+G5+H5+I5+J5+K5+L5+M5+N5+O5+P5-Q5</f>
        <v>0</v>
      </c>
      <c r="S5" s="84" t="s">
        <v>29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78">
        <v>45063.0</v>
      </c>
      <c r="C6" s="79" t="s">
        <v>1554</v>
      </c>
      <c r="D6" s="80">
        <v>15374.0</v>
      </c>
      <c r="E6" s="81" t="s">
        <v>1555</v>
      </c>
      <c r="F6" s="69"/>
      <c r="G6" s="70"/>
      <c r="H6" s="70"/>
      <c r="I6" s="71"/>
      <c r="J6" s="70">
        <v>2500.0</v>
      </c>
      <c r="K6" s="70"/>
      <c r="L6" s="72"/>
      <c r="M6" s="72"/>
      <c r="N6" s="70"/>
      <c r="O6" s="72"/>
      <c r="P6" s="72"/>
      <c r="Q6" s="82">
        <v>2500.0</v>
      </c>
      <c r="R6" s="83">
        <f t="shared" si="1"/>
        <v>0</v>
      </c>
      <c r="S6" s="84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78">
        <v>45063.0</v>
      </c>
      <c r="C7" s="79" t="s">
        <v>1556</v>
      </c>
      <c r="D7" s="80">
        <v>10249.0</v>
      </c>
      <c r="E7" s="81" t="s">
        <v>259</v>
      </c>
      <c r="F7" s="69"/>
      <c r="G7" s="70"/>
      <c r="H7" s="70"/>
      <c r="I7" s="71"/>
      <c r="J7" s="70">
        <v>15000.0</v>
      </c>
      <c r="K7" s="70"/>
      <c r="L7" s="72"/>
      <c r="M7" s="72"/>
      <c r="N7" s="70"/>
      <c r="O7" s="72"/>
      <c r="P7" s="72"/>
      <c r="Q7" s="82">
        <v>15000.0</v>
      </c>
      <c r="R7" s="83">
        <f t="shared" si="1"/>
        <v>0</v>
      </c>
      <c r="S7" s="84" t="s">
        <v>29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78">
        <v>45063.0</v>
      </c>
      <c r="C8" s="79" t="s">
        <v>1557</v>
      </c>
      <c r="D8" s="80">
        <v>77407.0</v>
      </c>
      <c r="E8" s="81" t="s">
        <v>1558</v>
      </c>
      <c r="F8" s="69"/>
      <c r="G8" s="70"/>
      <c r="H8" s="70"/>
      <c r="I8" s="71">
        <v>7300.0</v>
      </c>
      <c r="J8" s="70"/>
      <c r="K8" s="70"/>
      <c r="L8" s="72"/>
      <c r="M8" s="72"/>
      <c r="N8" s="70"/>
      <c r="O8" s="72"/>
      <c r="P8" s="72"/>
      <c r="Q8" s="82">
        <v>7300.0</v>
      </c>
      <c r="R8" s="83">
        <f t="shared" si="1"/>
        <v>0</v>
      </c>
      <c r="S8" s="84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78">
        <v>45063.0</v>
      </c>
      <c r="C9" s="79" t="s">
        <v>1559</v>
      </c>
      <c r="D9" s="80">
        <v>77408.0</v>
      </c>
      <c r="E9" s="81" t="s">
        <v>1560</v>
      </c>
      <c r="F9" s="69"/>
      <c r="G9" s="72"/>
      <c r="H9" s="70"/>
      <c r="I9" s="71"/>
      <c r="J9" s="70">
        <v>7300.0</v>
      </c>
      <c r="K9" s="70"/>
      <c r="L9" s="72"/>
      <c r="M9" s="72"/>
      <c r="N9" s="70"/>
      <c r="O9" s="72"/>
      <c r="P9" s="72"/>
      <c r="Q9" s="82">
        <v>7300.0</v>
      </c>
      <c r="R9" s="83">
        <f t="shared" si="1"/>
        <v>0</v>
      </c>
      <c r="S9" s="84" t="s">
        <v>29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78">
        <v>45063.0</v>
      </c>
      <c r="C10" s="79" t="s">
        <v>1561</v>
      </c>
      <c r="D10" s="80">
        <v>77409.0</v>
      </c>
      <c r="E10" s="81" t="s">
        <v>1562</v>
      </c>
      <c r="F10" s="69"/>
      <c r="G10" s="70"/>
      <c r="H10" s="70"/>
      <c r="I10" s="71">
        <v>300.0</v>
      </c>
      <c r="J10" s="70"/>
      <c r="K10" s="70"/>
      <c r="L10" s="70"/>
      <c r="M10" s="70"/>
      <c r="N10" s="70"/>
      <c r="O10" s="72"/>
      <c r="P10" s="72"/>
      <c r="Q10" s="82">
        <v>300.0</v>
      </c>
      <c r="R10" s="83">
        <f t="shared" si="1"/>
        <v>0</v>
      </c>
      <c r="S10" s="84" t="s">
        <v>29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78">
        <v>45063.0</v>
      </c>
      <c r="C11" s="79" t="s">
        <v>1563</v>
      </c>
      <c r="D11" s="80">
        <v>53283.0</v>
      </c>
      <c r="E11" s="81" t="s">
        <v>380</v>
      </c>
      <c r="F11" s="69"/>
      <c r="G11" s="70"/>
      <c r="H11" s="70"/>
      <c r="I11" s="71">
        <v>900.0</v>
      </c>
      <c r="J11" s="70"/>
      <c r="K11" s="70"/>
      <c r="L11" s="70"/>
      <c r="M11" s="70"/>
      <c r="N11" s="70"/>
      <c r="O11" s="72"/>
      <c r="P11" s="72"/>
      <c r="Q11" s="82">
        <v>900.0</v>
      </c>
      <c r="R11" s="83">
        <f t="shared" si="1"/>
        <v>0</v>
      </c>
      <c r="S11" s="84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78">
        <v>45063.0</v>
      </c>
      <c r="C12" s="79" t="s">
        <v>1564</v>
      </c>
      <c r="D12" s="80">
        <v>21384.0</v>
      </c>
      <c r="E12" s="81" t="s">
        <v>291</v>
      </c>
      <c r="F12" s="69"/>
      <c r="G12" s="70">
        <v>1250.0</v>
      </c>
      <c r="H12" s="70"/>
      <c r="I12" s="71"/>
      <c r="J12" s="70"/>
      <c r="K12" s="70"/>
      <c r="L12" s="70"/>
      <c r="M12" s="70"/>
      <c r="N12" s="70"/>
      <c r="O12" s="72"/>
      <c r="P12" s="70"/>
      <c r="Q12" s="82">
        <v>1250.0</v>
      </c>
      <c r="R12" s="83">
        <f t="shared" si="1"/>
        <v>0</v>
      </c>
      <c r="S12" s="84" t="s">
        <v>29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78">
        <v>45063.0</v>
      </c>
      <c r="C13" s="79" t="s">
        <v>1565</v>
      </c>
      <c r="D13" s="80">
        <v>71456.0</v>
      </c>
      <c r="E13" s="81" t="s">
        <v>1566</v>
      </c>
      <c r="F13" s="69"/>
      <c r="G13" s="70"/>
      <c r="H13" s="70"/>
      <c r="I13" s="71">
        <v>5150.0</v>
      </c>
      <c r="J13" s="70"/>
      <c r="K13" s="70"/>
      <c r="L13" s="70"/>
      <c r="M13" s="70"/>
      <c r="N13" s="70"/>
      <c r="O13" s="72"/>
      <c r="P13" s="72"/>
      <c r="Q13" s="82">
        <v>5150.0</v>
      </c>
      <c r="R13" s="83">
        <f t="shared" si="1"/>
        <v>0</v>
      </c>
      <c r="S13" s="84" t="s">
        <v>47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78">
        <v>45063.0</v>
      </c>
      <c r="C14" s="79" t="s">
        <v>1567</v>
      </c>
      <c r="D14" s="80">
        <v>77410.0</v>
      </c>
      <c r="E14" s="81" t="s">
        <v>1568</v>
      </c>
      <c r="F14" s="69"/>
      <c r="G14" s="70">
        <v>7300.0</v>
      </c>
      <c r="H14" s="70"/>
      <c r="I14" s="71"/>
      <c r="J14" s="70"/>
      <c r="K14" s="70"/>
      <c r="L14" s="70"/>
      <c r="M14" s="70"/>
      <c r="N14" s="70"/>
      <c r="O14" s="72"/>
      <c r="P14" s="72"/>
      <c r="Q14" s="82">
        <v>7300.0</v>
      </c>
      <c r="R14" s="83">
        <f t="shared" si="1"/>
        <v>0</v>
      </c>
      <c r="S14" s="84" t="s">
        <v>29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78">
        <v>45063.0</v>
      </c>
      <c r="C15" s="79" t="s">
        <v>1569</v>
      </c>
      <c r="D15" s="80">
        <v>21384.0</v>
      </c>
      <c r="E15" s="81" t="s">
        <v>291</v>
      </c>
      <c r="F15" s="69"/>
      <c r="G15" s="70">
        <v>20000.0</v>
      </c>
      <c r="H15" s="70"/>
      <c r="I15" s="71"/>
      <c r="J15" s="70"/>
      <c r="K15" s="70"/>
      <c r="L15" s="70"/>
      <c r="M15" s="70"/>
      <c r="N15" s="70"/>
      <c r="O15" s="72"/>
      <c r="P15" s="72"/>
      <c r="Q15" s="82">
        <v>20000.0</v>
      </c>
      <c r="R15" s="83">
        <f t="shared" si="1"/>
        <v>0</v>
      </c>
      <c r="S15" s="84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78">
        <v>45063.0</v>
      </c>
      <c r="C16" s="79" t="s">
        <v>1570</v>
      </c>
      <c r="D16" s="80">
        <v>51876.0</v>
      </c>
      <c r="E16" s="81" t="s">
        <v>138</v>
      </c>
      <c r="F16" s="69"/>
      <c r="G16" s="70"/>
      <c r="H16" s="70"/>
      <c r="I16" s="71">
        <v>16200.0</v>
      </c>
      <c r="J16" s="70"/>
      <c r="K16" s="70"/>
      <c r="L16" s="70"/>
      <c r="M16" s="70"/>
      <c r="N16" s="70"/>
      <c r="O16" s="72"/>
      <c r="P16" s="72"/>
      <c r="Q16" s="82">
        <v>16200.0</v>
      </c>
      <c r="R16" s="83">
        <f t="shared" si="1"/>
        <v>0</v>
      </c>
      <c r="S16" s="84" t="s">
        <v>280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78">
        <v>45063.0</v>
      </c>
      <c r="C17" s="79" t="s">
        <v>1571</v>
      </c>
      <c r="D17" s="80">
        <v>53283.0</v>
      </c>
      <c r="E17" s="81" t="s">
        <v>380</v>
      </c>
      <c r="F17" s="69"/>
      <c r="G17" s="70"/>
      <c r="H17" s="70"/>
      <c r="I17" s="71">
        <v>700.0</v>
      </c>
      <c r="J17" s="70"/>
      <c r="K17" s="70"/>
      <c r="L17" s="70"/>
      <c r="M17" s="70"/>
      <c r="N17" s="70"/>
      <c r="O17" s="72"/>
      <c r="P17" s="72"/>
      <c r="Q17" s="82">
        <v>700.0</v>
      </c>
      <c r="R17" s="83">
        <f t="shared" si="1"/>
        <v>0</v>
      </c>
      <c r="S17" s="84" t="s">
        <v>47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78">
        <v>45063.0</v>
      </c>
      <c r="C18" s="79" t="s">
        <v>1572</v>
      </c>
      <c r="D18" s="80">
        <v>77411.0</v>
      </c>
      <c r="E18" s="81" t="s">
        <v>1573</v>
      </c>
      <c r="F18" s="69"/>
      <c r="G18" s="70">
        <v>7300.0</v>
      </c>
      <c r="H18" s="70"/>
      <c r="I18" s="71"/>
      <c r="J18" s="70"/>
      <c r="K18" s="70"/>
      <c r="L18" s="70"/>
      <c r="M18" s="70"/>
      <c r="N18" s="70"/>
      <c r="O18" s="72"/>
      <c r="P18" s="72"/>
      <c r="Q18" s="82">
        <v>7300.0</v>
      </c>
      <c r="R18" s="83">
        <f t="shared" si="1"/>
        <v>0</v>
      </c>
      <c r="S18" s="84" t="s">
        <v>29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78">
        <v>45063.0</v>
      </c>
      <c r="C19" s="79" t="s">
        <v>1574</v>
      </c>
      <c r="D19" s="80">
        <v>49918.0</v>
      </c>
      <c r="E19" s="81" t="s">
        <v>434</v>
      </c>
      <c r="F19" s="69"/>
      <c r="G19" s="70"/>
      <c r="H19" s="70"/>
      <c r="I19" s="71"/>
      <c r="J19" s="70">
        <v>4800.0</v>
      </c>
      <c r="K19" s="70"/>
      <c r="L19" s="70"/>
      <c r="M19" s="70"/>
      <c r="N19" s="70"/>
      <c r="O19" s="72"/>
      <c r="P19" s="72"/>
      <c r="Q19" s="82">
        <v>4800.0</v>
      </c>
      <c r="R19" s="83">
        <f t="shared" si="1"/>
        <v>0</v>
      </c>
      <c r="S19" s="84" t="s">
        <v>47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78">
        <v>45063.0</v>
      </c>
      <c r="C20" s="79" t="s">
        <v>1575</v>
      </c>
      <c r="D20" s="80">
        <v>52032.0</v>
      </c>
      <c r="E20" s="81" t="s">
        <v>67</v>
      </c>
      <c r="F20" s="69"/>
      <c r="G20" s="70"/>
      <c r="H20" s="70"/>
      <c r="I20" s="71">
        <v>2500.0</v>
      </c>
      <c r="J20" s="70"/>
      <c r="K20" s="70"/>
      <c r="L20" s="70"/>
      <c r="M20" s="70"/>
      <c r="N20" s="70"/>
      <c r="O20" s="72"/>
      <c r="P20" s="72"/>
      <c r="Q20" s="82">
        <v>2500.0</v>
      </c>
      <c r="R20" s="83">
        <f t="shared" si="1"/>
        <v>0</v>
      </c>
      <c r="S20" s="84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78">
        <v>45063.0</v>
      </c>
      <c r="C21" s="79" t="s">
        <v>1576</v>
      </c>
      <c r="D21" s="80">
        <v>68652.0</v>
      </c>
      <c r="E21" s="81" t="s">
        <v>1577</v>
      </c>
      <c r="F21" s="69"/>
      <c r="G21" s="70"/>
      <c r="H21" s="70"/>
      <c r="I21" s="71"/>
      <c r="J21" s="70">
        <v>350.0</v>
      </c>
      <c r="K21" s="70"/>
      <c r="L21" s="70"/>
      <c r="M21" s="70"/>
      <c r="N21" s="70"/>
      <c r="O21" s="72"/>
      <c r="P21" s="72"/>
      <c r="Q21" s="82">
        <v>350.0</v>
      </c>
      <c r="R21" s="83">
        <f t="shared" si="1"/>
        <v>0</v>
      </c>
      <c r="S21" s="84" t="s">
        <v>280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78">
        <v>45063.0</v>
      </c>
      <c r="C22" s="79" t="s">
        <v>1578</v>
      </c>
      <c r="D22" s="80">
        <v>48854.0</v>
      </c>
      <c r="E22" s="81" t="s">
        <v>239</v>
      </c>
      <c r="F22" s="69"/>
      <c r="G22" s="70"/>
      <c r="H22" s="70"/>
      <c r="I22" s="71">
        <v>3100.0</v>
      </c>
      <c r="J22" s="70"/>
      <c r="K22" s="70"/>
      <c r="L22" s="70"/>
      <c r="M22" s="70"/>
      <c r="N22" s="70"/>
      <c r="O22" s="72"/>
      <c r="P22" s="72"/>
      <c r="Q22" s="82">
        <v>3100.0</v>
      </c>
      <c r="R22" s="83">
        <f t="shared" si="1"/>
        <v>0</v>
      </c>
      <c r="S22" s="84" t="s">
        <v>29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78">
        <v>45063.0</v>
      </c>
      <c r="C23" s="79" t="s">
        <v>1579</v>
      </c>
      <c r="D23" s="80">
        <v>44497.0</v>
      </c>
      <c r="E23" s="81" t="s">
        <v>1580</v>
      </c>
      <c r="F23" s="69"/>
      <c r="G23" s="70"/>
      <c r="H23" s="70"/>
      <c r="I23" s="71">
        <v>4350.0</v>
      </c>
      <c r="J23" s="70"/>
      <c r="K23" s="70"/>
      <c r="L23" s="70"/>
      <c r="M23" s="70"/>
      <c r="N23" s="70"/>
      <c r="O23" s="72"/>
      <c r="P23" s="72"/>
      <c r="Q23" s="82">
        <v>4350.0</v>
      </c>
      <c r="R23" s="83">
        <f t="shared" si="1"/>
        <v>0</v>
      </c>
      <c r="S23" s="84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78">
        <v>45063.0</v>
      </c>
      <c r="C24" s="79" t="s">
        <v>1581</v>
      </c>
      <c r="D24" s="80">
        <v>51017.0</v>
      </c>
      <c r="E24" s="81" t="s">
        <v>289</v>
      </c>
      <c r="F24" s="69"/>
      <c r="G24" s="70"/>
      <c r="H24" s="70">
        <v>30000.0</v>
      </c>
      <c r="I24" s="71"/>
      <c r="J24" s="70"/>
      <c r="K24" s="70"/>
      <c r="L24" s="70"/>
      <c r="M24" s="70"/>
      <c r="N24" s="70"/>
      <c r="O24" s="72"/>
      <c r="P24" s="72"/>
      <c r="Q24" s="82">
        <v>30000.0</v>
      </c>
      <c r="R24" s="83">
        <f t="shared" si="1"/>
        <v>0</v>
      </c>
      <c r="S24" s="84" t="s">
        <v>280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78">
        <v>45063.0</v>
      </c>
      <c r="C25" s="79" t="s">
        <v>1582</v>
      </c>
      <c r="D25" s="80">
        <v>52236.0</v>
      </c>
      <c r="E25" s="81" t="s">
        <v>1583</v>
      </c>
      <c r="F25" s="69"/>
      <c r="G25" s="70"/>
      <c r="H25" s="70"/>
      <c r="I25" s="71">
        <v>3275.0</v>
      </c>
      <c r="J25" s="70"/>
      <c r="K25" s="70"/>
      <c r="L25" s="70"/>
      <c r="M25" s="70"/>
      <c r="N25" s="70"/>
      <c r="O25" s="72"/>
      <c r="P25" s="72"/>
      <c r="Q25" s="82">
        <v>3275.0</v>
      </c>
      <c r="R25" s="83">
        <f t="shared" si="1"/>
        <v>0</v>
      </c>
      <c r="S25" s="84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78">
        <v>45063.0</v>
      </c>
      <c r="C26" s="79" t="s">
        <v>1584</v>
      </c>
      <c r="D26" s="80">
        <v>54338.0</v>
      </c>
      <c r="E26" s="81" t="s">
        <v>1585</v>
      </c>
      <c r="F26" s="69"/>
      <c r="G26" s="70"/>
      <c r="H26" s="70"/>
      <c r="I26" s="71">
        <v>25000.0</v>
      </c>
      <c r="J26" s="70"/>
      <c r="K26" s="70"/>
      <c r="L26" s="70"/>
      <c r="M26" s="70"/>
      <c r="N26" s="70"/>
      <c r="O26" s="72"/>
      <c r="P26" s="72"/>
      <c r="Q26" s="82">
        <v>25000.0</v>
      </c>
      <c r="R26" s="83">
        <f t="shared" si="1"/>
        <v>0</v>
      </c>
      <c r="S26" s="84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78">
        <v>45063.0</v>
      </c>
      <c r="C27" s="79" t="s">
        <v>1586</v>
      </c>
      <c r="D27" s="80">
        <v>51976.0</v>
      </c>
      <c r="E27" s="81" t="s">
        <v>745</v>
      </c>
      <c r="F27" s="69"/>
      <c r="G27" s="70"/>
      <c r="H27" s="70"/>
      <c r="I27" s="71"/>
      <c r="J27" s="70">
        <v>1950.0</v>
      </c>
      <c r="K27" s="70"/>
      <c r="L27" s="70"/>
      <c r="M27" s="70"/>
      <c r="N27" s="70"/>
      <c r="O27" s="72"/>
      <c r="P27" s="72"/>
      <c r="Q27" s="82">
        <v>1950.0</v>
      </c>
      <c r="R27" s="83">
        <f t="shared" si="1"/>
        <v>0</v>
      </c>
      <c r="S27" s="84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78">
        <v>45063.0</v>
      </c>
      <c r="C28" s="79" t="s">
        <v>1587</v>
      </c>
      <c r="D28" s="80">
        <v>76409.0</v>
      </c>
      <c r="E28" s="81" t="s">
        <v>1588</v>
      </c>
      <c r="F28" s="69"/>
      <c r="G28" s="70"/>
      <c r="H28" s="70"/>
      <c r="I28" s="71"/>
      <c r="J28" s="70">
        <v>7000.0</v>
      </c>
      <c r="K28" s="70"/>
      <c r="L28" s="70"/>
      <c r="M28" s="70"/>
      <c r="N28" s="70"/>
      <c r="O28" s="72"/>
      <c r="P28" s="72"/>
      <c r="Q28" s="82">
        <v>7000.0</v>
      </c>
      <c r="R28" s="83">
        <f t="shared" si="1"/>
        <v>0</v>
      </c>
      <c r="S28" s="84" t="s">
        <v>47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78">
        <v>45063.0</v>
      </c>
      <c r="C29" s="79" t="s">
        <v>1589</v>
      </c>
      <c r="D29" s="80">
        <v>57773.0</v>
      </c>
      <c r="E29" s="81" t="s">
        <v>1590</v>
      </c>
      <c r="F29" s="69"/>
      <c r="G29" s="70"/>
      <c r="H29" s="70"/>
      <c r="I29" s="71">
        <v>4425.0</v>
      </c>
      <c r="J29" s="70"/>
      <c r="K29" s="70"/>
      <c r="L29" s="70"/>
      <c r="M29" s="70"/>
      <c r="N29" s="70"/>
      <c r="O29" s="72"/>
      <c r="P29" s="72"/>
      <c r="Q29" s="82">
        <v>4425.0</v>
      </c>
      <c r="R29" s="83">
        <f t="shared" si="1"/>
        <v>0</v>
      </c>
      <c r="S29" s="84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78">
        <v>45063.0</v>
      </c>
      <c r="C30" s="79" t="s">
        <v>1591</v>
      </c>
      <c r="D30" s="80">
        <v>19688.0</v>
      </c>
      <c r="E30" s="81" t="s">
        <v>40</v>
      </c>
      <c r="F30" s="69"/>
      <c r="G30" s="70"/>
      <c r="H30" s="70"/>
      <c r="I30" s="71"/>
      <c r="J30" s="70">
        <v>12950.0</v>
      </c>
      <c r="K30" s="70"/>
      <c r="L30" s="70"/>
      <c r="M30" s="70"/>
      <c r="N30" s="70"/>
      <c r="O30" s="72"/>
      <c r="P30" s="72"/>
      <c r="Q30" s="82">
        <v>12950.0</v>
      </c>
      <c r="R30" s="83">
        <f t="shared" si="1"/>
        <v>0</v>
      </c>
      <c r="S30" s="84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78">
        <v>45063.0</v>
      </c>
      <c r="C31" s="79" t="s">
        <v>1592</v>
      </c>
      <c r="D31" s="80">
        <v>62660.0</v>
      </c>
      <c r="E31" s="81" t="s">
        <v>1593</v>
      </c>
      <c r="F31" s="69"/>
      <c r="G31" s="70"/>
      <c r="H31" s="70"/>
      <c r="I31" s="71">
        <v>5150.0</v>
      </c>
      <c r="J31" s="70"/>
      <c r="K31" s="70"/>
      <c r="L31" s="70"/>
      <c r="M31" s="70"/>
      <c r="N31" s="70"/>
      <c r="O31" s="72"/>
      <c r="P31" s="72"/>
      <c r="Q31" s="82">
        <v>5150.0</v>
      </c>
      <c r="R31" s="83">
        <f t="shared" si="1"/>
        <v>0</v>
      </c>
      <c r="S31" s="84" t="s">
        <v>47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78">
        <v>45063.0</v>
      </c>
      <c r="C32" s="79" t="s">
        <v>1594</v>
      </c>
      <c r="D32" s="80">
        <v>77421.0</v>
      </c>
      <c r="E32" s="81" t="s">
        <v>1595</v>
      </c>
      <c r="F32" s="69"/>
      <c r="G32" s="70"/>
      <c r="H32" s="70"/>
      <c r="I32" s="71"/>
      <c r="J32" s="70">
        <v>7000.0</v>
      </c>
      <c r="K32" s="70"/>
      <c r="L32" s="70"/>
      <c r="M32" s="70"/>
      <c r="N32" s="70"/>
      <c r="O32" s="72"/>
      <c r="P32" s="72"/>
      <c r="Q32" s="82">
        <v>7000.0</v>
      </c>
      <c r="R32" s="83">
        <f t="shared" si="1"/>
        <v>0</v>
      </c>
      <c r="S32" s="84" t="s">
        <v>47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78">
        <v>45063.0</v>
      </c>
      <c r="C33" s="79" t="s">
        <v>1596</v>
      </c>
      <c r="D33" s="80">
        <v>19122.0</v>
      </c>
      <c r="E33" s="81" t="s">
        <v>28</v>
      </c>
      <c r="F33" s="69"/>
      <c r="G33" s="70"/>
      <c r="H33" s="70"/>
      <c r="I33" s="71">
        <v>3850.0</v>
      </c>
      <c r="J33" s="70"/>
      <c r="K33" s="70"/>
      <c r="L33" s="70"/>
      <c r="M33" s="70"/>
      <c r="N33" s="70"/>
      <c r="O33" s="72"/>
      <c r="P33" s="70"/>
      <c r="Q33" s="82">
        <v>3850.0</v>
      </c>
      <c r="R33" s="83">
        <f t="shared" si="1"/>
        <v>0</v>
      </c>
      <c r="S33" s="84" t="s">
        <v>29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78">
        <v>45063.0</v>
      </c>
      <c r="C34" s="79" t="s">
        <v>1597</v>
      </c>
      <c r="D34" s="80">
        <v>50568.0</v>
      </c>
      <c r="E34" s="81" t="s">
        <v>1598</v>
      </c>
      <c r="F34" s="69"/>
      <c r="G34" s="70"/>
      <c r="H34" s="70"/>
      <c r="I34" s="71">
        <v>400.0</v>
      </c>
      <c r="J34" s="70"/>
      <c r="K34" s="70"/>
      <c r="L34" s="70"/>
      <c r="M34" s="70"/>
      <c r="N34" s="70"/>
      <c r="O34" s="72"/>
      <c r="P34" s="72"/>
      <c r="Q34" s="82">
        <v>400.0</v>
      </c>
      <c r="R34" s="83">
        <f t="shared" si="1"/>
        <v>0</v>
      </c>
      <c r="S34" s="84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78">
        <v>45063.0</v>
      </c>
      <c r="C35" s="79" t="s">
        <v>1599</v>
      </c>
      <c r="D35" s="80">
        <v>66838.0</v>
      </c>
      <c r="E35" s="81" t="s">
        <v>973</v>
      </c>
      <c r="F35" s="69"/>
      <c r="G35" s="70"/>
      <c r="H35" s="70"/>
      <c r="I35" s="71">
        <v>9400.0</v>
      </c>
      <c r="J35" s="70"/>
      <c r="K35" s="70"/>
      <c r="L35" s="70"/>
      <c r="M35" s="70"/>
      <c r="N35" s="70"/>
      <c r="O35" s="72"/>
      <c r="P35" s="70"/>
      <c r="Q35" s="82">
        <v>9400.0</v>
      </c>
      <c r="R35" s="83">
        <f t="shared" si="1"/>
        <v>0</v>
      </c>
      <c r="S35" s="84" t="s">
        <v>47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78">
        <v>45063.0</v>
      </c>
      <c r="C36" s="79" t="s">
        <v>1600</v>
      </c>
      <c r="D36" s="80">
        <v>77422.0</v>
      </c>
      <c r="E36" s="81" t="s">
        <v>1601</v>
      </c>
      <c r="F36" s="69"/>
      <c r="G36" s="70"/>
      <c r="H36" s="70"/>
      <c r="I36" s="71">
        <v>7300.0</v>
      </c>
      <c r="J36" s="70"/>
      <c r="K36" s="70"/>
      <c r="L36" s="70"/>
      <c r="M36" s="70"/>
      <c r="N36" s="70"/>
      <c r="O36" s="72"/>
      <c r="P36" s="72"/>
      <c r="Q36" s="82">
        <v>7300.0</v>
      </c>
      <c r="R36" s="83">
        <f t="shared" si="1"/>
        <v>0</v>
      </c>
      <c r="S36" s="84" t="s">
        <v>34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78">
        <v>45063.0</v>
      </c>
      <c r="C37" s="79" t="s">
        <v>1602</v>
      </c>
      <c r="D37" s="80">
        <v>67797.0</v>
      </c>
      <c r="E37" s="81" t="s">
        <v>1236</v>
      </c>
      <c r="F37" s="69"/>
      <c r="G37" s="70"/>
      <c r="H37" s="70"/>
      <c r="I37" s="71">
        <v>2500.0</v>
      </c>
      <c r="J37" s="70"/>
      <c r="K37" s="70"/>
      <c r="L37" s="70"/>
      <c r="M37" s="70"/>
      <c r="N37" s="70"/>
      <c r="O37" s="72"/>
      <c r="P37" s="70"/>
      <c r="Q37" s="82">
        <v>2500.0</v>
      </c>
      <c r="R37" s="83">
        <f t="shared" si="1"/>
        <v>0</v>
      </c>
      <c r="S37" s="84" t="s">
        <v>280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78">
        <v>45063.0</v>
      </c>
      <c r="C38" s="79" t="s">
        <v>1603</v>
      </c>
      <c r="D38" s="80">
        <v>13762.0</v>
      </c>
      <c r="E38" s="81" t="s">
        <v>1120</v>
      </c>
      <c r="F38" s="69"/>
      <c r="G38" s="70"/>
      <c r="H38" s="70"/>
      <c r="I38" s="71"/>
      <c r="J38" s="70">
        <v>16850.0</v>
      </c>
      <c r="K38" s="70"/>
      <c r="L38" s="70"/>
      <c r="M38" s="70"/>
      <c r="N38" s="70"/>
      <c r="O38" s="72"/>
      <c r="P38" s="70"/>
      <c r="Q38" s="82">
        <v>16850.0</v>
      </c>
      <c r="R38" s="83">
        <f t="shared" si="1"/>
        <v>0</v>
      </c>
      <c r="S38" s="84" t="s">
        <v>280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78">
        <v>45063.0</v>
      </c>
      <c r="C39" s="79" t="s">
        <v>1604</v>
      </c>
      <c r="D39" s="80">
        <v>67797.0</v>
      </c>
      <c r="E39" s="81" t="s">
        <v>1236</v>
      </c>
      <c r="F39" s="69"/>
      <c r="G39" s="70"/>
      <c r="H39" s="70"/>
      <c r="I39" s="71">
        <v>1250.0</v>
      </c>
      <c r="J39" s="70"/>
      <c r="K39" s="70"/>
      <c r="L39" s="70"/>
      <c r="M39" s="70"/>
      <c r="N39" s="70"/>
      <c r="O39" s="72"/>
      <c r="P39" s="70"/>
      <c r="Q39" s="82">
        <v>1250.0</v>
      </c>
      <c r="R39" s="83">
        <f t="shared" si="1"/>
        <v>0</v>
      </c>
      <c r="S39" s="84" t="s">
        <v>280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78">
        <v>45063.0</v>
      </c>
      <c r="C40" s="79" t="s">
        <v>1605</v>
      </c>
      <c r="D40" s="80">
        <v>14329.0</v>
      </c>
      <c r="E40" s="81" t="s">
        <v>33</v>
      </c>
      <c r="F40" s="69"/>
      <c r="G40" s="70"/>
      <c r="H40" s="70"/>
      <c r="I40" s="71">
        <v>1250.0</v>
      </c>
      <c r="J40" s="70"/>
      <c r="K40" s="70"/>
      <c r="L40" s="70"/>
      <c r="M40" s="70"/>
      <c r="N40" s="70"/>
      <c r="O40" s="72"/>
      <c r="P40" s="70"/>
      <c r="Q40" s="82">
        <v>1250.0</v>
      </c>
      <c r="R40" s="83">
        <f t="shared" si="1"/>
        <v>0</v>
      </c>
      <c r="S40" s="84" t="s">
        <v>47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78">
        <v>45063.0</v>
      </c>
      <c r="C41" s="79" t="s">
        <v>1606</v>
      </c>
      <c r="D41" s="80">
        <v>22727.0</v>
      </c>
      <c r="E41" s="81" t="s">
        <v>136</v>
      </c>
      <c r="F41" s="69"/>
      <c r="G41" s="70"/>
      <c r="H41" s="70"/>
      <c r="I41" s="71"/>
      <c r="J41" s="70">
        <v>1250.0</v>
      </c>
      <c r="K41" s="70"/>
      <c r="L41" s="72"/>
      <c r="M41" s="72"/>
      <c r="N41" s="72"/>
      <c r="O41" s="72"/>
      <c r="P41" s="70"/>
      <c r="Q41" s="82">
        <v>1250.0</v>
      </c>
      <c r="R41" s="83">
        <f t="shared" si="1"/>
        <v>0</v>
      </c>
      <c r="S41" s="84" t="s">
        <v>47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78">
        <v>45063.0</v>
      </c>
      <c r="C42" s="79" t="s">
        <v>1607</v>
      </c>
      <c r="D42" s="80">
        <v>48631.0</v>
      </c>
      <c r="E42" s="81" t="s">
        <v>152</v>
      </c>
      <c r="F42" s="69"/>
      <c r="G42" s="70"/>
      <c r="H42" s="70"/>
      <c r="I42" s="71">
        <v>8640.0</v>
      </c>
      <c r="J42" s="70"/>
      <c r="K42" s="72"/>
      <c r="L42" s="72"/>
      <c r="M42" s="72"/>
      <c r="N42" s="70"/>
      <c r="O42" s="70"/>
      <c r="P42" s="70"/>
      <c r="Q42" s="82">
        <v>8640.0</v>
      </c>
      <c r="R42" s="83">
        <f t="shared" si="1"/>
        <v>0</v>
      </c>
      <c r="S42" s="84" t="s">
        <v>29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78">
        <v>45063.0</v>
      </c>
      <c r="C43" s="79" t="s">
        <v>1608</v>
      </c>
      <c r="D43" s="80">
        <v>59904.0</v>
      </c>
      <c r="E43" s="81" t="s">
        <v>626</v>
      </c>
      <c r="F43" s="69"/>
      <c r="G43" s="70"/>
      <c r="H43" s="70"/>
      <c r="I43" s="71">
        <v>2500.0</v>
      </c>
      <c r="J43" s="70"/>
      <c r="K43" s="72"/>
      <c r="L43" s="72"/>
      <c r="M43" s="72"/>
      <c r="N43" s="70"/>
      <c r="O43" s="70"/>
      <c r="P43" s="70"/>
      <c r="Q43" s="82">
        <v>2500.0</v>
      </c>
      <c r="R43" s="83">
        <f t="shared" si="1"/>
        <v>0</v>
      </c>
      <c r="S43" s="84" t="s">
        <v>29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78">
        <v>45063.0</v>
      </c>
      <c r="C44" s="79" t="s">
        <v>1609</v>
      </c>
      <c r="D44" s="80">
        <v>77421.0</v>
      </c>
      <c r="E44" s="81" t="s">
        <v>1595</v>
      </c>
      <c r="F44" s="69"/>
      <c r="G44" s="70"/>
      <c r="H44" s="70"/>
      <c r="I44" s="71"/>
      <c r="J44" s="70">
        <v>300.0</v>
      </c>
      <c r="K44" s="70"/>
      <c r="L44" s="72"/>
      <c r="M44" s="72"/>
      <c r="N44" s="70"/>
      <c r="O44" s="70"/>
      <c r="P44" s="70"/>
      <c r="Q44" s="82">
        <v>300.0</v>
      </c>
      <c r="R44" s="83">
        <f t="shared" si="1"/>
        <v>0</v>
      </c>
      <c r="S44" s="84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8">
        <v>45063.0</v>
      </c>
      <c r="C45" s="79" t="s">
        <v>1610</v>
      </c>
      <c r="D45" s="80">
        <v>77434.0</v>
      </c>
      <c r="E45" s="81" t="s">
        <v>1611</v>
      </c>
      <c r="F45" s="69"/>
      <c r="G45" s="70"/>
      <c r="H45" s="70"/>
      <c r="I45" s="71"/>
      <c r="J45" s="70">
        <v>7300.0</v>
      </c>
      <c r="K45" s="70"/>
      <c r="L45" s="72"/>
      <c r="M45" s="72"/>
      <c r="N45" s="70"/>
      <c r="O45" s="70"/>
      <c r="P45" s="70"/>
      <c r="Q45" s="82">
        <v>7300.0</v>
      </c>
      <c r="R45" s="83">
        <f t="shared" si="1"/>
        <v>0</v>
      </c>
      <c r="S45" s="84" t="s">
        <v>29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8">
        <v>45063.0</v>
      </c>
      <c r="C46" s="79" t="s">
        <v>1612</v>
      </c>
      <c r="D46" s="80">
        <v>77434.0</v>
      </c>
      <c r="E46" s="81" t="s">
        <v>1611</v>
      </c>
      <c r="F46" s="69"/>
      <c r="G46" s="70"/>
      <c r="H46" s="70"/>
      <c r="I46" s="71"/>
      <c r="J46" s="70">
        <v>2150.0</v>
      </c>
      <c r="K46" s="70"/>
      <c r="L46" s="72"/>
      <c r="M46" s="72"/>
      <c r="N46" s="70"/>
      <c r="O46" s="70"/>
      <c r="P46" s="70"/>
      <c r="Q46" s="82">
        <v>2150.0</v>
      </c>
      <c r="R46" s="83">
        <f t="shared" si="1"/>
        <v>0</v>
      </c>
      <c r="S46" s="84" t="s">
        <v>29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8">
        <v>45063.0</v>
      </c>
      <c r="C47" s="79" t="s">
        <v>1613</v>
      </c>
      <c r="D47" s="80">
        <v>48631.0</v>
      </c>
      <c r="E47" s="81" t="s">
        <v>152</v>
      </c>
      <c r="F47" s="69"/>
      <c r="G47" s="70"/>
      <c r="H47" s="70"/>
      <c r="I47" s="71">
        <v>15000.0</v>
      </c>
      <c r="J47" s="70"/>
      <c r="K47" s="70"/>
      <c r="L47" s="72"/>
      <c r="M47" s="72"/>
      <c r="N47" s="70"/>
      <c r="O47" s="70"/>
      <c r="P47" s="70"/>
      <c r="Q47" s="82">
        <v>15000.0</v>
      </c>
      <c r="R47" s="83">
        <f t="shared" si="1"/>
        <v>0</v>
      </c>
      <c r="S47" s="84" t="s">
        <v>180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8">
        <v>45063.0</v>
      </c>
      <c r="C48" s="79" t="s">
        <v>1614</v>
      </c>
      <c r="D48" s="80">
        <v>74643.0</v>
      </c>
      <c r="E48" s="81" t="s">
        <v>1615</v>
      </c>
      <c r="F48" s="69">
        <v>1875.0</v>
      </c>
      <c r="G48" s="70"/>
      <c r="H48" s="70"/>
      <c r="I48" s="71"/>
      <c r="J48" s="70"/>
      <c r="K48" s="70"/>
      <c r="L48" s="72"/>
      <c r="M48" s="72"/>
      <c r="N48" s="70"/>
      <c r="O48" s="70"/>
      <c r="P48" s="70"/>
      <c r="Q48" s="82">
        <v>1875.0</v>
      </c>
      <c r="R48" s="83">
        <f t="shared" si="1"/>
        <v>0</v>
      </c>
      <c r="S48" s="84" t="s">
        <v>29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8">
        <v>45063.0</v>
      </c>
      <c r="C49" s="79" t="s">
        <v>1616</v>
      </c>
      <c r="D49" s="80">
        <v>75045.0</v>
      </c>
      <c r="E49" s="81" t="s">
        <v>1617</v>
      </c>
      <c r="F49" s="69"/>
      <c r="G49" s="70">
        <v>2750.0</v>
      </c>
      <c r="H49" s="70"/>
      <c r="I49" s="71"/>
      <c r="J49" s="70"/>
      <c r="K49" s="70"/>
      <c r="L49" s="72"/>
      <c r="M49" s="72"/>
      <c r="N49" s="70"/>
      <c r="O49" s="70"/>
      <c r="P49" s="70"/>
      <c r="Q49" s="82">
        <v>2750.0</v>
      </c>
      <c r="R49" s="83">
        <f t="shared" si="1"/>
        <v>0</v>
      </c>
      <c r="S49" s="84" t="s">
        <v>280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8">
        <v>45062.0</v>
      </c>
      <c r="C50" s="79" t="s">
        <v>1618</v>
      </c>
      <c r="D50" s="80">
        <v>21818.0</v>
      </c>
      <c r="E50" s="81" t="s">
        <v>367</v>
      </c>
      <c r="F50" s="69"/>
      <c r="G50" s="70"/>
      <c r="H50" s="70"/>
      <c r="I50" s="71"/>
      <c r="J50" s="70"/>
      <c r="K50" s="70">
        <v>13000.0</v>
      </c>
      <c r="L50" s="72"/>
      <c r="M50" s="72"/>
      <c r="N50" s="70"/>
      <c r="O50" s="70"/>
      <c r="P50" s="70"/>
      <c r="Q50" s="82">
        <v>13000.0</v>
      </c>
      <c r="R50" s="83">
        <f t="shared" si="1"/>
        <v>0</v>
      </c>
      <c r="S50" s="84"/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8">
        <v>45063.0</v>
      </c>
      <c r="C51" s="79" t="s">
        <v>1619</v>
      </c>
      <c r="D51" s="80">
        <v>42046.0</v>
      </c>
      <c r="E51" s="81" t="s">
        <v>565</v>
      </c>
      <c r="F51" s="69"/>
      <c r="G51" s="70"/>
      <c r="H51" s="70">
        <v>14500.0</v>
      </c>
      <c r="I51" s="71"/>
      <c r="J51" s="70"/>
      <c r="K51" s="70"/>
      <c r="L51" s="72"/>
      <c r="M51" s="72"/>
      <c r="N51" s="70"/>
      <c r="O51" s="70"/>
      <c r="P51" s="70"/>
      <c r="Q51" s="82">
        <v>14500.0</v>
      </c>
      <c r="R51" s="83">
        <f t="shared" si="1"/>
        <v>0</v>
      </c>
      <c r="S51" s="84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8">
        <v>45063.0</v>
      </c>
      <c r="C52" s="79" t="s">
        <v>1620</v>
      </c>
      <c r="D52" s="80">
        <v>51406.0</v>
      </c>
      <c r="E52" s="81" t="s">
        <v>198</v>
      </c>
      <c r="F52" s="69"/>
      <c r="G52" s="70"/>
      <c r="H52" s="70">
        <v>4750.0</v>
      </c>
      <c r="I52" s="71"/>
      <c r="J52" s="70"/>
      <c r="K52" s="70"/>
      <c r="L52" s="72"/>
      <c r="M52" s="72"/>
      <c r="N52" s="70"/>
      <c r="O52" s="70"/>
      <c r="P52" s="70"/>
      <c r="Q52" s="82">
        <v>4750.0</v>
      </c>
      <c r="R52" s="83">
        <f t="shared" si="1"/>
        <v>0</v>
      </c>
      <c r="S52" s="84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8">
        <v>45063.0</v>
      </c>
      <c r="C53" s="79" t="s">
        <v>1621</v>
      </c>
      <c r="D53" s="80">
        <v>59137.0</v>
      </c>
      <c r="E53" s="81" t="s">
        <v>163</v>
      </c>
      <c r="F53" s="69"/>
      <c r="G53" s="70"/>
      <c r="H53" s="70">
        <v>3750.0</v>
      </c>
      <c r="I53" s="71"/>
      <c r="J53" s="70"/>
      <c r="K53" s="70"/>
      <c r="L53" s="72"/>
      <c r="M53" s="72"/>
      <c r="N53" s="70"/>
      <c r="O53" s="70"/>
      <c r="P53" s="70"/>
      <c r="Q53" s="82">
        <v>3750.0</v>
      </c>
      <c r="R53" s="83">
        <f t="shared" si="1"/>
        <v>0</v>
      </c>
      <c r="S53" s="84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8">
        <v>45063.0</v>
      </c>
      <c r="C54" s="79" t="s">
        <v>1622</v>
      </c>
      <c r="D54" s="80">
        <v>51406.0</v>
      </c>
      <c r="E54" s="81" t="s">
        <v>198</v>
      </c>
      <c r="F54" s="69"/>
      <c r="G54" s="70"/>
      <c r="H54" s="70">
        <v>6250.0</v>
      </c>
      <c r="I54" s="71"/>
      <c r="J54" s="70"/>
      <c r="K54" s="70"/>
      <c r="L54" s="72"/>
      <c r="M54" s="72"/>
      <c r="N54" s="70"/>
      <c r="O54" s="70"/>
      <c r="P54" s="70"/>
      <c r="Q54" s="82">
        <v>6250.0</v>
      </c>
      <c r="R54" s="83">
        <f t="shared" si="1"/>
        <v>0</v>
      </c>
      <c r="S54" s="84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8">
        <v>45063.0</v>
      </c>
      <c r="C55" s="79" t="s">
        <v>1623</v>
      </c>
      <c r="D55" s="80">
        <v>52215.0</v>
      </c>
      <c r="E55" s="81" t="s">
        <v>196</v>
      </c>
      <c r="F55" s="69"/>
      <c r="G55" s="70"/>
      <c r="H55" s="70">
        <v>5200.0</v>
      </c>
      <c r="I55" s="71"/>
      <c r="J55" s="70"/>
      <c r="K55" s="70"/>
      <c r="L55" s="72"/>
      <c r="M55" s="72"/>
      <c r="N55" s="70"/>
      <c r="O55" s="70"/>
      <c r="P55" s="70"/>
      <c r="Q55" s="82">
        <v>5200.0</v>
      </c>
      <c r="R55" s="83">
        <f t="shared" si="1"/>
        <v>0</v>
      </c>
      <c r="S55" s="84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/>
      <c r="B56" s="44"/>
      <c r="C56" s="45"/>
      <c r="D56" s="45"/>
      <c r="E56" s="46"/>
      <c r="F56" s="39">
        <f t="shared" ref="F56:P56" si="2">SUM(F5:F55)</f>
        <v>1875</v>
      </c>
      <c r="G56" s="39">
        <f t="shared" si="2"/>
        <v>38600</v>
      </c>
      <c r="H56" s="39">
        <f t="shared" si="2"/>
        <v>64450</v>
      </c>
      <c r="I56" s="39">
        <f t="shared" si="2"/>
        <v>136590</v>
      </c>
      <c r="J56" s="39">
        <f t="shared" si="2"/>
        <v>86700</v>
      </c>
      <c r="K56" s="39">
        <f t="shared" si="2"/>
        <v>13000</v>
      </c>
      <c r="L56" s="39">
        <f t="shared" si="2"/>
        <v>0</v>
      </c>
      <c r="M56" s="39">
        <f t="shared" si="2"/>
        <v>0</v>
      </c>
      <c r="N56" s="39">
        <f t="shared" si="2"/>
        <v>0</v>
      </c>
      <c r="O56" s="39">
        <f t="shared" si="2"/>
        <v>0</v>
      </c>
      <c r="P56" s="39">
        <f t="shared" si="2"/>
        <v>0</v>
      </c>
      <c r="Q56" s="85">
        <f>SUM(Q4:Q55)</f>
        <v>341215</v>
      </c>
      <c r="R56" s="29">
        <f t="shared" si="1"/>
        <v>0</v>
      </c>
      <c r="S56" s="39">
        <f>SUM(S5:S55)</f>
        <v>0</v>
      </c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>
      <c r="A57" s="47"/>
      <c r="B57" s="48"/>
      <c r="C57" s="48"/>
      <c r="D57" s="48"/>
      <c r="E57" s="49"/>
      <c r="F57" s="50">
        <f>F56+G56+H56+I56+J56+K56+L56+M56+N56+O56+P56</f>
        <v>341215</v>
      </c>
      <c r="G57" s="8"/>
      <c r="H57" s="8"/>
      <c r="I57" s="8"/>
      <c r="J57" s="8"/>
      <c r="K57" s="8"/>
      <c r="L57" s="9"/>
      <c r="M57" s="51"/>
      <c r="N57" s="51"/>
      <c r="O57" s="51"/>
      <c r="P57" s="51"/>
      <c r="Q57" s="52"/>
      <c r="R57" s="43"/>
      <c r="S57" s="5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55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55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 t="s">
        <v>226</v>
      </c>
      <c r="G62" s="10"/>
      <c r="H62" s="10"/>
      <c r="I62" s="5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5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55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 t="s">
        <v>150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</sheetData>
  <mergeCells count="17">
    <mergeCell ref="E2:E4"/>
    <mergeCell ref="F3:F4"/>
    <mergeCell ref="G3:H3"/>
    <mergeCell ref="I3:J3"/>
    <mergeCell ref="K3:K4"/>
    <mergeCell ref="L3:L4"/>
    <mergeCell ref="F57:L5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1624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78">
        <v>45063.0</v>
      </c>
      <c r="C5" s="79" t="s">
        <v>1625</v>
      </c>
      <c r="D5" s="80">
        <v>54573.0</v>
      </c>
      <c r="E5" s="81" t="s">
        <v>337</v>
      </c>
      <c r="F5" s="69"/>
      <c r="G5" s="70"/>
      <c r="H5" s="70"/>
      <c r="I5" s="71">
        <v>5000.0</v>
      </c>
      <c r="J5" s="70"/>
      <c r="K5" s="70"/>
      <c r="L5" s="72"/>
      <c r="M5" s="72"/>
      <c r="N5" s="70"/>
      <c r="O5" s="72"/>
      <c r="P5" s="72"/>
      <c r="Q5" s="82">
        <v>5000.0</v>
      </c>
      <c r="R5" s="83">
        <f t="shared" ref="R5:R101" si="1">F5+G5+H5+I5+J5+K5+L5+M5+N5+O5+P5-Q5</f>
        <v>0</v>
      </c>
      <c r="S5" s="84" t="s">
        <v>180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78">
        <v>45063.0</v>
      </c>
      <c r="C6" s="79" t="s">
        <v>1626</v>
      </c>
      <c r="D6" s="80">
        <v>54573.0</v>
      </c>
      <c r="E6" s="81" t="s">
        <v>337</v>
      </c>
      <c r="F6" s="69"/>
      <c r="G6" s="70"/>
      <c r="H6" s="70"/>
      <c r="I6" s="71">
        <v>5000.0</v>
      </c>
      <c r="J6" s="70"/>
      <c r="K6" s="70"/>
      <c r="L6" s="72"/>
      <c r="M6" s="72"/>
      <c r="N6" s="70"/>
      <c r="O6" s="72"/>
      <c r="P6" s="72"/>
      <c r="Q6" s="82">
        <v>5000.0</v>
      </c>
      <c r="R6" s="83">
        <f t="shared" si="1"/>
        <v>0</v>
      </c>
      <c r="S6" s="84" t="s">
        <v>180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78">
        <v>45064.0</v>
      </c>
      <c r="C7" s="79" t="s">
        <v>1627</v>
      </c>
      <c r="D7" s="80">
        <v>51051.0</v>
      </c>
      <c r="E7" s="81" t="s">
        <v>1176</v>
      </c>
      <c r="F7" s="69"/>
      <c r="G7" s="70"/>
      <c r="H7" s="70"/>
      <c r="I7" s="71">
        <v>15000.0</v>
      </c>
      <c r="J7" s="70"/>
      <c r="K7" s="70"/>
      <c r="L7" s="72"/>
      <c r="M7" s="72"/>
      <c r="N7" s="70"/>
      <c r="O7" s="72"/>
      <c r="P7" s="72"/>
      <c r="Q7" s="82">
        <v>15000.0</v>
      </c>
      <c r="R7" s="83">
        <f t="shared" si="1"/>
        <v>0</v>
      </c>
      <c r="S7" s="84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78">
        <v>45064.0</v>
      </c>
      <c r="C8" s="79" t="s">
        <v>1628</v>
      </c>
      <c r="D8" s="80">
        <v>14329.0</v>
      </c>
      <c r="E8" s="81" t="s">
        <v>33</v>
      </c>
      <c r="F8" s="69"/>
      <c r="G8" s="70"/>
      <c r="H8" s="70"/>
      <c r="I8" s="71">
        <v>2400.0</v>
      </c>
      <c r="J8" s="70"/>
      <c r="K8" s="70"/>
      <c r="L8" s="72"/>
      <c r="M8" s="72"/>
      <c r="N8" s="70"/>
      <c r="O8" s="72"/>
      <c r="P8" s="72"/>
      <c r="Q8" s="82">
        <v>2400.0</v>
      </c>
      <c r="R8" s="83">
        <f t="shared" si="1"/>
        <v>0</v>
      </c>
      <c r="S8" s="84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78">
        <v>45064.0</v>
      </c>
      <c r="C9" s="79" t="s">
        <v>1629</v>
      </c>
      <c r="D9" s="80">
        <v>52247.0</v>
      </c>
      <c r="E9" s="81" t="s">
        <v>412</v>
      </c>
      <c r="F9" s="69"/>
      <c r="G9" s="72"/>
      <c r="H9" s="70"/>
      <c r="I9" s="71"/>
      <c r="J9" s="70">
        <v>2650.0</v>
      </c>
      <c r="K9" s="70"/>
      <c r="L9" s="72"/>
      <c r="M9" s="72"/>
      <c r="N9" s="70"/>
      <c r="O9" s="72"/>
      <c r="P9" s="72"/>
      <c r="Q9" s="82">
        <v>2650.0</v>
      </c>
      <c r="R9" s="83">
        <f t="shared" si="1"/>
        <v>0</v>
      </c>
      <c r="S9" s="84" t="s">
        <v>29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78">
        <v>45064.0</v>
      </c>
      <c r="C10" s="79" t="s">
        <v>1630</v>
      </c>
      <c r="D10" s="80">
        <v>67899.0</v>
      </c>
      <c r="E10" s="81" t="s">
        <v>501</v>
      </c>
      <c r="F10" s="69">
        <v>1000.0</v>
      </c>
      <c r="G10" s="70"/>
      <c r="H10" s="70"/>
      <c r="I10" s="71"/>
      <c r="J10" s="70"/>
      <c r="K10" s="70"/>
      <c r="L10" s="70"/>
      <c r="M10" s="70"/>
      <c r="N10" s="70"/>
      <c r="O10" s="72"/>
      <c r="P10" s="72"/>
      <c r="Q10" s="82">
        <v>1000.0</v>
      </c>
      <c r="R10" s="83">
        <f t="shared" si="1"/>
        <v>0</v>
      </c>
      <c r="S10" s="84" t="s">
        <v>280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78">
        <v>45064.0</v>
      </c>
      <c r="C11" s="79" t="s">
        <v>1631</v>
      </c>
      <c r="D11" s="80">
        <v>76800.0</v>
      </c>
      <c r="E11" s="81" t="s">
        <v>1380</v>
      </c>
      <c r="F11" s="69"/>
      <c r="G11" s="70"/>
      <c r="H11" s="70"/>
      <c r="I11" s="71"/>
      <c r="J11" s="70"/>
      <c r="K11" s="70"/>
      <c r="L11" s="70"/>
      <c r="M11" s="70"/>
      <c r="N11" s="70">
        <v>3600.0</v>
      </c>
      <c r="O11" s="72"/>
      <c r="P11" s="72"/>
      <c r="Q11" s="82">
        <v>3600.0</v>
      </c>
      <c r="R11" s="83">
        <f t="shared" si="1"/>
        <v>0</v>
      </c>
      <c r="S11" s="84" t="s">
        <v>24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78">
        <v>45064.0</v>
      </c>
      <c r="C12" s="79" t="s">
        <v>1632</v>
      </c>
      <c r="D12" s="80">
        <v>68967.0</v>
      </c>
      <c r="E12" s="81" t="s">
        <v>1633</v>
      </c>
      <c r="F12" s="69"/>
      <c r="G12" s="70"/>
      <c r="H12" s="70"/>
      <c r="I12" s="71">
        <v>7000.0</v>
      </c>
      <c r="J12" s="70"/>
      <c r="K12" s="70"/>
      <c r="L12" s="70"/>
      <c r="M12" s="70"/>
      <c r="N12" s="70"/>
      <c r="O12" s="72"/>
      <c r="P12" s="70"/>
      <c r="Q12" s="82">
        <v>7000.0</v>
      </c>
      <c r="R12" s="83">
        <f t="shared" si="1"/>
        <v>0</v>
      </c>
      <c r="S12" s="84" t="s">
        <v>29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78">
        <v>45064.0</v>
      </c>
      <c r="C13" s="79" t="s">
        <v>1634</v>
      </c>
      <c r="D13" s="80">
        <v>57698.0</v>
      </c>
      <c r="E13" s="81" t="s">
        <v>1635</v>
      </c>
      <c r="F13" s="69"/>
      <c r="G13" s="70"/>
      <c r="H13" s="70"/>
      <c r="I13" s="71">
        <v>5150.0</v>
      </c>
      <c r="J13" s="70"/>
      <c r="K13" s="70"/>
      <c r="L13" s="70"/>
      <c r="M13" s="70"/>
      <c r="N13" s="70"/>
      <c r="O13" s="72"/>
      <c r="P13" s="72"/>
      <c r="Q13" s="82">
        <v>5150.0</v>
      </c>
      <c r="R13" s="83">
        <f t="shared" si="1"/>
        <v>0</v>
      </c>
      <c r="S13" s="84" t="s">
        <v>29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78">
        <v>45064.0</v>
      </c>
      <c r="C14" s="79" t="s">
        <v>1636</v>
      </c>
      <c r="D14" s="80">
        <v>19688.0</v>
      </c>
      <c r="E14" s="81" t="s">
        <v>40</v>
      </c>
      <c r="F14" s="69"/>
      <c r="G14" s="70"/>
      <c r="H14" s="70"/>
      <c r="I14" s="71"/>
      <c r="J14" s="70">
        <v>10000.0</v>
      </c>
      <c r="K14" s="70"/>
      <c r="L14" s="70"/>
      <c r="M14" s="70"/>
      <c r="N14" s="70"/>
      <c r="O14" s="72"/>
      <c r="P14" s="72"/>
      <c r="Q14" s="82">
        <v>10000.0</v>
      </c>
      <c r="R14" s="83">
        <f t="shared" si="1"/>
        <v>0</v>
      </c>
      <c r="S14" s="84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78">
        <v>45064.0</v>
      </c>
      <c r="C15" s="79" t="s">
        <v>1637</v>
      </c>
      <c r="D15" s="80">
        <v>53144.0</v>
      </c>
      <c r="E15" s="81" t="s">
        <v>296</v>
      </c>
      <c r="F15" s="69"/>
      <c r="G15" s="70"/>
      <c r="H15" s="70"/>
      <c r="I15" s="71">
        <v>4350.0</v>
      </c>
      <c r="J15" s="70"/>
      <c r="K15" s="70"/>
      <c r="L15" s="70"/>
      <c r="M15" s="70"/>
      <c r="N15" s="70"/>
      <c r="O15" s="72"/>
      <c r="P15" s="72"/>
      <c r="Q15" s="82">
        <v>4350.0</v>
      </c>
      <c r="R15" s="83">
        <f t="shared" si="1"/>
        <v>0</v>
      </c>
      <c r="S15" s="84" t="s">
        <v>931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78">
        <v>45064.0</v>
      </c>
      <c r="C16" s="79" t="s">
        <v>1638</v>
      </c>
      <c r="D16" s="80">
        <v>13133.0</v>
      </c>
      <c r="E16" s="81" t="s">
        <v>1639</v>
      </c>
      <c r="F16" s="69"/>
      <c r="G16" s="70"/>
      <c r="H16" s="70"/>
      <c r="I16" s="71"/>
      <c r="J16" s="70">
        <v>10000.0</v>
      </c>
      <c r="K16" s="70"/>
      <c r="L16" s="70"/>
      <c r="M16" s="70"/>
      <c r="N16" s="70"/>
      <c r="O16" s="72"/>
      <c r="P16" s="72"/>
      <c r="Q16" s="82">
        <v>10000.0</v>
      </c>
      <c r="R16" s="83">
        <f t="shared" si="1"/>
        <v>0</v>
      </c>
      <c r="S16" s="84" t="s">
        <v>47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78">
        <v>45064.0</v>
      </c>
      <c r="C17" s="79" t="s">
        <v>1640</v>
      </c>
      <c r="D17" s="80">
        <v>51512.0</v>
      </c>
      <c r="E17" s="81" t="s">
        <v>1226</v>
      </c>
      <c r="F17" s="69"/>
      <c r="G17" s="70"/>
      <c r="H17" s="70"/>
      <c r="I17" s="71"/>
      <c r="J17" s="70">
        <v>5150.0</v>
      </c>
      <c r="K17" s="70"/>
      <c r="L17" s="70"/>
      <c r="M17" s="70"/>
      <c r="N17" s="70"/>
      <c r="O17" s="72"/>
      <c r="P17" s="72"/>
      <c r="Q17" s="82">
        <v>5150.0</v>
      </c>
      <c r="R17" s="83">
        <f t="shared" si="1"/>
        <v>0</v>
      </c>
      <c r="S17" s="84" t="s">
        <v>47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78">
        <v>45064.0</v>
      </c>
      <c r="C18" s="79" t="s">
        <v>1641</v>
      </c>
      <c r="D18" s="80">
        <v>10839.0</v>
      </c>
      <c r="E18" s="81" t="s">
        <v>1642</v>
      </c>
      <c r="F18" s="69"/>
      <c r="G18" s="70"/>
      <c r="H18" s="70"/>
      <c r="I18" s="71">
        <v>1550.0</v>
      </c>
      <c r="J18" s="70"/>
      <c r="K18" s="70"/>
      <c r="L18" s="70"/>
      <c r="M18" s="70"/>
      <c r="N18" s="70"/>
      <c r="O18" s="72"/>
      <c r="P18" s="72"/>
      <c r="Q18" s="82">
        <v>1550.0</v>
      </c>
      <c r="R18" s="83">
        <f t="shared" si="1"/>
        <v>0</v>
      </c>
      <c r="S18" s="84" t="s">
        <v>280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78">
        <v>45064.0</v>
      </c>
      <c r="C19" s="79" t="s">
        <v>1643</v>
      </c>
      <c r="D19" s="80">
        <v>34920.0</v>
      </c>
      <c r="E19" s="81" t="s">
        <v>1384</v>
      </c>
      <c r="F19" s="69"/>
      <c r="G19" s="70"/>
      <c r="H19" s="70"/>
      <c r="I19" s="71">
        <v>450.0</v>
      </c>
      <c r="J19" s="70"/>
      <c r="K19" s="70"/>
      <c r="L19" s="70"/>
      <c r="M19" s="70"/>
      <c r="N19" s="70"/>
      <c r="O19" s="72"/>
      <c r="P19" s="72"/>
      <c r="Q19" s="82">
        <v>450.0</v>
      </c>
      <c r="R19" s="83">
        <f t="shared" si="1"/>
        <v>0</v>
      </c>
      <c r="S19" s="84" t="s">
        <v>47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78">
        <v>45064.0</v>
      </c>
      <c r="C20" s="79" t="s">
        <v>1644</v>
      </c>
      <c r="D20" s="80">
        <v>52669.0</v>
      </c>
      <c r="E20" s="81" t="s">
        <v>42</v>
      </c>
      <c r="F20" s="69"/>
      <c r="G20" s="70"/>
      <c r="H20" s="70"/>
      <c r="I20" s="71">
        <v>3750.0</v>
      </c>
      <c r="J20" s="70"/>
      <c r="K20" s="70"/>
      <c r="L20" s="70"/>
      <c r="M20" s="70"/>
      <c r="N20" s="70"/>
      <c r="O20" s="72"/>
      <c r="P20" s="72"/>
      <c r="Q20" s="82">
        <v>3750.0</v>
      </c>
      <c r="R20" s="83">
        <f t="shared" si="1"/>
        <v>0</v>
      </c>
      <c r="S20" s="84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78">
        <v>45064.0</v>
      </c>
      <c r="C21" s="79" t="s">
        <v>1645</v>
      </c>
      <c r="D21" s="80">
        <v>53043.0</v>
      </c>
      <c r="E21" s="81" t="s">
        <v>1646</v>
      </c>
      <c r="F21" s="69"/>
      <c r="G21" s="70"/>
      <c r="H21" s="70"/>
      <c r="I21" s="71">
        <v>5000.0</v>
      </c>
      <c r="J21" s="70"/>
      <c r="K21" s="70"/>
      <c r="L21" s="70"/>
      <c r="M21" s="70"/>
      <c r="N21" s="70"/>
      <c r="O21" s="72"/>
      <c r="P21" s="72"/>
      <c r="Q21" s="82">
        <v>5000.0</v>
      </c>
      <c r="R21" s="83">
        <f t="shared" si="1"/>
        <v>0</v>
      </c>
      <c r="S21" s="84" t="s">
        <v>24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78">
        <v>45064.0</v>
      </c>
      <c r="C22" s="79" t="s">
        <v>1647</v>
      </c>
      <c r="D22" s="80">
        <v>52415.0</v>
      </c>
      <c r="E22" s="81" t="s">
        <v>1648</v>
      </c>
      <c r="F22" s="69"/>
      <c r="G22" s="70"/>
      <c r="H22" s="70"/>
      <c r="I22" s="71"/>
      <c r="J22" s="70">
        <v>1950.0</v>
      </c>
      <c r="K22" s="70"/>
      <c r="L22" s="70"/>
      <c r="M22" s="70"/>
      <c r="N22" s="70"/>
      <c r="O22" s="72"/>
      <c r="P22" s="72"/>
      <c r="Q22" s="82">
        <v>1950.0</v>
      </c>
      <c r="R22" s="83">
        <f t="shared" si="1"/>
        <v>0</v>
      </c>
      <c r="S22" s="84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78">
        <v>45064.0</v>
      </c>
      <c r="C23" s="79" t="s">
        <v>1649</v>
      </c>
      <c r="D23" s="80">
        <v>20924.0</v>
      </c>
      <c r="E23" s="81" t="s">
        <v>1650</v>
      </c>
      <c r="F23" s="69"/>
      <c r="G23" s="70"/>
      <c r="H23" s="70"/>
      <c r="I23" s="71">
        <v>9000.0</v>
      </c>
      <c r="J23" s="70"/>
      <c r="K23" s="70"/>
      <c r="L23" s="70"/>
      <c r="M23" s="70"/>
      <c r="N23" s="70"/>
      <c r="O23" s="72"/>
      <c r="P23" s="72"/>
      <c r="Q23" s="82">
        <v>9000.0</v>
      </c>
      <c r="R23" s="83">
        <f t="shared" si="1"/>
        <v>0</v>
      </c>
      <c r="S23" s="84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78">
        <v>45064.0</v>
      </c>
      <c r="C24" s="79" t="s">
        <v>1651</v>
      </c>
      <c r="D24" s="80">
        <v>60269.0</v>
      </c>
      <c r="E24" s="81" t="s">
        <v>1652</v>
      </c>
      <c r="F24" s="69"/>
      <c r="G24" s="70"/>
      <c r="H24" s="70"/>
      <c r="I24" s="71">
        <v>5150.0</v>
      </c>
      <c r="J24" s="70"/>
      <c r="K24" s="70"/>
      <c r="L24" s="70"/>
      <c r="M24" s="70"/>
      <c r="N24" s="70"/>
      <c r="O24" s="72"/>
      <c r="P24" s="72"/>
      <c r="Q24" s="82">
        <v>5150.0</v>
      </c>
      <c r="R24" s="83">
        <f t="shared" si="1"/>
        <v>0</v>
      </c>
      <c r="S24" s="84" t="s">
        <v>47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78">
        <v>45064.0</v>
      </c>
      <c r="C25" s="79" t="s">
        <v>1653</v>
      </c>
      <c r="D25" s="80">
        <v>36769.0</v>
      </c>
      <c r="E25" s="81" t="s">
        <v>154</v>
      </c>
      <c r="F25" s="69"/>
      <c r="G25" s="70"/>
      <c r="H25" s="70"/>
      <c r="I25" s="71">
        <v>20000.0</v>
      </c>
      <c r="J25" s="70"/>
      <c r="K25" s="70"/>
      <c r="L25" s="70"/>
      <c r="M25" s="70"/>
      <c r="N25" s="70"/>
      <c r="O25" s="72"/>
      <c r="P25" s="72"/>
      <c r="Q25" s="82">
        <v>20000.0</v>
      </c>
      <c r="R25" s="83">
        <f t="shared" si="1"/>
        <v>0</v>
      </c>
      <c r="S25" s="84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78">
        <v>45064.0</v>
      </c>
      <c r="C26" s="79" t="s">
        <v>1654</v>
      </c>
      <c r="D26" s="80">
        <v>58763.0</v>
      </c>
      <c r="E26" s="81" t="s">
        <v>1143</v>
      </c>
      <c r="F26" s="69"/>
      <c r="G26" s="70"/>
      <c r="H26" s="70"/>
      <c r="I26" s="71">
        <v>10000.0</v>
      </c>
      <c r="J26" s="70"/>
      <c r="K26" s="70"/>
      <c r="L26" s="70"/>
      <c r="M26" s="70"/>
      <c r="N26" s="70"/>
      <c r="O26" s="72"/>
      <c r="P26" s="72"/>
      <c r="Q26" s="82">
        <v>10000.0</v>
      </c>
      <c r="R26" s="83">
        <f t="shared" si="1"/>
        <v>0</v>
      </c>
      <c r="S26" s="84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78">
        <v>45064.0</v>
      </c>
      <c r="C27" s="79" t="s">
        <v>1655</v>
      </c>
      <c r="D27" s="80">
        <v>22341.0</v>
      </c>
      <c r="E27" s="81" t="s">
        <v>592</v>
      </c>
      <c r="F27" s="69"/>
      <c r="G27" s="70"/>
      <c r="H27" s="70"/>
      <c r="I27" s="71">
        <v>6050.0</v>
      </c>
      <c r="J27" s="70"/>
      <c r="K27" s="70"/>
      <c r="L27" s="70"/>
      <c r="M27" s="70"/>
      <c r="N27" s="70"/>
      <c r="O27" s="72"/>
      <c r="P27" s="72"/>
      <c r="Q27" s="82">
        <v>6050.0</v>
      </c>
      <c r="R27" s="83">
        <f t="shared" si="1"/>
        <v>0</v>
      </c>
      <c r="S27" s="84" t="s">
        <v>47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78">
        <v>45064.0</v>
      </c>
      <c r="C28" s="79" t="s">
        <v>1656</v>
      </c>
      <c r="D28" s="80">
        <v>21384.0</v>
      </c>
      <c r="E28" s="81" t="s">
        <v>291</v>
      </c>
      <c r="F28" s="69"/>
      <c r="G28" s="70">
        <v>7150.0</v>
      </c>
      <c r="H28" s="70"/>
      <c r="I28" s="71"/>
      <c r="J28" s="70"/>
      <c r="K28" s="70"/>
      <c r="L28" s="70"/>
      <c r="M28" s="70"/>
      <c r="N28" s="70"/>
      <c r="O28" s="72"/>
      <c r="P28" s="72"/>
      <c r="Q28" s="82">
        <v>7150.0</v>
      </c>
      <c r="R28" s="83">
        <f t="shared" si="1"/>
        <v>0</v>
      </c>
      <c r="S28" s="84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78">
        <v>45064.0</v>
      </c>
      <c r="C29" s="79" t="s">
        <v>1657</v>
      </c>
      <c r="D29" s="80">
        <v>77446.0</v>
      </c>
      <c r="E29" s="81" t="s">
        <v>1658</v>
      </c>
      <c r="F29" s="69"/>
      <c r="G29" s="70"/>
      <c r="H29" s="70"/>
      <c r="I29" s="71">
        <v>7000.0</v>
      </c>
      <c r="J29" s="70"/>
      <c r="K29" s="70"/>
      <c r="L29" s="70"/>
      <c r="M29" s="70"/>
      <c r="N29" s="70"/>
      <c r="O29" s="72"/>
      <c r="P29" s="72"/>
      <c r="Q29" s="82">
        <v>7000.0</v>
      </c>
      <c r="R29" s="83">
        <f t="shared" si="1"/>
        <v>0</v>
      </c>
      <c r="S29" s="84" t="s">
        <v>24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78">
        <v>45064.0</v>
      </c>
      <c r="C30" s="79" t="s">
        <v>1659</v>
      </c>
      <c r="D30" s="80">
        <v>42095.0</v>
      </c>
      <c r="E30" s="81" t="s">
        <v>653</v>
      </c>
      <c r="F30" s="69"/>
      <c r="G30" s="70"/>
      <c r="H30" s="70"/>
      <c r="I30" s="71">
        <v>3600.0</v>
      </c>
      <c r="J30" s="70"/>
      <c r="K30" s="70"/>
      <c r="L30" s="70"/>
      <c r="M30" s="70"/>
      <c r="N30" s="70"/>
      <c r="O30" s="72"/>
      <c r="P30" s="72"/>
      <c r="Q30" s="82">
        <v>3600.0</v>
      </c>
      <c r="R30" s="83">
        <f t="shared" si="1"/>
        <v>0</v>
      </c>
      <c r="S30" s="84" t="s">
        <v>29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78">
        <v>45064.0</v>
      </c>
      <c r="C31" s="79" t="s">
        <v>1660</v>
      </c>
      <c r="D31" s="80">
        <v>21971.0</v>
      </c>
      <c r="E31" s="81" t="s">
        <v>165</v>
      </c>
      <c r="F31" s="69"/>
      <c r="G31" s="70"/>
      <c r="H31" s="70"/>
      <c r="I31" s="71">
        <v>300.0</v>
      </c>
      <c r="J31" s="70"/>
      <c r="K31" s="70"/>
      <c r="L31" s="70"/>
      <c r="M31" s="70"/>
      <c r="N31" s="70"/>
      <c r="O31" s="72"/>
      <c r="P31" s="72"/>
      <c r="Q31" s="82">
        <v>300.0</v>
      </c>
      <c r="R31" s="83">
        <f t="shared" si="1"/>
        <v>0</v>
      </c>
      <c r="S31" s="84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78">
        <v>45064.0</v>
      </c>
      <c r="C32" s="79" t="s">
        <v>1661</v>
      </c>
      <c r="D32" s="80">
        <v>21971.0</v>
      </c>
      <c r="E32" s="81" t="s">
        <v>165</v>
      </c>
      <c r="F32" s="69"/>
      <c r="G32" s="70"/>
      <c r="H32" s="70"/>
      <c r="I32" s="71">
        <v>150.0</v>
      </c>
      <c r="J32" s="70"/>
      <c r="K32" s="70"/>
      <c r="L32" s="70"/>
      <c r="M32" s="70"/>
      <c r="N32" s="70"/>
      <c r="O32" s="72"/>
      <c r="P32" s="72"/>
      <c r="Q32" s="82">
        <v>150.0</v>
      </c>
      <c r="R32" s="83">
        <f t="shared" si="1"/>
        <v>0</v>
      </c>
      <c r="S32" s="84" t="s">
        <v>24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78">
        <v>45064.0</v>
      </c>
      <c r="C33" s="79" t="s">
        <v>1662</v>
      </c>
      <c r="D33" s="80">
        <v>51017.0</v>
      </c>
      <c r="E33" s="81" t="s">
        <v>289</v>
      </c>
      <c r="F33" s="69"/>
      <c r="G33" s="70"/>
      <c r="H33" s="70">
        <v>30000.0</v>
      </c>
      <c r="I33" s="71"/>
      <c r="J33" s="70"/>
      <c r="K33" s="70"/>
      <c r="L33" s="70"/>
      <c r="M33" s="70"/>
      <c r="N33" s="70"/>
      <c r="O33" s="72"/>
      <c r="P33" s="70"/>
      <c r="Q33" s="82">
        <v>30000.0</v>
      </c>
      <c r="R33" s="83">
        <f t="shared" si="1"/>
        <v>0</v>
      </c>
      <c r="S33" s="84" t="s">
        <v>280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78">
        <v>45064.0</v>
      </c>
      <c r="C34" s="79" t="s">
        <v>1663</v>
      </c>
      <c r="D34" s="80">
        <v>77451.0</v>
      </c>
      <c r="E34" s="81" t="s">
        <v>1664</v>
      </c>
      <c r="F34" s="69"/>
      <c r="G34" s="70"/>
      <c r="H34" s="70"/>
      <c r="I34" s="71">
        <v>7300.0</v>
      </c>
      <c r="J34" s="70"/>
      <c r="K34" s="70"/>
      <c r="L34" s="70"/>
      <c r="M34" s="70"/>
      <c r="N34" s="70"/>
      <c r="O34" s="72"/>
      <c r="P34" s="72"/>
      <c r="Q34" s="82">
        <v>7300.0</v>
      </c>
      <c r="R34" s="83">
        <f t="shared" si="1"/>
        <v>0</v>
      </c>
      <c r="S34" s="84" t="s">
        <v>29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78">
        <v>45064.0</v>
      </c>
      <c r="C35" s="79" t="s">
        <v>1665</v>
      </c>
      <c r="D35" s="80">
        <v>37642.0</v>
      </c>
      <c r="E35" s="81" t="s">
        <v>1666</v>
      </c>
      <c r="F35" s="69"/>
      <c r="G35" s="70">
        <v>1350.0</v>
      </c>
      <c r="H35" s="70"/>
      <c r="I35" s="71"/>
      <c r="J35" s="70"/>
      <c r="K35" s="70"/>
      <c r="L35" s="70"/>
      <c r="M35" s="70"/>
      <c r="N35" s="70"/>
      <c r="O35" s="72"/>
      <c r="P35" s="70"/>
      <c r="Q35" s="82">
        <v>1350.0</v>
      </c>
      <c r="R35" s="83">
        <f t="shared" si="1"/>
        <v>0</v>
      </c>
      <c r="S35" s="84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78">
        <v>45064.0</v>
      </c>
      <c r="C36" s="79" t="s">
        <v>1667</v>
      </c>
      <c r="D36" s="80">
        <v>48192.0</v>
      </c>
      <c r="E36" s="81" t="s">
        <v>1668</v>
      </c>
      <c r="F36" s="69"/>
      <c r="G36" s="70"/>
      <c r="H36" s="70"/>
      <c r="I36" s="71">
        <v>3745.0</v>
      </c>
      <c r="J36" s="70"/>
      <c r="K36" s="70"/>
      <c r="L36" s="70"/>
      <c r="M36" s="70"/>
      <c r="N36" s="70"/>
      <c r="O36" s="72"/>
      <c r="P36" s="72"/>
      <c r="Q36" s="82">
        <v>3745.0</v>
      </c>
      <c r="R36" s="83">
        <f t="shared" si="1"/>
        <v>0</v>
      </c>
      <c r="S36" s="84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78">
        <v>45064.0</v>
      </c>
      <c r="C37" s="79" t="s">
        <v>1669</v>
      </c>
      <c r="D37" s="80">
        <v>21384.0</v>
      </c>
      <c r="E37" s="81" t="s">
        <v>291</v>
      </c>
      <c r="F37" s="69"/>
      <c r="G37" s="70">
        <v>1400.0</v>
      </c>
      <c r="H37" s="70"/>
      <c r="I37" s="71"/>
      <c r="J37" s="70"/>
      <c r="K37" s="70"/>
      <c r="L37" s="70"/>
      <c r="M37" s="70"/>
      <c r="N37" s="70"/>
      <c r="O37" s="72"/>
      <c r="P37" s="70"/>
      <c r="Q37" s="82">
        <v>1400.0</v>
      </c>
      <c r="R37" s="83">
        <f t="shared" si="1"/>
        <v>0</v>
      </c>
      <c r="S37" s="84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78">
        <v>45064.0</v>
      </c>
      <c r="C38" s="79" t="s">
        <v>1670</v>
      </c>
      <c r="D38" s="80">
        <v>49682.0</v>
      </c>
      <c r="E38" s="81" t="s">
        <v>323</v>
      </c>
      <c r="F38" s="69"/>
      <c r="G38" s="70"/>
      <c r="H38" s="70"/>
      <c r="I38" s="71">
        <v>2500.0</v>
      </c>
      <c r="J38" s="70"/>
      <c r="K38" s="70"/>
      <c r="L38" s="70"/>
      <c r="M38" s="70"/>
      <c r="N38" s="70"/>
      <c r="O38" s="72"/>
      <c r="P38" s="70"/>
      <c r="Q38" s="82">
        <v>2500.0</v>
      </c>
      <c r="R38" s="83">
        <f t="shared" si="1"/>
        <v>0</v>
      </c>
      <c r="S38" s="84" t="s">
        <v>29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78">
        <v>45064.0</v>
      </c>
      <c r="C39" s="79" t="s">
        <v>1671</v>
      </c>
      <c r="D39" s="80">
        <v>51939.0</v>
      </c>
      <c r="E39" s="81" t="s">
        <v>269</v>
      </c>
      <c r="F39" s="69"/>
      <c r="G39" s="70"/>
      <c r="H39" s="70"/>
      <c r="I39" s="71">
        <v>11000.0</v>
      </c>
      <c r="J39" s="70"/>
      <c r="K39" s="70"/>
      <c r="L39" s="70"/>
      <c r="M39" s="70"/>
      <c r="N39" s="70"/>
      <c r="O39" s="72"/>
      <c r="P39" s="70"/>
      <c r="Q39" s="82">
        <v>11000.0</v>
      </c>
      <c r="R39" s="83">
        <f t="shared" si="1"/>
        <v>0</v>
      </c>
      <c r="S39" s="84" t="s">
        <v>29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78">
        <v>45064.0</v>
      </c>
      <c r="C40" s="79" t="s">
        <v>1672</v>
      </c>
      <c r="D40" s="80">
        <v>73175.0</v>
      </c>
      <c r="E40" s="81" t="s">
        <v>1673</v>
      </c>
      <c r="F40" s="69"/>
      <c r="G40" s="70"/>
      <c r="H40" s="70"/>
      <c r="I40" s="71"/>
      <c r="J40" s="70">
        <v>2050.0</v>
      </c>
      <c r="K40" s="70"/>
      <c r="L40" s="70"/>
      <c r="M40" s="70"/>
      <c r="N40" s="70"/>
      <c r="O40" s="72"/>
      <c r="P40" s="70"/>
      <c r="Q40" s="82">
        <v>2050.0</v>
      </c>
      <c r="R40" s="83">
        <f t="shared" si="1"/>
        <v>0</v>
      </c>
      <c r="S40" s="84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78">
        <v>45064.0</v>
      </c>
      <c r="C41" s="79" t="s">
        <v>1674</v>
      </c>
      <c r="D41" s="80">
        <v>32700.0</v>
      </c>
      <c r="E41" s="81" t="s">
        <v>148</v>
      </c>
      <c r="F41" s="69"/>
      <c r="G41" s="70"/>
      <c r="H41" s="70"/>
      <c r="I41" s="71"/>
      <c r="J41" s="70">
        <v>10000.0</v>
      </c>
      <c r="K41" s="70"/>
      <c r="L41" s="72"/>
      <c r="M41" s="72"/>
      <c r="N41" s="72"/>
      <c r="O41" s="72"/>
      <c r="P41" s="70"/>
      <c r="Q41" s="82">
        <v>10000.0</v>
      </c>
      <c r="R41" s="83">
        <f t="shared" si="1"/>
        <v>0</v>
      </c>
      <c r="S41" s="84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78">
        <v>45064.0</v>
      </c>
      <c r="C42" s="79" t="s">
        <v>1675</v>
      </c>
      <c r="D42" s="80">
        <v>77452.0</v>
      </c>
      <c r="E42" s="81" t="s">
        <v>1676</v>
      </c>
      <c r="F42" s="69"/>
      <c r="G42" s="70"/>
      <c r="H42" s="70"/>
      <c r="I42" s="71">
        <v>7300.0</v>
      </c>
      <c r="J42" s="70"/>
      <c r="K42" s="72"/>
      <c r="L42" s="72"/>
      <c r="M42" s="72"/>
      <c r="N42" s="70"/>
      <c r="O42" s="70"/>
      <c r="P42" s="70"/>
      <c r="Q42" s="82">
        <v>7300.0</v>
      </c>
      <c r="R42" s="83">
        <f t="shared" si="1"/>
        <v>0</v>
      </c>
      <c r="S42" s="84" t="s">
        <v>29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78">
        <v>45064.0</v>
      </c>
      <c r="C43" s="79" t="s">
        <v>1677</v>
      </c>
      <c r="D43" s="80">
        <v>22332.0</v>
      </c>
      <c r="E43" s="81" t="s">
        <v>78</v>
      </c>
      <c r="F43" s="69"/>
      <c r="G43" s="70"/>
      <c r="H43" s="70"/>
      <c r="I43" s="71">
        <v>42000.0</v>
      </c>
      <c r="J43" s="70"/>
      <c r="K43" s="72"/>
      <c r="L43" s="72"/>
      <c r="M43" s="72"/>
      <c r="N43" s="70"/>
      <c r="O43" s="70"/>
      <c r="P43" s="70"/>
      <c r="Q43" s="82">
        <v>42000.0</v>
      </c>
      <c r="R43" s="83">
        <f t="shared" si="1"/>
        <v>0</v>
      </c>
      <c r="S43" s="84" t="s">
        <v>931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78">
        <v>45064.0</v>
      </c>
      <c r="C44" s="79" t="s">
        <v>1678</v>
      </c>
      <c r="D44" s="80">
        <v>52214.0</v>
      </c>
      <c r="E44" s="81" t="s">
        <v>90</v>
      </c>
      <c r="F44" s="69"/>
      <c r="G44" s="70"/>
      <c r="H44" s="70"/>
      <c r="I44" s="71">
        <v>6450.0</v>
      </c>
      <c r="J44" s="70"/>
      <c r="K44" s="70"/>
      <c r="L44" s="72"/>
      <c r="M44" s="72"/>
      <c r="N44" s="70"/>
      <c r="O44" s="70"/>
      <c r="P44" s="70"/>
      <c r="Q44" s="82">
        <v>6450.0</v>
      </c>
      <c r="R44" s="83">
        <f t="shared" si="1"/>
        <v>0</v>
      </c>
      <c r="S44" s="84" t="s">
        <v>47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8">
        <v>45064.0</v>
      </c>
      <c r="C45" s="79" t="s">
        <v>1679</v>
      </c>
      <c r="D45" s="80">
        <v>50436.0</v>
      </c>
      <c r="E45" s="81" t="s">
        <v>399</v>
      </c>
      <c r="F45" s="69">
        <v>900.0</v>
      </c>
      <c r="G45" s="70"/>
      <c r="H45" s="70"/>
      <c r="I45" s="71"/>
      <c r="J45" s="70"/>
      <c r="K45" s="70"/>
      <c r="L45" s="72"/>
      <c r="M45" s="72"/>
      <c r="N45" s="70"/>
      <c r="O45" s="70"/>
      <c r="P45" s="70"/>
      <c r="Q45" s="82">
        <v>900.0</v>
      </c>
      <c r="R45" s="83">
        <f t="shared" si="1"/>
        <v>0</v>
      </c>
      <c r="S45" s="84" t="s">
        <v>24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8">
        <v>45064.0</v>
      </c>
      <c r="C46" s="79" t="s">
        <v>1680</v>
      </c>
      <c r="D46" s="80">
        <v>75037.0</v>
      </c>
      <c r="E46" s="81" t="s">
        <v>1681</v>
      </c>
      <c r="F46" s="69"/>
      <c r="G46" s="70"/>
      <c r="H46" s="70"/>
      <c r="I46" s="71">
        <v>15000.0</v>
      </c>
      <c r="J46" s="70"/>
      <c r="K46" s="70"/>
      <c r="L46" s="72"/>
      <c r="M46" s="72"/>
      <c r="N46" s="70"/>
      <c r="O46" s="70"/>
      <c r="P46" s="70"/>
      <c r="Q46" s="82">
        <v>15000.0</v>
      </c>
      <c r="R46" s="83">
        <f t="shared" si="1"/>
        <v>0</v>
      </c>
      <c r="S46" s="84" t="s">
        <v>29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8">
        <v>45064.0</v>
      </c>
      <c r="C47" s="79" t="s">
        <v>1682</v>
      </c>
      <c r="D47" s="80">
        <v>48910.0</v>
      </c>
      <c r="E47" s="81" t="s">
        <v>965</v>
      </c>
      <c r="F47" s="69"/>
      <c r="G47" s="70"/>
      <c r="H47" s="70"/>
      <c r="I47" s="71"/>
      <c r="J47" s="70">
        <v>8350.0</v>
      </c>
      <c r="K47" s="70"/>
      <c r="L47" s="72"/>
      <c r="M47" s="72"/>
      <c r="N47" s="70"/>
      <c r="O47" s="70"/>
      <c r="P47" s="70"/>
      <c r="Q47" s="82">
        <v>8350.0</v>
      </c>
      <c r="R47" s="83">
        <f t="shared" si="1"/>
        <v>0</v>
      </c>
      <c r="S47" s="84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8">
        <v>45064.0</v>
      </c>
      <c r="C48" s="79" t="s">
        <v>1683</v>
      </c>
      <c r="D48" s="80">
        <v>68284.0</v>
      </c>
      <c r="E48" s="81" t="s">
        <v>768</v>
      </c>
      <c r="F48" s="69"/>
      <c r="G48" s="70"/>
      <c r="H48" s="70"/>
      <c r="I48" s="71"/>
      <c r="J48" s="70">
        <v>8000.0</v>
      </c>
      <c r="K48" s="70"/>
      <c r="L48" s="72"/>
      <c r="M48" s="72"/>
      <c r="N48" s="70"/>
      <c r="O48" s="70"/>
      <c r="P48" s="70"/>
      <c r="Q48" s="82">
        <v>8000.0</v>
      </c>
      <c r="R48" s="83">
        <f t="shared" si="1"/>
        <v>0</v>
      </c>
      <c r="S48" s="84" t="s">
        <v>29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8">
        <v>45064.0</v>
      </c>
      <c r="C49" s="79" t="s">
        <v>1684</v>
      </c>
      <c r="D49" s="80">
        <v>10288.0</v>
      </c>
      <c r="E49" s="81" t="s">
        <v>175</v>
      </c>
      <c r="F49" s="69"/>
      <c r="G49" s="70"/>
      <c r="H49" s="70"/>
      <c r="I49" s="71">
        <v>20000.0</v>
      </c>
      <c r="J49" s="70"/>
      <c r="K49" s="70"/>
      <c r="L49" s="72"/>
      <c r="M49" s="72"/>
      <c r="N49" s="70"/>
      <c r="O49" s="70"/>
      <c r="P49" s="70"/>
      <c r="Q49" s="82">
        <v>20000.0</v>
      </c>
      <c r="R49" s="83">
        <f t="shared" si="1"/>
        <v>0</v>
      </c>
      <c r="S49" s="84" t="s">
        <v>29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8">
        <v>45064.0</v>
      </c>
      <c r="C50" s="79" t="s">
        <v>1685</v>
      </c>
      <c r="D50" s="80">
        <v>51406.0</v>
      </c>
      <c r="E50" s="81" t="s">
        <v>198</v>
      </c>
      <c r="F50" s="69"/>
      <c r="G50" s="70"/>
      <c r="H50" s="70"/>
      <c r="I50" s="71">
        <v>1250.0</v>
      </c>
      <c r="J50" s="70"/>
      <c r="K50" s="70"/>
      <c r="L50" s="72"/>
      <c r="M50" s="72"/>
      <c r="N50" s="70"/>
      <c r="O50" s="70"/>
      <c r="P50" s="70"/>
      <c r="Q50" s="82">
        <v>1250.0</v>
      </c>
      <c r="R50" s="83">
        <f t="shared" si="1"/>
        <v>0</v>
      </c>
      <c r="S50" s="84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8">
        <v>45064.0</v>
      </c>
      <c r="C51" s="79" t="s">
        <v>1686</v>
      </c>
      <c r="D51" s="80">
        <v>48192.0</v>
      </c>
      <c r="E51" s="81" t="s">
        <v>1668</v>
      </c>
      <c r="F51" s="69"/>
      <c r="G51" s="70"/>
      <c r="H51" s="70"/>
      <c r="I51" s="71">
        <v>150.0</v>
      </c>
      <c r="J51" s="70"/>
      <c r="K51" s="70"/>
      <c r="L51" s="72"/>
      <c r="M51" s="72"/>
      <c r="N51" s="70"/>
      <c r="O51" s="70"/>
      <c r="P51" s="70"/>
      <c r="Q51" s="82">
        <v>150.0</v>
      </c>
      <c r="R51" s="83">
        <f t="shared" si="1"/>
        <v>0</v>
      </c>
      <c r="S51" s="84" t="s">
        <v>29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8">
        <v>45064.0</v>
      </c>
      <c r="C52" s="79" t="s">
        <v>1687</v>
      </c>
      <c r="D52" s="80">
        <v>68155.0</v>
      </c>
      <c r="E52" s="81" t="s">
        <v>1688</v>
      </c>
      <c r="F52" s="69"/>
      <c r="G52" s="70"/>
      <c r="H52" s="70"/>
      <c r="I52" s="71">
        <v>4500.0</v>
      </c>
      <c r="J52" s="70"/>
      <c r="K52" s="70"/>
      <c r="L52" s="72"/>
      <c r="M52" s="72"/>
      <c r="N52" s="70"/>
      <c r="O52" s="70"/>
      <c r="P52" s="70"/>
      <c r="Q52" s="82">
        <v>4500.0</v>
      </c>
      <c r="R52" s="83">
        <f t="shared" si="1"/>
        <v>0</v>
      </c>
      <c r="S52" s="84" t="s">
        <v>24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8">
        <v>45064.0</v>
      </c>
      <c r="C53" s="79" t="s">
        <v>1689</v>
      </c>
      <c r="D53" s="80">
        <v>48973.0</v>
      </c>
      <c r="E53" s="81" t="s">
        <v>825</v>
      </c>
      <c r="F53" s="69"/>
      <c r="G53" s="70"/>
      <c r="H53" s="70"/>
      <c r="I53" s="71">
        <v>4650.0</v>
      </c>
      <c r="J53" s="70"/>
      <c r="K53" s="70"/>
      <c r="L53" s="72"/>
      <c r="M53" s="72"/>
      <c r="N53" s="70"/>
      <c r="O53" s="70"/>
      <c r="P53" s="70"/>
      <c r="Q53" s="82">
        <v>4650.0</v>
      </c>
      <c r="R53" s="83">
        <f t="shared" si="1"/>
        <v>0</v>
      </c>
      <c r="S53" s="84" t="s">
        <v>47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8">
        <v>45064.0</v>
      </c>
      <c r="C54" s="79" t="s">
        <v>1690</v>
      </c>
      <c r="D54" s="80">
        <v>49831.0</v>
      </c>
      <c r="E54" s="81" t="s">
        <v>308</v>
      </c>
      <c r="F54" s="69"/>
      <c r="G54" s="70"/>
      <c r="H54" s="70"/>
      <c r="I54" s="71"/>
      <c r="J54" s="70">
        <v>5150.0</v>
      </c>
      <c r="K54" s="70"/>
      <c r="L54" s="72"/>
      <c r="M54" s="72"/>
      <c r="N54" s="70"/>
      <c r="O54" s="70"/>
      <c r="P54" s="70"/>
      <c r="Q54" s="82">
        <v>5150.0</v>
      </c>
      <c r="R54" s="83">
        <f t="shared" si="1"/>
        <v>0</v>
      </c>
      <c r="S54" s="84" t="s">
        <v>29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8">
        <v>45064.0</v>
      </c>
      <c r="C55" s="79" t="s">
        <v>1691</v>
      </c>
      <c r="D55" s="80">
        <v>21818.0</v>
      </c>
      <c r="E55" s="81" t="s">
        <v>367</v>
      </c>
      <c r="F55" s="69">
        <v>2000.0</v>
      </c>
      <c r="G55" s="70"/>
      <c r="H55" s="70"/>
      <c r="I55" s="71"/>
      <c r="J55" s="70"/>
      <c r="K55" s="70">
        <v>3000.0</v>
      </c>
      <c r="L55" s="72"/>
      <c r="M55" s="72"/>
      <c r="N55" s="70"/>
      <c r="O55" s="70"/>
      <c r="P55" s="70"/>
      <c r="Q55" s="82">
        <v>5000.0</v>
      </c>
      <c r="R55" s="83">
        <f t="shared" si="1"/>
        <v>0</v>
      </c>
      <c r="S55" s="84" t="s">
        <v>24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86">
        <v>45064.0</v>
      </c>
      <c r="C56" s="87" t="s">
        <v>1692</v>
      </c>
      <c r="D56" s="88">
        <v>50591.0</v>
      </c>
      <c r="E56" s="89" t="s">
        <v>1693</v>
      </c>
      <c r="F56" s="69">
        <v>5100.0</v>
      </c>
      <c r="G56" s="70"/>
      <c r="H56" s="70"/>
      <c r="I56" s="71"/>
      <c r="J56" s="70"/>
      <c r="K56" s="70"/>
      <c r="L56" s="72"/>
      <c r="M56" s="72"/>
      <c r="N56" s="70"/>
      <c r="O56" s="70"/>
      <c r="P56" s="70"/>
      <c r="Q56" s="82">
        <v>5100.0</v>
      </c>
      <c r="R56" s="83">
        <f t="shared" si="1"/>
        <v>0</v>
      </c>
      <c r="S56" s="90" t="s">
        <v>24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86">
        <v>45064.0</v>
      </c>
      <c r="C57" s="87" t="s">
        <v>1694</v>
      </c>
      <c r="D57" s="88">
        <v>49918.0</v>
      </c>
      <c r="E57" s="89" t="s">
        <v>434</v>
      </c>
      <c r="F57" s="69"/>
      <c r="G57" s="70"/>
      <c r="H57" s="70"/>
      <c r="I57" s="71"/>
      <c r="J57" s="70">
        <v>4250.0</v>
      </c>
      <c r="K57" s="70"/>
      <c r="L57" s="72"/>
      <c r="M57" s="72"/>
      <c r="N57" s="70"/>
      <c r="O57" s="70"/>
      <c r="P57" s="70"/>
      <c r="Q57" s="82">
        <v>4250.0</v>
      </c>
      <c r="R57" s="83">
        <f t="shared" si="1"/>
        <v>0</v>
      </c>
      <c r="S57" s="90" t="s">
        <v>47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86">
        <v>45064.0</v>
      </c>
      <c r="C58" s="87" t="s">
        <v>1695</v>
      </c>
      <c r="D58" s="88">
        <v>29621.0</v>
      </c>
      <c r="E58" s="89" t="s">
        <v>408</v>
      </c>
      <c r="F58" s="69"/>
      <c r="G58" s="70">
        <v>13000.0</v>
      </c>
      <c r="H58" s="70"/>
      <c r="I58" s="71"/>
      <c r="J58" s="70">
        <v>3450.0</v>
      </c>
      <c r="K58" s="70"/>
      <c r="L58" s="72"/>
      <c r="M58" s="72"/>
      <c r="N58" s="70"/>
      <c r="O58" s="70"/>
      <c r="P58" s="70"/>
      <c r="Q58" s="82">
        <v>16450.0</v>
      </c>
      <c r="R58" s="83">
        <f t="shared" si="1"/>
        <v>0</v>
      </c>
      <c r="S58" s="90" t="s">
        <v>24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86">
        <v>45064.0</v>
      </c>
      <c r="C59" s="87" t="s">
        <v>1696</v>
      </c>
      <c r="D59" s="88">
        <v>50148.0</v>
      </c>
      <c r="E59" s="89" t="s">
        <v>200</v>
      </c>
      <c r="F59" s="69"/>
      <c r="G59" s="70"/>
      <c r="H59" s="70">
        <v>10000.0</v>
      </c>
      <c r="I59" s="71"/>
      <c r="J59" s="70"/>
      <c r="K59" s="70"/>
      <c r="L59" s="72"/>
      <c r="M59" s="72"/>
      <c r="N59" s="70"/>
      <c r="O59" s="70"/>
      <c r="P59" s="70"/>
      <c r="Q59" s="82">
        <v>10000.0</v>
      </c>
      <c r="R59" s="83">
        <f t="shared" si="1"/>
        <v>0</v>
      </c>
      <c r="S59" s="90" t="s">
        <v>24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86">
        <v>45064.0</v>
      </c>
      <c r="C60" s="87" t="s">
        <v>1697</v>
      </c>
      <c r="D60" s="88">
        <v>36555.0</v>
      </c>
      <c r="E60" s="89" t="s">
        <v>253</v>
      </c>
      <c r="F60" s="69"/>
      <c r="G60" s="70"/>
      <c r="H60" s="70"/>
      <c r="I60" s="71">
        <v>1250.0</v>
      </c>
      <c r="J60" s="70"/>
      <c r="K60" s="70"/>
      <c r="L60" s="72"/>
      <c r="M60" s="72"/>
      <c r="N60" s="70"/>
      <c r="O60" s="70"/>
      <c r="P60" s="70"/>
      <c r="Q60" s="82">
        <v>1250.0</v>
      </c>
      <c r="R60" s="83">
        <f t="shared" si="1"/>
        <v>0</v>
      </c>
      <c r="S60" s="90" t="s">
        <v>47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86">
        <v>45064.0</v>
      </c>
      <c r="C61" s="87" t="s">
        <v>1698</v>
      </c>
      <c r="D61" s="88">
        <v>43381.0</v>
      </c>
      <c r="E61" s="89" t="s">
        <v>1699</v>
      </c>
      <c r="F61" s="69"/>
      <c r="G61" s="70"/>
      <c r="H61" s="70"/>
      <c r="I61" s="71">
        <v>32500.0</v>
      </c>
      <c r="J61" s="70"/>
      <c r="K61" s="70"/>
      <c r="L61" s="72"/>
      <c r="M61" s="72"/>
      <c r="N61" s="70"/>
      <c r="O61" s="70"/>
      <c r="P61" s="70"/>
      <c r="Q61" s="82">
        <v>32500.0</v>
      </c>
      <c r="R61" s="83">
        <f t="shared" si="1"/>
        <v>0</v>
      </c>
      <c r="S61" s="90" t="s">
        <v>29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86">
        <v>45064.0</v>
      </c>
      <c r="C62" s="87" t="s">
        <v>1700</v>
      </c>
      <c r="D62" s="88">
        <v>39317.0</v>
      </c>
      <c r="E62" s="89" t="s">
        <v>637</v>
      </c>
      <c r="F62" s="69"/>
      <c r="G62" s="70"/>
      <c r="H62" s="70"/>
      <c r="I62" s="71"/>
      <c r="J62" s="70">
        <v>18500.0</v>
      </c>
      <c r="K62" s="70"/>
      <c r="L62" s="72"/>
      <c r="M62" s="72"/>
      <c r="N62" s="70"/>
      <c r="O62" s="70"/>
      <c r="P62" s="70"/>
      <c r="Q62" s="82">
        <v>18500.0</v>
      </c>
      <c r="R62" s="83">
        <f t="shared" si="1"/>
        <v>0</v>
      </c>
      <c r="S62" s="90" t="s">
        <v>47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86">
        <v>45064.0</v>
      </c>
      <c r="C63" s="87" t="s">
        <v>1701</v>
      </c>
      <c r="D63" s="88">
        <v>55648.0</v>
      </c>
      <c r="E63" s="89" t="s">
        <v>1702</v>
      </c>
      <c r="F63" s="69"/>
      <c r="G63" s="70"/>
      <c r="H63" s="70"/>
      <c r="I63" s="71">
        <v>10000.0</v>
      </c>
      <c r="J63" s="70"/>
      <c r="K63" s="70"/>
      <c r="L63" s="72"/>
      <c r="M63" s="72"/>
      <c r="N63" s="70"/>
      <c r="O63" s="70"/>
      <c r="P63" s="70"/>
      <c r="Q63" s="82">
        <v>10000.0</v>
      </c>
      <c r="R63" s="83">
        <f t="shared" si="1"/>
        <v>0</v>
      </c>
      <c r="S63" s="90" t="s">
        <v>29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86">
        <v>45064.0</v>
      </c>
      <c r="C64" s="87" t="s">
        <v>1703</v>
      </c>
      <c r="D64" s="88">
        <v>29621.0</v>
      </c>
      <c r="E64" s="89" t="s">
        <v>408</v>
      </c>
      <c r="F64" s="69"/>
      <c r="G64" s="70">
        <v>5000.0</v>
      </c>
      <c r="H64" s="70"/>
      <c r="I64" s="71"/>
      <c r="J64" s="70"/>
      <c r="K64" s="70"/>
      <c r="L64" s="72"/>
      <c r="M64" s="72"/>
      <c r="N64" s="70"/>
      <c r="O64" s="70"/>
      <c r="P64" s="70"/>
      <c r="Q64" s="82">
        <v>5000.0</v>
      </c>
      <c r="R64" s="83">
        <f t="shared" si="1"/>
        <v>0</v>
      </c>
      <c r="S64" s="90" t="s">
        <v>24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86">
        <v>45064.0</v>
      </c>
      <c r="C65" s="87" t="s">
        <v>1704</v>
      </c>
      <c r="D65" s="88">
        <v>70702.0</v>
      </c>
      <c r="E65" s="89" t="s">
        <v>1705</v>
      </c>
      <c r="F65" s="69"/>
      <c r="G65" s="70"/>
      <c r="H65" s="70"/>
      <c r="I65" s="71">
        <v>3600.0</v>
      </c>
      <c r="J65" s="70"/>
      <c r="K65" s="70"/>
      <c r="L65" s="72"/>
      <c r="M65" s="72"/>
      <c r="N65" s="70"/>
      <c r="O65" s="70"/>
      <c r="P65" s="70"/>
      <c r="Q65" s="82">
        <v>3600.0</v>
      </c>
      <c r="R65" s="83">
        <f t="shared" si="1"/>
        <v>0</v>
      </c>
      <c r="S65" s="90" t="s">
        <v>280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86">
        <v>45064.0</v>
      </c>
      <c r="C66" s="87" t="s">
        <v>1706</v>
      </c>
      <c r="D66" s="88">
        <v>43380.0</v>
      </c>
      <c r="E66" s="89" t="s">
        <v>463</v>
      </c>
      <c r="F66" s="69"/>
      <c r="G66" s="70"/>
      <c r="H66" s="70">
        <v>1400.0</v>
      </c>
      <c r="I66" s="71"/>
      <c r="J66" s="70"/>
      <c r="K66" s="70"/>
      <c r="L66" s="72"/>
      <c r="M66" s="72"/>
      <c r="N66" s="70"/>
      <c r="O66" s="70"/>
      <c r="P66" s="70"/>
      <c r="Q66" s="82">
        <v>1400.0</v>
      </c>
      <c r="R66" s="83">
        <f t="shared" si="1"/>
        <v>0</v>
      </c>
      <c r="S66" s="90" t="s">
        <v>280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86">
        <v>45064.0</v>
      </c>
      <c r="C67" s="87" t="s">
        <v>1707</v>
      </c>
      <c r="D67" s="88">
        <v>53249.0</v>
      </c>
      <c r="E67" s="89" t="s">
        <v>134</v>
      </c>
      <c r="F67" s="69"/>
      <c r="G67" s="70"/>
      <c r="H67" s="70"/>
      <c r="I67" s="71"/>
      <c r="J67" s="70">
        <v>15000.0</v>
      </c>
      <c r="K67" s="70"/>
      <c r="L67" s="72"/>
      <c r="M67" s="72"/>
      <c r="N67" s="70"/>
      <c r="O67" s="70"/>
      <c r="P67" s="70"/>
      <c r="Q67" s="82">
        <v>15000.0</v>
      </c>
      <c r="R67" s="83">
        <f t="shared" si="1"/>
        <v>0</v>
      </c>
      <c r="S67" s="90" t="s">
        <v>29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86">
        <v>45064.0</v>
      </c>
      <c r="C68" s="87" t="s">
        <v>1708</v>
      </c>
      <c r="D68" s="88">
        <v>55409.0</v>
      </c>
      <c r="E68" s="89" t="s">
        <v>757</v>
      </c>
      <c r="F68" s="69"/>
      <c r="G68" s="70"/>
      <c r="H68" s="70"/>
      <c r="I68" s="71">
        <v>7650.0</v>
      </c>
      <c r="J68" s="70"/>
      <c r="K68" s="70"/>
      <c r="L68" s="72"/>
      <c r="M68" s="72"/>
      <c r="N68" s="70"/>
      <c r="O68" s="70"/>
      <c r="P68" s="70"/>
      <c r="Q68" s="82">
        <v>7650.0</v>
      </c>
      <c r="R68" s="83">
        <f t="shared" si="1"/>
        <v>0</v>
      </c>
      <c r="S68" s="90" t="s">
        <v>47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86">
        <v>45064.0</v>
      </c>
      <c r="C69" s="87" t="s">
        <v>1709</v>
      </c>
      <c r="D69" s="88">
        <v>74087.0</v>
      </c>
      <c r="E69" s="89" t="s">
        <v>300</v>
      </c>
      <c r="F69" s="69"/>
      <c r="G69" s="70"/>
      <c r="H69" s="70"/>
      <c r="I69" s="71"/>
      <c r="J69" s="70"/>
      <c r="K69" s="70"/>
      <c r="L69" s="72"/>
      <c r="M69" s="72"/>
      <c r="N69" s="70">
        <v>1650.0</v>
      </c>
      <c r="O69" s="70"/>
      <c r="P69" s="70"/>
      <c r="Q69" s="82">
        <v>1650.0</v>
      </c>
      <c r="R69" s="83">
        <f t="shared" si="1"/>
        <v>0</v>
      </c>
      <c r="S69" s="90" t="s">
        <v>280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86">
        <v>45064.0</v>
      </c>
      <c r="C70" s="87" t="s">
        <v>1710</v>
      </c>
      <c r="D70" s="88">
        <v>49943.0</v>
      </c>
      <c r="E70" s="89" t="s">
        <v>486</v>
      </c>
      <c r="F70" s="69"/>
      <c r="G70" s="70"/>
      <c r="H70" s="70"/>
      <c r="I70" s="71"/>
      <c r="J70" s="70"/>
      <c r="K70" s="70"/>
      <c r="L70" s="72"/>
      <c r="M70" s="72"/>
      <c r="N70" s="70">
        <v>100.0</v>
      </c>
      <c r="O70" s="70"/>
      <c r="P70" s="70"/>
      <c r="Q70" s="82">
        <v>100.0</v>
      </c>
      <c r="R70" s="83">
        <f t="shared" si="1"/>
        <v>0</v>
      </c>
      <c r="S70" s="90" t="s">
        <v>280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86">
        <v>45064.0</v>
      </c>
      <c r="C71" s="87" t="s">
        <v>1711</v>
      </c>
      <c r="D71" s="88">
        <v>74087.0</v>
      </c>
      <c r="E71" s="89" t="s">
        <v>300</v>
      </c>
      <c r="F71" s="69"/>
      <c r="G71" s="70"/>
      <c r="H71" s="70"/>
      <c r="I71" s="71">
        <v>100.0</v>
      </c>
      <c r="J71" s="70"/>
      <c r="K71" s="70"/>
      <c r="L71" s="72"/>
      <c r="M71" s="72"/>
      <c r="N71" s="70"/>
      <c r="O71" s="70"/>
      <c r="P71" s="70"/>
      <c r="Q71" s="82">
        <v>100.0</v>
      </c>
      <c r="R71" s="83">
        <f t="shared" si="1"/>
        <v>0</v>
      </c>
      <c r="S71" s="90" t="s">
        <v>280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86">
        <v>45064.0</v>
      </c>
      <c r="C72" s="87" t="s">
        <v>1712</v>
      </c>
      <c r="D72" s="88">
        <v>67899.0</v>
      </c>
      <c r="E72" s="89" t="s">
        <v>501</v>
      </c>
      <c r="F72" s="69">
        <v>800.0</v>
      </c>
      <c r="G72" s="70"/>
      <c r="H72" s="70"/>
      <c r="I72" s="71"/>
      <c r="J72" s="70"/>
      <c r="K72" s="70"/>
      <c r="L72" s="72"/>
      <c r="M72" s="72"/>
      <c r="N72" s="70"/>
      <c r="O72" s="70"/>
      <c r="P72" s="70"/>
      <c r="Q72" s="82">
        <v>800.0</v>
      </c>
      <c r="R72" s="83">
        <f t="shared" si="1"/>
        <v>0</v>
      </c>
      <c r="S72" s="90" t="s">
        <v>280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86">
        <v>45064.0</v>
      </c>
      <c r="C73" s="87" t="s">
        <v>1713</v>
      </c>
      <c r="D73" s="88">
        <v>21971.0</v>
      </c>
      <c r="E73" s="89" t="s">
        <v>165</v>
      </c>
      <c r="F73" s="69"/>
      <c r="G73" s="70"/>
      <c r="H73" s="70"/>
      <c r="I73" s="71">
        <v>900.0</v>
      </c>
      <c r="J73" s="70"/>
      <c r="K73" s="70"/>
      <c r="L73" s="72"/>
      <c r="M73" s="72"/>
      <c r="N73" s="70"/>
      <c r="O73" s="70"/>
      <c r="P73" s="70"/>
      <c r="Q73" s="82">
        <v>900.0</v>
      </c>
      <c r="R73" s="83">
        <f t="shared" si="1"/>
        <v>0</v>
      </c>
      <c r="S73" s="90" t="s">
        <v>29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86">
        <v>45064.0</v>
      </c>
      <c r="C74" s="87" t="s">
        <v>1714</v>
      </c>
      <c r="D74" s="88">
        <v>76800.0</v>
      </c>
      <c r="E74" s="89" t="s">
        <v>1380</v>
      </c>
      <c r="F74" s="69">
        <v>100.0</v>
      </c>
      <c r="G74" s="70"/>
      <c r="H74" s="70"/>
      <c r="I74" s="71"/>
      <c r="J74" s="70"/>
      <c r="K74" s="70"/>
      <c r="L74" s="72"/>
      <c r="M74" s="72"/>
      <c r="N74" s="70"/>
      <c r="O74" s="70"/>
      <c r="P74" s="70"/>
      <c r="Q74" s="82">
        <v>100.0</v>
      </c>
      <c r="R74" s="83">
        <f t="shared" si="1"/>
        <v>0</v>
      </c>
      <c r="S74" s="90" t="s">
        <v>24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86">
        <v>45064.0</v>
      </c>
      <c r="C75" s="87" t="s">
        <v>1715</v>
      </c>
      <c r="D75" s="88">
        <v>56980.0</v>
      </c>
      <c r="E75" s="89" t="s">
        <v>225</v>
      </c>
      <c r="F75" s="69">
        <v>100.0</v>
      </c>
      <c r="G75" s="70"/>
      <c r="H75" s="70"/>
      <c r="I75" s="71"/>
      <c r="J75" s="70"/>
      <c r="K75" s="70"/>
      <c r="L75" s="72"/>
      <c r="M75" s="72"/>
      <c r="N75" s="70"/>
      <c r="O75" s="70"/>
      <c r="P75" s="70"/>
      <c r="Q75" s="82">
        <v>100.0</v>
      </c>
      <c r="R75" s="83">
        <f t="shared" si="1"/>
        <v>0</v>
      </c>
      <c r="S75" s="90" t="s">
        <v>24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86">
        <v>45064.0</v>
      </c>
      <c r="C76" s="87" t="s">
        <v>1716</v>
      </c>
      <c r="D76" s="88">
        <v>77454.0</v>
      </c>
      <c r="E76" s="89" t="s">
        <v>1717</v>
      </c>
      <c r="F76" s="69"/>
      <c r="G76" s="70"/>
      <c r="H76" s="70"/>
      <c r="I76" s="71"/>
      <c r="J76" s="70">
        <v>7300.0</v>
      </c>
      <c r="K76" s="70"/>
      <c r="L76" s="72"/>
      <c r="M76" s="72"/>
      <c r="N76" s="70"/>
      <c r="O76" s="70"/>
      <c r="P76" s="70"/>
      <c r="Q76" s="82">
        <v>7300.0</v>
      </c>
      <c r="R76" s="83">
        <f t="shared" si="1"/>
        <v>0</v>
      </c>
      <c r="S76" s="90" t="s">
        <v>47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86">
        <v>45064.0</v>
      </c>
      <c r="C77" s="87" t="s">
        <v>1718</v>
      </c>
      <c r="D77" s="88">
        <v>73210.0</v>
      </c>
      <c r="E77" s="89" t="s">
        <v>1719</v>
      </c>
      <c r="F77" s="69">
        <v>100.0</v>
      </c>
      <c r="G77" s="70"/>
      <c r="H77" s="70"/>
      <c r="I77" s="71"/>
      <c r="J77" s="70"/>
      <c r="K77" s="70"/>
      <c r="L77" s="72"/>
      <c r="M77" s="72"/>
      <c r="N77" s="70"/>
      <c r="O77" s="70"/>
      <c r="P77" s="70"/>
      <c r="Q77" s="82">
        <v>100.0</v>
      </c>
      <c r="R77" s="83">
        <f t="shared" si="1"/>
        <v>0</v>
      </c>
      <c r="S77" s="90" t="s">
        <v>24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86">
        <v>45064.0</v>
      </c>
      <c r="C78" s="87" t="s">
        <v>1720</v>
      </c>
      <c r="D78" s="88">
        <v>69659.0</v>
      </c>
      <c r="E78" s="89" t="s">
        <v>1721</v>
      </c>
      <c r="F78" s="69">
        <v>100.0</v>
      </c>
      <c r="G78" s="70"/>
      <c r="H78" s="70"/>
      <c r="I78" s="71"/>
      <c r="J78" s="70"/>
      <c r="K78" s="70"/>
      <c r="L78" s="72"/>
      <c r="M78" s="72"/>
      <c r="N78" s="70"/>
      <c r="O78" s="70"/>
      <c r="P78" s="70"/>
      <c r="Q78" s="82">
        <v>100.0</v>
      </c>
      <c r="R78" s="83">
        <f t="shared" si="1"/>
        <v>0</v>
      </c>
      <c r="S78" s="90" t="s">
        <v>24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>
        <v>75.0</v>
      </c>
      <c r="B79" s="86">
        <v>45064.0</v>
      </c>
      <c r="C79" s="87" t="s">
        <v>1722</v>
      </c>
      <c r="D79" s="88">
        <v>29863.0</v>
      </c>
      <c r="E79" s="89" t="s">
        <v>459</v>
      </c>
      <c r="F79" s="69">
        <v>100.0</v>
      </c>
      <c r="G79" s="70"/>
      <c r="H79" s="70"/>
      <c r="I79" s="71"/>
      <c r="J79" s="70"/>
      <c r="K79" s="70"/>
      <c r="L79" s="72"/>
      <c r="M79" s="72"/>
      <c r="N79" s="70"/>
      <c r="O79" s="70"/>
      <c r="P79" s="70"/>
      <c r="Q79" s="82">
        <v>100.0</v>
      </c>
      <c r="R79" s="83">
        <f t="shared" si="1"/>
        <v>0</v>
      </c>
      <c r="S79" s="90" t="s">
        <v>24</v>
      </c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>
        <v>76.0</v>
      </c>
      <c r="B80" s="86">
        <v>45064.0</v>
      </c>
      <c r="C80" s="87" t="s">
        <v>1723</v>
      </c>
      <c r="D80" s="88">
        <v>29621.0</v>
      </c>
      <c r="E80" s="89" t="s">
        <v>408</v>
      </c>
      <c r="F80" s="69"/>
      <c r="G80" s="70"/>
      <c r="H80" s="70"/>
      <c r="I80" s="71"/>
      <c r="J80" s="70"/>
      <c r="K80" s="70"/>
      <c r="L80" s="72"/>
      <c r="M80" s="72"/>
      <c r="N80" s="70">
        <v>100.0</v>
      </c>
      <c r="O80" s="70"/>
      <c r="P80" s="70"/>
      <c r="Q80" s="82">
        <v>100.0</v>
      </c>
      <c r="R80" s="83">
        <f t="shared" si="1"/>
        <v>0</v>
      </c>
      <c r="S80" s="90" t="s">
        <v>24</v>
      </c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64">
        <v>77.0</v>
      </c>
      <c r="B81" s="86">
        <v>45064.0</v>
      </c>
      <c r="C81" s="87" t="s">
        <v>1724</v>
      </c>
      <c r="D81" s="88">
        <v>29621.0</v>
      </c>
      <c r="E81" s="89" t="s">
        <v>408</v>
      </c>
      <c r="F81" s="69"/>
      <c r="G81" s="70"/>
      <c r="H81" s="70"/>
      <c r="I81" s="71"/>
      <c r="J81" s="70"/>
      <c r="K81" s="70"/>
      <c r="L81" s="72"/>
      <c r="M81" s="72"/>
      <c r="N81" s="70">
        <v>800.0</v>
      </c>
      <c r="O81" s="70"/>
      <c r="P81" s="70"/>
      <c r="Q81" s="82">
        <v>800.0</v>
      </c>
      <c r="R81" s="83">
        <f t="shared" si="1"/>
        <v>0</v>
      </c>
      <c r="S81" s="90" t="s">
        <v>24</v>
      </c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64">
        <v>78.0</v>
      </c>
      <c r="B82" s="86">
        <v>45064.0</v>
      </c>
      <c r="C82" s="87" t="s">
        <v>1725</v>
      </c>
      <c r="D82" s="88">
        <v>10288.0</v>
      </c>
      <c r="E82" s="89" t="s">
        <v>175</v>
      </c>
      <c r="F82" s="69"/>
      <c r="G82" s="70"/>
      <c r="H82" s="70"/>
      <c r="I82" s="71"/>
      <c r="J82" s="70"/>
      <c r="K82" s="70"/>
      <c r="L82" s="72"/>
      <c r="M82" s="72"/>
      <c r="N82" s="70">
        <v>300.0</v>
      </c>
      <c r="O82" s="70"/>
      <c r="P82" s="70"/>
      <c r="Q82" s="82">
        <v>300.0</v>
      </c>
      <c r="R82" s="83">
        <f t="shared" si="1"/>
        <v>0</v>
      </c>
      <c r="S82" s="90" t="s">
        <v>29</v>
      </c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64">
        <v>79.0</v>
      </c>
      <c r="B83" s="86">
        <v>45064.0</v>
      </c>
      <c r="C83" s="87" t="s">
        <v>1726</v>
      </c>
      <c r="D83" s="88">
        <v>29863.0</v>
      </c>
      <c r="E83" s="89" t="s">
        <v>459</v>
      </c>
      <c r="F83" s="69"/>
      <c r="G83" s="70"/>
      <c r="H83" s="70"/>
      <c r="I83" s="71"/>
      <c r="J83" s="70"/>
      <c r="K83" s="70"/>
      <c r="L83" s="72"/>
      <c r="M83" s="72"/>
      <c r="N83" s="70">
        <v>800.0</v>
      </c>
      <c r="O83" s="70"/>
      <c r="P83" s="70"/>
      <c r="Q83" s="82">
        <v>800.0</v>
      </c>
      <c r="R83" s="83">
        <f t="shared" si="1"/>
        <v>0</v>
      </c>
      <c r="S83" s="90" t="s">
        <v>24</v>
      </c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64">
        <v>80.0</v>
      </c>
      <c r="B84" s="86">
        <v>45064.0</v>
      </c>
      <c r="C84" s="87" t="s">
        <v>1727</v>
      </c>
      <c r="D84" s="88">
        <v>74374.0</v>
      </c>
      <c r="E84" s="89" t="s">
        <v>1728</v>
      </c>
      <c r="F84" s="69"/>
      <c r="G84" s="70"/>
      <c r="H84" s="70"/>
      <c r="I84" s="71">
        <v>350.0</v>
      </c>
      <c r="J84" s="70"/>
      <c r="K84" s="70"/>
      <c r="L84" s="72"/>
      <c r="M84" s="72"/>
      <c r="N84" s="70"/>
      <c r="O84" s="70"/>
      <c r="P84" s="70"/>
      <c r="Q84" s="82">
        <v>350.0</v>
      </c>
      <c r="R84" s="83">
        <f t="shared" si="1"/>
        <v>0</v>
      </c>
      <c r="S84" s="90" t="s">
        <v>280</v>
      </c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64">
        <v>81.0</v>
      </c>
      <c r="B85" s="86">
        <v>45064.0</v>
      </c>
      <c r="C85" s="87" t="s">
        <v>1729</v>
      </c>
      <c r="D85" s="88">
        <v>77052.0</v>
      </c>
      <c r="E85" s="89" t="s">
        <v>482</v>
      </c>
      <c r="F85" s="69"/>
      <c r="G85" s="70"/>
      <c r="H85" s="70"/>
      <c r="I85" s="71">
        <v>5750.0</v>
      </c>
      <c r="J85" s="70"/>
      <c r="K85" s="70"/>
      <c r="L85" s="72"/>
      <c r="M85" s="72"/>
      <c r="N85" s="70"/>
      <c r="O85" s="70"/>
      <c r="P85" s="70"/>
      <c r="Q85" s="82">
        <v>5750.0</v>
      </c>
      <c r="R85" s="83">
        <f t="shared" si="1"/>
        <v>0</v>
      </c>
      <c r="S85" s="90" t="s">
        <v>29</v>
      </c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64">
        <v>82.0</v>
      </c>
      <c r="B86" s="86">
        <v>45064.0</v>
      </c>
      <c r="C86" s="87" t="s">
        <v>1730</v>
      </c>
      <c r="D86" s="88">
        <v>28414.0</v>
      </c>
      <c r="E86" s="89" t="s">
        <v>161</v>
      </c>
      <c r="F86" s="69"/>
      <c r="G86" s="70">
        <v>900.0</v>
      </c>
      <c r="H86" s="70"/>
      <c r="I86" s="71">
        <v>800.0</v>
      </c>
      <c r="J86" s="70"/>
      <c r="K86" s="70"/>
      <c r="L86" s="72"/>
      <c r="M86" s="72"/>
      <c r="N86" s="70"/>
      <c r="O86" s="70"/>
      <c r="P86" s="70"/>
      <c r="Q86" s="82">
        <v>1700.0</v>
      </c>
      <c r="R86" s="83">
        <f t="shared" si="1"/>
        <v>0</v>
      </c>
      <c r="S86" s="90" t="s">
        <v>29</v>
      </c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64">
        <v>83.0</v>
      </c>
      <c r="B87" s="86">
        <v>45064.0</v>
      </c>
      <c r="C87" s="87" t="s">
        <v>1731</v>
      </c>
      <c r="D87" s="88">
        <v>50596.0</v>
      </c>
      <c r="E87" s="89" t="s">
        <v>117</v>
      </c>
      <c r="F87" s="69"/>
      <c r="G87" s="70"/>
      <c r="H87" s="70"/>
      <c r="I87" s="71">
        <v>15502.0</v>
      </c>
      <c r="J87" s="70"/>
      <c r="K87" s="70"/>
      <c r="L87" s="72"/>
      <c r="M87" s="72"/>
      <c r="N87" s="70"/>
      <c r="O87" s="70"/>
      <c r="P87" s="70"/>
      <c r="Q87" s="82">
        <v>15502.0</v>
      </c>
      <c r="R87" s="83">
        <f t="shared" si="1"/>
        <v>0</v>
      </c>
      <c r="S87" s="90" t="s">
        <v>29</v>
      </c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64">
        <v>84.0</v>
      </c>
      <c r="B88" s="86">
        <v>45064.0</v>
      </c>
      <c r="C88" s="87" t="s">
        <v>1732</v>
      </c>
      <c r="D88" s="88">
        <v>73210.0</v>
      </c>
      <c r="E88" s="89" t="s">
        <v>1719</v>
      </c>
      <c r="F88" s="69"/>
      <c r="G88" s="70">
        <v>800.0</v>
      </c>
      <c r="H88" s="70"/>
      <c r="I88" s="71"/>
      <c r="J88" s="70"/>
      <c r="K88" s="70"/>
      <c r="L88" s="72"/>
      <c r="M88" s="72"/>
      <c r="N88" s="70"/>
      <c r="O88" s="70"/>
      <c r="P88" s="70"/>
      <c r="Q88" s="82">
        <v>800.0</v>
      </c>
      <c r="R88" s="83">
        <f t="shared" si="1"/>
        <v>0</v>
      </c>
      <c r="S88" s="90" t="s">
        <v>24</v>
      </c>
      <c r="T88" s="3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64">
        <v>85.0</v>
      </c>
      <c r="B89" s="86">
        <v>45064.0</v>
      </c>
      <c r="C89" s="87" t="s">
        <v>1733</v>
      </c>
      <c r="D89" s="88">
        <v>61729.0</v>
      </c>
      <c r="E89" s="89" t="s">
        <v>1734</v>
      </c>
      <c r="F89" s="69"/>
      <c r="G89" s="70"/>
      <c r="H89" s="70"/>
      <c r="I89" s="71">
        <v>10000.0</v>
      </c>
      <c r="J89" s="70"/>
      <c r="K89" s="70"/>
      <c r="L89" s="72"/>
      <c r="M89" s="72"/>
      <c r="N89" s="70"/>
      <c r="O89" s="70"/>
      <c r="P89" s="70"/>
      <c r="Q89" s="82">
        <v>10000.0</v>
      </c>
      <c r="R89" s="83">
        <f t="shared" si="1"/>
        <v>0</v>
      </c>
      <c r="S89" s="90" t="s">
        <v>29</v>
      </c>
      <c r="T89" s="3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64">
        <v>86.0</v>
      </c>
      <c r="B90" s="86">
        <v>45064.0</v>
      </c>
      <c r="C90" s="87" t="s">
        <v>1735</v>
      </c>
      <c r="D90" s="88">
        <v>52247.0</v>
      </c>
      <c r="E90" s="89" t="s">
        <v>412</v>
      </c>
      <c r="F90" s="69">
        <v>800.0</v>
      </c>
      <c r="G90" s="70"/>
      <c r="H90" s="70"/>
      <c r="I90" s="71"/>
      <c r="J90" s="70"/>
      <c r="K90" s="70"/>
      <c r="L90" s="72"/>
      <c r="M90" s="72"/>
      <c r="N90" s="70"/>
      <c r="O90" s="70"/>
      <c r="P90" s="70"/>
      <c r="Q90" s="82">
        <v>800.0</v>
      </c>
      <c r="R90" s="83">
        <f t="shared" si="1"/>
        <v>0</v>
      </c>
      <c r="S90" s="90" t="s">
        <v>29</v>
      </c>
      <c r="T90" s="3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64">
        <v>87.0</v>
      </c>
      <c r="B91" s="86">
        <v>45064.0</v>
      </c>
      <c r="C91" s="87" t="s">
        <v>1736</v>
      </c>
      <c r="D91" s="88">
        <v>74752.0</v>
      </c>
      <c r="E91" s="89" t="s">
        <v>1737</v>
      </c>
      <c r="F91" s="69"/>
      <c r="G91" s="70"/>
      <c r="H91" s="70"/>
      <c r="I91" s="71">
        <v>4500.0</v>
      </c>
      <c r="J91" s="70"/>
      <c r="K91" s="70"/>
      <c r="L91" s="72"/>
      <c r="M91" s="72"/>
      <c r="N91" s="70"/>
      <c r="O91" s="70"/>
      <c r="P91" s="70"/>
      <c r="Q91" s="82">
        <v>4500.0</v>
      </c>
      <c r="R91" s="83">
        <f t="shared" si="1"/>
        <v>0</v>
      </c>
      <c r="S91" s="90" t="s">
        <v>29</v>
      </c>
      <c r="T91" s="3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64">
        <v>88.0</v>
      </c>
      <c r="B92" s="86">
        <v>45064.0</v>
      </c>
      <c r="C92" s="87" t="s">
        <v>1738</v>
      </c>
      <c r="D92" s="88">
        <v>59903.0</v>
      </c>
      <c r="E92" s="89" t="s">
        <v>1398</v>
      </c>
      <c r="F92" s="69"/>
      <c r="G92" s="70"/>
      <c r="H92" s="70"/>
      <c r="I92" s="71"/>
      <c r="J92" s="70"/>
      <c r="K92" s="70"/>
      <c r="L92" s="72"/>
      <c r="M92" s="72"/>
      <c r="N92" s="70">
        <v>800.0</v>
      </c>
      <c r="O92" s="70"/>
      <c r="P92" s="70"/>
      <c r="Q92" s="82">
        <v>800.0</v>
      </c>
      <c r="R92" s="83">
        <f t="shared" si="1"/>
        <v>0</v>
      </c>
      <c r="S92" s="90" t="s">
        <v>24</v>
      </c>
      <c r="T92" s="3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64">
        <v>89.0</v>
      </c>
      <c r="B93" s="86">
        <v>45064.0</v>
      </c>
      <c r="C93" s="87" t="s">
        <v>1739</v>
      </c>
      <c r="D93" s="88">
        <v>74752.0</v>
      </c>
      <c r="E93" s="89" t="s">
        <v>1737</v>
      </c>
      <c r="F93" s="69"/>
      <c r="G93" s="70"/>
      <c r="H93" s="70"/>
      <c r="I93" s="71">
        <v>2700.0</v>
      </c>
      <c r="J93" s="70"/>
      <c r="K93" s="70"/>
      <c r="L93" s="72"/>
      <c r="M93" s="72"/>
      <c r="N93" s="70"/>
      <c r="O93" s="70"/>
      <c r="P93" s="70"/>
      <c r="Q93" s="82">
        <v>2700.0</v>
      </c>
      <c r="R93" s="83">
        <f t="shared" si="1"/>
        <v>0</v>
      </c>
      <c r="S93" s="90" t="s">
        <v>29</v>
      </c>
      <c r="T93" s="3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64">
        <v>90.0</v>
      </c>
      <c r="B94" s="86">
        <v>45064.0</v>
      </c>
      <c r="C94" s="87" t="s">
        <v>1740</v>
      </c>
      <c r="D94" s="88">
        <v>37642.0</v>
      </c>
      <c r="E94" s="89" t="s">
        <v>1666</v>
      </c>
      <c r="F94" s="69"/>
      <c r="G94" s="70"/>
      <c r="H94" s="70"/>
      <c r="I94" s="71">
        <v>3750.0</v>
      </c>
      <c r="J94" s="70"/>
      <c r="K94" s="70"/>
      <c r="L94" s="72"/>
      <c r="M94" s="72"/>
      <c r="N94" s="70"/>
      <c r="O94" s="70"/>
      <c r="P94" s="70"/>
      <c r="Q94" s="82">
        <v>3750.0</v>
      </c>
      <c r="R94" s="83">
        <f t="shared" si="1"/>
        <v>0</v>
      </c>
      <c r="S94" s="90" t="s">
        <v>24</v>
      </c>
      <c r="T94" s="3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64">
        <v>91.0</v>
      </c>
      <c r="B95" s="86">
        <v>45064.0</v>
      </c>
      <c r="C95" s="87" t="s">
        <v>1741</v>
      </c>
      <c r="D95" s="88">
        <v>73210.0</v>
      </c>
      <c r="E95" s="89" t="s">
        <v>1719</v>
      </c>
      <c r="F95" s="69"/>
      <c r="G95" s="70">
        <v>1600.0</v>
      </c>
      <c r="H95" s="70"/>
      <c r="I95" s="71"/>
      <c r="J95" s="70"/>
      <c r="K95" s="70"/>
      <c r="L95" s="72"/>
      <c r="M95" s="72"/>
      <c r="N95" s="70"/>
      <c r="O95" s="70"/>
      <c r="P95" s="70"/>
      <c r="Q95" s="82">
        <v>1600.0</v>
      </c>
      <c r="R95" s="83">
        <f t="shared" si="1"/>
        <v>0</v>
      </c>
      <c r="S95" s="90" t="s">
        <v>24</v>
      </c>
      <c r="T95" s="3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64">
        <v>92.0</v>
      </c>
      <c r="B96" s="86">
        <v>45064.0</v>
      </c>
      <c r="C96" s="87" t="s">
        <v>1742</v>
      </c>
      <c r="D96" s="88">
        <v>34956.0</v>
      </c>
      <c r="E96" s="89" t="s">
        <v>1743</v>
      </c>
      <c r="F96" s="69"/>
      <c r="G96" s="70"/>
      <c r="H96" s="70"/>
      <c r="I96" s="71"/>
      <c r="J96" s="70">
        <v>4650.0</v>
      </c>
      <c r="K96" s="70"/>
      <c r="L96" s="72"/>
      <c r="M96" s="72"/>
      <c r="N96" s="70"/>
      <c r="O96" s="70"/>
      <c r="P96" s="70"/>
      <c r="Q96" s="82">
        <v>4650.0</v>
      </c>
      <c r="R96" s="83">
        <f t="shared" si="1"/>
        <v>0</v>
      </c>
      <c r="S96" s="90" t="s">
        <v>29</v>
      </c>
      <c r="T96" s="31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64">
        <v>93.0</v>
      </c>
      <c r="B97" s="86">
        <v>45063.0</v>
      </c>
      <c r="C97" s="87" t="s">
        <v>1744</v>
      </c>
      <c r="D97" s="88">
        <v>77283.0</v>
      </c>
      <c r="E97" s="89" t="s">
        <v>1745</v>
      </c>
      <c r="F97" s="69"/>
      <c r="G97" s="70"/>
      <c r="H97" s="70"/>
      <c r="I97" s="71"/>
      <c r="J97" s="70"/>
      <c r="K97" s="70"/>
      <c r="L97" s="72"/>
      <c r="M97" s="72"/>
      <c r="N97" s="70">
        <v>10000.0</v>
      </c>
      <c r="O97" s="70"/>
      <c r="P97" s="70"/>
      <c r="Q97" s="82">
        <v>10000.0</v>
      </c>
      <c r="R97" s="83">
        <f t="shared" si="1"/>
        <v>0</v>
      </c>
      <c r="S97" s="90"/>
      <c r="T97" s="31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64">
        <v>94.0</v>
      </c>
      <c r="B98" s="86">
        <v>45063.0</v>
      </c>
      <c r="C98" s="87" t="s">
        <v>1746</v>
      </c>
      <c r="D98" s="88">
        <v>10006.0</v>
      </c>
      <c r="E98" s="89" t="s">
        <v>715</v>
      </c>
      <c r="F98" s="69"/>
      <c r="G98" s="70"/>
      <c r="H98" s="70">
        <v>3000.0</v>
      </c>
      <c r="I98" s="71"/>
      <c r="J98" s="70"/>
      <c r="K98" s="70"/>
      <c r="L98" s="72"/>
      <c r="M98" s="72"/>
      <c r="N98" s="70"/>
      <c r="O98" s="70"/>
      <c r="P98" s="70"/>
      <c r="Q98" s="82">
        <v>3000.0</v>
      </c>
      <c r="R98" s="83">
        <f t="shared" si="1"/>
        <v>0</v>
      </c>
      <c r="S98" s="90"/>
      <c r="T98" s="31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64">
        <v>95.0</v>
      </c>
      <c r="B99" s="86">
        <v>45064.0</v>
      </c>
      <c r="C99" s="87" t="s">
        <v>1747</v>
      </c>
      <c r="D99" s="88">
        <v>52215.0</v>
      </c>
      <c r="E99" s="89" t="s">
        <v>196</v>
      </c>
      <c r="F99" s="69"/>
      <c r="G99" s="70"/>
      <c r="H99" s="70">
        <v>1250.0</v>
      </c>
      <c r="I99" s="71"/>
      <c r="J99" s="70"/>
      <c r="K99" s="70"/>
      <c r="L99" s="72"/>
      <c r="M99" s="72"/>
      <c r="N99" s="70"/>
      <c r="O99" s="70"/>
      <c r="P99" s="70"/>
      <c r="Q99" s="82">
        <v>1250.0</v>
      </c>
      <c r="R99" s="83">
        <f t="shared" si="1"/>
        <v>0</v>
      </c>
      <c r="S99" s="90"/>
      <c r="T99" s="31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64">
        <v>96.0</v>
      </c>
      <c r="B100" s="86">
        <v>45064.0</v>
      </c>
      <c r="C100" s="87" t="s">
        <v>1748</v>
      </c>
      <c r="D100" s="88">
        <v>50148.0</v>
      </c>
      <c r="E100" s="89" t="s">
        <v>200</v>
      </c>
      <c r="F100" s="69"/>
      <c r="G100" s="70"/>
      <c r="H100" s="70">
        <v>5000.0</v>
      </c>
      <c r="I100" s="71"/>
      <c r="J100" s="70"/>
      <c r="K100" s="70"/>
      <c r="L100" s="72"/>
      <c r="M100" s="72"/>
      <c r="N100" s="70"/>
      <c r="O100" s="70"/>
      <c r="P100" s="70"/>
      <c r="Q100" s="82">
        <v>5000.0</v>
      </c>
      <c r="R100" s="83">
        <f t="shared" si="1"/>
        <v>0</v>
      </c>
      <c r="S100" s="90"/>
      <c r="T100" s="31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9"/>
      <c r="B101" s="44"/>
      <c r="C101" s="45"/>
      <c r="D101" s="45"/>
      <c r="E101" s="46"/>
      <c r="F101" s="39">
        <f t="shared" ref="F101:Q101" si="2">SUM(F5:F100)</f>
        <v>11100</v>
      </c>
      <c r="G101" s="39">
        <f t="shared" si="2"/>
        <v>31200</v>
      </c>
      <c r="H101" s="39">
        <f t="shared" si="2"/>
        <v>50650</v>
      </c>
      <c r="I101" s="39">
        <f t="shared" si="2"/>
        <v>341097</v>
      </c>
      <c r="J101" s="39">
        <f t="shared" si="2"/>
        <v>116450</v>
      </c>
      <c r="K101" s="39">
        <f t="shared" si="2"/>
        <v>3000</v>
      </c>
      <c r="L101" s="39">
        <f t="shared" si="2"/>
        <v>0</v>
      </c>
      <c r="M101" s="39">
        <f t="shared" si="2"/>
        <v>0</v>
      </c>
      <c r="N101" s="39">
        <f t="shared" si="2"/>
        <v>18150</v>
      </c>
      <c r="O101" s="39">
        <f t="shared" si="2"/>
        <v>0</v>
      </c>
      <c r="P101" s="39">
        <f t="shared" si="2"/>
        <v>0</v>
      </c>
      <c r="Q101" s="39">
        <f t="shared" si="2"/>
        <v>571647</v>
      </c>
      <c r="R101" s="29">
        <f t="shared" si="1"/>
        <v>0</v>
      </c>
      <c r="S101" s="39">
        <f>SUM(S5:S55)</f>
        <v>0</v>
      </c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</row>
    <row r="102">
      <c r="A102" s="47"/>
      <c r="B102" s="48"/>
      <c r="C102" s="48"/>
      <c r="D102" s="48"/>
      <c r="E102" s="49"/>
      <c r="F102" s="50">
        <f>F101+G101+H101+I101+J101+K101+L101+M101+N101+O101+P101</f>
        <v>571647</v>
      </c>
      <c r="G102" s="8"/>
      <c r="H102" s="8"/>
      <c r="I102" s="8"/>
      <c r="J102" s="8"/>
      <c r="K102" s="8"/>
      <c r="L102" s="9"/>
      <c r="M102" s="51"/>
      <c r="N102" s="51"/>
      <c r="O102" s="51"/>
      <c r="P102" s="51"/>
      <c r="Q102" s="52"/>
      <c r="R102" s="43"/>
      <c r="S102" s="5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55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4"/>
      <c r="C104" s="54"/>
      <c r="D104" s="54"/>
      <c r="E104" s="10"/>
      <c r="F104" s="5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55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54"/>
      <c r="C105" s="54"/>
      <c r="D105" s="54"/>
      <c r="E105" s="10"/>
      <c r="F105" s="5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0"/>
      <c r="B106" s="54"/>
      <c r="C106" s="54"/>
      <c r="D106" s="54"/>
      <c r="E106" s="10"/>
      <c r="F106" s="5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0"/>
      <c r="B107" s="54"/>
      <c r="C107" s="54"/>
      <c r="D107" s="54"/>
      <c r="E107" s="10"/>
      <c r="F107" s="54" t="s">
        <v>226</v>
      </c>
      <c r="G107" s="10"/>
      <c r="H107" s="10"/>
      <c r="I107" s="55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0"/>
      <c r="B108" s="54"/>
      <c r="C108" s="54"/>
      <c r="D108" s="54"/>
      <c r="E108" s="10"/>
      <c r="F108" s="54"/>
      <c r="G108" s="10"/>
      <c r="H108" s="10"/>
      <c r="I108" s="55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0"/>
      <c r="B109" s="54"/>
      <c r="C109" s="54"/>
      <c r="D109" s="54"/>
      <c r="E109" s="10"/>
      <c r="F109" s="5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54"/>
      <c r="C110" s="54"/>
      <c r="D110" s="54"/>
      <c r="E110" s="10"/>
      <c r="F110" s="54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0"/>
      <c r="B111" s="54"/>
      <c r="C111" s="54"/>
      <c r="D111" s="54"/>
      <c r="E111" s="10"/>
      <c r="F111" s="54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54"/>
      <c r="C112" s="54"/>
      <c r="D112" s="54"/>
      <c r="E112" s="10"/>
      <c r="F112" s="54"/>
      <c r="G112" s="10"/>
      <c r="H112" s="10"/>
      <c r="I112" s="10"/>
      <c r="J112" s="55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 t="s">
        <v>150</v>
      </c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54"/>
      <c r="C113" s="54"/>
      <c r="D113" s="54"/>
      <c r="E113" s="10"/>
      <c r="F113" s="54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54"/>
      <c r="C114" s="54"/>
      <c r="D114" s="54"/>
      <c r="E114" s="10"/>
      <c r="F114" s="54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54"/>
      <c r="C115" s="54"/>
      <c r="D115" s="54"/>
      <c r="E115" s="10"/>
      <c r="F115" s="54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54"/>
      <c r="C116" s="54"/>
      <c r="D116" s="54"/>
      <c r="E116" s="10"/>
      <c r="F116" s="5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54"/>
      <c r="C117" s="54"/>
      <c r="D117" s="54"/>
      <c r="E117" s="10"/>
      <c r="F117" s="54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54"/>
      <c r="C118" s="54"/>
      <c r="D118" s="54"/>
      <c r="E118" s="10"/>
      <c r="F118" s="5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54"/>
      <c r="C119" s="54"/>
      <c r="D119" s="54"/>
      <c r="E119" s="10"/>
      <c r="F119" s="5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54"/>
      <c r="C120" s="54"/>
      <c r="D120" s="54"/>
      <c r="E120" s="10"/>
      <c r="F120" s="5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54"/>
      <c r="C121" s="54"/>
      <c r="D121" s="54"/>
      <c r="E121" s="10"/>
      <c r="F121" s="54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54"/>
      <c r="C122" s="54"/>
      <c r="D122" s="54"/>
      <c r="E122" s="10"/>
      <c r="F122" s="54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54"/>
      <c r="C123" s="54"/>
      <c r="D123" s="54"/>
      <c r="E123" s="10"/>
      <c r="F123" s="5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6"/>
      <c r="C1043" s="56"/>
      <c r="D1043" s="56"/>
      <c r="E1043" s="4"/>
      <c r="F1043" s="56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6"/>
      <c r="C1044" s="56"/>
      <c r="D1044" s="56"/>
      <c r="E1044" s="4"/>
      <c r="F1044" s="56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6"/>
      <c r="C1045" s="56"/>
      <c r="D1045" s="56"/>
      <c r="E1045" s="4"/>
      <c r="F1045" s="56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6"/>
      <c r="C1046" s="56"/>
      <c r="D1046" s="56"/>
      <c r="E1046" s="4"/>
      <c r="F1046" s="56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6"/>
      <c r="C1047" s="56"/>
      <c r="D1047" s="56"/>
      <c r="E1047" s="4"/>
      <c r="F1047" s="56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6"/>
      <c r="C1048" s="56"/>
      <c r="D1048" s="56"/>
      <c r="E1048" s="4"/>
      <c r="F1048" s="56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6"/>
      <c r="C1049" s="56"/>
      <c r="D1049" s="56"/>
      <c r="E1049" s="4"/>
      <c r="F1049" s="56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6"/>
      <c r="C1050" s="56"/>
      <c r="D1050" s="56"/>
      <c r="E1050" s="4"/>
      <c r="F1050" s="56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6"/>
      <c r="C1051" s="56"/>
      <c r="D1051" s="56"/>
      <c r="E1051" s="4"/>
      <c r="F1051" s="56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6"/>
      <c r="C1052" s="56"/>
      <c r="D1052" s="56"/>
      <c r="E1052" s="4"/>
      <c r="F1052" s="56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6"/>
      <c r="C1053" s="56"/>
      <c r="D1053" s="56"/>
      <c r="E1053" s="4"/>
      <c r="F1053" s="56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6"/>
      <c r="C1054" s="56"/>
      <c r="D1054" s="56"/>
      <c r="E1054" s="4"/>
      <c r="F1054" s="56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6"/>
      <c r="C1055" s="56"/>
      <c r="D1055" s="56"/>
      <c r="E1055" s="4"/>
      <c r="F1055" s="56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6"/>
      <c r="C1056" s="56"/>
      <c r="D1056" s="56"/>
      <c r="E1056" s="4"/>
      <c r="F1056" s="56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6"/>
      <c r="C1057" s="56"/>
      <c r="D1057" s="56"/>
      <c r="E1057" s="4"/>
      <c r="F1057" s="56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6"/>
      <c r="C1058" s="56"/>
      <c r="D1058" s="56"/>
      <c r="E1058" s="4"/>
      <c r="F1058" s="56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6"/>
      <c r="C1059" s="56"/>
      <c r="D1059" s="56"/>
      <c r="E1059" s="4"/>
      <c r="F1059" s="56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6"/>
      <c r="C1060" s="56"/>
      <c r="D1060" s="56"/>
      <c r="E1060" s="4"/>
      <c r="F1060" s="56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</sheetData>
  <mergeCells count="17">
    <mergeCell ref="E2:E4"/>
    <mergeCell ref="F3:F4"/>
    <mergeCell ref="G3:H3"/>
    <mergeCell ref="I3:J3"/>
    <mergeCell ref="K3:K4"/>
    <mergeCell ref="L3:L4"/>
    <mergeCell ref="F102:L10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1749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78">
        <v>45065.0</v>
      </c>
      <c r="C5" s="79" t="s">
        <v>1750</v>
      </c>
      <c r="D5" s="80">
        <v>62146.0</v>
      </c>
      <c r="E5" s="81" t="s">
        <v>729</v>
      </c>
      <c r="F5" s="69"/>
      <c r="G5" s="70"/>
      <c r="H5" s="70"/>
      <c r="I5" s="71">
        <v>350.0</v>
      </c>
      <c r="J5" s="70"/>
      <c r="K5" s="70"/>
      <c r="L5" s="72"/>
      <c r="M5" s="72"/>
      <c r="N5" s="70"/>
      <c r="O5" s="72"/>
      <c r="P5" s="72"/>
      <c r="Q5" s="82">
        <v>350.0</v>
      </c>
      <c r="R5" s="83">
        <f t="shared" ref="R5:R71" si="1">F5+G5+H5+I5+J5+K5+L5+M5+N5+O5+P5-Q5</f>
        <v>0</v>
      </c>
      <c r="S5" s="84" t="s">
        <v>34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78">
        <v>45065.0</v>
      </c>
      <c r="C6" s="79" t="s">
        <v>1751</v>
      </c>
      <c r="D6" s="80">
        <v>48772.0</v>
      </c>
      <c r="E6" s="81" t="s">
        <v>727</v>
      </c>
      <c r="F6" s="69"/>
      <c r="G6" s="70"/>
      <c r="H6" s="70"/>
      <c r="I6" s="71"/>
      <c r="J6" s="70">
        <v>1250.0</v>
      </c>
      <c r="K6" s="70"/>
      <c r="L6" s="72"/>
      <c r="M6" s="72"/>
      <c r="N6" s="70"/>
      <c r="O6" s="72"/>
      <c r="P6" s="72"/>
      <c r="Q6" s="82">
        <v>1250.0</v>
      </c>
      <c r="R6" s="83">
        <f t="shared" si="1"/>
        <v>0</v>
      </c>
      <c r="S6" s="84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78">
        <v>45065.0</v>
      </c>
      <c r="C7" s="79" t="s">
        <v>1752</v>
      </c>
      <c r="D7" s="80">
        <v>52611.0</v>
      </c>
      <c r="E7" s="81" t="s">
        <v>1753</v>
      </c>
      <c r="F7" s="69"/>
      <c r="G7" s="70"/>
      <c r="H7" s="70"/>
      <c r="I7" s="71"/>
      <c r="J7" s="70">
        <v>2650.0</v>
      </c>
      <c r="K7" s="70"/>
      <c r="L7" s="72"/>
      <c r="M7" s="72"/>
      <c r="N7" s="70"/>
      <c r="O7" s="72"/>
      <c r="P7" s="72"/>
      <c r="Q7" s="82">
        <v>2650.0</v>
      </c>
      <c r="R7" s="83">
        <f t="shared" si="1"/>
        <v>0</v>
      </c>
      <c r="S7" s="84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78">
        <v>45065.0</v>
      </c>
      <c r="C8" s="79" t="s">
        <v>1754</v>
      </c>
      <c r="D8" s="80">
        <v>71126.0</v>
      </c>
      <c r="E8" s="81" t="s">
        <v>1035</v>
      </c>
      <c r="F8" s="69"/>
      <c r="G8" s="70"/>
      <c r="H8" s="70"/>
      <c r="I8" s="71">
        <v>4500.0</v>
      </c>
      <c r="J8" s="70"/>
      <c r="K8" s="70"/>
      <c r="L8" s="72"/>
      <c r="M8" s="72"/>
      <c r="N8" s="70"/>
      <c r="O8" s="72"/>
      <c r="P8" s="72"/>
      <c r="Q8" s="82">
        <v>4500.0</v>
      </c>
      <c r="R8" s="83">
        <f t="shared" si="1"/>
        <v>0</v>
      </c>
      <c r="S8" s="84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78">
        <v>45065.0</v>
      </c>
      <c r="C9" s="79" t="s">
        <v>1755</v>
      </c>
      <c r="D9" s="80">
        <v>55650.0</v>
      </c>
      <c r="E9" s="81" t="s">
        <v>596</v>
      </c>
      <c r="F9" s="69"/>
      <c r="G9" s="72"/>
      <c r="H9" s="70"/>
      <c r="I9" s="71"/>
      <c r="J9" s="70">
        <v>5150.0</v>
      </c>
      <c r="K9" s="70"/>
      <c r="L9" s="72"/>
      <c r="M9" s="72"/>
      <c r="N9" s="70"/>
      <c r="O9" s="72"/>
      <c r="P9" s="72"/>
      <c r="Q9" s="82">
        <v>5150.0</v>
      </c>
      <c r="R9" s="83">
        <f t="shared" si="1"/>
        <v>0</v>
      </c>
      <c r="S9" s="84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78">
        <v>45065.0</v>
      </c>
      <c r="C10" s="79" t="s">
        <v>1756</v>
      </c>
      <c r="D10" s="80">
        <v>27066.0</v>
      </c>
      <c r="E10" s="81" t="s">
        <v>1757</v>
      </c>
      <c r="F10" s="69"/>
      <c r="G10" s="70"/>
      <c r="H10" s="70"/>
      <c r="I10" s="71">
        <v>17000.0</v>
      </c>
      <c r="J10" s="70"/>
      <c r="K10" s="70"/>
      <c r="L10" s="70"/>
      <c r="M10" s="70"/>
      <c r="N10" s="70"/>
      <c r="O10" s="72"/>
      <c r="P10" s="72"/>
      <c r="Q10" s="82">
        <v>17000.0</v>
      </c>
      <c r="R10" s="83">
        <f t="shared" si="1"/>
        <v>0</v>
      </c>
      <c r="S10" s="84" t="s">
        <v>29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78">
        <v>45065.0</v>
      </c>
      <c r="C11" s="79" t="s">
        <v>1758</v>
      </c>
      <c r="D11" s="80">
        <v>75789.0</v>
      </c>
      <c r="E11" s="81" t="s">
        <v>1759</v>
      </c>
      <c r="F11" s="69"/>
      <c r="G11" s="70"/>
      <c r="H11" s="70"/>
      <c r="I11" s="71">
        <v>350.0</v>
      </c>
      <c r="J11" s="70"/>
      <c r="K11" s="70"/>
      <c r="L11" s="70"/>
      <c r="M11" s="70"/>
      <c r="N11" s="70"/>
      <c r="O11" s="72"/>
      <c r="P11" s="72"/>
      <c r="Q11" s="82">
        <v>350.0</v>
      </c>
      <c r="R11" s="83">
        <f t="shared" si="1"/>
        <v>0</v>
      </c>
      <c r="S11" s="84" t="s">
        <v>29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78">
        <v>45065.0</v>
      </c>
      <c r="C12" s="79" t="s">
        <v>1760</v>
      </c>
      <c r="D12" s="80">
        <v>50830.0</v>
      </c>
      <c r="E12" s="81" t="s">
        <v>1761</v>
      </c>
      <c r="F12" s="69"/>
      <c r="G12" s="70"/>
      <c r="H12" s="70"/>
      <c r="I12" s="71"/>
      <c r="J12" s="70">
        <v>5150.0</v>
      </c>
      <c r="K12" s="70"/>
      <c r="L12" s="70"/>
      <c r="M12" s="70"/>
      <c r="N12" s="70"/>
      <c r="O12" s="72"/>
      <c r="P12" s="70"/>
      <c r="Q12" s="82">
        <v>5150.0</v>
      </c>
      <c r="R12" s="83">
        <f t="shared" si="1"/>
        <v>0</v>
      </c>
      <c r="S12" s="84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78">
        <v>45065.0</v>
      </c>
      <c r="C13" s="79" t="s">
        <v>1762</v>
      </c>
      <c r="D13" s="80">
        <v>73951.0</v>
      </c>
      <c r="E13" s="81" t="s">
        <v>1028</v>
      </c>
      <c r="F13" s="69"/>
      <c r="G13" s="70"/>
      <c r="H13" s="70"/>
      <c r="I13" s="71"/>
      <c r="J13" s="70">
        <v>2850.0</v>
      </c>
      <c r="K13" s="70"/>
      <c r="L13" s="70"/>
      <c r="M13" s="70"/>
      <c r="N13" s="70"/>
      <c r="O13" s="72"/>
      <c r="P13" s="72"/>
      <c r="Q13" s="82">
        <v>2850.0</v>
      </c>
      <c r="R13" s="83">
        <f t="shared" si="1"/>
        <v>0</v>
      </c>
      <c r="S13" s="84" t="s">
        <v>47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78">
        <v>45065.0</v>
      </c>
      <c r="C14" s="79" t="s">
        <v>1763</v>
      </c>
      <c r="D14" s="80">
        <v>52669.0</v>
      </c>
      <c r="E14" s="81" t="s">
        <v>42</v>
      </c>
      <c r="F14" s="69"/>
      <c r="G14" s="70"/>
      <c r="H14" s="70"/>
      <c r="I14" s="71">
        <v>500.0</v>
      </c>
      <c r="J14" s="70"/>
      <c r="K14" s="70"/>
      <c r="L14" s="70"/>
      <c r="M14" s="70"/>
      <c r="N14" s="70"/>
      <c r="O14" s="72"/>
      <c r="P14" s="72"/>
      <c r="Q14" s="82">
        <v>500.0</v>
      </c>
      <c r="R14" s="83">
        <f t="shared" si="1"/>
        <v>0</v>
      </c>
      <c r="S14" s="84" t="s">
        <v>34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78">
        <v>45065.0</v>
      </c>
      <c r="C15" s="79" t="s">
        <v>1764</v>
      </c>
      <c r="D15" s="80">
        <v>43955.0</v>
      </c>
      <c r="E15" s="81" t="s">
        <v>628</v>
      </c>
      <c r="F15" s="69"/>
      <c r="G15" s="70"/>
      <c r="H15" s="70"/>
      <c r="I15" s="71">
        <v>2500.0</v>
      </c>
      <c r="J15" s="70"/>
      <c r="K15" s="70"/>
      <c r="L15" s="70"/>
      <c r="M15" s="70"/>
      <c r="N15" s="70"/>
      <c r="O15" s="72"/>
      <c r="P15" s="72"/>
      <c r="Q15" s="82">
        <v>2500.0</v>
      </c>
      <c r="R15" s="83">
        <f t="shared" si="1"/>
        <v>0</v>
      </c>
      <c r="S15" s="84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78">
        <v>45065.0</v>
      </c>
      <c r="C16" s="79" t="s">
        <v>1765</v>
      </c>
      <c r="D16" s="80">
        <v>67125.0</v>
      </c>
      <c r="E16" s="81" t="s">
        <v>1766</v>
      </c>
      <c r="F16" s="69"/>
      <c r="G16" s="70"/>
      <c r="H16" s="70"/>
      <c r="I16" s="71">
        <v>4320.0</v>
      </c>
      <c r="J16" s="70"/>
      <c r="K16" s="70"/>
      <c r="L16" s="70"/>
      <c r="M16" s="70"/>
      <c r="N16" s="70"/>
      <c r="O16" s="72"/>
      <c r="P16" s="72"/>
      <c r="Q16" s="82">
        <v>4320.0</v>
      </c>
      <c r="R16" s="83">
        <f t="shared" si="1"/>
        <v>0</v>
      </c>
      <c r="S16" s="84" t="s">
        <v>47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78">
        <v>45065.0</v>
      </c>
      <c r="C17" s="79" t="s">
        <v>1767</v>
      </c>
      <c r="D17" s="80">
        <v>66774.0</v>
      </c>
      <c r="E17" s="81" t="s">
        <v>341</v>
      </c>
      <c r="F17" s="69"/>
      <c r="G17" s="70"/>
      <c r="H17" s="70"/>
      <c r="I17" s="71">
        <v>350.0</v>
      </c>
      <c r="J17" s="70"/>
      <c r="K17" s="70"/>
      <c r="L17" s="70"/>
      <c r="M17" s="70"/>
      <c r="N17" s="70"/>
      <c r="O17" s="72"/>
      <c r="P17" s="72"/>
      <c r="Q17" s="82">
        <v>350.0</v>
      </c>
      <c r="R17" s="83">
        <f t="shared" si="1"/>
        <v>0</v>
      </c>
      <c r="S17" s="84" t="s">
        <v>34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78">
        <v>45065.0</v>
      </c>
      <c r="C18" s="79" t="s">
        <v>1768</v>
      </c>
      <c r="D18" s="80">
        <v>46165.0</v>
      </c>
      <c r="E18" s="81" t="s">
        <v>1769</v>
      </c>
      <c r="F18" s="69"/>
      <c r="G18" s="70"/>
      <c r="H18" s="70"/>
      <c r="I18" s="71"/>
      <c r="J18" s="70">
        <v>7000.0</v>
      </c>
      <c r="K18" s="70"/>
      <c r="L18" s="70"/>
      <c r="M18" s="70"/>
      <c r="N18" s="70"/>
      <c r="O18" s="72"/>
      <c r="P18" s="72"/>
      <c r="Q18" s="82">
        <v>7000.0</v>
      </c>
      <c r="R18" s="83">
        <f t="shared" si="1"/>
        <v>0</v>
      </c>
      <c r="S18" s="84" t="s">
        <v>34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78">
        <v>45065.0</v>
      </c>
      <c r="C19" s="79" t="s">
        <v>1770</v>
      </c>
      <c r="D19" s="80">
        <v>41982.0</v>
      </c>
      <c r="E19" s="81" t="s">
        <v>1771</v>
      </c>
      <c r="F19" s="69"/>
      <c r="G19" s="70"/>
      <c r="H19" s="70"/>
      <c r="I19" s="71"/>
      <c r="J19" s="71">
        <v>5400.0</v>
      </c>
      <c r="K19" s="70"/>
      <c r="L19" s="70"/>
      <c r="M19" s="70"/>
      <c r="N19" s="70"/>
      <c r="O19" s="72"/>
      <c r="P19" s="72"/>
      <c r="Q19" s="82">
        <v>5400.0</v>
      </c>
      <c r="R19" s="83">
        <f t="shared" si="1"/>
        <v>0</v>
      </c>
      <c r="S19" s="84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78">
        <v>45065.0</v>
      </c>
      <c r="C20" s="79" t="s">
        <v>1772</v>
      </c>
      <c r="D20" s="80">
        <v>74133.0</v>
      </c>
      <c r="E20" s="81" t="s">
        <v>1773</v>
      </c>
      <c r="F20" s="69"/>
      <c r="G20" s="70"/>
      <c r="H20" s="70"/>
      <c r="I20" s="71"/>
      <c r="J20" s="70">
        <v>7000.0</v>
      </c>
      <c r="K20" s="70"/>
      <c r="L20" s="70"/>
      <c r="M20" s="70"/>
      <c r="N20" s="70"/>
      <c r="O20" s="72"/>
      <c r="P20" s="72"/>
      <c r="Q20" s="82">
        <v>7000.0</v>
      </c>
      <c r="R20" s="83">
        <f t="shared" si="1"/>
        <v>0</v>
      </c>
      <c r="S20" s="84" t="s">
        <v>29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78">
        <v>45065.0</v>
      </c>
      <c r="C21" s="79" t="s">
        <v>1774</v>
      </c>
      <c r="D21" s="80">
        <v>77205.0</v>
      </c>
      <c r="E21" s="81" t="s">
        <v>497</v>
      </c>
      <c r="F21" s="69"/>
      <c r="G21" s="70"/>
      <c r="H21" s="70"/>
      <c r="I21" s="71"/>
      <c r="J21" s="70"/>
      <c r="K21" s="70"/>
      <c r="L21" s="70"/>
      <c r="M21" s="70"/>
      <c r="N21" s="70">
        <v>4500.0</v>
      </c>
      <c r="O21" s="72"/>
      <c r="P21" s="72"/>
      <c r="Q21" s="82">
        <v>4500.0</v>
      </c>
      <c r="R21" s="83">
        <f t="shared" si="1"/>
        <v>0</v>
      </c>
      <c r="S21" s="84" t="s">
        <v>29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78">
        <v>45065.0</v>
      </c>
      <c r="C22" s="79" t="s">
        <v>1775</v>
      </c>
      <c r="D22" s="80">
        <v>77205.0</v>
      </c>
      <c r="E22" s="81" t="s">
        <v>497</v>
      </c>
      <c r="F22" s="69">
        <v>50.0</v>
      </c>
      <c r="G22" s="70"/>
      <c r="H22" s="70"/>
      <c r="I22" s="71"/>
      <c r="J22" s="70"/>
      <c r="K22" s="70"/>
      <c r="L22" s="70"/>
      <c r="M22" s="70"/>
      <c r="N22" s="70"/>
      <c r="O22" s="72"/>
      <c r="P22" s="72"/>
      <c r="Q22" s="82">
        <v>50.0</v>
      </c>
      <c r="R22" s="83">
        <f t="shared" si="1"/>
        <v>0</v>
      </c>
      <c r="S22" s="84" t="s">
        <v>24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78">
        <v>45065.0</v>
      </c>
      <c r="C23" s="79" t="s">
        <v>1776</v>
      </c>
      <c r="D23" s="80">
        <v>21818.0</v>
      </c>
      <c r="E23" s="81" t="s">
        <v>367</v>
      </c>
      <c r="F23" s="69"/>
      <c r="G23" s="70"/>
      <c r="H23" s="70"/>
      <c r="I23" s="71">
        <v>2500.0</v>
      </c>
      <c r="J23" s="70"/>
      <c r="K23" s="70"/>
      <c r="L23" s="70"/>
      <c r="M23" s="70"/>
      <c r="N23" s="70"/>
      <c r="O23" s="72"/>
      <c r="P23" s="72"/>
      <c r="Q23" s="82">
        <v>2500.0</v>
      </c>
      <c r="R23" s="83">
        <f t="shared" si="1"/>
        <v>0</v>
      </c>
      <c r="S23" s="84" t="s">
        <v>24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78">
        <v>45065.0</v>
      </c>
      <c r="C24" s="79" t="s">
        <v>1777</v>
      </c>
      <c r="D24" s="80">
        <v>21818.0</v>
      </c>
      <c r="E24" s="81" t="s">
        <v>367</v>
      </c>
      <c r="F24" s="69"/>
      <c r="G24" s="70"/>
      <c r="H24" s="70"/>
      <c r="I24" s="71">
        <v>300.0</v>
      </c>
      <c r="J24" s="70"/>
      <c r="K24" s="70"/>
      <c r="L24" s="70"/>
      <c r="M24" s="70"/>
      <c r="N24" s="70"/>
      <c r="O24" s="72"/>
      <c r="P24" s="72"/>
      <c r="Q24" s="82">
        <v>300.0</v>
      </c>
      <c r="R24" s="83">
        <f t="shared" si="1"/>
        <v>0</v>
      </c>
      <c r="S24" s="84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78">
        <v>45065.0</v>
      </c>
      <c r="C25" s="79" t="s">
        <v>1778</v>
      </c>
      <c r="D25" s="80">
        <v>66276.0</v>
      </c>
      <c r="E25" s="81" t="s">
        <v>1779</v>
      </c>
      <c r="F25" s="69"/>
      <c r="G25" s="70"/>
      <c r="H25" s="70"/>
      <c r="I25" s="71">
        <v>350.0</v>
      </c>
      <c r="J25" s="70"/>
      <c r="K25" s="70"/>
      <c r="L25" s="70"/>
      <c r="M25" s="70"/>
      <c r="N25" s="70"/>
      <c r="O25" s="72"/>
      <c r="P25" s="72"/>
      <c r="Q25" s="82">
        <v>350.0</v>
      </c>
      <c r="R25" s="83">
        <f t="shared" si="1"/>
        <v>0</v>
      </c>
      <c r="S25" s="84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78">
        <v>45065.0</v>
      </c>
      <c r="C26" s="79" t="s">
        <v>1780</v>
      </c>
      <c r="D26" s="80">
        <v>66278.0</v>
      </c>
      <c r="E26" s="81" t="s">
        <v>538</v>
      </c>
      <c r="F26" s="69"/>
      <c r="G26" s="70"/>
      <c r="H26" s="70"/>
      <c r="I26" s="71">
        <v>350.0</v>
      </c>
      <c r="J26" s="70"/>
      <c r="K26" s="70"/>
      <c r="L26" s="70"/>
      <c r="M26" s="70"/>
      <c r="N26" s="70"/>
      <c r="O26" s="72"/>
      <c r="P26" s="72"/>
      <c r="Q26" s="82">
        <v>350.0</v>
      </c>
      <c r="R26" s="83">
        <f t="shared" si="1"/>
        <v>0</v>
      </c>
      <c r="S26" s="84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78">
        <v>45065.0</v>
      </c>
      <c r="C27" s="79" t="s">
        <v>1781</v>
      </c>
      <c r="D27" s="80">
        <v>21818.0</v>
      </c>
      <c r="E27" s="81" t="s">
        <v>367</v>
      </c>
      <c r="F27" s="69"/>
      <c r="G27" s="70"/>
      <c r="H27" s="70"/>
      <c r="I27" s="71">
        <v>600.0</v>
      </c>
      <c r="J27" s="70"/>
      <c r="K27" s="70"/>
      <c r="L27" s="70"/>
      <c r="M27" s="70"/>
      <c r="N27" s="70"/>
      <c r="O27" s="72"/>
      <c r="P27" s="72"/>
      <c r="Q27" s="82">
        <v>600.0</v>
      </c>
      <c r="R27" s="83">
        <f t="shared" si="1"/>
        <v>0</v>
      </c>
      <c r="S27" s="84" t="s">
        <v>24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78">
        <v>45065.0</v>
      </c>
      <c r="C28" s="79" t="s">
        <v>1782</v>
      </c>
      <c r="D28" s="80">
        <v>75495.0</v>
      </c>
      <c r="E28" s="81" t="s">
        <v>1783</v>
      </c>
      <c r="F28" s="69"/>
      <c r="G28" s="70"/>
      <c r="H28" s="70"/>
      <c r="I28" s="71">
        <v>1115.0</v>
      </c>
      <c r="J28" s="70"/>
      <c r="K28" s="70"/>
      <c r="L28" s="70"/>
      <c r="M28" s="70"/>
      <c r="N28" s="70"/>
      <c r="O28" s="72"/>
      <c r="P28" s="72"/>
      <c r="Q28" s="82">
        <v>1115.0</v>
      </c>
      <c r="R28" s="83">
        <f t="shared" si="1"/>
        <v>0</v>
      </c>
      <c r="S28" s="84" t="s">
        <v>34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78">
        <v>45065.0</v>
      </c>
      <c r="C29" s="79" t="s">
        <v>1784</v>
      </c>
      <c r="D29" s="80">
        <v>77457.0</v>
      </c>
      <c r="E29" s="81" t="s">
        <v>1785</v>
      </c>
      <c r="F29" s="69"/>
      <c r="G29" s="70"/>
      <c r="H29" s="70"/>
      <c r="I29" s="71">
        <v>350.0</v>
      </c>
      <c r="J29" s="70"/>
      <c r="K29" s="70"/>
      <c r="L29" s="70"/>
      <c r="M29" s="70"/>
      <c r="N29" s="70"/>
      <c r="O29" s="72"/>
      <c r="P29" s="72"/>
      <c r="Q29" s="82">
        <v>350.0</v>
      </c>
      <c r="R29" s="83">
        <f t="shared" si="1"/>
        <v>0</v>
      </c>
      <c r="S29" s="84" t="s">
        <v>29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78">
        <v>45065.0</v>
      </c>
      <c r="C30" s="79" t="s">
        <v>1786</v>
      </c>
      <c r="D30" s="80">
        <v>76024.0</v>
      </c>
      <c r="E30" s="81" t="s">
        <v>1787</v>
      </c>
      <c r="F30" s="69"/>
      <c r="G30" s="70"/>
      <c r="H30" s="70"/>
      <c r="I30" s="71">
        <v>350.0</v>
      </c>
      <c r="J30" s="70"/>
      <c r="K30" s="70"/>
      <c r="L30" s="70"/>
      <c r="M30" s="70"/>
      <c r="N30" s="70"/>
      <c r="O30" s="72"/>
      <c r="P30" s="72"/>
      <c r="Q30" s="82">
        <v>350.0</v>
      </c>
      <c r="R30" s="83">
        <f t="shared" si="1"/>
        <v>0</v>
      </c>
      <c r="S30" s="84" t="s">
        <v>29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78">
        <v>45065.0</v>
      </c>
      <c r="C31" s="79" t="s">
        <v>1788</v>
      </c>
      <c r="D31" s="80">
        <v>13781.0</v>
      </c>
      <c r="E31" s="81" t="s">
        <v>146</v>
      </c>
      <c r="F31" s="69"/>
      <c r="G31" s="70"/>
      <c r="H31" s="70"/>
      <c r="I31" s="71">
        <v>15000.0</v>
      </c>
      <c r="J31" s="70"/>
      <c r="K31" s="70"/>
      <c r="L31" s="70"/>
      <c r="M31" s="70"/>
      <c r="N31" s="70"/>
      <c r="O31" s="72"/>
      <c r="P31" s="72"/>
      <c r="Q31" s="82">
        <v>15000.0</v>
      </c>
      <c r="R31" s="83">
        <f t="shared" si="1"/>
        <v>0</v>
      </c>
      <c r="S31" s="84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78">
        <v>45065.0</v>
      </c>
      <c r="C32" s="79" t="s">
        <v>1789</v>
      </c>
      <c r="D32" s="80">
        <v>77467.0</v>
      </c>
      <c r="E32" s="81" t="s">
        <v>1790</v>
      </c>
      <c r="F32" s="69"/>
      <c r="G32" s="70"/>
      <c r="H32" s="70"/>
      <c r="I32" s="71">
        <v>650.0</v>
      </c>
      <c r="J32" s="70"/>
      <c r="K32" s="70"/>
      <c r="L32" s="70"/>
      <c r="M32" s="70"/>
      <c r="N32" s="70"/>
      <c r="O32" s="72"/>
      <c r="P32" s="72"/>
      <c r="Q32" s="82">
        <v>650.0</v>
      </c>
      <c r="R32" s="83">
        <f t="shared" si="1"/>
        <v>0</v>
      </c>
      <c r="S32" s="84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78">
        <v>45065.0</v>
      </c>
      <c r="C33" s="79" t="s">
        <v>1791</v>
      </c>
      <c r="D33" s="80">
        <v>19971.0</v>
      </c>
      <c r="E33" s="81" t="s">
        <v>1792</v>
      </c>
      <c r="F33" s="69"/>
      <c r="G33" s="70"/>
      <c r="H33" s="70"/>
      <c r="I33" s="71"/>
      <c r="J33" s="70">
        <v>2650.0</v>
      </c>
      <c r="K33" s="70"/>
      <c r="L33" s="70"/>
      <c r="M33" s="70"/>
      <c r="N33" s="70"/>
      <c r="O33" s="72"/>
      <c r="P33" s="70"/>
      <c r="Q33" s="82">
        <v>2650.0</v>
      </c>
      <c r="R33" s="83">
        <f t="shared" si="1"/>
        <v>0</v>
      </c>
      <c r="S33" s="84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78">
        <v>45065.0</v>
      </c>
      <c r="C34" s="79" t="s">
        <v>1793</v>
      </c>
      <c r="D34" s="80">
        <v>63735.0</v>
      </c>
      <c r="E34" s="81" t="s">
        <v>1794</v>
      </c>
      <c r="F34" s="69"/>
      <c r="G34" s="70"/>
      <c r="H34" s="70"/>
      <c r="I34" s="71">
        <v>8125.0</v>
      </c>
      <c r="J34" s="70"/>
      <c r="K34" s="70"/>
      <c r="L34" s="70"/>
      <c r="M34" s="70"/>
      <c r="N34" s="70"/>
      <c r="O34" s="72"/>
      <c r="P34" s="72"/>
      <c r="Q34" s="82">
        <v>8125.0</v>
      </c>
      <c r="R34" s="83">
        <f t="shared" si="1"/>
        <v>0</v>
      </c>
      <c r="S34" s="84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78">
        <v>45065.0</v>
      </c>
      <c r="C35" s="79" t="s">
        <v>1795</v>
      </c>
      <c r="D35" s="80">
        <v>71269.0</v>
      </c>
      <c r="E35" s="81" t="s">
        <v>1796</v>
      </c>
      <c r="F35" s="69"/>
      <c r="G35" s="70"/>
      <c r="H35" s="70"/>
      <c r="I35" s="71">
        <v>7450.0</v>
      </c>
      <c r="J35" s="70"/>
      <c r="K35" s="70"/>
      <c r="L35" s="70"/>
      <c r="M35" s="70"/>
      <c r="N35" s="70"/>
      <c r="O35" s="72"/>
      <c r="P35" s="70"/>
      <c r="Q35" s="82">
        <v>7450.0</v>
      </c>
      <c r="R35" s="83">
        <f t="shared" si="1"/>
        <v>0</v>
      </c>
      <c r="S35" s="84" t="s">
        <v>47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78">
        <v>45065.0</v>
      </c>
      <c r="C36" s="79" t="s">
        <v>1797</v>
      </c>
      <c r="D36" s="80">
        <v>52032.0</v>
      </c>
      <c r="E36" s="81" t="s">
        <v>67</v>
      </c>
      <c r="F36" s="69"/>
      <c r="G36" s="70"/>
      <c r="H36" s="70"/>
      <c r="I36" s="71">
        <v>2500.0</v>
      </c>
      <c r="J36" s="70"/>
      <c r="K36" s="70"/>
      <c r="L36" s="70"/>
      <c r="M36" s="70"/>
      <c r="N36" s="70"/>
      <c r="O36" s="72"/>
      <c r="P36" s="72"/>
      <c r="Q36" s="82">
        <v>2500.0</v>
      </c>
      <c r="R36" s="83">
        <f t="shared" si="1"/>
        <v>0</v>
      </c>
      <c r="S36" s="84" t="s">
        <v>47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78">
        <v>45065.0</v>
      </c>
      <c r="C37" s="79" t="s">
        <v>1798</v>
      </c>
      <c r="D37" s="80">
        <v>53283.0</v>
      </c>
      <c r="E37" s="81" t="s">
        <v>380</v>
      </c>
      <c r="F37" s="69"/>
      <c r="G37" s="70"/>
      <c r="H37" s="70"/>
      <c r="I37" s="71">
        <v>3400.0</v>
      </c>
      <c r="J37" s="70"/>
      <c r="K37" s="70"/>
      <c r="L37" s="70"/>
      <c r="M37" s="70"/>
      <c r="N37" s="70"/>
      <c r="O37" s="72"/>
      <c r="P37" s="70"/>
      <c r="Q37" s="82">
        <v>3400.0</v>
      </c>
      <c r="R37" s="83">
        <f t="shared" si="1"/>
        <v>0</v>
      </c>
      <c r="S37" s="84" t="s">
        <v>47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78">
        <v>45065.0</v>
      </c>
      <c r="C38" s="79" t="s">
        <v>1799</v>
      </c>
      <c r="D38" s="80">
        <v>19122.0</v>
      </c>
      <c r="E38" s="81" t="s">
        <v>28</v>
      </c>
      <c r="F38" s="69"/>
      <c r="G38" s="70"/>
      <c r="H38" s="70"/>
      <c r="I38" s="71">
        <v>700.0</v>
      </c>
      <c r="J38" s="70"/>
      <c r="K38" s="70"/>
      <c r="L38" s="70"/>
      <c r="M38" s="70"/>
      <c r="N38" s="70"/>
      <c r="O38" s="72"/>
      <c r="P38" s="70"/>
      <c r="Q38" s="82">
        <v>700.0</v>
      </c>
      <c r="R38" s="83">
        <f t="shared" si="1"/>
        <v>0</v>
      </c>
      <c r="S38" s="84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78">
        <v>45065.0</v>
      </c>
      <c r="C39" s="79" t="s">
        <v>1800</v>
      </c>
      <c r="D39" s="80">
        <v>36928.0</v>
      </c>
      <c r="E39" s="81" t="s">
        <v>405</v>
      </c>
      <c r="F39" s="69"/>
      <c r="G39" s="70"/>
      <c r="H39" s="70"/>
      <c r="I39" s="71"/>
      <c r="J39" s="70">
        <v>3500.0</v>
      </c>
      <c r="K39" s="70">
        <v>2750.0</v>
      </c>
      <c r="L39" s="70"/>
      <c r="M39" s="70"/>
      <c r="N39" s="70"/>
      <c r="O39" s="72"/>
      <c r="P39" s="70"/>
      <c r="Q39" s="82">
        <v>6250.0</v>
      </c>
      <c r="R39" s="83">
        <f t="shared" si="1"/>
        <v>0</v>
      </c>
      <c r="S39" s="84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78">
        <v>45065.0</v>
      </c>
      <c r="C40" s="79" t="s">
        <v>1801</v>
      </c>
      <c r="D40" s="80">
        <v>77354.0</v>
      </c>
      <c r="E40" s="81" t="s">
        <v>1234</v>
      </c>
      <c r="F40" s="69"/>
      <c r="G40" s="70"/>
      <c r="H40" s="70"/>
      <c r="I40" s="71"/>
      <c r="J40" s="70">
        <v>10000.0</v>
      </c>
      <c r="K40" s="70"/>
      <c r="L40" s="70"/>
      <c r="M40" s="70"/>
      <c r="N40" s="70"/>
      <c r="O40" s="72"/>
      <c r="P40" s="70"/>
      <c r="Q40" s="82">
        <v>10000.0</v>
      </c>
      <c r="R40" s="83">
        <f t="shared" si="1"/>
        <v>0</v>
      </c>
      <c r="S40" s="84" t="s">
        <v>29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78">
        <v>45065.0</v>
      </c>
      <c r="C41" s="79" t="s">
        <v>1802</v>
      </c>
      <c r="D41" s="80">
        <v>51017.0</v>
      </c>
      <c r="E41" s="81" t="s">
        <v>289</v>
      </c>
      <c r="F41" s="69"/>
      <c r="G41" s="70"/>
      <c r="H41" s="70">
        <v>38400.0</v>
      </c>
      <c r="I41" s="71"/>
      <c r="J41" s="70"/>
      <c r="K41" s="70"/>
      <c r="L41" s="72"/>
      <c r="M41" s="72"/>
      <c r="N41" s="72"/>
      <c r="O41" s="72"/>
      <c r="P41" s="70"/>
      <c r="Q41" s="82">
        <v>38400.0</v>
      </c>
      <c r="R41" s="83">
        <f t="shared" si="1"/>
        <v>0</v>
      </c>
      <c r="S41" s="84" t="s">
        <v>29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78">
        <v>45065.0</v>
      </c>
      <c r="C42" s="79" t="s">
        <v>1803</v>
      </c>
      <c r="D42" s="80">
        <v>74870.0</v>
      </c>
      <c r="E42" s="81" t="s">
        <v>1804</v>
      </c>
      <c r="F42" s="69"/>
      <c r="G42" s="70"/>
      <c r="H42" s="70"/>
      <c r="I42" s="71">
        <v>7450.0</v>
      </c>
      <c r="J42" s="70"/>
      <c r="K42" s="72"/>
      <c r="L42" s="72"/>
      <c r="M42" s="72"/>
      <c r="N42" s="70"/>
      <c r="O42" s="70"/>
      <c r="P42" s="70"/>
      <c r="Q42" s="82">
        <v>7450.0</v>
      </c>
      <c r="R42" s="83">
        <f t="shared" si="1"/>
        <v>0</v>
      </c>
      <c r="S42" s="84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78">
        <v>45065.0</v>
      </c>
      <c r="C43" s="79" t="s">
        <v>1805</v>
      </c>
      <c r="D43" s="80">
        <v>77460.0</v>
      </c>
      <c r="E43" s="81" t="s">
        <v>1806</v>
      </c>
      <c r="F43" s="69"/>
      <c r="G43" s="70"/>
      <c r="H43" s="70"/>
      <c r="I43" s="71">
        <v>7000.0</v>
      </c>
      <c r="J43" s="70"/>
      <c r="K43" s="72"/>
      <c r="L43" s="72"/>
      <c r="M43" s="72"/>
      <c r="N43" s="70"/>
      <c r="O43" s="70"/>
      <c r="P43" s="70"/>
      <c r="Q43" s="82">
        <v>7000.0</v>
      </c>
      <c r="R43" s="83">
        <f t="shared" si="1"/>
        <v>0</v>
      </c>
      <c r="S43" s="84" t="s">
        <v>29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78">
        <v>45065.0</v>
      </c>
      <c r="C44" s="79" t="s">
        <v>1807</v>
      </c>
      <c r="D44" s="80">
        <v>74087.0</v>
      </c>
      <c r="E44" s="81" t="s">
        <v>300</v>
      </c>
      <c r="F44" s="69">
        <v>1600.0</v>
      </c>
      <c r="G44" s="70"/>
      <c r="H44" s="70"/>
      <c r="I44" s="71"/>
      <c r="J44" s="70"/>
      <c r="K44" s="70"/>
      <c r="L44" s="72"/>
      <c r="M44" s="72"/>
      <c r="N44" s="70"/>
      <c r="O44" s="70"/>
      <c r="P44" s="70"/>
      <c r="Q44" s="82">
        <v>1600.0</v>
      </c>
      <c r="R44" s="83">
        <f t="shared" si="1"/>
        <v>0</v>
      </c>
      <c r="S44" s="84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78">
        <v>45065.0</v>
      </c>
      <c r="C45" s="79" t="s">
        <v>1808</v>
      </c>
      <c r="D45" s="80">
        <v>10008.0</v>
      </c>
      <c r="E45" s="81" t="s">
        <v>345</v>
      </c>
      <c r="F45" s="69"/>
      <c r="G45" s="70"/>
      <c r="H45" s="70"/>
      <c r="I45" s="71"/>
      <c r="J45" s="70"/>
      <c r="K45" s="70"/>
      <c r="L45" s="72"/>
      <c r="M45" s="72"/>
      <c r="N45" s="70">
        <v>9800.0</v>
      </c>
      <c r="O45" s="70"/>
      <c r="P45" s="70"/>
      <c r="Q45" s="82">
        <v>9800.0</v>
      </c>
      <c r="R45" s="83">
        <f t="shared" si="1"/>
        <v>0</v>
      </c>
      <c r="S45" s="84" t="s">
        <v>29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78">
        <v>45065.0</v>
      </c>
      <c r="C46" s="79" t="s">
        <v>1809</v>
      </c>
      <c r="D46" s="80">
        <v>37642.0</v>
      </c>
      <c r="E46" s="81" t="s">
        <v>1666</v>
      </c>
      <c r="F46" s="69"/>
      <c r="G46" s="70">
        <v>15200.0</v>
      </c>
      <c r="H46" s="70"/>
      <c r="I46" s="71"/>
      <c r="J46" s="70"/>
      <c r="K46" s="70"/>
      <c r="L46" s="72"/>
      <c r="M46" s="72"/>
      <c r="N46" s="70"/>
      <c r="O46" s="70"/>
      <c r="P46" s="70"/>
      <c r="Q46" s="82">
        <v>15200.0</v>
      </c>
      <c r="R46" s="83">
        <f t="shared" si="1"/>
        <v>0</v>
      </c>
      <c r="S46" s="84" t="s">
        <v>24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78">
        <v>45065.0</v>
      </c>
      <c r="C47" s="79" t="s">
        <v>1810</v>
      </c>
      <c r="D47" s="80">
        <v>48631.0</v>
      </c>
      <c r="E47" s="81" t="s">
        <v>152</v>
      </c>
      <c r="F47" s="69"/>
      <c r="G47" s="70"/>
      <c r="H47" s="70"/>
      <c r="I47" s="71">
        <v>5600.0</v>
      </c>
      <c r="J47" s="70"/>
      <c r="K47" s="70"/>
      <c r="L47" s="72"/>
      <c r="M47" s="72"/>
      <c r="N47" s="70"/>
      <c r="O47" s="70"/>
      <c r="P47" s="70"/>
      <c r="Q47" s="82">
        <v>5600.0</v>
      </c>
      <c r="R47" s="83">
        <f t="shared" si="1"/>
        <v>0</v>
      </c>
      <c r="S47" s="84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78">
        <v>45065.0</v>
      </c>
      <c r="C48" s="79" t="s">
        <v>1811</v>
      </c>
      <c r="D48" s="80">
        <v>77466.0</v>
      </c>
      <c r="E48" s="81" t="s">
        <v>1812</v>
      </c>
      <c r="F48" s="69"/>
      <c r="G48" s="70"/>
      <c r="H48" s="70">
        <v>7000.0</v>
      </c>
      <c r="I48" s="71"/>
      <c r="J48" s="70"/>
      <c r="K48" s="70"/>
      <c r="L48" s="72"/>
      <c r="M48" s="72"/>
      <c r="N48" s="70"/>
      <c r="O48" s="70"/>
      <c r="P48" s="70"/>
      <c r="Q48" s="82">
        <v>7000.0</v>
      </c>
      <c r="R48" s="83">
        <f t="shared" si="1"/>
        <v>0</v>
      </c>
      <c r="S48" s="84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78">
        <v>45065.0</v>
      </c>
      <c r="C49" s="79" t="s">
        <v>1813</v>
      </c>
      <c r="D49" s="80">
        <v>67867.0</v>
      </c>
      <c r="E49" s="81" t="s">
        <v>1814</v>
      </c>
      <c r="F49" s="69"/>
      <c r="G49" s="70"/>
      <c r="H49" s="70"/>
      <c r="I49" s="71"/>
      <c r="J49" s="70">
        <v>5515.0</v>
      </c>
      <c r="K49" s="70"/>
      <c r="L49" s="72"/>
      <c r="M49" s="72"/>
      <c r="N49" s="70"/>
      <c r="O49" s="70"/>
      <c r="P49" s="70"/>
      <c r="Q49" s="82">
        <v>5515.0</v>
      </c>
      <c r="R49" s="83">
        <f t="shared" si="1"/>
        <v>0</v>
      </c>
      <c r="S49" s="84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78">
        <v>45065.0</v>
      </c>
      <c r="C50" s="79" t="s">
        <v>1815</v>
      </c>
      <c r="D50" s="80">
        <v>64663.0</v>
      </c>
      <c r="E50" s="81" t="s">
        <v>1816</v>
      </c>
      <c r="F50" s="69"/>
      <c r="G50" s="70"/>
      <c r="H50" s="70"/>
      <c r="I50" s="71"/>
      <c r="J50" s="70">
        <v>4500.0</v>
      </c>
      <c r="K50" s="70"/>
      <c r="L50" s="72"/>
      <c r="M50" s="72"/>
      <c r="N50" s="70"/>
      <c r="O50" s="70"/>
      <c r="P50" s="70"/>
      <c r="Q50" s="82">
        <v>4500.0</v>
      </c>
      <c r="R50" s="83">
        <f t="shared" si="1"/>
        <v>0</v>
      </c>
      <c r="S50" s="84" t="s">
        <v>47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78">
        <v>45065.0</v>
      </c>
      <c r="C51" s="79" t="s">
        <v>1817</v>
      </c>
      <c r="D51" s="80">
        <v>50413.0</v>
      </c>
      <c r="E51" s="81" t="s">
        <v>1818</v>
      </c>
      <c r="F51" s="69"/>
      <c r="G51" s="70"/>
      <c r="H51" s="70"/>
      <c r="I51" s="71"/>
      <c r="J51" s="70"/>
      <c r="K51" s="70">
        <v>5000.0</v>
      </c>
      <c r="L51" s="72"/>
      <c r="M51" s="72"/>
      <c r="N51" s="70"/>
      <c r="O51" s="70"/>
      <c r="P51" s="70"/>
      <c r="Q51" s="82">
        <v>5000.0</v>
      </c>
      <c r="R51" s="83">
        <f t="shared" si="1"/>
        <v>0</v>
      </c>
      <c r="S51" s="84" t="s">
        <v>29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78">
        <v>45065.0</v>
      </c>
      <c r="C52" s="79" t="s">
        <v>1819</v>
      </c>
      <c r="D52" s="80">
        <v>69646.0</v>
      </c>
      <c r="E52" s="81" t="s">
        <v>772</v>
      </c>
      <c r="F52" s="69"/>
      <c r="G52" s="70"/>
      <c r="H52" s="70"/>
      <c r="I52" s="71"/>
      <c r="J52" s="70">
        <v>8750.0</v>
      </c>
      <c r="K52" s="70"/>
      <c r="L52" s="72"/>
      <c r="M52" s="72"/>
      <c r="N52" s="70"/>
      <c r="O52" s="70"/>
      <c r="P52" s="70"/>
      <c r="Q52" s="82">
        <v>8750.0</v>
      </c>
      <c r="R52" s="83">
        <f t="shared" si="1"/>
        <v>0</v>
      </c>
      <c r="S52" s="84" t="s">
        <v>47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78">
        <v>45065.0</v>
      </c>
      <c r="C53" s="79" t="s">
        <v>1820</v>
      </c>
      <c r="D53" s="80">
        <v>77471.0</v>
      </c>
      <c r="E53" s="81" t="s">
        <v>1821</v>
      </c>
      <c r="F53" s="69"/>
      <c r="G53" s="70"/>
      <c r="H53" s="70"/>
      <c r="I53" s="71">
        <v>7000.0</v>
      </c>
      <c r="J53" s="70"/>
      <c r="K53" s="70"/>
      <c r="L53" s="72"/>
      <c r="M53" s="72"/>
      <c r="N53" s="70"/>
      <c r="O53" s="70"/>
      <c r="P53" s="70"/>
      <c r="Q53" s="82">
        <v>7000.0</v>
      </c>
      <c r="R53" s="83">
        <f t="shared" si="1"/>
        <v>0</v>
      </c>
      <c r="S53" s="84" t="s">
        <v>29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78">
        <v>45065.0</v>
      </c>
      <c r="C54" s="79" t="s">
        <v>1822</v>
      </c>
      <c r="D54" s="80">
        <v>77470.0</v>
      </c>
      <c r="E54" s="81" t="s">
        <v>1823</v>
      </c>
      <c r="F54" s="69"/>
      <c r="G54" s="70"/>
      <c r="H54" s="70"/>
      <c r="I54" s="71">
        <v>7300.0</v>
      </c>
      <c r="J54" s="70"/>
      <c r="K54" s="70"/>
      <c r="L54" s="72"/>
      <c r="M54" s="72"/>
      <c r="N54" s="70"/>
      <c r="O54" s="70"/>
      <c r="P54" s="70"/>
      <c r="Q54" s="82">
        <v>7300.0</v>
      </c>
      <c r="R54" s="83">
        <f t="shared" si="1"/>
        <v>0</v>
      </c>
      <c r="S54" s="84" t="s">
        <v>70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78">
        <v>45065.0</v>
      </c>
      <c r="C55" s="79" t="s">
        <v>1824</v>
      </c>
      <c r="D55" s="80">
        <v>40901.0</v>
      </c>
      <c r="E55" s="81" t="s">
        <v>314</v>
      </c>
      <c r="F55" s="69"/>
      <c r="G55" s="70"/>
      <c r="H55" s="70"/>
      <c r="I55" s="71">
        <v>2500.0</v>
      </c>
      <c r="J55" s="70"/>
      <c r="K55" s="70"/>
      <c r="L55" s="72"/>
      <c r="M55" s="72"/>
      <c r="N55" s="70"/>
      <c r="O55" s="70"/>
      <c r="P55" s="70"/>
      <c r="Q55" s="82">
        <v>2500.0</v>
      </c>
      <c r="R55" s="83">
        <f t="shared" si="1"/>
        <v>0</v>
      </c>
      <c r="S55" s="84" t="s">
        <v>70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86">
        <v>45065.0</v>
      </c>
      <c r="C56" s="87" t="s">
        <v>1825</v>
      </c>
      <c r="D56" s="88">
        <v>49918.0</v>
      </c>
      <c r="E56" s="89" t="s">
        <v>434</v>
      </c>
      <c r="F56" s="69"/>
      <c r="G56" s="70"/>
      <c r="H56" s="70"/>
      <c r="I56" s="71"/>
      <c r="J56" s="70">
        <v>5000.0</v>
      </c>
      <c r="K56" s="70"/>
      <c r="L56" s="72"/>
      <c r="M56" s="72"/>
      <c r="N56" s="70"/>
      <c r="O56" s="70"/>
      <c r="P56" s="70"/>
      <c r="Q56" s="82">
        <v>5000.0</v>
      </c>
      <c r="R56" s="83">
        <f t="shared" si="1"/>
        <v>0</v>
      </c>
      <c r="S56" s="90" t="s">
        <v>47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86">
        <v>45065.0</v>
      </c>
      <c r="C57" s="87" t="s">
        <v>1826</v>
      </c>
      <c r="D57" s="88">
        <v>48973.0</v>
      </c>
      <c r="E57" s="89" t="s">
        <v>825</v>
      </c>
      <c r="F57" s="69"/>
      <c r="G57" s="70"/>
      <c r="H57" s="70"/>
      <c r="I57" s="71">
        <v>10000.0</v>
      </c>
      <c r="J57" s="70"/>
      <c r="K57" s="70"/>
      <c r="L57" s="72"/>
      <c r="M57" s="72"/>
      <c r="N57" s="70"/>
      <c r="O57" s="70"/>
      <c r="P57" s="70"/>
      <c r="Q57" s="82">
        <v>10000.0</v>
      </c>
      <c r="R57" s="83">
        <f t="shared" si="1"/>
        <v>0</v>
      </c>
      <c r="S57" s="90" t="s">
        <v>29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86">
        <v>45065.0</v>
      </c>
      <c r="C58" s="87" t="s">
        <v>1827</v>
      </c>
      <c r="D58" s="88">
        <v>48052.0</v>
      </c>
      <c r="E58" s="89" t="s">
        <v>56</v>
      </c>
      <c r="F58" s="69"/>
      <c r="G58" s="70"/>
      <c r="H58" s="70"/>
      <c r="I58" s="71">
        <v>2700.0</v>
      </c>
      <c r="J58" s="70"/>
      <c r="K58" s="70"/>
      <c r="L58" s="72"/>
      <c r="M58" s="72"/>
      <c r="N58" s="70"/>
      <c r="O58" s="70"/>
      <c r="P58" s="70"/>
      <c r="Q58" s="82">
        <v>2700.0</v>
      </c>
      <c r="R58" s="83">
        <f t="shared" si="1"/>
        <v>0</v>
      </c>
      <c r="S58" s="90" t="s">
        <v>29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86">
        <v>45065.0</v>
      </c>
      <c r="C59" s="87" t="s">
        <v>1828</v>
      </c>
      <c r="D59" s="88">
        <v>21818.0</v>
      </c>
      <c r="E59" s="89" t="s">
        <v>367</v>
      </c>
      <c r="F59" s="69"/>
      <c r="G59" s="70"/>
      <c r="H59" s="70"/>
      <c r="I59" s="71">
        <v>4500.0</v>
      </c>
      <c r="J59" s="70"/>
      <c r="K59" s="70"/>
      <c r="L59" s="72"/>
      <c r="M59" s="72"/>
      <c r="N59" s="70"/>
      <c r="O59" s="70"/>
      <c r="P59" s="70"/>
      <c r="Q59" s="82">
        <v>4500.0</v>
      </c>
      <c r="R59" s="83">
        <f t="shared" si="1"/>
        <v>0</v>
      </c>
      <c r="S59" s="90" t="s">
        <v>29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86">
        <v>45065.0</v>
      </c>
      <c r="C60" s="87" t="s">
        <v>1829</v>
      </c>
      <c r="D60" s="88">
        <v>76800.0</v>
      </c>
      <c r="E60" s="89" t="s">
        <v>1380</v>
      </c>
      <c r="F60" s="69"/>
      <c r="G60" s="70"/>
      <c r="H60" s="70"/>
      <c r="I60" s="71"/>
      <c r="J60" s="70"/>
      <c r="K60" s="70"/>
      <c r="L60" s="72"/>
      <c r="M60" s="72"/>
      <c r="N60" s="70">
        <v>2400.0</v>
      </c>
      <c r="O60" s="70"/>
      <c r="P60" s="70"/>
      <c r="Q60" s="82">
        <v>2400.0</v>
      </c>
      <c r="R60" s="83">
        <f t="shared" si="1"/>
        <v>0</v>
      </c>
      <c r="S60" s="90" t="s">
        <v>24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86">
        <v>45065.0</v>
      </c>
      <c r="C61" s="87" t="s">
        <v>1830</v>
      </c>
      <c r="D61" s="88">
        <v>22727.0</v>
      </c>
      <c r="E61" s="89" t="s">
        <v>136</v>
      </c>
      <c r="F61" s="69"/>
      <c r="G61" s="70"/>
      <c r="H61" s="70"/>
      <c r="I61" s="71">
        <v>5000.0</v>
      </c>
      <c r="J61" s="70"/>
      <c r="K61" s="70"/>
      <c r="L61" s="72"/>
      <c r="M61" s="72"/>
      <c r="N61" s="70"/>
      <c r="O61" s="70"/>
      <c r="P61" s="70"/>
      <c r="Q61" s="82">
        <v>5000.0</v>
      </c>
      <c r="R61" s="83">
        <f t="shared" si="1"/>
        <v>0</v>
      </c>
      <c r="S61" s="90" t="s">
        <v>47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86">
        <v>45065.0</v>
      </c>
      <c r="C62" s="87" t="s">
        <v>1831</v>
      </c>
      <c r="D62" s="88">
        <v>77324.0</v>
      </c>
      <c r="E62" s="89" t="s">
        <v>1832</v>
      </c>
      <c r="F62" s="69"/>
      <c r="G62" s="70"/>
      <c r="H62" s="70"/>
      <c r="I62" s="71">
        <v>7600.0</v>
      </c>
      <c r="J62" s="70"/>
      <c r="K62" s="70"/>
      <c r="L62" s="72"/>
      <c r="M62" s="72"/>
      <c r="N62" s="70"/>
      <c r="O62" s="70"/>
      <c r="P62" s="70"/>
      <c r="Q62" s="82">
        <v>7600.0</v>
      </c>
      <c r="R62" s="83">
        <f t="shared" si="1"/>
        <v>0</v>
      </c>
      <c r="S62" s="90" t="s">
        <v>24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86">
        <v>45065.0</v>
      </c>
      <c r="C63" s="87" t="s">
        <v>1833</v>
      </c>
      <c r="D63" s="88">
        <v>42046.0</v>
      </c>
      <c r="E63" s="89" t="s">
        <v>565</v>
      </c>
      <c r="F63" s="69"/>
      <c r="G63" s="70"/>
      <c r="H63" s="70"/>
      <c r="I63" s="71">
        <v>47500.0</v>
      </c>
      <c r="J63" s="70"/>
      <c r="K63" s="70"/>
      <c r="L63" s="72"/>
      <c r="M63" s="72"/>
      <c r="N63" s="70"/>
      <c r="O63" s="70"/>
      <c r="P63" s="70"/>
      <c r="Q63" s="82">
        <v>47500.0</v>
      </c>
      <c r="R63" s="83">
        <f t="shared" si="1"/>
        <v>0</v>
      </c>
      <c r="S63" s="90" t="s">
        <v>70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86">
        <v>45065.0</v>
      </c>
      <c r="C64" s="87" t="s">
        <v>1834</v>
      </c>
      <c r="D64" s="88">
        <v>42046.0</v>
      </c>
      <c r="E64" s="89" t="s">
        <v>565</v>
      </c>
      <c r="F64" s="69"/>
      <c r="G64" s="70"/>
      <c r="H64" s="70"/>
      <c r="I64" s="71">
        <v>17150.0</v>
      </c>
      <c r="J64" s="70"/>
      <c r="K64" s="70"/>
      <c r="L64" s="72"/>
      <c r="M64" s="72"/>
      <c r="N64" s="70"/>
      <c r="O64" s="70"/>
      <c r="P64" s="70"/>
      <c r="Q64" s="82">
        <v>17150.0</v>
      </c>
      <c r="R64" s="83">
        <f t="shared" si="1"/>
        <v>0</v>
      </c>
      <c r="S64" s="90" t="s">
        <v>70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86">
        <v>45065.0</v>
      </c>
      <c r="C65" s="87" t="s">
        <v>1835</v>
      </c>
      <c r="D65" s="88">
        <v>55409.0</v>
      </c>
      <c r="E65" s="89" t="s">
        <v>757</v>
      </c>
      <c r="F65" s="69"/>
      <c r="G65" s="70"/>
      <c r="H65" s="70"/>
      <c r="I65" s="71">
        <v>5150.0</v>
      </c>
      <c r="J65" s="70"/>
      <c r="K65" s="70"/>
      <c r="L65" s="72"/>
      <c r="M65" s="72"/>
      <c r="N65" s="70"/>
      <c r="O65" s="70"/>
      <c r="P65" s="70"/>
      <c r="Q65" s="82">
        <v>5150.0</v>
      </c>
      <c r="R65" s="83">
        <f t="shared" si="1"/>
        <v>0</v>
      </c>
      <c r="S65" s="90" t="s">
        <v>47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86">
        <v>45065.0</v>
      </c>
      <c r="C66" s="87" t="s">
        <v>1836</v>
      </c>
      <c r="D66" s="88">
        <v>77476.0</v>
      </c>
      <c r="E66" s="89" t="s">
        <v>1837</v>
      </c>
      <c r="F66" s="69"/>
      <c r="G66" s="70"/>
      <c r="H66" s="70"/>
      <c r="I66" s="71">
        <v>300.0</v>
      </c>
      <c r="J66" s="70"/>
      <c r="K66" s="70"/>
      <c r="L66" s="72"/>
      <c r="M66" s="72"/>
      <c r="N66" s="70"/>
      <c r="O66" s="70"/>
      <c r="P66" s="70"/>
      <c r="Q66" s="82">
        <v>300.0</v>
      </c>
      <c r="R66" s="83">
        <f t="shared" si="1"/>
        <v>0</v>
      </c>
      <c r="S66" s="90" t="s">
        <v>24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86">
        <v>45065.0</v>
      </c>
      <c r="C67" s="87" t="s">
        <v>1838</v>
      </c>
      <c r="D67" s="88">
        <v>49655.0</v>
      </c>
      <c r="E67" s="89" t="s">
        <v>191</v>
      </c>
      <c r="F67" s="69"/>
      <c r="G67" s="70"/>
      <c r="H67" s="70"/>
      <c r="I67" s="71"/>
      <c r="J67" s="70"/>
      <c r="K67" s="70">
        <v>5000.0</v>
      </c>
      <c r="L67" s="72"/>
      <c r="M67" s="72"/>
      <c r="N67" s="70"/>
      <c r="O67" s="70"/>
      <c r="P67" s="70"/>
      <c r="Q67" s="82">
        <v>5000.0</v>
      </c>
      <c r="R67" s="83">
        <f t="shared" si="1"/>
        <v>0</v>
      </c>
      <c r="S67" s="90" t="s">
        <v>29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86">
        <v>45065.0</v>
      </c>
      <c r="C68" s="87" t="s">
        <v>1839</v>
      </c>
      <c r="D68" s="88">
        <v>10001.0</v>
      </c>
      <c r="E68" s="89" t="s">
        <v>960</v>
      </c>
      <c r="F68" s="69">
        <v>25.0</v>
      </c>
      <c r="G68" s="70"/>
      <c r="H68" s="70"/>
      <c r="I68" s="71"/>
      <c r="J68" s="70"/>
      <c r="K68" s="70"/>
      <c r="L68" s="72"/>
      <c r="M68" s="72"/>
      <c r="N68" s="70"/>
      <c r="O68" s="70"/>
      <c r="P68" s="70"/>
      <c r="Q68" s="82">
        <v>25.0</v>
      </c>
      <c r="R68" s="83">
        <f t="shared" si="1"/>
        <v>0</v>
      </c>
      <c r="S68" s="90" t="s">
        <v>24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86">
        <v>45065.0</v>
      </c>
      <c r="C69" s="87" t="s">
        <v>1840</v>
      </c>
      <c r="D69" s="88">
        <v>50596.0</v>
      </c>
      <c r="E69" s="89" t="s">
        <v>117</v>
      </c>
      <c r="F69" s="69"/>
      <c r="G69" s="70"/>
      <c r="H69" s="70"/>
      <c r="I69" s="71">
        <v>14950.0</v>
      </c>
      <c r="J69" s="70"/>
      <c r="K69" s="70"/>
      <c r="L69" s="72"/>
      <c r="M69" s="72"/>
      <c r="N69" s="70"/>
      <c r="O69" s="70"/>
      <c r="P69" s="70"/>
      <c r="Q69" s="82">
        <v>14950.0</v>
      </c>
      <c r="R69" s="83">
        <f t="shared" si="1"/>
        <v>0</v>
      </c>
      <c r="S69" s="90" t="s">
        <v>29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86">
        <v>45065.0</v>
      </c>
      <c r="C70" s="87" t="s">
        <v>1841</v>
      </c>
      <c r="D70" s="88">
        <v>48854.0</v>
      </c>
      <c r="E70" s="89" t="s">
        <v>239</v>
      </c>
      <c r="F70" s="69"/>
      <c r="G70" s="70"/>
      <c r="H70" s="70"/>
      <c r="I70" s="71"/>
      <c r="J70" s="70">
        <v>15900.0</v>
      </c>
      <c r="K70" s="70"/>
      <c r="L70" s="72"/>
      <c r="M70" s="72"/>
      <c r="N70" s="70"/>
      <c r="O70" s="70"/>
      <c r="P70" s="70"/>
      <c r="Q70" s="82">
        <v>15900.0</v>
      </c>
      <c r="R70" s="83">
        <f t="shared" si="1"/>
        <v>0</v>
      </c>
      <c r="S70" s="90" t="s">
        <v>29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/>
      <c r="B71" s="44"/>
      <c r="C71" s="45"/>
      <c r="D71" s="45"/>
      <c r="E71" s="46"/>
      <c r="F71" s="39">
        <f t="shared" ref="F71:Q71" si="2">SUM(F5:F70)</f>
        <v>1675</v>
      </c>
      <c r="G71" s="39">
        <f t="shared" si="2"/>
        <v>15200</v>
      </c>
      <c r="H71" s="39">
        <f t="shared" si="2"/>
        <v>45400</v>
      </c>
      <c r="I71" s="39">
        <f t="shared" si="2"/>
        <v>225310</v>
      </c>
      <c r="J71" s="39">
        <f t="shared" si="2"/>
        <v>92265</v>
      </c>
      <c r="K71" s="39">
        <f t="shared" si="2"/>
        <v>12750</v>
      </c>
      <c r="L71" s="39">
        <f t="shared" si="2"/>
        <v>0</v>
      </c>
      <c r="M71" s="39">
        <f t="shared" si="2"/>
        <v>0</v>
      </c>
      <c r="N71" s="39">
        <f t="shared" si="2"/>
        <v>16700</v>
      </c>
      <c r="O71" s="39">
        <f t="shared" si="2"/>
        <v>0</v>
      </c>
      <c r="P71" s="39">
        <f t="shared" si="2"/>
        <v>0</v>
      </c>
      <c r="Q71" s="39">
        <f t="shared" si="2"/>
        <v>409300</v>
      </c>
      <c r="R71" s="29">
        <f t="shared" si="1"/>
        <v>0</v>
      </c>
      <c r="S71" s="39">
        <f>SUM(S5:S55)</f>
        <v>0</v>
      </c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</row>
    <row r="72">
      <c r="A72" s="47"/>
      <c r="B72" s="48"/>
      <c r="C72" s="48"/>
      <c r="D72" s="48"/>
      <c r="E72" s="49"/>
      <c r="F72" s="50">
        <f>F71+G71+H71+I71+J71+K71+L71+M71+N71+O71+P71</f>
        <v>409300</v>
      </c>
      <c r="G72" s="8"/>
      <c r="H72" s="8"/>
      <c r="I72" s="8"/>
      <c r="J72" s="8"/>
      <c r="K72" s="8"/>
      <c r="L72" s="9"/>
      <c r="M72" s="51"/>
      <c r="N72" s="51"/>
      <c r="O72" s="51"/>
      <c r="P72" s="51"/>
      <c r="Q72" s="52"/>
      <c r="R72" s="43"/>
      <c r="S72" s="5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55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55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 t="s">
        <v>226</v>
      </c>
      <c r="G77" s="10"/>
      <c r="H77" s="10"/>
      <c r="I77" s="55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55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55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 t="s">
        <v>150</v>
      </c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</sheetData>
  <mergeCells count="17">
    <mergeCell ref="E2:E4"/>
    <mergeCell ref="F3:F4"/>
    <mergeCell ref="G3:H3"/>
    <mergeCell ref="I3:J3"/>
    <mergeCell ref="K3:K4"/>
    <mergeCell ref="L3:L4"/>
    <mergeCell ref="F72:L7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1842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91">
        <v>45065.0</v>
      </c>
      <c r="C5" s="92" t="s">
        <v>1843</v>
      </c>
      <c r="D5" s="93">
        <v>54581.0</v>
      </c>
      <c r="E5" s="94" t="s">
        <v>1844</v>
      </c>
      <c r="F5" s="95"/>
      <c r="G5" s="96"/>
      <c r="H5" s="96"/>
      <c r="I5" s="97">
        <v>350.0</v>
      </c>
      <c r="J5" s="96"/>
      <c r="K5" s="96"/>
      <c r="L5" s="98"/>
      <c r="M5" s="98"/>
      <c r="N5" s="96"/>
      <c r="O5" s="98"/>
      <c r="P5" s="98"/>
      <c r="Q5" s="99">
        <v>350.0</v>
      </c>
      <c r="R5" s="100">
        <f t="shared" ref="R5:R48" si="1">F5+G5+H5+I5+J5+K5+L5+M5+N5+O5+P5-Q5</f>
        <v>0</v>
      </c>
      <c r="S5" s="101" t="s">
        <v>29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91">
        <v>45065.0</v>
      </c>
      <c r="C6" s="92" t="s">
        <v>1845</v>
      </c>
      <c r="D6" s="93">
        <v>77474.0</v>
      </c>
      <c r="E6" s="94" t="s">
        <v>1846</v>
      </c>
      <c r="F6" s="95"/>
      <c r="G6" s="96"/>
      <c r="H6" s="96"/>
      <c r="I6" s="97">
        <v>350.0</v>
      </c>
      <c r="J6" s="96"/>
      <c r="K6" s="96"/>
      <c r="L6" s="98"/>
      <c r="M6" s="98"/>
      <c r="N6" s="96"/>
      <c r="O6" s="98"/>
      <c r="P6" s="98"/>
      <c r="Q6" s="99">
        <v>350.0</v>
      </c>
      <c r="R6" s="100">
        <f t="shared" si="1"/>
        <v>0</v>
      </c>
      <c r="S6" s="101" t="s">
        <v>29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91">
        <v>45066.0</v>
      </c>
      <c r="C7" s="92" t="s">
        <v>1847</v>
      </c>
      <c r="D7" s="93">
        <v>59904.0</v>
      </c>
      <c r="E7" s="94" t="s">
        <v>626</v>
      </c>
      <c r="F7" s="95"/>
      <c r="G7" s="96"/>
      <c r="H7" s="96"/>
      <c r="I7" s="97">
        <v>5000.0</v>
      </c>
      <c r="J7" s="96"/>
      <c r="K7" s="96"/>
      <c r="L7" s="98"/>
      <c r="M7" s="98"/>
      <c r="N7" s="96"/>
      <c r="O7" s="98"/>
      <c r="P7" s="98"/>
      <c r="Q7" s="99">
        <v>5000.0</v>
      </c>
      <c r="R7" s="100">
        <f t="shared" si="1"/>
        <v>0</v>
      </c>
      <c r="S7" s="101" t="s">
        <v>47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91">
        <v>45066.0</v>
      </c>
      <c r="C8" s="92" t="s">
        <v>1848</v>
      </c>
      <c r="D8" s="93">
        <v>77022.0</v>
      </c>
      <c r="E8" s="94" t="s">
        <v>1849</v>
      </c>
      <c r="F8" s="95"/>
      <c r="G8" s="96"/>
      <c r="H8" s="96"/>
      <c r="I8" s="97"/>
      <c r="J8" s="96"/>
      <c r="K8" s="96"/>
      <c r="L8" s="98"/>
      <c r="M8" s="98"/>
      <c r="N8" s="96">
        <v>1050.0</v>
      </c>
      <c r="O8" s="98"/>
      <c r="P8" s="98"/>
      <c r="Q8" s="99">
        <v>1050.0</v>
      </c>
      <c r="R8" s="100">
        <f t="shared" si="1"/>
        <v>0</v>
      </c>
      <c r="S8" s="101" t="s">
        <v>29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91">
        <v>45066.0</v>
      </c>
      <c r="C9" s="92" t="s">
        <v>1850</v>
      </c>
      <c r="D9" s="93">
        <v>76252.0</v>
      </c>
      <c r="E9" s="94" t="s">
        <v>1851</v>
      </c>
      <c r="F9" s="95"/>
      <c r="G9" s="98"/>
      <c r="H9" s="96"/>
      <c r="I9" s="97">
        <v>5800.0</v>
      </c>
      <c r="J9" s="96"/>
      <c r="K9" s="96"/>
      <c r="L9" s="98"/>
      <c r="M9" s="98"/>
      <c r="N9" s="96"/>
      <c r="O9" s="98"/>
      <c r="P9" s="98"/>
      <c r="Q9" s="99">
        <v>5800.0</v>
      </c>
      <c r="R9" s="100">
        <f t="shared" si="1"/>
        <v>0</v>
      </c>
      <c r="S9" s="101" t="s">
        <v>29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91">
        <v>45066.0</v>
      </c>
      <c r="C10" s="92" t="s">
        <v>1852</v>
      </c>
      <c r="D10" s="93">
        <v>56747.0</v>
      </c>
      <c r="E10" s="94" t="s">
        <v>1853</v>
      </c>
      <c r="F10" s="95"/>
      <c r="G10" s="96"/>
      <c r="H10" s="96"/>
      <c r="I10" s="97"/>
      <c r="J10" s="96">
        <v>4950.0</v>
      </c>
      <c r="K10" s="96"/>
      <c r="L10" s="96"/>
      <c r="M10" s="96"/>
      <c r="N10" s="96"/>
      <c r="O10" s="98"/>
      <c r="P10" s="98"/>
      <c r="Q10" s="99">
        <v>4950.0</v>
      </c>
      <c r="R10" s="100">
        <f t="shared" si="1"/>
        <v>0</v>
      </c>
      <c r="S10" s="101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91">
        <v>45066.0</v>
      </c>
      <c r="C11" s="92" t="s">
        <v>1854</v>
      </c>
      <c r="D11" s="93">
        <v>50595.0</v>
      </c>
      <c r="E11" s="94" t="s">
        <v>99</v>
      </c>
      <c r="F11" s="95"/>
      <c r="G11" s="96"/>
      <c r="H11" s="96">
        <v>58400.0</v>
      </c>
      <c r="I11" s="97"/>
      <c r="J11" s="96"/>
      <c r="K11" s="96"/>
      <c r="L11" s="96"/>
      <c r="M11" s="96"/>
      <c r="N11" s="96"/>
      <c r="O11" s="98"/>
      <c r="P11" s="98"/>
      <c r="Q11" s="99">
        <v>58400.0</v>
      </c>
      <c r="R11" s="100">
        <f t="shared" si="1"/>
        <v>0</v>
      </c>
      <c r="S11" s="101" t="s">
        <v>29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91">
        <v>45066.0</v>
      </c>
      <c r="C12" s="92" t="s">
        <v>1855</v>
      </c>
      <c r="D12" s="93">
        <v>74087.0</v>
      </c>
      <c r="E12" s="94" t="s">
        <v>300</v>
      </c>
      <c r="F12" s="95"/>
      <c r="G12" s="96"/>
      <c r="H12" s="96"/>
      <c r="I12" s="97"/>
      <c r="J12" s="96"/>
      <c r="K12" s="96"/>
      <c r="L12" s="96"/>
      <c r="M12" s="96"/>
      <c r="N12" s="96">
        <v>300.0</v>
      </c>
      <c r="O12" s="98"/>
      <c r="P12" s="96"/>
      <c r="Q12" s="99">
        <v>300.0</v>
      </c>
      <c r="R12" s="100">
        <f t="shared" si="1"/>
        <v>0</v>
      </c>
      <c r="S12" s="101" t="s">
        <v>24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10.0</v>
      </c>
      <c r="B13" s="91">
        <v>45066.0</v>
      </c>
      <c r="C13" s="92" t="s">
        <v>1856</v>
      </c>
      <c r="D13" s="93">
        <v>62146.0</v>
      </c>
      <c r="E13" s="94" t="s">
        <v>729</v>
      </c>
      <c r="F13" s="95"/>
      <c r="G13" s="96"/>
      <c r="H13" s="96"/>
      <c r="I13" s="97">
        <v>2850.0</v>
      </c>
      <c r="J13" s="96"/>
      <c r="K13" s="96"/>
      <c r="L13" s="96"/>
      <c r="M13" s="96"/>
      <c r="N13" s="96"/>
      <c r="O13" s="98"/>
      <c r="P13" s="98"/>
      <c r="Q13" s="99">
        <v>2850.0</v>
      </c>
      <c r="R13" s="100">
        <f t="shared" si="1"/>
        <v>0</v>
      </c>
      <c r="S13" s="101" t="s">
        <v>29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11.0</v>
      </c>
      <c r="B14" s="91">
        <v>45066.0</v>
      </c>
      <c r="C14" s="92" t="s">
        <v>1857</v>
      </c>
      <c r="D14" s="93">
        <v>42071.0</v>
      </c>
      <c r="E14" s="94" t="s">
        <v>241</v>
      </c>
      <c r="F14" s="95"/>
      <c r="G14" s="96"/>
      <c r="H14" s="96"/>
      <c r="I14" s="97"/>
      <c r="J14" s="96">
        <v>450.0</v>
      </c>
      <c r="K14" s="96"/>
      <c r="L14" s="96"/>
      <c r="M14" s="96"/>
      <c r="N14" s="96"/>
      <c r="O14" s="98"/>
      <c r="P14" s="98"/>
      <c r="Q14" s="99">
        <v>450.0</v>
      </c>
      <c r="R14" s="100">
        <f t="shared" si="1"/>
        <v>0</v>
      </c>
      <c r="S14" s="101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12.0</v>
      </c>
      <c r="B15" s="91">
        <v>45066.0</v>
      </c>
      <c r="C15" s="92" t="s">
        <v>1858</v>
      </c>
      <c r="D15" s="93">
        <v>10250.0</v>
      </c>
      <c r="E15" s="94" t="s">
        <v>49</v>
      </c>
      <c r="F15" s="95"/>
      <c r="G15" s="96"/>
      <c r="H15" s="96"/>
      <c r="I15" s="97">
        <v>16250.0</v>
      </c>
      <c r="J15" s="96"/>
      <c r="K15" s="96"/>
      <c r="L15" s="96"/>
      <c r="M15" s="96"/>
      <c r="N15" s="96"/>
      <c r="O15" s="98"/>
      <c r="P15" s="98"/>
      <c r="Q15" s="99">
        <v>16250.0</v>
      </c>
      <c r="R15" s="100">
        <f t="shared" si="1"/>
        <v>0</v>
      </c>
      <c r="S15" s="101" t="s">
        <v>47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13.0</v>
      </c>
      <c r="B16" s="91">
        <v>45066.0</v>
      </c>
      <c r="C16" s="92" t="s">
        <v>1859</v>
      </c>
      <c r="D16" s="93">
        <v>56980.0</v>
      </c>
      <c r="E16" s="94" t="s">
        <v>225</v>
      </c>
      <c r="F16" s="95"/>
      <c r="G16" s="96">
        <v>9500.0</v>
      </c>
      <c r="H16" s="96"/>
      <c r="I16" s="97"/>
      <c r="J16" s="96"/>
      <c r="K16" s="96"/>
      <c r="L16" s="96"/>
      <c r="M16" s="96"/>
      <c r="N16" s="96"/>
      <c r="O16" s="98"/>
      <c r="P16" s="98"/>
      <c r="Q16" s="99">
        <v>9500.0</v>
      </c>
      <c r="R16" s="100">
        <f t="shared" si="1"/>
        <v>0</v>
      </c>
      <c r="S16" s="101" t="s">
        <v>29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14.0</v>
      </c>
      <c r="B17" s="91">
        <v>45066.0</v>
      </c>
      <c r="C17" s="92" t="s">
        <v>1860</v>
      </c>
      <c r="D17" s="93">
        <v>10291.0</v>
      </c>
      <c r="E17" s="94" t="s">
        <v>23</v>
      </c>
      <c r="F17" s="95"/>
      <c r="G17" s="96"/>
      <c r="H17" s="96"/>
      <c r="I17" s="97"/>
      <c r="J17" s="96">
        <v>2530.0</v>
      </c>
      <c r="K17" s="96">
        <v>520.0</v>
      </c>
      <c r="L17" s="96"/>
      <c r="M17" s="96"/>
      <c r="N17" s="96"/>
      <c r="O17" s="98"/>
      <c r="P17" s="98"/>
      <c r="Q17" s="99">
        <v>3050.0</v>
      </c>
      <c r="R17" s="100">
        <f t="shared" si="1"/>
        <v>0</v>
      </c>
      <c r="S17" s="101" t="s">
        <v>24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15.0</v>
      </c>
      <c r="B18" s="91">
        <v>45066.0</v>
      </c>
      <c r="C18" s="92" t="s">
        <v>1861</v>
      </c>
      <c r="D18" s="93">
        <v>38195.0</v>
      </c>
      <c r="E18" s="94" t="s">
        <v>1862</v>
      </c>
      <c r="F18" s="95">
        <v>140.0</v>
      </c>
      <c r="G18" s="96"/>
      <c r="H18" s="96"/>
      <c r="I18" s="97"/>
      <c r="J18" s="97"/>
      <c r="K18" s="96"/>
      <c r="L18" s="96"/>
      <c r="M18" s="96"/>
      <c r="N18" s="96"/>
      <c r="O18" s="98"/>
      <c r="P18" s="98"/>
      <c r="Q18" s="99">
        <v>140.0</v>
      </c>
      <c r="R18" s="100">
        <f t="shared" si="1"/>
        <v>0</v>
      </c>
      <c r="S18" s="101" t="s">
        <v>24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16.0</v>
      </c>
      <c r="B19" s="91">
        <v>45066.0</v>
      </c>
      <c r="C19" s="92" t="s">
        <v>1863</v>
      </c>
      <c r="D19" s="93">
        <v>51660.0</v>
      </c>
      <c r="E19" s="94" t="s">
        <v>717</v>
      </c>
      <c r="F19" s="95"/>
      <c r="G19" s="96">
        <v>5000.0</v>
      </c>
      <c r="H19" s="96"/>
      <c r="I19" s="97"/>
      <c r="J19" s="96"/>
      <c r="K19" s="96"/>
      <c r="L19" s="96"/>
      <c r="M19" s="96"/>
      <c r="N19" s="96"/>
      <c r="O19" s="98"/>
      <c r="P19" s="98"/>
      <c r="Q19" s="99">
        <v>5000.0</v>
      </c>
      <c r="R19" s="100">
        <f t="shared" si="1"/>
        <v>0</v>
      </c>
      <c r="S19" s="101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17.0</v>
      </c>
      <c r="B20" s="91">
        <v>45066.0</v>
      </c>
      <c r="C20" s="92" t="s">
        <v>1864</v>
      </c>
      <c r="D20" s="93">
        <v>23748.0</v>
      </c>
      <c r="E20" s="94" t="s">
        <v>868</v>
      </c>
      <c r="F20" s="95"/>
      <c r="G20" s="96"/>
      <c r="H20" s="96"/>
      <c r="I20" s="97"/>
      <c r="J20" s="96"/>
      <c r="K20" s="96"/>
      <c r="L20" s="96"/>
      <c r="M20" s="96"/>
      <c r="N20" s="96">
        <v>800.0</v>
      </c>
      <c r="O20" s="98"/>
      <c r="P20" s="98"/>
      <c r="Q20" s="99">
        <v>800.0</v>
      </c>
      <c r="R20" s="100">
        <f t="shared" si="1"/>
        <v>0</v>
      </c>
      <c r="S20" s="101" t="s">
        <v>24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18.0</v>
      </c>
      <c r="B21" s="91">
        <v>45066.0</v>
      </c>
      <c r="C21" s="92" t="s">
        <v>1865</v>
      </c>
      <c r="D21" s="93">
        <v>77482.0</v>
      </c>
      <c r="E21" s="94" t="s">
        <v>1866</v>
      </c>
      <c r="F21" s="95"/>
      <c r="G21" s="96"/>
      <c r="H21" s="96"/>
      <c r="I21" s="97">
        <v>7300.0</v>
      </c>
      <c r="J21" s="96"/>
      <c r="K21" s="96"/>
      <c r="L21" s="96"/>
      <c r="M21" s="96"/>
      <c r="N21" s="96"/>
      <c r="O21" s="98"/>
      <c r="P21" s="98"/>
      <c r="Q21" s="99">
        <v>7300.0</v>
      </c>
      <c r="R21" s="100">
        <f t="shared" si="1"/>
        <v>0</v>
      </c>
      <c r="S21" s="101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19.0</v>
      </c>
      <c r="B22" s="91">
        <v>45066.0</v>
      </c>
      <c r="C22" s="92" t="s">
        <v>1867</v>
      </c>
      <c r="D22" s="93">
        <v>76343.0</v>
      </c>
      <c r="E22" s="94" t="s">
        <v>1868</v>
      </c>
      <c r="F22" s="95"/>
      <c r="G22" s="96"/>
      <c r="H22" s="96"/>
      <c r="I22" s="97">
        <v>5000.0</v>
      </c>
      <c r="J22" s="96"/>
      <c r="K22" s="96"/>
      <c r="L22" s="96"/>
      <c r="M22" s="96"/>
      <c r="N22" s="96"/>
      <c r="O22" s="98"/>
      <c r="P22" s="98"/>
      <c r="Q22" s="99">
        <v>5000.0</v>
      </c>
      <c r="R22" s="100">
        <f t="shared" si="1"/>
        <v>0</v>
      </c>
      <c r="S22" s="101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20.0</v>
      </c>
      <c r="B23" s="91">
        <v>45066.0</v>
      </c>
      <c r="C23" s="92" t="s">
        <v>1869</v>
      </c>
      <c r="D23" s="93">
        <v>51017.0</v>
      </c>
      <c r="E23" s="94" t="s">
        <v>289</v>
      </c>
      <c r="F23" s="95"/>
      <c r="G23" s="96"/>
      <c r="H23" s="96">
        <v>30000.0</v>
      </c>
      <c r="I23" s="97"/>
      <c r="J23" s="96"/>
      <c r="K23" s="96"/>
      <c r="L23" s="96"/>
      <c r="M23" s="96"/>
      <c r="N23" s="96"/>
      <c r="O23" s="98"/>
      <c r="P23" s="98"/>
      <c r="Q23" s="99">
        <v>30000.0</v>
      </c>
      <c r="R23" s="100">
        <f t="shared" si="1"/>
        <v>0</v>
      </c>
      <c r="S23" s="101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21.0</v>
      </c>
      <c r="B24" s="91">
        <v>45066.0</v>
      </c>
      <c r="C24" s="92" t="s">
        <v>1870</v>
      </c>
      <c r="D24" s="93">
        <v>21818.0</v>
      </c>
      <c r="E24" s="94" t="s">
        <v>367</v>
      </c>
      <c r="F24" s="95"/>
      <c r="G24" s="96"/>
      <c r="H24" s="96"/>
      <c r="I24" s="97">
        <v>1050.0</v>
      </c>
      <c r="J24" s="96"/>
      <c r="K24" s="96"/>
      <c r="L24" s="96"/>
      <c r="M24" s="96"/>
      <c r="N24" s="96"/>
      <c r="O24" s="98"/>
      <c r="P24" s="98"/>
      <c r="Q24" s="99">
        <v>1050.0</v>
      </c>
      <c r="R24" s="100">
        <f t="shared" si="1"/>
        <v>0</v>
      </c>
      <c r="S24" s="101" t="s">
        <v>47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22.0</v>
      </c>
      <c r="B25" s="91">
        <v>45066.0</v>
      </c>
      <c r="C25" s="92" t="s">
        <v>1871</v>
      </c>
      <c r="D25" s="93">
        <v>22332.0</v>
      </c>
      <c r="E25" s="94" t="s">
        <v>78</v>
      </c>
      <c r="F25" s="95"/>
      <c r="G25" s="96"/>
      <c r="H25" s="96"/>
      <c r="I25" s="97">
        <v>100.0</v>
      </c>
      <c r="J25" s="96"/>
      <c r="K25" s="96">
        <v>9900.0</v>
      </c>
      <c r="L25" s="96"/>
      <c r="M25" s="96"/>
      <c r="N25" s="96"/>
      <c r="O25" s="98"/>
      <c r="P25" s="98"/>
      <c r="Q25" s="99">
        <v>10000.0</v>
      </c>
      <c r="R25" s="100">
        <f t="shared" si="1"/>
        <v>0</v>
      </c>
      <c r="S25" s="101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23.0</v>
      </c>
      <c r="B26" s="91">
        <v>45066.0</v>
      </c>
      <c r="C26" s="92" t="s">
        <v>1872</v>
      </c>
      <c r="D26" s="93">
        <v>52396.0</v>
      </c>
      <c r="E26" s="94" t="s">
        <v>92</v>
      </c>
      <c r="F26" s="95"/>
      <c r="G26" s="96"/>
      <c r="H26" s="96"/>
      <c r="I26" s="97"/>
      <c r="J26" s="96">
        <v>10000.0</v>
      </c>
      <c r="K26" s="96"/>
      <c r="L26" s="96"/>
      <c r="M26" s="96"/>
      <c r="N26" s="96"/>
      <c r="O26" s="98"/>
      <c r="P26" s="98"/>
      <c r="Q26" s="99">
        <v>10000.0</v>
      </c>
      <c r="R26" s="100">
        <f t="shared" si="1"/>
        <v>0</v>
      </c>
      <c r="S26" s="101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24.0</v>
      </c>
      <c r="B27" s="91">
        <v>45066.0</v>
      </c>
      <c r="C27" s="92" t="s">
        <v>1873</v>
      </c>
      <c r="D27" s="93">
        <v>58763.0</v>
      </c>
      <c r="E27" s="94" t="s">
        <v>1143</v>
      </c>
      <c r="F27" s="95"/>
      <c r="G27" s="96"/>
      <c r="H27" s="96"/>
      <c r="I27" s="97">
        <v>300.0</v>
      </c>
      <c r="J27" s="96"/>
      <c r="K27" s="96"/>
      <c r="L27" s="96"/>
      <c r="M27" s="96"/>
      <c r="N27" s="96"/>
      <c r="O27" s="98"/>
      <c r="P27" s="98"/>
      <c r="Q27" s="99">
        <v>300.0</v>
      </c>
      <c r="R27" s="100">
        <f t="shared" si="1"/>
        <v>0</v>
      </c>
      <c r="S27" s="101" t="s">
        <v>47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25.0</v>
      </c>
      <c r="B28" s="91">
        <v>45066.0</v>
      </c>
      <c r="C28" s="92" t="s">
        <v>1874</v>
      </c>
      <c r="D28" s="93">
        <v>21821.0</v>
      </c>
      <c r="E28" s="94" t="s">
        <v>1875</v>
      </c>
      <c r="F28" s="95"/>
      <c r="G28" s="96"/>
      <c r="H28" s="96"/>
      <c r="I28" s="97">
        <v>15000.0</v>
      </c>
      <c r="J28" s="96"/>
      <c r="K28" s="96"/>
      <c r="L28" s="96"/>
      <c r="M28" s="96"/>
      <c r="N28" s="96"/>
      <c r="O28" s="98"/>
      <c r="P28" s="98"/>
      <c r="Q28" s="99">
        <v>15000.0</v>
      </c>
      <c r="R28" s="100">
        <f t="shared" si="1"/>
        <v>0</v>
      </c>
      <c r="S28" s="101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26.0</v>
      </c>
      <c r="B29" s="91">
        <v>45066.0</v>
      </c>
      <c r="C29" s="92" t="s">
        <v>1876</v>
      </c>
      <c r="D29" s="93">
        <v>65868.0</v>
      </c>
      <c r="E29" s="94" t="s">
        <v>1877</v>
      </c>
      <c r="F29" s="95"/>
      <c r="G29" s="96"/>
      <c r="H29" s="96"/>
      <c r="I29" s="97">
        <v>1400.0</v>
      </c>
      <c r="J29" s="96"/>
      <c r="K29" s="96"/>
      <c r="L29" s="96"/>
      <c r="M29" s="96"/>
      <c r="N29" s="96"/>
      <c r="O29" s="98"/>
      <c r="P29" s="98"/>
      <c r="Q29" s="99">
        <v>1400.0</v>
      </c>
      <c r="R29" s="100">
        <f t="shared" si="1"/>
        <v>0</v>
      </c>
      <c r="S29" s="101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27.0</v>
      </c>
      <c r="B30" s="91">
        <v>45066.0</v>
      </c>
      <c r="C30" s="92" t="s">
        <v>1878</v>
      </c>
      <c r="D30" s="93">
        <v>46293.0</v>
      </c>
      <c r="E30" s="94" t="s">
        <v>880</v>
      </c>
      <c r="F30" s="95"/>
      <c r="G30" s="96"/>
      <c r="H30" s="96"/>
      <c r="I30" s="97"/>
      <c r="J30" s="96"/>
      <c r="K30" s="96">
        <v>3600.0</v>
      </c>
      <c r="L30" s="96"/>
      <c r="M30" s="96"/>
      <c r="N30" s="96"/>
      <c r="O30" s="98"/>
      <c r="P30" s="98"/>
      <c r="Q30" s="99">
        <v>3600.0</v>
      </c>
      <c r="R30" s="100">
        <f t="shared" si="1"/>
        <v>0</v>
      </c>
      <c r="S30" s="101" t="s">
        <v>24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28.0</v>
      </c>
      <c r="B31" s="91">
        <v>45066.0</v>
      </c>
      <c r="C31" s="92" t="s">
        <v>1879</v>
      </c>
      <c r="D31" s="93">
        <v>19688.0</v>
      </c>
      <c r="E31" s="94" t="s">
        <v>40</v>
      </c>
      <c r="F31" s="95"/>
      <c r="G31" s="96"/>
      <c r="H31" s="96"/>
      <c r="I31" s="97">
        <v>14500.0</v>
      </c>
      <c r="J31" s="96"/>
      <c r="K31" s="96"/>
      <c r="L31" s="96"/>
      <c r="M31" s="96"/>
      <c r="N31" s="96"/>
      <c r="O31" s="98"/>
      <c r="P31" s="98"/>
      <c r="Q31" s="99">
        <v>14500.0</v>
      </c>
      <c r="R31" s="100">
        <f t="shared" si="1"/>
        <v>0</v>
      </c>
      <c r="S31" s="101" t="s">
        <v>47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29.0</v>
      </c>
      <c r="B32" s="91">
        <v>45066.0</v>
      </c>
      <c r="C32" s="92" t="s">
        <v>1880</v>
      </c>
      <c r="D32" s="93">
        <v>24368.0</v>
      </c>
      <c r="E32" s="94" t="s">
        <v>890</v>
      </c>
      <c r="F32" s="95"/>
      <c r="G32" s="96"/>
      <c r="H32" s="96"/>
      <c r="I32" s="97"/>
      <c r="J32" s="96"/>
      <c r="K32" s="96">
        <v>2500.0</v>
      </c>
      <c r="L32" s="96"/>
      <c r="M32" s="96"/>
      <c r="N32" s="96"/>
      <c r="O32" s="98"/>
      <c r="P32" s="96"/>
      <c r="Q32" s="99">
        <v>2500.0</v>
      </c>
      <c r="R32" s="100">
        <f t="shared" si="1"/>
        <v>0</v>
      </c>
      <c r="S32" s="101" t="s">
        <v>24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30.0</v>
      </c>
      <c r="B33" s="91">
        <v>45066.0</v>
      </c>
      <c r="C33" s="92" t="s">
        <v>1881</v>
      </c>
      <c r="D33" s="93">
        <v>53283.0</v>
      </c>
      <c r="E33" s="94" t="s">
        <v>380</v>
      </c>
      <c r="F33" s="95"/>
      <c r="G33" s="96"/>
      <c r="H33" s="96"/>
      <c r="I33" s="97">
        <v>650.0</v>
      </c>
      <c r="J33" s="96"/>
      <c r="K33" s="96"/>
      <c r="L33" s="96"/>
      <c r="M33" s="96"/>
      <c r="N33" s="96"/>
      <c r="O33" s="98"/>
      <c r="P33" s="98"/>
      <c r="Q33" s="99">
        <v>650.0</v>
      </c>
      <c r="R33" s="100">
        <f t="shared" si="1"/>
        <v>0</v>
      </c>
      <c r="S33" s="101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31.0</v>
      </c>
      <c r="B34" s="91">
        <v>45066.0</v>
      </c>
      <c r="C34" s="92" t="s">
        <v>1882</v>
      </c>
      <c r="D34" s="93">
        <v>53249.0</v>
      </c>
      <c r="E34" s="94" t="s">
        <v>134</v>
      </c>
      <c r="F34" s="95"/>
      <c r="G34" s="96"/>
      <c r="H34" s="96"/>
      <c r="I34" s="97">
        <v>31600.0</v>
      </c>
      <c r="J34" s="96"/>
      <c r="K34" s="96"/>
      <c r="L34" s="96"/>
      <c r="M34" s="96"/>
      <c r="N34" s="96"/>
      <c r="O34" s="98"/>
      <c r="P34" s="96"/>
      <c r="Q34" s="99">
        <v>31600.0</v>
      </c>
      <c r="R34" s="100">
        <f t="shared" si="1"/>
        <v>0</v>
      </c>
      <c r="S34" s="101" t="s">
        <v>29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32.0</v>
      </c>
      <c r="B35" s="91">
        <v>45066.0</v>
      </c>
      <c r="C35" s="92" t="s">
        <v>1883</v>
      </c>
      <c r="D35" s="93">
        <v>77495.0</v>
      </c>
      <c r="E35" s="94" t="s">
        <v>1884</v>
      </c>
      <c r="F35" s="95"/>
      <c r="G35" s="96"/>
      <c r="H35" s="96"/>
      <c r="I35" s="97">
        <v>7300.0</v>
      </c>
      <c r="J35" s="96"/>
      <c r="K35" s="96"/>
      <c r="L35" s="96"/>
      <c r="M35" s="96"/>
      <c r="N35" s="96"/>
      <c r="O35" s="98"/>
      <c r="P35" s="98"/>
      <c r="Q35" s="99">
        <v>7300.0</v>
      </c>
      <c r="R35" s="100">
        <f t="shared" si="1"/>
        <v>0</v>
      </c>
      <c r="S35" s="101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33.0</v>
      </c>
      <c r="B36" s="91">
        <v>45066.0</v>
      </c>
      <c r="C36" s="92" t="s">
        <v>1885</v>
      </c>
      <c r="D36" s="93">
        <v>77496.0</v>
      </c>
      <c r="E36" s="94" t="s">
        <v>1886</v>
      </c>
      <c r="F36" s="95"/>
      <c r="G36" s="96"/>
      <c r="H36" s="96"/>
      <c r="I36" s="97">
        <v>300.0</v>
      </c>
      <c r="J36" s="96"/>
      <c r="K36" s="96"/>
      <c r="L36" s="96"/>
      <c r="M36" s="96"/>
      <c r="N36" s="96"/>
      <c r="O36" s="98"/>
      <c r="P36" s="96"/>
      <c r="Q36" s="99">
        <v>300.0</v>
      </c>
      <c r="R36" s="100">
        <f t="shared" si="1"/>
        <v>0</v>
      </c>
      <c r="S36" s="101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34.0</v>
      </c>
      <c r="B37" s="91">
        <v>45066.0</v>
      </c>
      <c r="C37" s="92" t="s">
        <v>1887</v>
      </c>
      <c r="D37" s="93">
        <v>48631.0</v>
      </c>
      <c r="E37" s="94" t="s">
        <v>152</v>
      </c>
      <c r="F37" s="95"/>
      <c r="G37" s="96"/>
      <c r="H37" s="96"/>
      <c r="I37" s="97">
        <v>5000.0</v>
      </c>
      <c r="J37" s="96"/>
      <c r="K37" s="96"/>
      <c r="L37" s="96"/>
      <c r="M37" s="96"/>
      <c r="N37" s="96"/>
      <c r="O37" s="98"/>
      <c r="P37" s="96"/>
      <c r="Q37" s="99">
        <v>5000.0</v>
      </c>
      <c r="R37" s="100">
        <f t="shared" si="1"/>
        <v>0</v>
      </c>
      <c r="S37" s="101" t="s">
        <v>29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35.0</v>
      </c>
      <c r="B38" s="91">
        <v>45066.0</v>
      </c>
      <c r="C38" s="92" t="s">
        <v>1888</v>
      </c>
      <c r="D38" s="93">
        <v>77231.0</v>
      </c>
      <c r="E38" s="94" t="s">
        <v>1889</v>
      </c>
      <c r="F38" s="95"/>
      <c r="G38" s="96"/>
      <c r="H38" s="96"/>
      <c r="I38" s="97">
        <v>7000.0</v>
      </c>
      <c r="J38" s="96"/>
      <c r="K38" s="96"/>
      <c r="L38" s="96"/>
      <c r="M38" s="96"/>
      <c r="N38" s="96"/>
      <c r="O38" s="98"/>
      <c r="P38" s="96"/>
      <c r="Q38" s="99">
        <v>7000.0</v>
      </c>
      <c r="R38" s="100">
        <f t="shared" si="1"/>
        <v>0</v>
      </c>
      <c r="S38" s="101" t="s">
        <v>29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36.0</v>
      </c>
      <c r="B39" s="91">
        <v>45066.0</v>
      </c>
      <c r="C39" s="92" t="s">
        <v>1890</v>
      </c>
      <c r="D39" s="93">
        <v>49655.0</v>
      </c>
      <c r="E39" s="94" t="s">
        <v>191</v>
      </c>
      <c r="F39" s="95"/>
      <c r="G39" s="96"/>
      <c r="H39" s="96"/>
      <c r="I39" s="97">
        <v>300.0</v>
      </c>
      <c r="J39" s="96"/>
      <c r="K39" s="96"/>
      <c r="L39" s="96"/>
      <c r="M39" s="96"/>
      <c r="N39" s="96"/>
      <c r="O39" s="98"/>
      <c r="P39" s="96"/>
      <c r="Q39" s="99">
        <v>300.0</v>
      </c>
      <c r="R39" s="100">
        <f t="shared" si="1"/>
        <v>0</v>
      </c>
      <c r="S39" s="101" t="s">
        <v>29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37.0</v>
      </c>
      <c r="B40" s="91">
        <v>45066.0</v>
      </c>
      <c r="C40" s="92" t="s">
        <v>1891</v>
      </c>
      <c r="D40" s="93">
        <v>77330.0</v>
      </c>
      <c r="E40" s="94" t="s">
        <v>1892</v>
      </c>
      <c r="F40" s="95"/>
      <c r="G40" s="96"/>
      <c r="H40" s="96"/>
      <c r="I40" s="97">
        <v>7000.0</v>
      </c>
      <c r="J40" s="96"/>
      <c r="K40" s="96"/>
      <c r="L40" s="98"/>
      <c r="M40" s="98"/>
      <c r="N40" s="98"/>
      <c r="O40" s="98"/>
      <c r="P40" s="96"/>
      <c r="Q40" s="99">
        <v>7000.0</v>
      </c>
      <c r="R40" s="100">
        <f t="shared" si="1"/>
        <v>0</v>
      </c>
      <c r="S40" s="101" t="s">
        <v>29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38.0</v>
      </c>
      <c r="B41" s="91">
        <v>45066.0</v>
      </c>
      <c r="C41" s="92" t="s">
        <v>1893</v>
      </c>
      <c r="D41" s="93">
        <v>59103.0</v>
      </c>
      <c r="E41" s="94" t="s">
        <v>333</v>
      </c>
      <c r="F41" s="95"/>
      <c r="G41" s="96"/>
      <c r="H41" s="96"/>
      <c r="I41" s="97">
        <v>8400.0</v>
      </c>
      <c r="J41" s="96"/>
      <c r="K41" s="98"/>
      <c r="L41" s="98"/>
      <c r="M41" s="98"/>
      <c r="N41" s="96"/>
      <c r="O41" s="96"/>
      <c r="P41" s="96"/>
      <c r="Q41" s="99">
        <v>8400.0</v>
      </c>
      <c r="R41" s="100">
        <f t="shared" si="1"/>
        <v>0</v>
      </c>
      <c r="S41" s="101" t="s">
        <v>47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39.0</v>
      </c>
      <c r="B42" s="91">
        <v>45066.0</v>
      </c>
      <c r="C42" s="92" t="s">
        <v>1894</v>
      </c>
      <c r="D42" s="93">
        <v>62350.0</v>
      </c>
      <c r="E42" s="94" t="s">
        <v>1895</v>
      </c>
      <c r="F42" s="95"/>
      <c r="G42" s="96"/>
      <c r="H42" s="96"/>
      <c r="I42" s="97"/>
      <c r="J42" s="96">
        <v>12500.0</v>
      </c>
      <c r="K42" s="98"/>
      <c r="L42" s="98"/>
      <c r="M42" s="98"/>
      <c r="N42" s="96"/>
      <c r="O42" s="96"/>
      <c r="P42" s="96"/>
      <c r="Q42" s="99">
        <v>12500.0</v>
      </c>
      <c r="R42" s="100">
        <f t="shared" si="1"/>
        <v>0</v>
      </c>
      <c r="S42" s="101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40.0</v>
      </c>
      <c r="B43" s="91">
        <v>45066.0</v>
      </c>
      <c r="C43" s="92" t="s">
        <v>1896</v>
      </c>
      <c r="D43" s="93">
        <v>77501.0</v>
      </c>
      <c r="E43" s="94" t="s">
        <v>1897</v>
      </c>
      <c r="F43" s="95"/>
      <c r="G43" s="96"/>
      <c r="H43" s="96"/>
      <c r="I43" s="97">
        <v>7300.0</v>
      </c>
      <c r="J43" s="96"/>
      <c r="K43" s="96"/>
      <c r="L43" s="98"/>
      <c r="M43" s="98"/>
      <c r="N43" s="96"/>
      <c r="O43" s="96"/>
      <c r="P43" s="96"/>
      <c r="Q43" s="99">
        <v>7300.0</v>
      </c>
      <c r="R43" s="100">
        <f t="shared" si="1"/>
        <v>0</v>
      </c>
      <c r="S43" s="101" t="s">
        <v>29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41.0</v>
      </c>
      <c r="B44" s="91">
        <v>45066.0</v>
      </c>
      <c r="C44" s="92" t="s">
        <v>1898</v>
      </c>
      <c r="D44" s="93">
        <v>69620.0</v>
      </c>
      <c r="E44" s="94" t="s">
        <v>701</v>
      </c>
      <c r="F44" s="95"/>
      <c r="G44" s="96"/>
      <c r="H44" s="96"/>
      <c r="I44" s="97"/>
      <c r="J44" s="96"/>
      <c r="K44" s="96">
        <v>10000.0</v>
      </c>
      <c r="L44" s="98"/>
      <c r="M44" s="98"/>
      <c r="N44" s="96"/>
      <c r="O44" s="96"/>
      <c r="P44" s="96"/>
      <c r="Q44" s="99">
        <v>10000.0</v>
      </c>
      <c r="R44" s="100">
        <f t="shared" si="1"/>
        <v>0</v>
      </c>
      <c r="S44" s="101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42.0</v>
      </c>
      <c r="B45" s="91">
        <v>45065.0</v>
      </c>
      <c r="C45" s="92" t="s">
        <v>1899</v>
      </c>
      <c r="D45" s="93">
        <v>25650.0</v>
      </c>
      <c r="E45" s="94" t="s">
        <v>317</v>
      </c>
      <c r="F45" s="95"/>
      <c r="G45" s="96"/>
      <c r="H45" s="96">
        <v>1400.0</v>
      </c>
      <c r="I45" s="97"/>
      <c r="J45" s="96"/>
      <c r="K45" s="96"/>
      <c r="L45" s="98"/>
      <c r="M45" s="98"/>
      <c r="N45" s="96"/>
      <c r="O45" s="96"/>
      <c r="P45" s="96"/>
      <c r="Q45" s="99">
        <v>1400.0</v>
      </c>
      <c r="R45" s="100">
        <f t="shared" si="1"/>
        <v>0</v>
      </c>
      <c r="S45" s="101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43.0</v>
      </c>
      <c r="B46" s="91">
        <v>45066.0</v>
      </c>
      <c r="C46" s="92" t="s">
        <v>1900</v>
      </c>
      <c r="D46" s="93">
        <v>51406.0</v>
      </c>
      <c r="E46" s="94" t="s">
        <v>198</v>
      </c>
      <c r="F46" s="95"/>
      <c r="G46" s="96"/>
      <c r="H46" s="96">
        <v>15000.0</v>
      </c>
      <c r="I46" s="97"/>
      <c r="J46" s="96"/>
      <c r="K46" s="96"/>
      <c r="L46" s="98"/>
      <c r="M46" s="98"/>
      <c r="N46" s="96"/>
      <c r="O46" s="96"/>
      <c r="P46" s="96"/>
      <c r="Q46" s="99">
        <v>15000.0</v>
      </c>
      <c r="R46" s="100">
        <f t="shared" si="1"/>
        <v>0</v>
      </c>
      <c r="S46" s="101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44.0</v>
      </c>
      <c r="B47" s="91">
        <v>45066.0</v>
      </c>
      <c r="C47" s="92" t="s">
        <v>1901</v>
      </c>
      <c r="D47" s="93">
        <v>31927.0</v>
      </c>
      <c r="E47" s="94" t="s">
        <v>350</v>
      </c>
      <c r="F47" s="95"/>
      <c r="G47" s="96"/>
      <c r="H47" s="96"/>
      <c r="I47" s="97"/>
      <c r="J47" s="96"/>
      <c r="K47" s="96"/>
      <c r="L47" s="98"/>
      <c r="M47" s="98"/>
      <c r="N47" s="96">
        <v>1250.0</v>
      </c>
      <c r="O47" s="96"/>
      <c r="P47" s="96"/>
      <c r="Q47" s="99">
        <v>1250.0</v>
      </c>
      <c r="R47" s="100">
        <f t="shared" si="1"/>
        <v>0</v>
      </c>
      <c r="S47" s="101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/>
      <c r="B48" s="44"/>
      <c r="C48" s="45"/>
      <c r="D48" s="45"/>
      <c r="E48" s="46"/>
      <c r="F48" s="39">
        <f t="shared" ref="F48:Q48" si="2">SUM(F5:F47)</f>
        <v>140</v>
      </c>
      <c r="G48" s="39">
        <f t="shared" si="2"/>
        <v>14500</v>
      </c>
      <c r="H48" s="39">
        <f t="shared" si="2"/>
        <v>104800</v>
      </c>
      <c r="I48" s="39">
        <f t="shared" si="2"/>
        <v>150100</v>
      </c>
      <c r="J48" s="39">
        <f t="shared" si="2"/>
        <v>30430</v>
      </c>
      <c r="K48" s="39">
        <f t="shared" si="2"/>
        <v>26520</v>
      </c>
      <c r="L48" s="39">
        <f t="shared" si="2"/>
        <v>0</v>
      </c>
      <c r="M48" s="39">
        <f t="shared" si="2"/>
        <v>0</v>
      </c>
      <c r="N48" s="39">
        <f t="shared" si="2"/>
        <v>3400</v>
      </c>
      <c r="O48" s="39">
        <f t="shared" si="2"/>
        <v>0</v>
      </c>
      <c r="P48" s="39">
        <f t="shared" si="2"/>
        <v>0</v>
      </c>
      <c r="Q48" s="39">
        <f t="shared" si="2"/>
        <v>329890</v>
      </c>
      <c r="R48" s="29">
        <f t="shared" si="1"/>
        <v>0</v>
      </c>
      <c r="S48" s="39">
        <f>SUM(S5:S47)</f>
        <v>0</v>
      </c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>
      <c r="A49" s="47"/>
      <c r="B49" s="48"/>
      <c r="C49" s="48"/>
      <c r="D49" s="48"/>
      <c r="E49" s="49"/>
      <c r="F49" s="50">
        <f>F48+G48+H48+I48+J48+K48+L48+M48+N48+O48+P48</f>
        <v>329890</v>
      </c>
      <c r="G49" s="8"/>
      <c r="H49" s="8"/>
      <c r="I49" s="8"/>
      <c r="J49" s="8"/>
      <c r="K49" s="8"/>
      <c r="L49" s="9"/>
      <c r="M49" s="51"/>
      <c r="N49" s="51"/>
      <c r="O49" s="51"/>
      <c r="P49" s="51"/>
      <c r="Q49" s="52"/>
      <c r="R49" s="43"/>
      <c r="S49" s="5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>
      <c r="A50" s="10"/>
      <c r="B50" s="54"/>
      <c r="C50" s="54"/>
      <c r="D50" s="54"/>
      <c r="E50" s="10"/>
      <c r="F50" s="54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55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4"/>
      <c r="C51" s="54"/>
      <c r="D51" s="54"/>
      <c r="E51" s="10"/>
      <c r="F51" s="54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55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4"/>
      <c r="C52" s="54"/>
      <c r="D52" s="54"/>
      <c r="E52" s="10"/>
      <c r="F52" s="54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4"/>
      <c r="C53" s="54"/>
      <c r="D53" s="54"/>
      <c r="E53" s="10"/>
      <c r="F53" s="54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4"/>
      <c r="C54" s="54"/>
      <c r="D54" s="54"/>
      <c r="E54" s="10"/>
      <c r="F54" s="54" t="s">
        <v>226</v>
      </c>
      <c r="G54" s="10"/>
      <c r="H54" s="10"/>
      <c r="I54" s="55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4"/>
      <c r="C55" s="54"/>
      <c r="D55" s="54"/>
      <c r="E55" s="10"/>
      <c r="F55" s="54"/>
      <c r="G55" s="10"/>
      <c r="H55" s="10"/>
      <c r="I55" s="55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4"/>
      <c r="C56" s="54"/>
      <c r="D56" s="54"/>
      <c r="E56" s="10"/>
      <c r="F56" s="54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4"/>
      <c r="C57" s="54"/>
      <c r="D57" s="54"/>
      <c r="E57" s="10"/>
      <c r="F57" s="5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55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 t="s">
        <v>150</v>
      </c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4"/>
      <c r="B71" s="56"/>
      <c r="C71" s="56"/>
      <c r="D71" s="56"/>
      <c r="E71" s="4"/>
      <c r="F71" s="5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6"/>
      <c r="C72" s="56"/>
      <c r="D72" s="56"/>
      <c r="E72" s="4"/>
      <c r="F72" s="5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6"/>
      <c r="C73" s="56"/>
      <c r="D73" s="56"/>
      <c r="E73" s="4"/>
      <c r="F73" s="5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6"/>
      <c r="C74" s="56"/>
      <c r="D74" s="56"/>
      <c r="E74" s="4"/>
      <c r="F74" s="5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6"/>
      <c r="C75" s="56"/>
      <c r="D75" s="56"/>
      <c r="E75" s="4"/>
      <c r="F75" s="5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6"/>
      <c r="C76" s="56"/>
      <c r="D76" s="56"/>
      <c r="E76" s="4"/>
      <c r="F76" s="5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6"/>
      <c r="C77" s="56"/>
      <c r="D77" s="56"/>
      <c r="E77" s="4"/>
      <c r="F77" s="5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6"/>
      <c r="C78" s="56"/>
      <c r="D78" s="56"/>
      <c r="E78" s="4"/>
      <c r="F78" s="5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</sheetData>
  <mergeCells count="17">
    <mergeCell ref="E2:E4"/>
    <mergeCell ref="F3:F4"/>
    <mergeCell ref="G3:H3"/>
    <mergeCell ref="I3:J3"/>
    <mergeCell ref="K3:K4"/>
    <mergeCell ref="L3:L4"/>
    <mergeCell ref="F49:L4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2.5"/>
    <col customWidth="1" min="3" max="3" width="28.75"/>
    <col customWidth="1" min="4" max="4" width="12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1902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91">
        <v>45067.0</v>
      </c>
      <c r="C5" s="92" t="s">
        <v>1903</v>
      </c>
      <c r="D5" s="93">
        <v>62146.0</v>
      </c>
      <c r="E5" s="94" t="s">
        <v>729</v>
      </c>
      <c r="F5" s="95"/>
      <c r="G5" s="96"/>
      <c r="H5" s="96"/>
      <c r="I5" s="97">
        <v>350.0</v>
      </c>
      <c r="J5" s="96"/>
      <c r="K5" s="96"/>
      <c r="L5" s="98"/>
      <c r="M5" s="98"/>
      <c r="N5" s="96"/>
      <c r="O5" s="98"/>
      <c r="P5" s="98"/>
      <c r="Q5" s="99">
        <v>350.0</v>
      </c>
      <c r="R5" s="100">
        <f t="shared" ref="R5:R60" si="1">F5+G5+H5+I5+J5+K5+L5+M5+N5+O5+P5-Q5</f>
        <v>0</v>
      </c>
      <c r="S5" s="101" t="s">
        <v>34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91">
        <v>45067.0</v>
      </c>
      <c r="C6" s="92" t="s">
        <v>1904</v>
      </c>
      <c r="D6" s="93">
        <v>59904.0</v>
      </c>
      <c r="E6" s="94" t="s">
        <v>626</v>
      </c>
      <c r="F6" s="95"/>
      <c r="G6" s="96"/>
      <c r="H6" s="96"/>
      <c r="I6" s="97">
        <v>625.0</v>
      </c>
      <c r="J6" s="96"/>
      <c r="K6" s="96"/>
      <c r="L6" s="98"/>
      <c r="M6" s="98"/>
      <c r="N6" s="96"/>
      <c r="O6" s="98"/>
      <c r="P6" s="98"/>
      <c r="Q6" s="99">
        <v>625.0</v>
      </c>
      <c r="R6" s="100">
        <f t="shared" si="1"/>
        <v>0</v>
      </c>
      <c r="S6" s="101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91">
        <v>45067.0</v>
      </c>
      <c r="C7" s="92" t="s">
        <v>1905</v>
      </c>
      <c r="D7" s="93">
        <v>52247.0</v>
      </c>
      <c r="E7" s="94" t="s">
        <v>412</v>
      </c>
      <c r="F7" s="95"/>
      <c r="G7" s="96"/>
      <c r="H7" s="96"/>
      <c r="I7" s="97">
        <v>1400.0</v>
      </c>
      <c r="J7" s="96"/>
      <c r="K7" s="96"/>
      <c r="L7" s="98"/>
      <c r="M7" s="98"/>
      <c r="N7" s="96"/>
      <c r="O7" s="98"/>
      <c r="P7" s="98"/>
      <c r="Q7" s="99">
        <v>1400.0</v>
      </c>
      <c r="R7" s="100">
        <f t="shared" si="1"/>
        <v>0</v>
      </c>
      <c r="S7" s="101" t="s">
        <v>24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91">
        <v>45067.0</v>
      </c>
      <c r="C8" s="92" t="s">
        <v>1906</v>
      </c>
      <c r="D8" s="93">
        <v>60245.0</v>
      </c>
      <c r="E8" s="94" t="s">
        <v>1907</v>
      </c>
      <c r="F8" s="95"/>
      <c r="G8" s="96"/>
      <c r="H8" s="96"/>
      <c r="I8" s="97"/>
      <c r="J8" s="96">
        <v>2650.0</v>
      </c>
      <c r="K8" s="96"/>
      <c r="L8" s="98"/>
      <c r="M8" s="98"/>
      <c r="N8" s="96"/>
      <c r="O8" s="98"/>
      <c r="P8" s="98"/>
      <c r="Q8" s="99">
        <v>2650.0</v>
      </c>
      <c r="R8" s="100">
        <f t="shared" si="1"/>
        <v>0</v>
      </c>
      <c r="S8" s="101" t="s">
        <v>70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91">
        <v>45067.0</v>
      </c>
      <c r="C9" s="92" t="s">
        <v>1908</v>
      </c>
      <c r="D9" s="93">
        <v>58763.0</v>
      </c>
      <c r="E9" s="94" t="s">
        <v>1143</v>
      </c>
      <c r="F9" s="95"/>
      <c r="G9" s="98"/>
      <c r="H9" s="96"/>
      <c r="I9" s="97">
        <v>10000.0</v>
      </c>
      <c r="J9" s="96"/>
      <c r="K9" s="96"/>
      <c r="L9" s="98"/>
      <c r="M9" s="98"/>
      <c r="N9" s="96"/>
      <c r="O9" s="98"/>
      <c r="P9" s="98"/>
      <c r="Q9" s="99">
        <v>10000.0</v>
      </c>
      <c r="R9" s="100">
        <f t="shared" si="1"/>
        <v>0</v>
      </c>
      <c r="S9" s="101" t="s">
        <v>70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91">
        <v>45067.0</v>
      </c>
      <c r="C10" s="92" t="s">
        <v>1909</v>
      </c>
      <c r="D10" s="93">
        <v>61496.0</v>
      </c>
      <c r="E10" s="94" t="s">
        <v>1139</v>
      </c>
      <c r="F10" s="95"/>
      <c r="G10" s="96"/>
      <c r="H10" s="96"/>
      <c r="I10" s="97">
        <v>4500.0</v>
      </c>
      <c r="J10" s="96"/>
      <c r="K10" s="96"/>
      <c r="L10" s="96"/>
      <c r="M10" s="96"/>
      <c r="N10" s="96"/>
      <c r="O10" s="98"/>
      <c r="P10" s="98"/>
      <c r="Q10" s="99">
        <v>4500.0</v>
      </c>
      <c r="R10" s="100">
        <f t="shared" si="1"/>
        <v>0</v>
      </c>
      <c r="S10" s="101" t="s">
        <v>70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91">
        <v>45067.0</v>
      </c>
      <c r="C11" s="92" t="s">
        <v>1910</v>
      </c>
      <c r="D11" s="93">
        <v>64461.0</v>
      </c>
      <c r="E11" s="94" t="s">
        <v>1911</v>
      </c>
      <c r="F11" s="95">
        <v>800.0</v>
      </c>
      <c r="G11" s="96"/>
      <c r="H11" s="96"/>
      <c r="I11" s="97"/>
      <c r="J11" s="96"/>
      <c r="K11" s="96"/>
      <c r="L11" s="96"/>
      <c r="M11" s="96"/>
      <c r="N11" s="96"/>
      <c r="O11" s="98"/>
      <c r="P11" s="98"/>
      <c r="Q11" s="99">
        <v>800.0</v>
      </c>
      <c r="R11" s="100">
        <f t="shared" si="1"/>
        <v>0</v>
      </c>
      <c r="S11" s="101" t="s">
        <v>24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91">
        <v>45067.0</v>
      </c>
      <c r="C12" s="92" t="s">
        <v>1912</v>
      </c>
      <c r="D12" s="93">
        <v>48017.0</v>
      </c>
      <c r="E12" s="94" t="s">
        <v>1913</v>
      </c>
      <c r="F12" s="95"/>
      <c r="G12" s="96"/>
      <c r="H12" s="96"/>
      <c r="I12" s="97">
        <v>1600.0</v>
      </c>
      <c r="J12" s="96"/>
      <c r="K12" s="96"/>
      <c r="L12" s="96"/>
      <c r="M12" s="96"/>
      <c r="N12" s="96"/>
      <c r="O12" s="98"/>
      <c r="P12" s="96"/>
      <c r="Q12" s="99">
        <v>1600.0</v>
      </c>
      <c r="R12" s="100">
        <f t="shared" si="1"/>
        <v>0</v>
      </c>
      <c r="S12" s="101" t="s">
        <v>70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91">
        <v>45067.0</v>
      </c>
      <c r="C13" s="92" t="s">
        <v>1914</v>
      </c>
      <c r="D13" s="93">
        <v>12102.0</v>
      </c>
      <c r="E13" s="94" t="s">
        <v>798</v>
      </c>
      <c r="F13" s="95"/>
      <c r="G13" s="96"/>
      <c r="H13" s="96">
        <v>2500.0</v>
      </c>
      <c r="I13" s="97"/>
      <c r="J13" s="96"/>
      <c r="K13" s="96"/>
      <c r="L13" s="96"/>
      <c r="M13" s="96"/>
      <c r="N13" s="96"/>
      <c r="O13" s="98"/>
      <c r="P13" s="98"/>
      <c r="Q13" s="99">
        <v>2500.0</v>
      </c>
      <c r="R13" s="100">
        <f t="shared" si="1"/>
        <v>0</v>
      </c>
      <c r="S13" s="101" t="s">
        <v>70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91">
        <v>45067.0</v>
      </c>
      <c r="C14" s="92" t="s">
        <v>1915</v>
      </c>
      <c r="D14" s="93">
        <v>52669.0</v>
      </c>
      <c r="E14" s="94" t="s">
        <v>42</v>
      </c>
      <c r="F14" s="95"/>
      <c r="G14" s="96"/>
      <c r="H14" s="96"/>
      <c r="I14" s="97">
        <v>1250.0</v>
      </c>
      <c r="J14" s="96"/>
      <c r="K14" s="96"/>
      <c r="L14" s="96"/>
      <c r="M14" s="96"/>
      <c r="N14" s="96"/>
      <c r="O14" s="98"/>
      <c r="P14" s="98"/>
      <c r="Q14" s="99">
        <v>1250.0</v>
      </c>
      <c r="R14" s="100">
        <f t="shared" si="1"/>
        <v>0</v>
      </c>
      <c r="S14" s="101" t="s">
        <v>70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91">
        <v>45067.0</v>
      </c>
      <c r="C15" s="92" t="s">
        <v>1916</v>
      </c>
      <c r="D15" s="93">
        <v>31927.0</v>
      </c>
      <c r="E15" s="94" t="s">
        <v>350</v>
      </c>
      <c r="F15" s="95"/>
      <c r="G15" s="96"/>
      <c r="H15" s="96"/>
      <c r="I15" s="97">
        <v>5000.0</v>
      </c>
      <c r="J15" s="96"/>
      <c r="K15" s="96"/>
      <c r="L15" s="96"/>
      <c r="M15" s="96"/>
      <c r="N15" s="96"/>
      <c r="O15" s="98"/>
      <c r="P15" s="98"/>
      <c r="Q15" s="99">
        <v>5000.0</v>
      </c>
      <c r="R15" s="100">
        <f t="shared" si="1"/>
        <v>0</v>
      </c>
      <c r="S15" s="101" t="s">
        <v>70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91">
        <v>45067.0</v>
      </c>
      <c r="C16" s="92" t="s">
        <v>1917</v>
      </c>
      <c r="D16" s="93">
        <v>77376.0</v>
      </c>
      <c r="E16" s="94" t="s">
        <v>1918</v>
      </c>
      <c r="F16" s="95"/>
      <c r="G16" s="96"/>
      <c r="H16" s="96"/>
      <c r="I16" s="97">
        <v>7000.0</v>
      </c>
      <c r="J16" s="96"/>
      <c r="K16" s="96"/>
      <c r="L16" s="96"/>
      <c r="M16" s="96"/>
      <c r="N16" s="96"/>
      <c r="O16" s="98"/>
      <c r="P16" s="98"/>
      <c r="Q16" s="99">
        <v>7000.0</v>
      </c>
      <c r="R16" s="100">
        <f t="shared" si="1"/>
        <v>0</v>
      </c>
      <c r="S16" s="101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91">
        <v>45067.0</v>
      </c>
      <c r="C17" s="92" t="s">
        <v>1919</v>
      </c>
      <c r="D17" s="93">
        <v>39317.0</v>
      </c>
      <c r="E17" s="94" t="s">
        <v>637</v>
      </c>
      <c r="F17" s="95"/>
      <c r="G17" s="96"/>
      <c r="H17" s="96"/>
      <c r="I17" s="97"/>
      <c r="J17" s="96">
        <v>850.0</v>
      </c>
      <c r="K17" s="96"/>
      <c r="L17" s="96"/>
      <c r="M17" s="96"/>
      <c r="N17" s="96"/>
      <c r="O17" s="98"/>
      <c r="P17" s="98"/>
      <c r="Q17" s="99">
        <v>850.0</v>
      </c>
      <c r="R17" s="100">
        <f t="shared" si="1"/>
        <v>0</v>
      </c>
      <c r="S17" s="101" t="s">
        <v>24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91">
        <v>45067.0</v>
      </c>
      <c r="C18" s="92" t="s">
        <v>1920</v>
      </c>
      <c r="D18" s="93">
        <v>49270.0</v>
      </c>
      <c r="E18" s="94" t="s">
        <v>1921</v>
      </c>
      <c r="F18" s="95"/>
      <c r="G18" s="96"/>
      <c r="H18" s="96"/>
      <c r="I18" s="97">
        <v>25000.0</v>
      </c>
      <c r="J18" s="96"/>
      <c r="K18" s="96"/>
      <c r="L18" s="96"/>
      <c r="M18" s="96"/>
      <c r="N18" s="96"/>
      <c r="O18" s="98"/>
      <c r="P18" s="98"/>
      <c r="Q18" s="99">
        <v>25000.0</v>
      </c>
      <c r="R18" s="100">
        <f t="shared" si="1"/>
        <v>0</v>
      </c>
      <c r="S18" s="101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91">
        <v>45067.0</v>
      </c>
      <c r="C19" s="92" t="s">
        <v>1922</v>
      </c>
      <c r="D19" s="93">
        <v>10753.0</v>
      </c>
      <c r="E19" s="94" t="s">
        <v>1923</v>
      </c>
      <c r="F19" s="95">
        <v>290.0</v>
      </c>
      <c r="G19" s="96"/>
      <c r="H19" s="96"/>
      <c r="I19" s="97"/>
      <c r="J19" s="96"/>
      <c r="K19" s="96"/>
      <c r="L19" s="96"/>
      <c r="M19" s="96"/>
      <c r="N19" s="96"/>
      <c r="O19" s="98"/>
      <c r="P19" s="98"/>
      <c r="Q19" s="99">
        <v>290.0</v>
      </c>
      <c r="R19" s="100">
        <f t="shared" si="1"/>
        <v>0</v>
      </c>
      <c r="S19" s="101" t="s">
        <v>70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91">
        <v>45067.0</v>
      </c>
      <c r="C20" s="92" t="s">
        <v>1924</v>
      </c>
      <c r="D20" s="93">
        <v>43112.0</v>
      </c>
      <c r="E20" s="94" t="s">
        <v>306</v>
      </c>
      <c r="F20" s="95"/>
      <c r="G20" s="96"/>
      <c r="H20" s="96"/>
      <c r="I20" s="97"/>
      <c r="J20" s="96">
        <v>1250.0</v>
      </c>
      <c r="K20" s="96"/>
      <c r="L20" s="96"/>
      <c r="M20" s="96"/>
      <c r="N20" s="96"/>
      <c r="O20" s="98"/>
      <c r="P20" s="98"/>
      <c r="Q20" s="99">
        <v>1250.0</v>
      </c>
      <c r="R20" s="100">
        <f t="shared" si="1"/>
        <v>0</v>
      </c>
      <c r="S20" s="101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91">
        <v>45067.0</v>
      </c>
      <c r="C21" s="92" t="s">
        <v>1925</v>
      </c>
      <c r="D21" s="93">
        <v>49825.0</v>
      </c>
      <c r="E21" s="94" t="s">
        <v>1926</v>
      </c>
      <c r="F21" s="95"/>
      <c r="G21" s="96"/>
      <c r="H21" s="96"/>
      <c r="I21" s="97">
        <v>6500.0</v>
      </c>
      <c r="J21" s="96"/>
      <c r="K21" s="96"/>
      <c r="L21" s="96"/>
      <c r="M21" s="96"/>
      <c r="N21" s="96"/>
      <c r="O21" s="98"/>
      <c r="P21" s="98"/>
      <c r="Q21" s="99">
        <v>6500.0</v>
      </c>
      <c r="R21" s="100">
        <f t="shared" si="1"/>
        <v>0</v>
      </c>
      <c r="S21" s="101" t="s">
        <v>70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91">
        <v>45067.0</v>
      </c>
      <c r="C22" s="92" t="s">
        <v>1927</v>
      </c>
      <c r="D22" s="93">
        <v>42046.0</v>
      </c>
      <c r="E22" s="94" t="s">
        <v>565</v>
      </c>
      <c r="F22" s="95"/>
      <c r="G22" s="96"/>
      <c r="H22" s="96"/>
      <c r="I22" s="97">
        <v>1250.0</v>
      </c>
      <c r="J22" s="96"/>
      <c r="K22" s="96"/>
      <c r="L22" s="96"/>
      <c r="M22" s="96"/>
      <c r="N22" s="96"/>
      <c r="O22" s="98"/>
      <c r="P22" s="98"/>
      <c r="Q22" s="99">
        <v>1250.0</v>
      </c>
      <c r="R22" s="100">
        <f t="shared" si="1"/>
        <v>0</v>
      </c>
      <c r="S22" s="101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91">
        <v>45067.0</v>
      </c>
      <c r="C23" s="92" t="s">
        <v>1928</v>
      </c>
      <c r="D23" s="93">
        <v>77507.0</v>
      </c>
      <c r="E23" s="94" t="s">
        <v>1929</v>
      </c>
      <c r="F23" s="95"/>
      <c r="G23" s="96"/>
      <c r="H23" s="96"/>
      <c r="I23" s="97">
        <v>7300.0</v>
      </c>
      <c r="J23" s="96"/>
      <c r="K23" s="96"/>
      <c r="L23" s="96"/>
      <c r="M23" s="96"/>
      <c r="N23" s="96"/>
      <c r="O23" s="98"/>
      <c r="P23" s="98"/>
      <c r="Q23" s="99">
        <v>7300.0</v>
      </c>
      <c r="R23" s="100">
        <f t="shared" si="1"/>
        <v>0</v>
      </c>
      <c r="S23" s="101" t="s">
        <v>34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91">
        <v>45067.0</v>
      </c>
      <c r="C24" s="92" t="s">
        <v>1930</v>
      </c>
      <c r="D24" s="93">
        <v>51017.0</v>
      </c>
      <c r="E24" s="94" t="s">
        <v>289</v>
      </c>
      <c r="F24" s="95"/>
      <c r="G24" s="96"/>
      <c r="H24" s="96">
        <v>30000.0</v>
      </c>
      <c r="I24" s="97"/>
      <c r="J24" s="96"/>
      <c r="K24" s="96"/>
      <c r="L24" s="96"/>
      <c r="M24" s="96"/>
      <c r="N24" s="96"/>
      <c r="O24" s="98"/>
      <c r="P24" s="98"/>
      <c r="Q24" s="99">
        <v>30000.0</v>
      </c>
      <c r="R24" s="100">
        <f t="shared" si="1"/>
        <v>0</v>
      </c>
      <c r="S24" s="101" t="s">
        <v>70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91">
        <v>45067.0</v>
      </c>
      <c r="C25" s="92" t="s">
        <v>1931</v>
      </c>
      <c r="D25" s="93">
        <v>51782.0</v>
      </c>
      <c r="E25" s="94" t="s">
        <v>453</v>
      </c>
      <c r="F25" s="95"/>
      <c r="G25" s="96"/>
      <c r="H25" s="96">
        <v>350.0</v>
      </c>
      <c r="I25" s="97"/>
      <c r="J25" s="96"/>
      <c r="K25" s="96"/>
      <c r="L25" s="96"/>
      <c r="M25" s="96"/>
      <c r="N25" s="96"/>
      <c r="O25" s="98"/>
      <c r="P25" s="98"/>
      <c r="Q25" s="99">
        <v>350.0</v>
      </c>
      <c r="R25" s="100">
        <f t="shared" si="1"/>
        <v>0</v>
      </c>
      <c r="S25" s="101" t="s">
        <v>70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91">
        <v>45067.0</v>
      </c>
      <c r="C26" s="92" t="s">
        <v>1932</v>
      </c>
      <c r="D26" s="93">
        <v>50595.0</v>
      </c>
      <c r="E26" s="94" t="s">
        <v>99</v>
      </c>
      <c r="F26" s="95"/>
      <c r="G26" s="96"/>
      <c r="H26" s="96">
        <v>15000.0</v>
      </c>
      <c r="I26" s="97"/>
      <c r="J26" s="96"/>
      <c r="K26" s="96"/>
      <c r="L26" s="96"/>
      <c r="M26" s="96"/>
      <c r="N26" s="96"/>
      <c r="O26" s="98"/>
      <c r="P26" s="98"/>
      <c r="Q26" s="99">
        <v>15000.0</v>
      </c>
      <c r="R26" s="100">
        <f t="shared" si="1"/>
        <v>0</v>
      </c>
      <c r="S26" s="101" t="s">
        <v>24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91">
        <v>45067.0</v>
      </c>
      <c r="C27" s="92" t="s">
        <v>1933</v>
      </c>
      <c r="D27" s="93">
        <v>36555.0</v>
      </c>
      <c r="E27" s="94" t="s">
        <v>253</v>
      </c>
      <c r="F27" s="95"/>
      <c r="G27" s="96"/>
      <c r="H27" s="96"/>
      <c r="I27" s="97">
        <v>600.0</v>
      </c>
      <c r="J27" s="96"/>
      <c r="K27" s="96"/>
      <c r="L27" s="96"/>
      <c r="M27" s="96"/>
      <c r="N27" s="96"/>
      <c r="O27" s="98"/>
      <c r="P27" s="98"/>
      <c r="Q27" s="99">
        <v>600.0</v>
      </c>
      <c r="R27" s="100">
        <f t="shared" si="1"/>
        <v>0</v>
      </c>
      <c r="S27" s="101" t="s">
        <v>70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91">
        <v>45067.0</v>
      </c>
      <c r="C28" s="92" t="s">
        <v>1934</v>
      </c>
      <c r="D28" s="93">
        <v>77510.0</v>
      </c>
      <c r="E28" s="94" t="s">
        <v>1935</v>
      </c>
      <c r="F28" s="95"/>
      <c r="G28" s="96"/>
      <c r="H28" s="96"/>
      <c r="I28" s="97"/>
      <c r="J28" s="96">
        <v>300.0</v>
      </c>
      <c r="K28" s="96"/>
      <c r="L28" s="96"/>
      <c r="M28" s="96"/>
      <c r="N28" s="96"/>
      <c r="O28" s="98"/>
      <c r="P28" s="98"/>
      <c r="Q28" s="99">
        <v>300.0</v>
      </c>
      <c r="R28" s="100">
        <f t="shared" si="1"/>
        <v>0</v>
      </c>
      <c r="S28" s="101" t="s">
        <v>24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91">
        <v>45067.0</v>
      </c>
      <c r="C29" s="92" t="s">
        <v>1936</v>
      </c>
      <c r="D29" s="93">
        <v>50613.0</v>
      </c>
      <c r="E29" s="94" t="s">
        <v>245</v>
      </c>
      <c r="F29" s="95"/>
      <c r="G29" s="96"/>
      <c r="H29" s="96"/>
      <c r="I29" s="97"/>
      <c r="J29" s="96">
        <v>5150.0</v>
      </c>
      <c r="K29" s="96"/>
      <c r="L29" s="96"/>
      <c r="M29" s="96"/>
      <c r="N29" s="96"/>
      <c r="O29" s="98"/>
      <c r="P29" s="98"/>
      <c r="Q29" s="99">
        <v>5150.0</v>
      </c>
      <c r="R29" s="100">
        <f t="shared" si="1"/>
        <v>0</v>
      </c>
      <c r="S29" s="101" t="s">
        <v>70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91">
        <v>45067.0</v>
      </c>
      <c r="C30" s="92" t="s">
        <v>1937</v>
      </c>
      <c r="D30" s="93">
        <v>43380.0</v>
      </c>
      <c r="E30" s="94" t="s">
        <v>463</v>
      </c>
      <c r="F30" s="95"/>
      <c r="G30" s="96"/>
      <c r="H30" s="96">
        <v>3750.0</v>
      </c>
      <c r="I30" s="97"/>
      <c r="J30" s="96"/>
      <c r="K30" s="96"/>
      <c r="L30" s="96"/>
      <c r="M30" s="96"/>
      <c r="N30" s="96"/>
      <c r="O30" s="98"/>
      <c r="P30" s="98"/>
      <c r="Q30" s="99">
        <v>3750.0</v>
      </c>
      <c r="R30" s="100">
        <f t="shared" si="1"/>
        <v>0</v>
      </c>
      <c r="S30" s="101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91">
        <v>45067.0</v>
      </c>
      <c r="C31" s="92" t="s">
        <v>1938</v>
      </c>
      <c r="D31" s="93">
        <v>68939.0</v>
      </c>
      <c r="E31" s="94" t="s">
        <v>1248</v>
      </c>
      <c r="F31" s="95"/>
      <c r="G31" s="96"/>
      <c r="H31" s="96"/>
      <c r="I31" s="97">
        <v>2850.0</v>
      </c>
      <c r="J31" s="96"/>
      <c r="K31" s="96"/>
      <c r="L31" s="96"/>
      <c r="M31" s="96"/>
      <c r="N31" s="96"/>
      <c r="O31" s="98"/>
      <c r="P31" s="98"/>
      <c r="Q31" s="99">
        <v>2850.0</v>
      </c>
      <c r="R31" s="100">
        <f t="shared" si="1"/>
        <v>0</v>
      </c>
      <c r="S31" s="101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91">
        <v>45067.0</v>
      </c>
      <c r="C32" s="92" t="s">
        <v>1939</v>
      </c>
      <c r="D32" s="93">
        <v>25541.0</v>
      </c>
      <c r="E32" s="94" t="s">
        <v>1302</v>
      </c>
      <c r="F32" s="95"/>
      <c r="G32" s="96">
        <v>6000.0</v>
      </c>
      <c r="H32" s="96"/>
      <c r="I32" s="97"/>
      <c r="J32" s="96"/>
      <c r="K32" s="96"/>
      <c r="L32" s="96"/>
      <c r="M32" s="96"/>
      <c r="N32" s="96"/>
      <c r="O32" s="98"/>
      <c r="P32" s="98"/>
      <c r="Q32" s="99">
        <v>6000.0</v>
      </c>
      <c r="R32" s="100">
        <f t="shared" si="1"/>
        <v>0</v>
      </c>
      <c r="S32" s="101" t="s">
        <v>24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91">
        <v>45067.0</v>
      </c>
      <c r="C33" s="92" t="s">
        <v>1940</v>
      </c>
      <c r="D33" s="93">
        <v>77513.0</v>
      </c>
      <c r="E33" s="94" t="s">
        <v>1941</v>
      </c>
      <c r="F33" s="95"/>
      <c r="G33" s="96"/>
      <c r="H33" s="96"/>
      <c r="I33" s="97">
        <v>300.0</v>
      </c>
      <c r="J33" s="96"/>
      <c r="K33" s="96"/>
      <c r="L33" s="96"/>
      <c r="M33" s="96"/>
      <c r="N33" s="96"/>
      <c r="O33" s="98"/>
      <c r="P33" s="98"/>
      <c r="Q33" s="99">
        <v>300.0</v>
      </c>
      <c r="R33" s="100">
        <f t="shared" si="1"/>
        <v>0</v>
      </c>
      <c r="S33" s="101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91">
        <v>45067.0</v>
      </c>
      <c r="C34" s="92" t="s">
        <v>1942</v>
      </c>
      <c r="D34" s="93">
        <v>49655.0</v>
      </c>
      <c r="E34" s="94" t="s">
        <v>191</v>
      </c>
      <c r="F34" s="95"/>
      <c r="G34" s="96"/>
      <c r="H34" s="96"/>
      <c r="I34" s="97"/>
      <c r="J34" s="96"/>
      <c r="K34" s="96">
        <v>15000.0</v>
      </c>
      <c r="L34" s="96"/>
      <c r="M34" s="96"/>
      <c r="N34" s="96"/>
      <c r="O34" s="98"/>
      <c r="P34" s="98"/>
      <c r="Q34" s="99">
        <v>15000.0</v>
      </c>
      <c r="R34" s="100">
        <f t="shared" si="1"/>
        <v>0</v>
      </c>
      <c r="S34" s="101" t="s">
        <v>70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91">
        <v>45067.0</v>
      </c>
      <c r="C35" s="92" t="s">
        <v>1943</v>
      </c>
      <c r="D35" s="93">
        <v>19688.0</v>
      </c>
      <c r="E35" s="94" t="s">
        <v>40</v>
      </c>
      <c r="F35" s="95"/>
      <c r="G35" s="96"/>
      <c r="H35" s="96"/>
      <c r="I35" s="97"/>
      <c r="J35" s="96">
        <v>9500.0</v>
      </c>
      <c r="K35" s="96"/>
      <c r="L35" s="96"/>
      <c r="M35" s="96"/>
      <c r="N35" s="96"/>
      <c r="O35" s="98"/>
      <c r="P35" s="98"/>
      <c r="Q35" s="99">
        <v>9500.0</v>
      </c>
      <c r="R35" s="100">
        <f t="shared" si="1"/>
        <v>0</v>
      </c>
      <c r="S35" s="101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91">
        <v>45067.0</v>
      </c>
      <c r="C36" s="92" t="s">
        <v>1944</v>
      </c>
      <c r="D36" s="93">
        <v>76705.0</v>
      </c>
      <c r="E36" s="94" t="s">
        <v>1945</v>
      </c>
      <c r="F36" s="95"/>
      <c r="G36" s="96"/>
      <c r="H36" s="96"/>
      <c r="I36" s="97"/>
      <c r="J36" s="96"/>
      <c r="K36" s="96"/>
      <c r="L36" s="96"/>
      <c r="M36" s="96"/>
      <c r="N36" s="96">
        <v>800.0</v>
      </c>
      <c r="O36" s="98"/>
      <c r="P36" s="98"/>
      <c r="Q36" s="99">
        <v>800.0</v>
      </c>
      <c r="R36" s="100">
        <f t="shared" si="1"/>
        <v>0</v>
      </c>
      <c r="S36" s="101" t="s">
        <v>24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91">
        <v>45067.0</v>
      </c>
      <c r="C37" s="92" t="s">
        <v>1946</v>
      </c>
      <c r="D37" s="93">
        <v>10734.0</v>
      </c>
      <c r="E37" s="94" t="s">
        <v>1947</v>
      </c>
      <c r="F37" s="95">
        <v>2500.0</v>
      </c>
      <c r="G37" s="96"/>
      <c r="H37" s="96"/>
      <c r="I37" s="97"/>
      <c r="J37" s="96"/>
      <c r="K37" s="96"/>
      <c r="L37" s="96"/>
      <c r="M37" s="96"/>
      <c r="N37" s="96"/>
      <c r="O37" s="98"/>
      <c r="P37" s="98"/>
      <c r="Q37" s="99">
        <v>2500.0</v>
      </c>
      <c r="R37" s="100">
        <f t="shared" si="1"/>
        <v>0</v>
      </c>
      <c r="S37" s="101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91">
        <v>45067.0</v>
      </c>
      <c r="C38" s="92" t="s">
        <v>1948</v>
      </c>
      <c r="D38" s="93">
        <v>73798.0</v>
      </c>
      <c r="E38" s="94" t="s">
        <v>1949</v>
      </c>
      <c r="F38" s="95"/>
      <c r="G38" s="96"/>
      <c r="H38" s="96"/>
      <c r="I38" s="97">
        <v>1600.0</v>
      </c>
      <c r="J38" s="96"/>
      <c r="K38" s="96"/>
      <c r="L38" s="96"/>
      <c r="M38" s="96"/>
      <c r="N38" s="96"/>
      <c r="O38" s="98"/>
      <c r="P38" s="98"/>
      <c r="Q38" s="99">
        <v>1600.0</v>
      </c>
      <c r="R38" s="100">
        <f t="shared" si="1"/>
        <v>0</v>
      </c>
      <c r="S38" s="101" t="s">
        <v>24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91">
        <v>45067.0</v>
      </c>
      <c r="C39" s="92" t="s">
        <v>1950</v>
      </c>
      <c r="D39" s="93">
        <v>42278.0</v>
      </c>
      <c r="E39" s="94" t="s">
        <v>1951</v>
      </c>
      <c r="F39" s="95"/>
      <c r="G39" s="96">
        <v>1200.0</v>
      </c>
      <c r="H39" s="96"/>
      <c r="I39" s="97"/>
      <c r="J39" s="96"/>
      <c r="K39" s="96">
        <v>300.0</v>
      </c>
      <c r="L39" s="96"/>
      <c r="M39" s="96"/>
      <c r="N39" s="96"/>
      <c r="O39" s="98"/>
      <c r="P39" s="98"/>
      <c r="Q39" s="99">
        <v>1500.0</v>
      </c>
      <c r="R39" s="100">
        <f t="shared" si="1"/>
        <v>0</v>
      </c>
      <c r="S39" s="101" t="s">
        <v>24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91">
        <v>45067.0</v>
      </c>
      <c r="C40" s="92" t="s">
        <v>1952</v>
      </c>
      <c r="D40" s="93">
        <v>23748.0</v>
      </c>
      <c r="E40" s="94" t="s">
        <v>868</v>
      </c>
      <c r="F40" s="95">
        <v>1000.0</v>
      </c>
      <c r="G40" s="96"/>
      <c r="H40" s="96"/>
      <c r="I40" s="97"/>
      <c r="J40" s="96"/>
      <c r="K40" s="96"/>
      <c r="L40" s="96"/>
      <c r="M40" s="96"/>
      <c r="N40" s="96">
        <v>3500.0</v>
      </c>
      <c r="O40" s="98"/>
      <c r="P40" s="98"/>
      <c r="Q40" s="99">
        <v>4500.0</v>
      </c>
      <c r="R40" s="100">
        <f t="shared" si="1"/>
        <v>0</v>
      </c>
      <c r="S40" s="101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91">
        <v>45067.0</v>
      </c>
      <c r="C41" s="92" t="s">
        <v>1953</v>
      </c>
      <c r="D41" s="93">
        <v>74031.0</v>
      </c>
      <c r="E41" s="94" t="s">
        <v>1462</v>
      </c>
      <c r="F41" s="95"/>
      <c r="G41" s="96"/>
      <c r="H41" s="96"/>
      <c r="I41" s="97">
        <v>600.0</v>
      </c>
      <c r="J41" s="96"/>
      <c r="K41" s="96"/>
      <c r="L41" s="96"/>
      <c r="M41" s="96"/>
      <c r="N41" s="96"/>
      <c r="O41" s="98"/>
      <c r="P41" s="98"/>
      <c r="Q41" s="99">
        <v>600.0</v>
      </c>
      <c r="R41" s="100">
        <f t="shared" si="1"/>
        <v>0</v>
      </c>
      <c r="S41" s="101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91">
        <v>45067.0</v>
      </c>
      <c r="C42" s="92" t="s">
        <v>1954</v>
      </c>
      <c r="D42" s="93">
        <v>42095.0</v>
      </c>
      <c r="E42" s="94" t="s">
        <v>653</v>
      </c>
      <c r="F42" s="95"/>
      <c r="G42" s="96"/>
      <c r="H42" s="96"/>
      <c r="I42" s="97">
        <v>600.0</v>
      </c>
      <c r="J42" s="96"/>
      <c r="K42" s="96"/>
      <c r="L42" s="96"/>
      <c r="M42" s="96"/>
      <c r="N42" s="96"/>
      <c r="O42" s="98"/>
      <c r="P42" s="98"/>
      <c r="Q42" s="99">
        <v>600.0</v>
      </c>
      <c r="R42" s="100">
        <f t="shared" si="1"/>
        <v>0</v>
      </c>
      <c r="S42" s="101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91">
        <v>45067.0</v>
      </c>
      <c r="C43" s="92" t="s">
        <v>1955</v>
      </c>
      <c r="D43" s="93">
        <v>75694.0</v>
      </c>
      <c r="E43" s="94" t="s">
        <v>1956</v>
      </c>
      <c r="F43" s="95">
        <v>1200.0</v>
      </c>
      <c r="G43" s="96"/>
      <c r="H43" s="96"/>
      <c r="I43" s="97"/>
      <c r="J43" s="96"/>
      <c r="K43" s="96"/>
      <c r="L43" s="96"/>
      <c r="M43" s="96"/>
      <c r="N43" s="96"/>
      <c r="O43" s="98"/>
      <c r="P43" s="98"/>
      <c r="Q43" s="99">
        <v>1200.0</v>
      </c>
      <c r="R43" s="100">
        <f t="shared" si="1"/>
        <v>0</v>
      </c>
      <c r="S43" s="101" t="s">
        <v>70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91">
        <v>45067.0</v>
      </c>
      <c r="C44" s="92" t="s">
        <v>1957</v>
      </c>
      <c r="D44" s="93">
        <v>67532.0</v>
      </c>
      <c r="E44" s="94" t="s">
        <v>1958</v>
      </c>
      <c r="F44" s="95"/>
      <c r="G44" s="96"/>
      <c r="H44" s="96"/>
      <c r="I44" s="97"/>
      <c r="J44" s="96">
        <v>1675.0</v>
      </c>
      <c r="K44" s="96"/>
      <c r="L44" s="96"/>
      <c r="M44" s="96"/>
      <c r="N44" s="96"/>
      <c r="O44" s="98"/>
      <c r="P44" s="98"/>
      <c r="Q44" s="99">
        <v>1675.0</v>
      </c>
      <c r="R44" s="100">
        <f t="shared" si="1"/>
        <v>0</v>
      </c>
      <c r="S44" s="101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91">
        <v>45067.0</v>
      </c>
      <c r="C45" s="92" t="s">
        <v>1959</v>
      </c>
      <c r="D45" s="93">
        <v>37642.0</v>
      </c>
      <c r="E45" s="94" t="s">
        <v>1666</v>
      </c>
      <c r="F45" s="95"/>
      <c r="G45" s="96">
        <v>1250.0</v>
      </c>
      <c r="H45" s="96"/>
      <c r="I45" s="97"/>
      <c r="J45" s="97"/>
      <c r="K45" s="96"/>
      <c r="L45" s="96"/>
      <c r="M45" s="96"/>
      <c r="N45" s="96"/>
      <c r="O45" s="98"/>
      <c r="P45" s="98"/>
      <c r="Q45" s="99">
        <v>1250.0</v>
      </c>
      <c r="R45" s="100">
        <f t="shared" si="1"/>
        <v>0</v>
      </c>
      <c r="S45" s="101" t="s">
        <v>70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91">
        <v>45067.0</v>
      </c>
      <c r="C46" s="92" t="s">
        <v>1960</v>
      </c>
      <c r="D46" s="93">
        <v>77514.0</v>
      </c>
      <c r="E46" s="94" t="s">
        <v>1961</v>
      </c>
      <c r="F46" s="95"/>
      <c r="G46" s="96"/>
      <c r="H46" s="96"/>
      <c r="I46" s="97">
        <v>7300.0</v>
      </c>
      <c r="J46" s="96"/>
      <c r="K46" s="96"/>
      <c r="L46" s="96"/>
      <c r="M46" s="96"/>
      <c r="N46" s="96"/>
      <c r="O46" s="98"/>
      <c r="P46" s="98"/>
      <c r="Q46" s="99">
        <v>7300.0</v>
      </c>
      <c r="R46" s="100">
        <f t="shared" si="1"/>
        <v>0</v>
      </c>
      <c r="S46" s="101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91">
        <v>45067.0</v>
      </c>
      <c r="C47" s="92" t="s">
        <v>1962</v>
      </c>
      <c r="D47" s="93">
        <v>19688.0</v>
      </c>
      <c r="E47" s="94" t="s">
        <v>40</v>
      </c>
      <c r="F47" s="95"/>
      <c r="G47" s="96"/>
      <c r="H47" s="96"/>
      <c r="I47" s="97"/>
      <c r="J47" s="96">
        <v>10000.0</v>
      </c>
      <c r="K47" s="96"/>
      <c r="L47" s="96"/>
      <c r="M47" s="96"/>
      <c r="N47" s="96"/>
      <c r="O47" s="98"/>
      <c r="P47" s="98"/>
      <c r="Q47" s="99">
        <v>10000.0</v>
      </c>
      <c r="R47" s="100">
        <f t="shared" si="1"/>
        <v>0</v>
      </c>
      <c r="S47" s="101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91">
        <v>45067.0</v>
      </c>
      <c r="C48" s="92" t="s">
        <v>1963</v>
      </c>
      <c r="D48" s="93">
        <v>77515.0</v>
      </c>
      <c r="E48" s="94" t="s">
        <v>1964</v>
      </c>
      <c r="F48" s="95"/>
      <c r="G48" s="96"/>
      <c r="H48" s="96"/>
      <c r="I48" s="97">
        <v>7300.0</v>
      </c>
      <c r="J48" s="96"/>
      <c r="K48" s="96"/>
      <c r="L48" s="96"/>
      <c r="M48" s="96"/>
      <c r="N48" s="96"/>
      <c r="O48" s="98"/>
      <c r="P48" s="98"/>
      <c r="Q48" s="99">
        <v>7300.0</v>
      </c>
      <c r="R48" s="100">
        <f t="shared" si="1"/>
        <v>0</v>
      </c>
      <c r="S48" s="101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91">
        <v>45067.0</v>
      </c>
      <c r="C49" s="92" t="s">
        <v>1965</v>
      </c>
      <c r="D49" s="93">
        <v>48191.0</v>
      </c>
      <c r="E49" s="94" t="s">
        <v>1966</v>
      </c>
      <c r="F49" s="95"/>
      <c r="G49" s="96"/>
      <c r="H49" s="96"/>
      <c r="I49" s="97"/>
      <c r="J49" s="96"/>
      <c r="K49" s="96"/>
      <c r="L49" s="96"/>
      <c r="M49" s="96"/>
      <c r="N49" s="96">
        <v>1500.0</v>
      </c>
      <c r="O49" s="98"/>
      <c r="P49" s="98"/>
      <c r="Q49" s="99">
        <v>1500.0</v>
      </c>
      <c r="R49" s="100">
        <f t="shared" si="1"/>
        <v>0</v>
      </c>
      <c r="S49" s="101" t="s">
        <v>24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91">
        <v>45067.0</v>
      </c>
      <c r="C50" s="92" t="s">
        <v>1967</v>
      </c>
      <c r="D50" s="93">
        <v>50596.0</v>
      </c>
      <c r="E50" s="94" t="s">
        <v>117</v>
      </c>
      <c r="F50" s="95"/>
      <c r="G50" s="96"/>
      <c r="H50" s="96"/>
      <c r="I50" s="97">
        <v>8200.0</v>
      </c>
      <c r="J50" s="96"/>
      <c r="K50" s="96"/>
      <c r="L50" s="96"/>
      <c r="M50" s="96"/>
      <c r="N50" s="96"/>
      <c r="O50" s="98"/>
      <c r="P50" s="98"/>
      <c r="Q50" s="99">
        <v>8200.0</v>
      </c>
      <c r="R50" s="100">
        <f t="shared" si="1"/>
        <v>0</v>
      </c>
      <c r="S50" s="101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91">
        <v>45067.0</v>
      </c>
      <c r="C51" s="92" t="s">
        <v>1968</v>
      </c>
      <c r="D51" s="93">
        <v>64461.0</v>
      </c>
      <c r="E51" s="94" t="s">
        <v>1911</v>
      </c>
      <c r="F51" s="95">
        <v>600.0</v>
      </c>
      <c r="G51" s="96"/>
      <c r="H51" s="96"/>
      <c r="I51" s="97"/>
      <c r="J51" s="96"/>
      <c r="K51" s="96"/>
      <c r="L51" s="96"/>
      <c r="M51" s="96"/>
      <c r="N51" s="96"/>
      <c r="O51" s="98"/>
      <c r="P51" s="98"/>
      <c r="Q51" s="99">
        <v>600.0</v>
      </c>
      <c r="R51" s="100">
        <f t="shared" si="1"/>
        <v>0</v>
      </c>
      <c r="S51" s="101" t="s">
        <v>24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91">
        <v>45067.0</v>
      </c>
      <c r="C52" s="92" t="s">
        <v>1969</v>
      </c>
      <c r="D52" s="93">
        <v>45227.0</v>
      </c>
      <c r="E52" s="94" t="s">
        <v>618</v>
      </c>
      <c r="F52" s="95"/>
      <c r="G52" s="96"/>
      <c r="H52" s="96"/>
      <c r="I52" s="97">
        <v>800.0</v>
      </c>
      <c r="J52" s="96"/>
      <c r="K52" s="96"/>
      <c r="L52" s="96"/>
      <c r="M52" s="96"/>
      <c r="N52" s="96"/>
      <c r="O52" s="98"/>
      <c r="P52" s="98"/>
      <c r="Q52" s="99">
        <v>800.0</v>
      </c>
      <c r="R52" s="100">
        <f t="shared" si="1"/>
        <v>0</v>
      </c>
      <c r="S52" s="101" t="s">
        <v>24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91">
        <v>45067.0</v>
      </c>
      <c r="C53" s="92" t="s">
        <v>1970</v>
      </c>
      <c r="D53" s="93">
        <v>70076.0</v>
      </c>
      <c r="E53" s="94" t="s">
        <v>1971</v>
      </c>
      <c r="F53" s="95"/>
      <c r="G53" s="96"/>
      <c r="H53" s="96"/>
      <c r="I53" s="97">
        <v>300.0</v>
      </c>
      <c r="J53" s="96"/>
      <c r="K53" s="96"/>
      <c r="L53" s="96"/>
      <c r="M53" s="96"/>
      <c r="N53" s="96"/>
      <c r="O53" s="98"/>
      <c r="P53" s="98"/>
      <c r="Q53" s="99">
        <v>300.0</v>
      </c>
      <c r="R53" s="100">
        <f t="shared" si="1"/>
        <v>0</v>
      </c>
      <c r="S53" s="101" t="s">
        <v>24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91">
        <v>45067.0</v>
      </c>
      <c r="C54" s="92" t="s">
        <v>1972</v>
      </c>
      <c r="D54" s="93">
        <v>68284.0</v>
      </c>
      <c r="E54" s="94" t="s">
        <v>768</v>
      </c>
      <c r="F54" s="95"/>
      <c r="G54" s="96"/>
      <c r="H54" s="96"/>
      <c r="I54" s="97">
        <v>300.0</v>
      </c>
      <c r="J54" s="96"/>
      <c r="K54" s="96"/>
      <c r="L54" s="96"/>
      <c r="M54" s="96"/>
      <c r="N54" s="96"/>
      <c r="O54" s="98"/>
      <c r="P54" s="98"/>
      <c r="Q54" s="99">
        <v>300.0</v>
      </c>
      <c r="R54" s="100">
        <f t="shared" si="1"/>
        <v>0</v>
      </c>
      <c r="S54" s="101" t="s">
        <v>24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91">
        <v>45067.0</v>
      </c>
      <c r="C55" s="92" t="s">
        <v>1973</v>
      </c>
      <c r="D55" s="93">
        <v>71285.0</v>
      </c>
      <c r="E55" s="94" t="s">
        <v>1974</v>
      </c>
      <c r="F55" s="95"/>
      <c r="G55" s="96"/>
      <c r="H55" s="96"/>
      <c r="I55" s="97">
        <v>300.0</v>
      </c>
      <c r="J55" s="96"/>
      <c r="K55" s="96"/>
      <c r="L55" s="96"/>
      <c r="M55" s="96"/>
      <c r="N55" s="96"/>
      <c r="O55" s="98"/>
      <c r="P55" s="98"/>
      <c r="Q55" s="99">
        <v>300.0</v>
      </c>
      <c r="R55" s="100">
        <f t="shared" si="1"/>
        <v>0</v>
      </c>
      <c r="S55" s="101" t="s">
        <v>70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91">
        <v>45067.0</v>
      </c>
      <c r="C56" s="92" t="s">
        <v>1975</v>
      </c>
      <c r="D56" s="93">
        <v>55555.0</v>
      </c>
      <c r="E56" s="94" t="s">
        <v>1976</v>
      </c>
      <c r="F56" s="95"/>
      <c r="G56" s="96"/>
      <c r="H56" s="96"/>
      <c r="I56" s="97">
        <v>5000.0</v>
      </c>
      <c r="J56" s="96"/>
      <c r="K56" s="96"/>
      <c r="L56" s="96"/>
      <c r="M56" s="96"/>
      <c r="N56" s="96"/>
      <c r="O56" s="98"/>
      <c r="P56" s="98"/>
      <c r="Q56" s="99">
        <v>5000.0</v>
      </c>
      <c r="R56" s="100">
        <f t="shared" si="1"/>
        <v>0</v>
      </c>
      <c r="S56" s="101" t="s">
        <v>70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91">
        <v>45067.0</v>
      </c>
      <c r="C57" s="92" t="s">
        <v>1977</v>
      </c>
      <c r="D57" s="93">
        <v>52247.0</v>
      </c>
      <c r="E57" s="94" t="s">
        <v>412</v>
      </c>
      <c r="F57" s="95"/>
      <c r="G57" s="96"/>
      <c r="H57" s="96"/>
      <c r="I57" s="97">
        <v>600.0</v>
      </c>
      <c r="J57" s="96"/>
      <c r="K57" s="96"/>
      <c r="L57" s="96"/>
      <c r="M57" s="96"/>
      <c r="N57" s="96"/>
      <c r="O57" s="98"/>
      <c r="P57" s="98"/>
      <c r="Q57" s="99">
        <v>600.0</v>
      </c>
      <c r="R57" s="100">
        <f t="shared" si="1"/>
        <v>0</v>
      </c>
      <c r="S57" s="101" t="s">
        <v>70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91">
        <v>45067.0</v>
      </c>
      <c r="C58" s="92" t="s">
        <v>1978</v>
      </c>
      <c r="D58" s="93">
        <v>73210.0</v>
      </c>
      <c r="E58" s="94" t="s">
        <v>1719</v>
      </c>
      <c r="F58" s="95"/>
      <c r="G58" s="96">
        <v>11900.0</v>
      </c>
      <c r="H58" s="96"/>
      <c r="I58" s="97"/>
      <c r="J58" s="96"/>
      <c r="K58" s="96"/>
      <c r="L58" s="96"/>
      <c r="M58" s="96"/>
      <c r="N58" s="96"/>
      <c r="O58" s="98"/>
      <c r="P58" s="98"/>
      <c r="Q58" s="99">
        <v>11900.0</v>
      </c>
      <c r="R58" s="100">
        <f t="shared" si="1"/>
        <v>0</v>
      </c>
      <c r="S58" s="101" t="s">
        <v>24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91">
        <v>45067.0</v>
      </c>
      <c r="C59" s="92" t="s">
        <v>1979</v>
      </c>
      <c r="D59" s="93">
        <v>56132.0</v>
      </c>
      <c r="E59" s="94" t="s">
        <v>202</v>
      </c>
      <c r="F59" s="95"/>
      <c r="G59" s="96"/>
      <c r="H59" s="96">
        <v>4500.0</v>
      </c>
      <c r="I59" s="97"/>
      <c r="J59" s="96"/>
      <c r="K59" s="96"/>
      <c r="L59" s="96"/>
      <c r="M59" s="96"/>
      <c r="N59" s="96"/>
      <c r="O59" s="98"/>
      <c r="P59" s="96"/>
      <c r="Q59" s="99">
        <v>4500.0</v>
      </c>
      <c r="R59" s="100">
        <f t="shared" si="1"/>
        <v>0</v>
      </c>
      <c r="S59" s="101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/>
      <c r="B60" s="44"/>
      <c r="C60" s="45"/>
      <c r="D60" s="45"/>
      <c r="E60" s="46"/>
      <c r="F60" s="39">
        <f t="shared" ref="F60:Q60" si="2">SUM(F5:F59)</f>
        <v>6390</v>
      </c>
      <c r="G60" s="39">
        <f t="shared" si="2"/>
        <v>20350</v>
      </c>
      <c r="H60" s="39">
        <f t="shared" si="2"/>
        <v>56100</v>
      </c>
      <c r="I60" s="39">
        <f t="shared" si="2"/>
        <v>108425</v>
      </c>
      <c r="J60" s="39">
        <f t="shared" si="2"/>
        <v>31375</v>
      </c>
      <c r="K60" s="39">
        <f t="shared" si="2"/>
        <v>15300</v>
      </c>
      <c r="L60" s="39">
        <f t="shared" si="2"/>
        <v>0</v>
      </c>
      <c r="M60" s="39">
        <f t="shared" si="2"/>
        <v>0</v>
      </c>
      <c r="N60" s="39">
        <f t="shared" si="2"/>
        <v>5800</v>
      </c>
      <c r="O60" s="39">
        <f t="shared" si="2"/>
        <v>0</v>
      </c>
      <c r="P60" s="39">
        <f t="shared" si="2"/>
        <v>0</v>
      </c>
      <c r="Q60" s="39">
        <f t="shared" si="2"/>
        <v>243740</v>
      </c>
      <c r="R60" s="29">
        <f t="shared" si="1"/>
        <v>0</v>
      </c>
      <c r="S60" s="39">
        <f>SUM(S5:S59)</f>
        <v>0</v>
      </c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>
      <c r="A61" s="47"/>
      <c r="B61" s="48"/>
      <c r="C61" s="48"/>
      <c r="D61" s="48"/>
      <c r="E61" s="49"/>
      <c r="F61" s="50">
        <f>F60+G60+H60+I60+J60+K60+L60+M60+N60+O60+P60</f>
        <v>243740</v>
      </c>
      <c r="G61" s="8"/>
      <c r="H61" s="8"/>
      <c r="I61" s="8"/>
      <c r="J61" s="8"/>
      <c r="K61" s="8"/>
      <c r="L61" s="9"/>
      <c r="M61" s="51"/>
      <c r="N61" s="51"/>
      <c r="O61" s="51"/>
      <c r="P61" s="51"/>
      <c r="Q61" s="52"/>
      <c r="R61" s="43"/>
      <c r="S61" s="5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55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55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 t="s">
        <v>226</v>
      </c>
      <c r="G66" s="10"/>
      <c r="H66" s="10"/>
      <c r="I66" s="55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55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55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 t="s">
        <v>150</v>
      </c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</sheetData>
  <mergeCells count="17">
    <mergeCell ref="E2:E4"/>
    <mergeCell ref="F3:F4"/>
    <mergeCell ref="G3:H3"/>
    <mergeCell ref="I3:J3"/>
    <mergeCell ref="K3:K4"/>
    <mergeCell ref="L3:L4"/>
    <mergeCell ref="F61:L6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29.63"/>
    <col customWidth="1" min="4" max="4" width="8.63"/>
    <col customWidth="1" min="5" max="5" width="77.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1980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91">
        <v>45068.0</v>
      </c>
      <c r="C5" s="92" t="s">
        <v>1981</v>
      </c>
      <c r="D5" s="93">
        <v>43134.0</v>
      </c>
      <c r="E5" s="94" t="s">
        <v>1982</v>
      </c>
      <c r="F5" s="95"/>
      <c r="G5" s="96"/>
      <c r="H5" s="96"/>
      <c r="I5" s="97">
        <v>29500.0</v>
      </c>
      <c r="J5" s="96"/>
      <c r="K5" s="96"/>
      <c r="L5" s="98"/>
      <c r="M5" s="98"/>
      <c r="N5" s="96"/>
      <c r="O5" s="98"/>
      <c r="P5" s="98"/>
      <c r="Q5" s="99">
        <v>29500.0</v>
      </c>
      <c r="R5" s="100">
        <f t="shared" ref="R5:R64" si="1">F5+G5+H5+I5+J5+K5+L5+M5+N5+O5+P5-Q5</f>
        <v>0</v>
      </c>
      <c r="S5" s="101" t="s">
        <v>47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91">
        <v>45068.0</v>
      </c>
      <c r="C6" s="92" t="s">
        <v>1983</v>
      </c>
      <c r="D6" s="93">
        <v>48053.0</v>
      </c>
      <c r="E6" s="94" t="s">
        <v>1350</v>
      </c>
      <c r="F6" s="95"/>
      <c r="G6" s="96"/>
      <c r="H6" s="96"/>
      <c r="I6" s="97">
        <v>1450.0</v>
      </c>
      <c r="J6" s="96"/>
      <c r="K6" s="96"/>
      <c r="L6" s="98"/>
      <c r="M6" s="98"/>
      <c r="N6" s="96"/>
      <c r="O6" s="98"/>
      <c r="P6" s="98"/>
      <c r="Q6" s="99">
        <v>1450.0</v>
      </c>
      <c r="R6" s="100">
        <f t="shared" si="1"/>
        <v>0</v>
      </c>
      <c r="S6" s="101" t="s">
        <v>47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91">
        <v>45068.0</v>
      </c>
      <c r="C7" s="92" t="s">
        <v>1984</v>
      </c>
      <c r="D7" s="93">
        <v>30855.0</v>
      </c>
      <c r="E7" s="94" t="s">
        <v>1985</v>
      </c>
      <c r="F7" s="95"/>
      <c r="G7" s="96"/>
      <c r="H7" s="96"/>
      <c r="I7" s="97"/>
      <c r="J7" s="96">
        <v>7650.0</v>
      </c>
      <c r="K7" s="96"/>
      <c r="L7" s="98"/>
      <c r="M7" s="98"/>
      <c r="N7" s="96"/>
      <c r="O7" s="98"/>
      <c r="P7" s="98"/>
      <c r="Q7" s="99">
        <v>7650.0</v>
      </c>
      <c r="R7" s="100">
        <f t="shared" si="1"/>
        <v>0</v>
      </c>
      <c r="S7" s="101" t="s">
        <v>47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91">
        <v>45068.0</v>
      </c>
      <c r="C8" s="92" t="s">
        <v>1986</v>
      </c>
      <c r="D8" s="93">
        <v>37077.0</v>
      </c>
      <c r="E8" s="94" t="s">
        <v>1987</v>
      </c>
      <c r="F8" s="95"/>
      <c r="G8" s="96"/>
      <c r="H8" s="96"/>
      <c r="I8" s="97"/>
      <c r="J8" s="96">
        <v>2650.0</v>
      </c>
      <c r="K8" s="96"/>
      <c r="L8" s="98"/>
      <c r="M8" s="98"/>
      <c r="N8" s="96"/>
      <c r="O8" s="98"/>
      <c r="P8" s="98"/>
      <c r="Q8" s="99">
        <v>2650.0</v>
      </c>
      <c r="R8" s="100">
        <f t="shared" si="1"/>
        <v>0</v>
      </c>
      <c r="S8" s="101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91">
        <v>45068.0</v>
      </c>
      <c r="C9" s="92" t="s">
        <v>1988</v>
      </c>
      <c r="D9" s="93">
        <v>59904.0</v>
      </c>
      <c r="E9" s="94" t="s">
        <v>626</v>
      </c>
      <c r="F9" s="95"/>
      <c r="G9" s="98"/>
      <c r="H9" s="96"/>
      <c r="I9" s="97">
        <v>1875.0</v>
      </c>
      <c r="J9" s="96"/>
      <c r="K9" s="96"/>
      <c r="L9" s="98"/>
      <c r="M9" s="98"/>
      <c r="N9" s="96"/>
      <c r="O9" s="98"/>
      <c r="P9" s="98"/>
      <c r="Q9" s="99">
        <v>1875.0</v>
      </c>
      <c r="R9" s="100">
        <f t="shared" si="1"/>
        <v>0</v>
      </c>
      <c r="S9" s="101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91">
        <v>45068.0</v>
      </c>
      <c r="C10" s="92" t="s">
        <v>1989</v>
      </c>
      <c r="D10" s="93">
        <v>52373.0</v>
      </c>
      <c r="E10" s="94" t="s">
        <v>97</v>
      </c>
      <c r="F10" s="95"/>
      <c r="G10" s="96"/>
      <c r="H10" s="96"/>
      <c r="I10" s="97"/>
      <c r="J10" s="96">
        <v>10000.0</v>
      </c>
      <c r="K10" s="96"/>
      <c r="L10" s="96"/>
      <c r="M10" s="96"/>
      <c r="N10" s="96"/>
      <c r="O10" s="98"/>
      <c r="P10" s="98"/>
      <c r="Q10" s="99">
        <v>10000.0</v>
      </c>
      <c r="R10" s="100">
        <f t="shared" si="1"/>
        <v>0</v>
      </c>
      <c r="S10" s="101" t="s">
        <v>29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91">
        <v>45068.0</v>
      </c>
      <c r="C11" s="92" t="s">
        <v>1990</v>
      </c>
      <c r="D11" s="93">
        <v>77518.0</v>
      </c>
      <c r="E11" s="94" t="s">
        <v>1991</v>
      </c>
      <c r="F11" s="95"/>
      <c r="G11" s="96"/>
      <c r="H11" s="96"/>
      <c r="I11" s="97"/>
      <c r="J11" s="96">
        <v>10425.0</v>
      </c>
      <c r="K11" s="96"/>
      <c r="L11" s="96"/>
      <c r="M11" s="96"/>
      <c r="N11" s="96"/>
      <c r="O11" s="98"/>
      <c r="P11" s="98"/>
      <c r="Q11" s="99">
        <v>10425.0</v>
      </c>
      <c r="R11" s="100">
        <f t="shared" si="1"/>
        <v>0</v>
      </c>
      <c r="S11" s="101" t="s">
        <v>70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91">
        <v>45068.0</v>
      </c>
      <c r="C12" s="92" t="s">
        <v>1992</v>
      </c>
      <c r="D12" s="93">
        <v>48854.0</v>
      </c>
      <c r="E12" s="94" t="s">
        <v>239</v>
      </c>
      <c r="F12" s="95"/>
      <c r="G12" s="96"/>
      <c r="H12" s="96"/>
      <c r="I12" s="97"/>
      <c r="J12" s="96">
        <v>6250.0</v>
      </c>
      <c r="K12" s="96"/>
      <c r="L12" s="96"/>
      <c r="M12" s="96"/>
      <c r="N12" s="96"/>
      <c r="O12" s="98"/>
      <c r="P12" s="96"/>
      <c r="Q12" s="99">
        <v>6250.0</v>
      </c>
      <c r="R12" s="100">
        <f t="shared" si="1"/>
        <v>0</v>
      </c>
      <c r="S12" s="101" t="s">
        <v>29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91">
        <v>45068.0</v>
      </c>
      <c r="C13" s="92" t="s">
        <v>1993</v>
      </c>
      <c r="D13" s="93">
        <v>62660.0</v>
      </c>
      <c r="E13" s="94" t="s">
        <v>1593</v>
      </c>
      <c r="F13" s="95"/>
      <c r="G13" s="96"/>
      <c r="H13" s="96"/>
      <c r="I13" s="97">
        <v>5150.0</v>
      </c>
      <c r="J13" s="96"/>
      <c r="K13" s="96"/>
      <c r="L13" s="96"/>
      <c r="M13" s="96"/>
      <c r="N13" s="96"/>
      <c r="O13" s="98"/>
      <c r="P13" s="98"/>
      <c r="Q13" s="99">
        <v>5150.0</v>
      </c>
      <c r="R13" s="100">
        <f t="shared" si="1"/>
        <v>0</v>
      </c>
      <c r="S13" s="101" t="s">
        <v>70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91">
        <v>45068.0</v>
      </c>
      <c r="C14" s="92" t="s">
        <v>1994</v>
      </c>
      <c r="D14" s="93">
        <v>77520.0</v>
      </c>
      <c r="E14" s="94" t="s">
        <v>1995</v>
      </c>
      <c r="F14" s="95"/>
      <c r="G14" s="96"/>
      <c r="H14" s="96"/>
      <c r="I14" s="97"/>
      <c r="J14" s="96">
        <v>7300.0</v>
      </c>
      <c r="K14" s="96"/>
      <c r="L14" s="96"/>
      <c r="M14" s="96"/>
      <c r="N14" s="96"/>
      <c r="O14" s="98"/>
      <c r="P14" s="98"/>
      <c r="Q14" s="99">
        <v>7300.0</v>
      </c>
      <c r="R14" s="100">
        <f t="shared" si="1"/>
        <v>0</v>
      </c>
      <c r="S14" s="101" t="s">
        <v>29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91">
        <v>45068.0</v>
      </c>
      <c r="C15" s="92" t="s">
        <v>1996</v>
      </c>
      <c r="D15" s="93">
        <v>77519.0</v>
      </c>
      <c r="E15" s="94" t="s">
        <v>1997</v>
      </c>
      <c r="F15" s="95"/>
      <c r="G15" s="96"/>
      <c r="H15" s="96"/>
      <c r="I15" s="97">
        <v>7300.0</v>
      </c>
      <c r="J15" s="96"/>
      <c r="K15" s="96"/>
      <c r="L15" s="96"/>
      <c r="M15" s="96"/>
      <c r="N15" s="96"/>
      <c r="O15" s="98"/>
      <c r="P15" s="98"/>
      <c r="Q15" s="99">
        <v>7300.0</v>
      </c>
      <c r="R15" s="100">
        <f t="shared" si="1"/>
        <v>0</v>
      </c>
      <c r="S15" s="101" t="s">
        <v>24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91">
        <v>45068.0</v>
      </c>
      <c r="C16" s="92" t="s">
        <v>1998</v>
      </c>
      <c r="D16" s="93">
        <v>54816.0</v>
      </c>
      <c r="E16" s="94" t="s">
        <v>285</v>
      </c>
      <c r="F16" s="95"/>
      <c r="G16" s="96"/>
      <c r="H16" s="96"/>
      <c r="I16" s="97"/>
      <c r="J16" s="96">
        <v>3400.0</v>
      </c>
      <c r="K16" s="96"/>
      <c r="L16" s="96"/>
      <c r="M16" s="96"/>
      <c r="N16" s="96"/>
      <c r="O16" s="98"/>
      <c r="P16" s="98"/>
      <c r="Q16" s="99">
        <v>3400.0</v>
      </c>
      <c r="R16" s="100">
        <f t="shared" si="1"/>
        <v>0</v>
      </c>
      <c r="S16" s="101" t="s">
        <v>34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91">
        <v>45068.0</v>
      </c>
      <c r="C17" s="92" t="s">
        <v>1999</v>
      </c>
      <c r="D17" s="93">
        <v>52669.0</v>
      </c>
      <c r="E17" s="94" t="s">
        <v>42</v>
      </c>
      <c r="F17" s="95"/>
      <c r="G17" s="96"/>
      <c r="H17" s="96"/>
      <c r="I17" s="97">
        <v>1250.0</v>
      </c>
      <c r="J17" s="96"/>
      <c r="K17" s="96"/>
      <c r="L17" s="96"/>
      <c r="M17" s="96"/>
      <c r="N17" s="96"/>
      <c r="O17" s="98"/>
      <c r="P17" s="98"/>
      <c r="Q17" s="99">
        <v>1250.0</v>
      </c>
      <c r="R17" s="100">
        <f t="shared" si="1"/>
        <v>0</v>
      </c>
      <c r="S17" s="101" t="s">
        <v>34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91">
        <v>45068.0</v>
      </c>
      <c r="C18" s="92" t="s">
        <v>2000</v>
      </c>
      <c r="D18" s="93">
        <v>19688.0</v>
      </c>
      <c r="E18" s="94" t="s">
        <v>40</v>
      </c>
      <c r="F18" s="95"/>
      <c r="G18" s="96"/>
      <c r="H18" s="96"/>
      <c r="I18" s="97"/>
      <c r="J18" s="96">
        <v>10000.0</v>
      </c>
      <c r="K18" s="96"/>
      <c r="L18" s="96"/>
      <c r="M18" s="96"/>
      <c r="N18" s="96"/>
      <c r="O18" s="98"/>
      <c r="P18" s="98"/>
      <c r="Q18" s="99">
        <v>10000.0</v>
      </c>
      <c r="R18" s="100">
        <f t="shared" si="1"/>
        <v>0</v>
      </c>
      <c r="S18" s="101" t="s">
        <v>34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91">
        <v>45068.0</v>
      </c>
      <c r="C19" s="92" t="s">
        <v>2001</v>
      </c>
      <c r="D19" s="93">
        <v>50557.0</v>
      </c>
      <c r="E19" s="94" t="s">
        <v>2002</v>
      </c>
      <c r="F19" s="95"/>
      <c r="G19" s="96"/>
      <c r="H19" s="96"/>
      <c r="I19" s="97">
        <v>1250.0</v>
      </c>
      <c r="J19" s="96"/>
      <c r="K19" s="96"/>
      <c r="L19" s="96"/>
      <c r="M19" s="96"/>
      <c r="N19" s="96"/>
      <c r="O19" s="98"/>
      <c r="P19" s="98"/>
      <c r="Q19" s="99">
        <v>1250.0</v>
      </c>
      <c r="R19" s="100">
        <f t="shared" si="1"/>
        <v>0</v>
      </c>
      <c r="S19" s="101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91">
        <v>45068.0</v>
      </c>
      <c r="C20" s="92" t="s">
        <v>2003</v>
      </c>
      <c r="D20" s="93">
        <v>53963.0</v>
      </c>
      <c r="E20" s="94" t="s">
        <v>2004</v>
      </c>
      <c r="F20" s="95"/>
      <c r="G20" s="96"/>
      <c r="H20" s="96"/>
      <c r="I20" s="97"/>
      <c r="J20" s="96">
        <v>12450.0</v>
      </c>
      <c r="K20" s="96"/>
      <c r="L20" s="96"/>
      <c r="M20" s="96"/>
      <c r="N20" s="96"/>
      <c r="O20" s="98"/>
      <c r="P20" s="98"/>
      <c r="Q20" s="99">
        <v>12450.0</v>
      </c>
      <c r="R20" s="100">
        <f t="shared" si="1"/>
        <v>0</v>
      </c>
      <c r="S20" s="101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91">
        <v>45068.0</v>
      </c>
      <c r="C21" s="92" t="s">
        <v>2005</v>
      </c>
      <c r="D21" s="93">
        <v>31017.0</v>
      </c>
      <c r="E21" s="94" t="s">
        <v>2006</v>
      </c>
      <c r="F21" s="95"/>
      <c r="G21" s="96"/>
      <c r="H21" s="96"/>
      <c r="I21" s="97">
        <v>3000.0</v>
      </c>
      <c r="J21" s="96"/>
      <c r="K21" s="96"/>
      <c r="L21" s="96"/>
      <c r="M21" s="96"/>
      <c r="N21" s="96"/>
      <c r="O21" s="98"/>
      <c r="P21" s="98"/>
      <c r="Q21" s="99">
        <v>3000.0</v>
      </c>
      <c r="R21" s="100">
        <f t="shared" si="1"/>
        <v>0</v>
      </c>
      <c r="S21" s="101" t="s">
        <v>34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91">
        <v>45068.0</v>
      </c>
      <c r="C22" s="92" t="s">
        <v>2007</v>
      </c>
      <c r="D22" s="93">
        <v>19971.0</v>
      </c>
      <c r="E22" s="94" t="s">
        <v>1792</v>
      </c>
      <c r="F22" s="95"/>
      <c r="G22" s="96"/>
      <c r="H22" s="96"/>
      <c r="I22" s="97"/>
      <c r="J22" s="96">
        <v>5150.0</v>
      </c>
      <c r="K22" s="96"/>
      <c r="L22" s="96"/>
      <c r="M22" s="96"/>
      <c r="N22" s="96"/>
      <c r="O22" s="98"/>
      <c r="P22" s="98"/>
      <c r="Q22" s="99">
        <v>5150.0</v>
      </c>
      <c r="R22" s="100">
        <f t="shared" si="1"/>
        <v>0</v>
      </c>
      <c r="S22" s="101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91">
        <v>45068.0</v>
      </c>
      <c r="C23" s="92" t="s">
        <v>2008</v>
      </c>
      <c r="D23" s="93">
        <v>52669.0</v>
      </c>
      <c r="E23" s="94" t="s">
        <v>42</v>
      </c>
      <c r="F23" s="95"/>
      <c r="G23" s="96"/>
      <c r="H23" s="96"/>
      <c r="I23" s="97">
        <v>450.0</v>
      </c>
      <c r="J23" s="96"/>
      <c r="K23" s="96"/>
      <c r="L23" s="96"/>
      <c r="M23" s="96"/>
      <c r="N23" s="96"/>
      <c r="O23" s="98"/>
      <c r="P23" s="98"/>
      <c r="Q23" s="99">
        <v>450.0</v>
      </c>
      <c r="R23" s="100">
        <f t="shared" si="1"/>
        <v>0</v>
      </c>
      <c r="S23" s="101" t="s">
        <v>34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91">
        <v>45068.0</v>
      </c>
      <c r="C24" s="92" t="s">
        <v>2009</v>
      </c>
      <c r="D24" s="93">
        <v>69659.0</v>
      </c>
      <c r="E24" s="94" t="s">
        <v>1721</v>
      </c>
      <c r="F24" s="95">
        <v>300.0</v>
      </c>
      <c r="G24" s="96"/>
      <c r="H24" s="96"/>
      <c r="I24" s="97"/>
      <c r="J24" s="96"/>
      <c r="K24" s="96"/>
      <c r="L24" s="96"/>
      <c r="M24" s="96"/>
      <c r="N24" s="96"/>
      <c r="O24" s="98"/>
      <c r="P24" s="98"/>
      <c r="Q24" s="99">
        <v>300.0</v>
      </c>
      <c r="R24" s="100">
        <f t="shared" si="1"/>
        <v>0</v>
      </c>
      <c r="S24" s="101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91">
        <v>45068.0</v>
      </c>
      <c r="C25" s="92" t="s">
        <v>2010</v>
      </c>
      <c r="D25" s="93">
        <v>57201.0</v>
      </c>
      <c r="E25" s="94" t="s">
        <v>189</v>
      </c>
      <c r="F25" s="95"/>
      <c r="G25" s="96"/>
      <c r="H25" s="96"/>
      <c r="I25" s="97"/>
      <c r="J25" s="96"/>
      <c r="K25" s="96">
        <v>15000.0</v>
      </c>
      <c r="L25" s="96"/>
      <c r="M25" s="96"/>
      <c r="N25" s="96"/>
      <c r="O25" s="98"/>
      <c r="P25" s="98"/>
      <c r="Q25" s="99">
        <v>15000.0</v>
      </c>
      <c r="R25" s="100">
        <f t="shared" si="1"/>
        <v>0</v>
      </c>
      <c r="S25" s="101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91">
        <v>45068.0</v>
      </c>
      <c r="C26" s="92" t="s">
        <v>2011</v>
      </c>
      <c r="D26" s="93">
        <v>30909.0</v>
      </c>
      <c r="E26" s="94" t="s">
        <v>759</v>
      </c>
      <c r="F26" s="95"/>
      <c r="G26" s="96"/>
      <c r="H26" s="96"/>
      <c r="I26" s="97">
        <v>300.0</v>
      </c>
      <c r="J26" s="96"/>
      <c r="K26" s="96"/>
      <c r="L26" s="96"/>
      <c r="M26" s="96"/>
      <c r="N26" s="96"/>
      <c r="O26" s="98"/>
      <c r="P26" s="98"/>
      <c r="Q26" s="99">
        <v>300.0</v>
      </c>
      <c r="R26" s="100">
        <f t="shared" si="1"/>
        <v>0</v>
      </c>
      <c r="S26" s="101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91">
        <v>45068.0</v>
      </c>
      <c r="C27" s="92" t="s">
        <v>2012</v>
      </c>
      <c r="D27" s="93">
        <v>38098.0</v>
      </c>
      <c r="E27" s="94" t="s">
        <v>2013</v>
      </c>
      <c r="F27" s="95"/>
      <c r="G27" s="96"/>
      <c r="H27" s="96"/>
      <c r="I27" s="97"/>
      <c r="J27" s="96">
        <v>1050.0</v>
      </c>
      <c r="K27" s="96"/>
      <c r="L27" s="96"/>
      <c r="M27" s="96"/>
      <c r="N27" s="96"/>
      <c r="O27" s="98"/>
      <c r="P27" s="98"/>
      <c r="Q27" s="99">
        <v>1050.0</v>
      </c>
      <c r="R27" s="100">
        <f t="shared" si="1"/>
        <v>0</v>
      </c>
      <c r="S27" s="101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91">
        <v>45068.0</v>
      </c>
      <c r="C28" s="92" t="s">
        <v>2014</v>
      </c>
      <c r="D28" s="93">
        <v>73016.0</v>
      </c>
      <c r="E28" s="94" t="s">
        <v>2015</v>
      </c>
      <c r="F28" s="95"/>
      <c r="G28" s="96"/>
      <c r="H28" s="96"/>
      <c r="I28" s="97"/>
      <c r="J28" s="96">
        <v>2100.0</v>
      </c>
      <c r="K28" s="96"/>
      <c r="L28" s="96"/>
      <c r="M28" s="96"/>
      <c r="N28" s="96"/>
      <c r="O28" s="98"/>
      <c r="P28" s="98"/>
      <c r="Q28" s="99">
        <v>2100.0</v>
      </c>
      <c r="R28" s="100">
        <f t="shared" si="1"/>
        <v>0</v>
      </c>
      <c r="S28" s="101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91">
        <v>45068.0</v>
      </c>
      <c r="C29" s="92" t="s">
        <v>2016</v>
      </c>
      <c r="D29" s="93">
        <v>43112.0</v>
      </c>
      <c r="E29" s="94" t="s">
        <v>306</v>
      </c>
      <c r="F29" s="95"/>
      <c r="G29" s="96"/>
      <c r="H29" s="96"/>
      <c r="I29" s="97"/>
      <c r="J29" s="96">
        <v>2500.0</v>
      </c>
      <c r="K29" s="96"/>
      <c r="L29" s="96"/>
      <c r="M29" s="96"/>
      <c r="N29" s="96"/>
      <c r="O29" s="98"/>
      <c r="P29" s="98"/>
      <c r="Q29" s="99">
        <v>2500.0</v>
      </c>
      <c r="R29" s="100">
        <f t="shared" si="1"/>
        <v>0</v>
      </c>
      <c r="S29" s="101" t="s">
        <v>29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91">
        <v>45068.0</v>
      </c>
      <c r="C30" s="92" t="s">
        <v>2017</v>
      </c>
      <c r="D30" s="93">
        <v>55448.0</v>
      </c>
      <c r="E30" s="94" t="s">
        <v>732</v>
      </c>
      <c r="F30" s="95"/>
      <c r="G30" s="96"/>
      <c r="H30" s="96"/>
      <c r="I30" s="97">
        <v>5150.0</v>
      </c>
      <c r="J30" s="96"/>
      <c r="K30" s="96"/>
      <c r="L30" s="96"/>
      <c r="M30" s="96"/>
      <c r="N30" s="96"/>
      <c r="O30" s="98"/>
      <c r="P30" s="98"/>
      <c r="Q30" s="99">
        <v>5150.0</v>
      </c>
      <c r="R30" s="100">
        <f t="shared" si="1"/>
        <v>0</v>
      </c>
      <c r="S30" s="101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91">
        <v>45068.0</v>
      </c>
      <c r="C31" s="92" t="s">
        <v>2018</v>
      </c>
      <c r="D31" s="93">
        <v>43380.0</v>
      </c>
      <c r="E31" s="94" t="s">
        <v>463</v>
      </c>
      <c r="F31" s="95"/>
      <c r="G31" s="96"/>
      <c r="H31" s="96"/>
      <c r="I31" s="97"/>
      <c r="J31" s="96">
        <v>15000.0</v>
      </c>
      <c r="K31" s="96"/>
      <c r="L31" s="96"/>
      <c r="M31" s="96"/>
      <c r="N31" s="96"/>
      <c r="O31" s="98"/>
      <c r="P31" s="98"/>
      <c r="Q31" s="99">
        <v>15000.0</v>
      </c>
      <c r="R31" s="100">
        <f t="shared" si="1"/>
        <v>0</v>
      </c>
      <c r="S31" s="101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91">
        <v>45068.0</v>
      </c>
      <c r="C32" s="92" t="s">
        <v>2019</v>
      </c>
      <c r="D32" s="93">
        <v>74424.0</v>
      </c>
      <c r="E32" s="94" t="s">
        <v>747</v>
      </c>
      <c r="F32" s="95"/>
      <c r="G32" s="96"/>
      <c r="H32" s="96"/>
      <c r="I32" s="97">
        <v>2575.0</v>
      </c>
      <c r="J32" s="96"/>
      <c r="K32" s="96"/>
      <c r="L32" s="96"/>
      <c r="M32" s="96"/>
      <c r="N32" s="96"/>
      <c r="O32" s="98"/>
      <c r="P32" s="98"/>
      <c r="Q32" s="99">
        <v>2575.0</v>
      </c>
      <c r="R32" s="100">
        <f t="shared" si="1"/>
        <v>0</v>
      </c>
      <c r="S32" s="101" t="s">
        <v>47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91">
        <v>45068.0</v>
      </c>
      <c r="C33" s="92" t="s">
        <v>2020</v>
      </c>
      <c r="D33" s="93">
        <v>77009.0</v>
      </c>
      <c r="E33" s="94" t="s">
        <v>2021</v>
      </c>
      <c r="F33" s="95"/>
      <c r="G33" s="96"/>
      <c r="H33" s="96"/>
      <c r="I33" s="97">
        <v>5900.0</v>
      </c>
      <c r="J33" s="96"/>
      <c r="K33" s="96"/>
      <c r="L33" s="96"/>
      <c r="M33" s="96"/>
      <c r="N33" s="96"/>
      <c r="O33" s="98"/>
      <c r="P33" s="98"/>
      <c r="Q33" s="99">
        <v>5900.0</v>
      </c>
      <c r="R33" s="100">
        <f t="shared" si="1"/>
        <v>0</v>
      </c>
      <c r="S33" s="101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91">
        <v>45068.0</v>
      </c>
      <c r="C34" s="92" t="s">
        <v>2022</v>
      </c>
      <c r="D34" s="93">
        <v>45227.0</v>
      </c>
      <c r="E34" s="94" t="s">
        <v>618</v>
      </c>
      <c r="F34" s="95"/>
      <c r="G34" s="96"/>
      <c r="H34" s="96"/>
      <c r="I34" s="97">
        <v>600.0</v>
      </c>
      <c r="J34" s="96"/>
      <c r="K34" s="96"/>
      <c r="L34" s="96"/>
      <c r="M34" s="96"/>
      <c r="N34" s="96"/>
      <c r="O34" s="98"/>
      <c r="P34" s="98"/>
      <c r="Q34" s="99">
        <v>600.0</v>
      </c>
      <c r="R34" s="100">
        <f t="shared" si="1"/>
        <v>0</v>
      </c>
      <c r="S34" s="101" t="s">
        <v>29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91">
        <v>45068.0</v>
      </c>
      <c r="C35" s="92" t="s">
        <v>2023</v>
      </c>
      <c r="D35" s="93">
        <v>10271.0</v>
      </c>
      <c r="E35" s="94" t="s">
        <v>393</v>
      </c>
      <c r="F35" s="95"/>
      <c r="G35" s="96"/>
      <c r="H35" s="96"/>
      <c r="I35" s="97"/>
      <c r="J35" s="96">
        <v>2500.0</v>
      </c>
      <c r="K35" s="96"/>
      <c r="L35" s="96"/>
      <c r="M35" s="96"/>
      <c r="N35" s="96"/>
      <c r="O35" s="98"/>
      <c r="P35" s="98"/>
      <c r="Q35" s="99">
        <v>2500.0</v>
      </c>
      <c r="R35" s="100">
        <f t="shared" si="1"/>
        <v>0</v>
      </c>
      <c r="S35" s="101" t="s">
        <v>47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91">
        <v>45068.0</v>
      </c>
      <c r="C36" s="92" t="s">
        <v>2024</v>
      </c>
      <c r="D36" s="93">
        <v>42046.0</v>
      </c>
      <c r="E36" s="94" t="s">
        <v>565</v>
      </c>
      <c r="F36" s="95"/>
      <c r="G36" s="96"/>
      <c r="H36" s="96"/>
      <c r="I36" s="97">
        <v>2650.0</v>
      </c>
      <c r="J36" s="96"/>
      <c r="K36" s="96"/>
      <c r="L36" s="96"/>
      <c r="M36" s="96"/>
      <c r="N36" s="96"/>
      <c r="O36" s="98"/>
      <c r="P36" s="98"/>
      <c r="Q36" s="99">
        <v>2650.0</v>
      </c>
      <c r="R36" s="100">
        <f t="shared" si="1"/>
        <v>0</v>
      </c>
      <c r="S36" s="101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91">
        <v>45068.0</v>
      </c>
      <c r="C37" s="92" t="s">
        <v>2025</v>
      </c>
      <c r="D37" s="93">
        <v>77100.0</v>
      </c>
      <c r="E37" s="94" t="s">
        <v>516</v>
      </c>
      <c r="F37" s="95"/>
      <c r="G37" s="96"/>
      <c r="H37" s="96"/>
      <c r="I37" s="97"/>
      <c r="J37" s="96">
        <v>3100.0</v>
      </c>
      <c r="K37" s="96"/>
      <c r="L37" s="96"/>
      <c r="M37" s="96"/>
      <c r="N37" s="96"/>
      <c r="O37" s="98"/>
      <c r="P37" s="98"/>
      <c r="Q37" s="99">
        <v>3100.0</v>
      </c>
      <c r="R37" s="100">
        <f t="shared" si="1"/>
        <v>0</v>
      </c>
      <c r="S37" s="101" t="s">
        <v>29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91">
        <v>45068.0</v>
      </c>
      <c r="C38" s="92" t="s">
        <v>2026</v>
      </c>
      <c r="D38" s="93">
        <v>51939.0</v>
      </c>
      <c r="E38" s="94" t="s">
        <v>269</v>
      </c>
      <c r="F38" s="95"/>
      <c r="G38" s="96"/>
      <c r="H38" s="96"/>
      <c r="I38" s="97">
        <v>11950.0</v>
      </c>
      <c r="J38" s="96"/>
      <c r="K38" s="96"/>
      <c r="L38" s="96"/>
      <c r="M38" s="96"/>
      <c r="N38" s="96"/>
      <c r="O38" s="98"/>
      <c r="P38" s="98"/>
      <c r="Q38" s="99">
        <v>11950.0</v>
      </c>
      <c r="R38" s="100">
        <f t="shared" si="1"/>
        <v>0</v>
      </c>
      <c r="S38" s="101" t="s">
        <v>70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91">
        <v>45068.0</v>
      </c>
      <c r="C39" s="92" t="s">
        <v>2027</v>
      </c>
      <c r="D39" s="93">
        <v>69437.0</v>
      </c>
      <c r="E39" s="94" t="s">
        <v>2028</v>
      </c>
      <c r="F39" s="95"/>
      <c r="G39" s="96"/>
      <c r="H39" s="96"/>
      <c r="I39" s="97">
        <v>5000.0</v>
      </c>
      <c r="J39" s="96"/>
      <c r="K39" s="96"/>
      <c r="L39" s="96"/>
      <c r="M39" s="96"/>
      <c r="N39" s="96"/>
      <c r="O39" s="98"/>
      <c r="P39" s="98"/>
      <c r="Q39" s="99">
        <v>5000.0</v>
      </c>
      <c r="R39" s="100">
        <f t="shared" si="1"/>
        <v>0</v>
      </c>
      <c r="S39" s="101" t="s">
        <v>47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91">
        <v>45068.0</v>
      </c>
      <c r="C40" s="92" t="s">
        <v>2029</v>
      </c>
      <c r="D40" s="93">
        <v>70748.0</v>
      </c>
      <c r="E40" s="94" t="s">
        <v>2030</v>
      </c>
      <c r="F40" s="95"/>
      <c r="G40" s="96"/>
      <c r="H40" s="96"/>
      <c r="I40" s="97">
        <v>14000.0</v>
      </c>
      <c r="J40" s="96"/>
      <c r="K40" s="96"/>
      <c r="L40" s="96"/>
      <c r="M40" s="96"/>
      <c r="N40" s="96"/>
      <c r="O40" s="98"/>
      <c r="P40" s="98"/>
      <c r="Q40" s="99">
        <v>14000.0</v>
      </c>
      <c r="R40" s="100">
        <f t="shared" si="1"/>
        <v>0</v>
      </c>
      <c r="S40" s="101" t="s">
        <v>47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91">
        <v>45068.0</v>
      </c>
      <c r="C41" s="92" t="s">
        <v>2031</v>
      </c>
      <c r="D41" s="93">
        <v>21818.0</v>
      </c>
      <c r="E41" s="94" t="s">
        <v>367</v>
      </c>
      <c r="F41" s="95"/>
      <c r="G41" s="96"/>
      <c r="H41" s="96"/>
      <c r="I41" s="97">
        <v>9000.0</v>
      </c>
      <c r="J41" s="96"/>
      <c r="K41" s="96"/>
      <c r="L41" s="96"/>
      <c r="M41" s="96"/>
      <c r="N41" s="96"/>
      <c r="O41" s="98"/>
      <c r="P41" s="98"/>
      <c r="Q41" s="99">
        <v>9000.0</v>
      </c>
      <c r="R41" s="100">
        <f t="shared" si="1"/>
        <v>0</v>
      </c>
      <c r="S41" s="101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91">
        <v>45068.0</v>
      </c>
      <c r="C42" s="92" t="s">
        <v>2032</v>
      </c>
      <c r="D42" s="93">
        <v>77521.0</v>
      </c>
      <c r="E42" s="94" t="s">
        <v>2033</v>
      </c>
      <c r="F42" s="95"/>
      <c r="G42" s="96"/>
      <c r="H42" s="96"/>
      <c r="I42" s="97"/>
      <c r="J42" s="96">
        <v>7000.0</v>
      </c>
      <c r="K42" s="96"/>
      <c r="L42" s="96"/>
      <c r="M42" s="96"/>
      <c r="N42" s="96"/>
      <c r="O42" s="98"/>
      <c r="P42" s="98"/>
      <c r="Q42" s="99">
        <v>7000.0</v>
      </c>
      <c r="R42" s="100">
        <f t="shared" si="1"/>
        <v>0</v>
      </c>
      <c r="S42" s="101" t="s">
        <v>24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91">
        <v>45068.0</v>
      </c>
      <c r="C43" s="92" t="s">
        <v>2034</v>
      </c>
      <c r="D43" s="93">
        <v>53283.0</v>
      </c>
      <c r="E43" s="94" t="s">
        <v>380</v>
      </c>
      <c r="F43" s="95"/>
      <c r="G43" s="96"/>
      <c r="H43" s="96"/>
      <c r="I43" s="97">
        <v>2500.0</v>
      </c>
      <c r="J43" s="96"/>
      <c r="K43" s="96"/>
      <c r="L43" s="96"/>
      <c r="M43" s="96"/>
      <c r="N43" s="96"/>
      <c r="O43" s="98"/>
      <c r="P43" s="98"/>
      <c r="Q43" s="99">
        <v>2500.0</v>
      </c>
      <c r="R43" s="100">
        <f t="shared" si="1"/>
        <v>0</v>
      </c>
      <c r="S43" s="101" t="s">
        <v>70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91">
        <v>45068.0</v>
      </c>
      <c r="C44" s="92" t="s">
        <v>2035</v>
      </c>
      <c r="D44" s="93">
        <v>76913.0</v>
      </c>
      <c r="E44" s="94" t="s">
        <v>2036</v>
      </c>
      <c r="F44" s="95"/>
      <c r="G44" s="96"/>
      <c r="H44" s="96"/>
      <c r="I44" s="97"/>
      <c r="J44" s="96"/>
      <c r="K44" s="96"/>
      <c r="L44" s="96"/>
      <c r="M44" s="96"/>
      <c r="N44" s="96">
        <v>2500.0</v>
      </c>
      <c r="O44" s="98"/>
      <c r="P44" s="98"/>
      <c r="Q44" s="99">
        <v>2500.0</v>
      </c>
      <c r="R44" s="100">
        <f t="shared" si="1"/>
        <v>0</v>
      </c>
      <c r="S44" s="101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91">
        <v>45068.0</v>
      </c>
      <c r="C45" s="92" t="s">
        <v>2037</v>
      </c>
      <c r="D45" s="93">
        <v>14329.0</v>
      </c>
      <c r="E45" s="94" t="s">
        <v>33</v>
      </c>
      <c r="F45" s="95"/>
      <c r="G45" s="96"/>
      <c r="H45" s="96"/>
      <c r="I45" s="97">
        <v>900.0</v>
      </c>
      <c r="J45" s="97"/>
      <c r="K45" s="96"/>
      <c r="L45" s="96"/>
      <c r="M45" s="96"/>
      <c r="N45" s="96"/>
      <c r="O45" s="98"/>
      <c r="P45" s="98"/>
      <c r="Q45" s="99">
        <v>900.0</v>
      </c>
      <c r="R45" s="100">
        <f t="shared" si="1"/>
        <v>0</v>
      </c>
      <c r="S45" s="101" t="s">
        <v>29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91">
        <v>45068.0</v>
      </c>
      <c r="C46" s="92" t="s">
        <v>2038</v>
      </c>
      <c r="D46" s="93">
        <v>48910.0</v>
      </c>
      <c r="E46" s="94" t="s">
        <v>965</v>
      </c>
      <c r="F46" s="95"/>
      <c r="G46" s="96"/>
      <c r="H46" s="96"/>
      <c r="I46" s="97"/>
      <c r="J46" s="96">
        <v>14500.0</v>
      </c>
      <c r="K46" s="96"/>
      <c r="L46" s="96"/>
      <c r="M46" s="96"/>
      <c r="N46" s="96"/>
      <c r="O46" s="98"/>
      <c r="P46" s="98"/>
      <c r="Q46" s="99">
        <v>14500.0</v>
      </c>
      <c r="R46" s="100">
        <f t="shared" si="1"/>
        <v>0</v>
      </c>
      <c r="S46" s="101" t="s">
        <v>47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91">
        <v>45068.0</v>
      </c>
      <c r="C47" s="92" t="s">
        <v>2039</v>
      </c>
      <c r="D47" s="93">
        <v>59284.0</v>
      </c>
      <c r="E47" s="94" t="s">
        <v>2040</v>
      </c>
      <c r="F47" s="95"/>
      <c r="G47" s="96"/>
      <c r="H47" s="96"/>
      <c r="I47" s="97"/>
      <c r="J47" s="96"/>
      <c r="K47" s="96"/>
      <c r="L47" s="96"/>
      <c r="M47" s="96"/>
      <c r="N47" s="96">
        <v>300.0</v>
      </c>
      <c r="O47" s="98"/>
      <c r="P47" s="98"/>
      <c r="Q47" s="99">
        <v>300.0</v>
      </c>
      <c r="R47" s="100">
        <f t="shared" si="1"/>
        <v>0</v>
      </c>
      <c r="S47" s="101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91">
        <v>45068.0</v>
      </c>
      <c r="C48" s="92" t="s">
        <v>2041</v>
      </c>
      <c r="D48" s="93">
        <v>22332.0</v>
      </c>
      <c r="E48" s="94" t="s">
        <v>78</v>
      </c>
      <c r="F48" s="95"/>
      <c r="G48" s="96"/>
      <c r="H48" s="96"/>
      <c r="I48" s="97">
        <v>300.0</v>
      </c>
      <c r="J48" s="96"/>
      <c r="K48" s="96"/>
      <c r="L48" s="96"/>
      <c r="M48" s="96"/>
      <c r="N48" s="96"/>
      <c r="O48" s="98"/>
      <c r="P48" s="98"/>
      <c r="Q48" s="99">
        <v>300.0</v>
      </c>
      <c r="R48" s="100">
        <f t="shared" si="1"/>
        <v>0</v>
      </c>
      <c r="S48" s="101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91">
        <v>45068.0</v>
      </c>
      <c r="C49" s="92" t="s">
        <v>2042</v>
      </c>
      <c r="D49" s="93">
        <v>77532.0</v>
      </c>
      <c r="E49" s="94" t="s">
        <v>2043</v>
      </c>
      <c r="F49" s="95"/>
      <c r="G49" s="96"/>
      <c r="H49" s="96"/>
      <c r="I49" s="97"/>
      <c r="J49" s="96">
        <v>7300.0</v>
      </c>
      <c r="K49" s="96"/>
      <c r="L49" s="96"/>
      <c r="M49" s="96"/>
      <c r="N49" s="96"/>
      <c r="O49" s="98"/>
      <c r="P49" s="98"/>
      <c r="Q49" s="99">
        <v>7300.0</v>
      </c>
      <c r="R49" s="100">
        <f t="shared" si="1"/>
        <v>0</v>
      </c>
      <c r="S49" s="101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91">
        <v>45068.0</v>
      </c>
      <c r="C50" s="92" t="s">
        <v>2044</v>
      </c>
      <c r="D50" s="93">
        <v>51017.0</v>
      </c>
      <c r="E50" s="94" t="s">
        <v>289</v>
      </c>
      <c r="F50" s="95"/>
      <c r="G50" s="96"/>
      <c r="H50" s="96">
        <v>30000.0</v>
      </c>
      <c r="I50" s="97"/>
      <c r="J50" s="96"/>
      <c r="K50" s="96"/>
      <c r="L50" s="96"/>
      <c r="M50" s="96"/>
      <c r="N50" s="96"/>
      <c r="O50" s="98"/>
      <c r="P50" s="98"/>
      <c r="Q50" s="99">
        <v>30000.0</v>
      </c>
      <c r="R50" s="100">
        <f t="shared" si="1"/>
        <v>0</v>
      </c>
      <c r="S50" s="101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91">
        <v>45068.0</v>
      </c>
      <c r="C51" s="92" t="s">
        <v>2045</v>
      </c>
      <c r="D51" s="93">
        <v>10249.0</v>
      </c>
      <c r="E51" s="94" t="s">
        <v>259</v>
      </c>
      <c r="F51" s="95"/>
      <c r="G51" s="96"/>
      <c r="H51" s="96"/>
      <c r="I51" s="97"/>
      <c r="J51" s="96">
        <v>1200.0</v>
      </c>
      <c r="K51" s="96"/>
      <c r="L51" s="96"/>
      <c r="M51" s="96"/>
      <c r="N51" s="96"/>
      <c r="O51" s="98"/>
      <c r="P51" s="98"/>
      <c r="Q51" s="99">
        <v>1200.0</v>
      </c>
      <c r="R51" s="100">
        <f t="shared" si="1"/>
        <v>0</v>
      </c>
      <c r="S51" s="101" t="s">
        <v>47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91">
        <v>45068.0</v>
      </c>
      <c r="C52" s="92" t="s">
        <v>2046</v>
      </c>
      <c r="D52" s="93">
        <v>77535.0</v>
      </c>
      <c r="E52" s="94" t="s">
        <v>2047</v>
      </c>
      <c r="F52" s="95"/>
      <c r="G52" s="96"/>
      <c r="H52" s="96"/>
      <c r="I52" s="97">
        <v>7300.0</v>
      </c>
      <c r="J52" s="96"/>
      <c r="K52" s="96"/>
      <c r="L52" s="96"/>
      <c r="M52" s="96"/>
      <c r="N52" s="96"/>
      <c r="O52" s="98"/>
      <c r="P52" s="98"/>
      <c r="Q52" s="99">
        <v>7300.0</v>
      </c>
      <c r="R52" s="100">
        <f t="shared" si="1"/>
        <v>0</v>
      </c>
      <c r="S52" s="101" t="s">
        <v>47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91">
        <v>45068.0</v>
      </c>
      <c r="C53" s="92" t="s">
        <v>2048</v>
      </c>
      <c r="D53" s="93">
        <v>71471.0</v>
      </c>
      <c r="E53" s="94" t="s">
        <v>2049</v>
      </c>
      <c r="F53" s="95">
        <v>2400.0</v>
      </c>
      <c r="G53" s="96"/>
      <c r="H53" s="96"/>
      <c r="I53" s="97"/>
      <c r="J53" s="96"/>
      <c r="K53" s="96"/>
      <c r="L53" s="96"/>
      <c r="M53" s="96"/>
      <c r="N53" s="96"/>
      <c r="O53" s="98"/>
      <c r="P53" s="98"/>
      <c r="Q53" s="99">
        <v>2400.0</v>
      </c>
      <c r="R53" s="100">
        <f t="shared" si="1"/>
        <v>0</v>
      </c>
      <c r="S53" s="101" t="s">
        <v>24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91">
        <v>45068.0</v>
      </c>
      <c r="C54" s="92" t="s">
        <v>2050</v>
      </c>
      <c r="D54" s="93">
        <v>50596.0</v>
      </c>
      <c r="E54" s="94" t="s">
        <v>117</v>
      </c>
      <c r="F54" s="95"/>
      <c r="G54" s="96"/>
      <c r="H54" s="96"/>
      <c r="I54" s="97">
        <v>21200.0</v>
      </c>
      <c r="J54" s="96"/>
      <c r="K54" s="96"/>
      <c r="L54" s="96"/>
      <c r="M54" s="96"/>
      <c r="N54" s="96"/>
      <c r="O54" s="98"/>
      <c r="P54" s="98"/>
      <c r="Q54" s="99">
        <v>21200.0</v>
      </c>
      <c r="R54" s="100">
        <f t="shared" si="1"/>
        <v>0</v>
      </c>
      <c r="S54" s="101" t="s">
        <v>24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91">
        <v>45068.0</v>
      </c>
      <c r="C55" s="92" t="s">
        <v>2051</v>
      </c>
      <c r="D55" s="93">
        <v>70702.0</v>
      </c>
      <c r="E55" s="94" t="s">
        <v>1705</v>
      </c>
      <c r="F55" s="95">
        <v>3600.0</v>
      </c>
      <c r="G55" s="96"/>
      <c r="H55" s="96"/>
      <c r="I55" s="97"/>
      <c r="J55" s="96"/>
      <c r="K55" s="96"/>
      <c r="L55" s="96"/>
      <c r="M55" s="96"/>
      <c r="N55" s="96"/>
      <c r="O55" s="98"/>
      <c r="P55" s="98"/>
      <c r="Q55" s="99">
        <v>3600.0</v>
      </c>
      <c r="R55" s="100">
        <f t="shared" si="1"/>
        <v>0</v>
      </c>
      <c r="S55" s="101" t="s">
        <v>24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91">
        <v>45068.0</v>
      </c>
      <c r="C56" s="92" t="s">
        <v>2052</v>
      </c>
      <c r="D56" s="93">
        <v>50436.0</v>
      </c>
      <c r="E56" s="94" t="s">
        <v>399</v>
      </c>
      <c r="F56" s="95"/>
      <c r="G56" s="96"/>
      <c r="H56" s="96"/>
      <c r="I56" s="97">
        <v>300.0</v>
      </c>
      <c r="J56" s="96"/>
      <c r="K56" s="96"/>
      <c r="L56" s="96"/>
      <c r="M56" s="96"/>
      <c r="N56" s="96"/>
      <c r="O56" s="98"/>
      <c r="P56" s="98"/>
      <c r="Q56" s="99">
        <v>300.0</v>
      </c>
      <c r="R56" s="100">
        <f t="shared" si="1"/>
        <v>0</v>
      </c>
      <c r="S56" s="101" t="s">
        <v>29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91">
        <v>45068.0</v>
      </c>
      <c r="C57" s="92" t="s">
        <v>2053</v>
      </c>
      <c r="D57" s="93">
        <v>56980.0</v>
      </c>
      <c r="E57" s="94" t="s">
        <v>225</v>
      </c>
      <c r="F57" s="95"/>
      <c r="G57" s="96"/>
      <c r="H57" s="96"/>
      <c r="I57" s="97">
        <v>300.0</v>
      </c>
      <c r="J57" s="96"/>
      <c r="K57" s="96"/>
      <c r="L57" s="96"/>
      <c r="M57" s="96"/>
      <c r="N57" s="96"/>
      <c r="O57" s="98"/>
      <c r="P57" s="98"/>
      <c r="Q57" s="99">
        <v>300.0</v>
      </c>
      <c r="R57" s="100">
        <f t="shared" si="1"/>
        <v>0</v>
      </c>
      <c r="S57" s="101" t="s">
        <v>70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91">
        <v>45068.0</v>
      </c>
      <c r="C58" s="92" t="s">
        <v>2054</v>
      </c>
      <c r="D58" s="93">
        <v>77534.0</v>
      </c>
      <c r="E58" s="94" t="s">
        <v>2055</v>
      </c>
      <c r="F58" s="95"/>
      <c r="G58" s="96"/>
      <c r="H58" s="96"/>
      <c r="I58" s="97">
        <v>7300.0</v>
      </c>
      <c r="J58" s="96"/>
      <c r="K58" s="96"/>
      <c r="L58" s="96"/>
      <c r="M58" s="96"/>
      <c r="N58" s="96"/>
      <c r="O58" s="98"/>
      <c r="P58" s="98"/>
      <c r="Q58" s="99">
        <v>7300.0</v>
      </c>
      <c r="R58" s="100">
        <f t="shared" si="1"/>
        <v>0</v>
      </c>
      <c r="S58" s="101" t="s">
        <v>24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91">
        <v>45068.0</v>
      </c>
      <c r="C59" s="92" t="s">
        <v>2056</v>
      </c>
      <c r="D59" s="93">
        <v>59904.0</v>
      </c>
      <c r="E59" s="94" t="s">
        <v>626</v>
      </c>
      <c r="F59" s="95"/>
      <c r="G59" s="96"/>
      <c r="H59" s="96"/>
      <c r="I59" s="97">
        <v>5000.0</v>
      </c>
      <c r="J59" s="96"/>
      <c r="K59" s="96"/>
      <c r="L59" s="96"/>
      <c r="M59" s="96"/>
      <c r="N59" s="96"/>
      <c r="O59" s="98"/>
      <c r="P59" s="96"/>
      <c r="Q59" s="99">
        <v>5000.0</v>
      </c>
      <c r="R59" s="100">
        <f t="shared" si="1"/>
        <v>0</v>
      </c>
      <c r="S59" s="101" t="s">
        <v>24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02">
        <v>45068.0</v>
      </c>
      <c r="C60" s="103" t="s">
        <v>2057</v>
      </c>
      <c r="D60" s="104">
        <v>57201.0</v>
      </c>
      <c r="E60" s="105" t="s">
        <v>189</v>
      </c>
      <c r="F60" s="95"/>
      <c r="G60" s="96"/>
      <c r="H60" s="96">
        <v>17500.0</v>
      </c>
      <c r="I60" s="97"/>
      <c r="J60" s="96"/>
      <c r="K60" s="96"/>
      <c r="L60" s="96"/>
      <c r="M60" s="96"/>
      <c r="N60" s="96"/>
      <c r="O60" s="98"/>
      <c r="P60" s="96"/>
      <c r="Q60" s="106">
        <v>17500.0</v>
      </c>
      <c r="R60" s="100">
        <f t="shared" si="1"/>
        <v>0</v>
      </c>
      <c r="S60" s="107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02">
        <v>45068.0</v>
      </c>
      <c r="C61" s="103" t="s">
        <v>2058</v>
      </c>
      <c r="D61" s="104">
        <v>50148.0</v>
      </c>
      <c r="E61" s="105" t="s">
        <v>200</v>
      </c>
      <c r="F61" s="95"/>
      <c r="G61" s="96"/>
      <c r="H61" s="96"/>
      <c r="I61" s="97"/>
      <c r="J61" s="96"/>
      <c r="K61" s="96">
        <v>10000.0</v>
      </c>
      <c r="L61" s="96"/>
      <c r="M61" s="96"/>
      <c r="N61" s="96"/>
      <c r="O61" s="98"/>
      <c r="P61" s="96"/>
      <c r="Q61" s="106">
        <v>10000.0</v>
      </c>
      <c r="R61" s="100">
        <f t="shared" si="1"/>
        <v>0</v>
      </c>
      <c r="S61" s="107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02">
        <v>45068.0</v>
      </c>
      <c r="C62" s="103" t="s">
        <v>2059</v>
      </c>
      <c r="D62" s="104">
        <v>12102.0</v>
      </c>
      <c r="E62" s="105" t="s">
        <v>798</v>
      </c>
      <c r="F62" s="95"/>
      <c r="G62" s="96"/>
      <c r="H62" s="96">
        <v>34600.0</v>
      </c>
      <c r="I62" s="97"/>
      <c r="J62" s="96"/>
      <c r="K62" s="96"/>
      <c r="L62" s="96"/>
      <c r="M62" s="96"/>
      <c r="N62" s="96"/>
      <c r="O62" s="98"/>
      <c r="P62" s="96"/>
      <c r="Q62" s="106">
        <v>34600.0</v>
      </c>
      <c r="R62" s="100">
        <f t="shared" si="1"/>
        <v>0</v>
      </c>
      <c r="S62" s="107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02">
        <v>45068.0</v>
      </c>
      <c r="C63" s="103" t="s">
        <v>2060</v>
      </c>
      <c r="D63" s="104">
        <v>50148.0</v>
      </c>
      <c r="E63" s="105" t="s">
        <v>200</v>
      </c>
      <c r="F63" s="95"/>
      <c r="G63" s="96"/>
      <c r="H63" s="96">
        <v>5000.0</v>
      </c>
      <c r="I63" s="97"/>
      <c r="J63" s="96"/>
      <c r="K63" s="96"/>
      <c r="L63" s="96"/>
      <c r="M63" s="96"/>
      <c r="N63" s="96"/>
      <c r="O63" s="98"/>
      <c r="P63" s="96"/>
      <c r="Q63" s="106">
        <v>5000.0</v>
      </c>
      <c r="R63" s="100">
        <f t="shared" si="1"/>
        <v>0</v>
      </c>
      <c r="S63" s="107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/>
      <c r="B64" s="44"/>
      <c r="C64" s="45"/>
      <c r="D64" s="45"/>
      <c r="E64" s="46"/>
      <c r="F64" s="39">
        <f t="shared" ref="F64:Q64" si="2">SUM(F5:F63)</f>
        <v>6300</v>
      </c>
      <c r="G64" s="39">
        <f t="shared" si="2"/>
        <v>0</v>
      </c>
      <c r="H64" s="39">
        <f t="shared" si="2"/>
        <v>87100</v>
      </c>
      <c r="I64" s="39">
        <f t="shared" si="2"/>
        <v>153450</v>
      </c>
      <c r="J64" s="39">
        <f t="shared" si="2"/>
        <v>131525</v>
      </c>
      <c r="K64" s="39">
        <f t="shared" si="2"/>
        <v>25000</v>
      </c>
      <c r="L64" s="39">
        <f t="shared" si="2"/>
        <v>0</v>
      </c>
      <c r="M64" s="39">
        <f t="shared" si="2"/>
        <v>0</v>
      </c>
      <c r="N64" s="39">
        <f t="shared" si="2"/>
        <v>2800</v>
      </c>
      <c r="O64" s="39">
        <f t="shared" si="2"/>
        <v>0</v>
      </c>
      <c r="P64" s="39">
        <f t="shared" si="2"/>
        <v>0</v>
      </c>
      <c r="Q64" s="39">
        <f t="shared" si="2"/>
        <v>406175</v>
      </c>
      <c r="R64" s="29">
        <f t="shared" si="1"/>
        <v>0</v>
      </c>
      <c r="S64" s="39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>
      <c r="A65" s="47"/>
      <c r="B65" s="48"/>
      <c r="C65" s="48"/>
      <c r="D65" s="48"/>
      <c r="E65" s="49"/>
      <c r="F65" s="50">
        <f>F64+G64+H64+I64+J64+K64+L64+M64+N64+O64+P64</f>
        <v>406175</v>
      </c>
      <c r="G65" s="8"/>
      <c r="H65" s="8"/>
      <c r="I65" s="8"/>
      <c r="J65" s="8"/>
      <c r="K65" s="8"/>
      <c r="L65" s="9"/>
      <c r="M65" s="51"/>
      <c r="N65" s="51"/>
      <c r="O65" s="51"/>
      <c r="P65" s="51"/>
      <c r="Q65" s="52"/>
      <c r="R65" s="43"/>
      <c r="S65" s="5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55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55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 t="s">
        <v>226</v>
      </c>
      <c r="G70" s="10"/>
      <c r="H70" s="10"/>
      <c r="I70" s="55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55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55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 t="s">
        <v>150</v>
      </c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</sheetData>
  <mergeCells count="17">
    <mergeCell ref="E2:E4"/>
    <mergeCell ref="F3:F4"/>
    <mergeCell ref="G3:H3"/>
    <mergeCell ref="I3:J3"/>
    <mergeCell ref="K3:K4"/>
    <mergeCell ref="L3:L4"/>
    <mergeCell ref="F65:L6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7.8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08">
        <v>45218.0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45068.0</v>
      </c>
      <c r="C5" s="110" t="s">
        <v>2061</v>
      </c>
      <c r="D5" s="111">
        <v>77536.0</v>
      </c>
      <c r="E5" s="112" t="s">
        <v>2062</v>
      </c>
      <c r="F5" s="95"/>
      <c r="G5" s="96"/>
      <c r="H5" s="96"/>
      <c r="I5" s="97">
        <v>7300.0</v>
      </c>
      <c r="J5" s="96"/>
      <c r="K5" s="96"/>
      <c r="L5" s="98"/>
      <c r="M5" s="98"/>
      <c r="N5" s="96"/>
      <c r="O5" s="98"/>
      <c r="P5" s="98"/>
      <c r="Q5" s="113">
        <v>7300.0</v>
      </c>
      <c r="R5" s="114">
        <f t="shared" ref="R5:R81" si="1">F5+G5+H5+I5+J5+K5+L5+M5+N5+O5+P5-Q5</f>
        <v>0</v>
      </c>
      <c r="S5" s="115" t="s">
        <v>24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45068.0</v>
      </c>
      <c r="C6" s="110" t="s">
        <v>2063</v>
      </c>
      <c r="D6" s="111">
        <v>77539.0</v>
      </c>
      <c r="E6" s="112" t="s">
        <v>2064</v>
      </c>
      <c r="F6" s="95"/>
      <c r="G6" s="96"/>
      <c r="H6" s="96"/>
      <c r="I6" s="97">
        <v>300.0</v>
      </c>
      <c r="J6" s="96"/>
      <c r="K6" s="96"/>
      <c r="L6" s="98"/>
      <c r="M6" s="98"/>
      <c r="N6" s="96"/>
      <c r="O6" s="98"/>
      <c r="P6" s="98"/>
      <c r="Q6" s="113">
        <v>300.0</v>
      </c>
      <c r="R6" s="114">
        <f t="shared" si="1"/>
        <v>0</v>
      </c>
      <c r="S6" s="115" t="s">
        <v>24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45069.0</v>
      </c>
      <c r="C7" s="110" t="s">
        <v>2065</v>
      </c>
      <c r="D7" s="111">
        <v>52669.0</v>
      </c>
      <c r="E7" s="112" t="s">
        <v>42</v>
      </c>
      <c r="F7" s="95"/>
      <c r="G7" s="96"/>
      <c r="H7" s="96"/>
      <c r="I7" s="97">
        <v>1250.0</v>
      </c>
      <c r="J7" s="96"/>
      <c r="K7" s="96"/>
      <c r="L7" s="98"/>
      <c r="M7" s="98"/>
      <c r="N7" s="96"/>
      <c r="O7" s="98"/>
      <c r="P7" s="98"/>
      <c r="Q7" s="113">
        <v>1250.0</v>
      </c>
      <c r="R7" s="114">
        <f t="shared" si="1"/>
        <v>0</v>
      </c>
      <c r="S7" s="115" t="s">
        <v>47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45069.0</v>
      </c>
      <c r="C8" s="110" t="s">
        <v>2066</v>
      </c>
      <c r="D8" s="111">
        <v>36555.0</v>
      </c>
      <c r="E8" s="112" t="s">
        <v>253</v>
      </c>
      <c r="F8" s="95"/>
      <c r="G8" s="96"/>
      <c r="H8" s="96"/>
      <c r="I8" s="97">
        <v>5000.0</v>
      </c>
      <c r="J8" s="96"/>
      <c r="K8" s="96"/>
      <c r="L8" s="98"/>
      <c r="M8" s="98"/>
      <c r="N8" s="96"/>
      <c r="O8" s="98"/>
      <c r="P8" s="98"/>
      <c r="Q8" s="113">
        <v>5000.0</v>
      </c>
      <c r="R8" s="114">
        <f t="shared" si="1"/>
        <v>0</v>
      </c>
      <c r="S8" s="115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45069.0</v>
      </c>
      <c r="C9" s="110" t="s">
        <v>2067</v>
      </c>
      <c r="D9" s="111">
        <v>54946.0</v>
      </c>
      <c r="E9" s="112" t="s">
        <v>2068</v>
      </c>
      <c r="F9" s="95"/>
      <c r="G9" s="98"/>
      <c r="H9" s="96"/>
      <c r="I9" s="97"/>
      <c r="J9" s="96">
        <v>3000.0</v>
      </c>
      <c r="K9" s="96"/>
      <c r="L9" s="98"/>
      <c r="M9" s="98"/>
      <c r="N9" s="96"/>
      <c r="O9" s="98"/>
      <c r="P9" s="98"/>
      <c r="Q9" s="113">
        <v>3000.0</v>
      </c>
      <c r="R9" s="114">
        <f t="shared" si="1"/>
        <v>0</v>
      </c>
      <c r="S9" s="115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45069.0</v>
      </c>
      <c r="C10" s="110" t="s">
        <v>2069</v>
      </c>
      <c r="D10" s="111">
        <v>10250.0</v>
      </c>
      <c r="E10" s="112" t="s">
        <v>49</v>
      </c>
      <c r="F10" s="95"/>
      <c r="G10" s="96"/>
      <c r="H10" s="96"/>
      <c r="I10" s="97">
        <v>15000.0</v>
      </c>
      <c r="J10" s="96"/>
      <c r="K10" s="96"/>
      <c r="L10" s="96"/>
      <c r="M10" s="96"/>
      <c r="N10" s="96"/>
      <c r="O10" s="98"/>
      <c r="P10" s="98"/>
      <c r="Q10" s="113">
        <v>15000.0</v>
      </c>
      <c r="R10" s="114">
        <f t="shared" si="1"/>
        <v>0</v>
      </c>
      <c r="S10" s="115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45069.0</v>
      </c>
      <c r="C11" s="110" t="s">
        <v>2070</v>
      </c>
      <c r="D11" s="111">
        <v>22332.0</v>
      </c>
      <c r="E11" s="112" t="s">
        <v>78</v>
      </c>
      <c r="F11" s="95"/>
      <c r="G11" s="96"/>
      <c r="H11" s="96"/>
      <c r="I11" s="97">
        <v>150.0</v>
      </c>
      <c r="J11" s="96"/>
      <c r="K11" s="96"/>
      <c r="L11" s="96"/>
      <c r="M11" s="96"/>
      <c r="N11" s="96"/>
      <c r="O11" s="98"/>
      <c r="P11" s="98"/>
      <c r="Q11" s="113">
        <v>150.0</v>
      </c>
      <c r="R11" s="114">
        <f t="shared" si="1"/>
        <v>0</v>
      </c>
      <c r="S11" s="115" t="s">
        <v>70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45069.0</v>
      </c>
      <c r="C12" s="110" t="s">
        <v>2071</v>
      </c>
      <c r="D12" s="111">
        <v>39350.0</v>
      </c>
      <c r="E12" s="112" t="s">
        <v>2072</v>
      </c>
      <c r="F12" s="95"/>
      <c r="G12" s="96"/>
      <c r="H12" s="96"/>
      <c r="I12" s="97"/>
      <c r="J12" s="96">
        <v>2650.0</v>
      </c>
      <c r="K12" s="96"/>
      <c r="L12" s="96"/>
      <c r="M12" s="96"/>
      <c r="N12" s="96"/>
      <c r="O12" s="98"/>
      <c r="P12" s="96"/>
      <c r="Q12" s="113">
        <v>2650.0</v>
      </c>
      <c r="R12" s="114">
        <f t="shared" si="1"/>
        <v>0</v>
      </c>
      <c r="S12" s="115" t="s">
        <v>70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45069.0</v>
      </c>
      <c r="C13" s="110" t="s">
        <v>2073</v>
      </c>
      <c r="D13" s="111">
        <v>10006.0</v>
      </c>
      <c r="E13" s="112" t="s">
        <v>715</v>
      </c>
      <c r="F13" s="95"/>
      <c r="G13" s="96"/>
      <c r="H13" s="96">
        <v>15000.0</v>
      </c>
      <c r="I13" s="97"/>
      <c r="J13" s="96"/>
      <c r="K13" s="96"/>
      <c r="L13" s="96"/>
      <c r="M13" s="96"/>
      <c r="N13" s="96"/>
      <c r="O13" s="98"/>
      <c r="P13" s="98"/>
      <c r="Q13" s="113">
        <v>15000.0</v>
      </c>
      <c r="R13" s="114">
        <f t="shared" si="1"/>
        <v>0</v>
      </c>
      <c r="S13" s="115" t="s">
        <v>70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45069.0</v>
      </c>
      <c r="C14" s="110" t="s">
        <v>2074</v>
      </c>
      <c r="D14" s="111">
        <v>29621.0</v>
      </c>
      <c r="E14" s="112" t="s">
        <v>408</v>
      </c>
      <c r="F14" s="95"/>
      <c r="G14" s="96"/>
      <c r="H14" s="96"/>
      <c r="I14" s="97">
        <v>5950.0</v>
      </c>
      <c r="J14" s="96"/>
      <c r="K14" s="96"/>
      <c r="L14" s="96"/>
      <c r="M14" s="96"/>
      <c r="N14" s="96"/>
      <c r="O14" s="98"/>
      <c r="P14" s="98"/>
      <c r="Q14" s="113">
        <v>5950.0</v>
      </c>
      <c r="R14" s="114">
        <f t="shared" si="1"/>
        <v>0</v>
      </c>
      <c r="S14" s="115" t="s">
        <v>70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45069.0</v>
      </c>
      <c r="C15" s="110" t="s">
        <v>2075</v>
      </c>
      <c r="D15" s="111">
        <v>55403.0</v>
      </c>
      <c r="E15" s="112" t="s">
        <v>2076</v>
      </c>
      <c r="F15" s="95"/>
      <c r="G15" s="96"/>
      <c r="H15" s="96"/>
      <c r="I15" s="97">
        <v>2650.0</v>
      </c>
      <c r="J15" s="96"/>
      <c r="K15" s="96"/>
      <c r="L15" s="96"/>
      <c r="M15" s="96"/>
      <c r="N15" s="96"/>
      <c r="O15" s="98"/>
      <c r="P15" s="98"/>
      <c r="Q15" s="113">
        <v>2650.0</v>
      </c>
      <c r="R15" s="114">
        <f t="shared" si="1"/>
        <v>0</v>
      </c>
      <c r="S15" s="115" t="s">
        <v>931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45069.0</v>
      </c>
      <c r="C16" s="110" t="s">
        <v>2077</v>
      </c>
      <c r="D16" s="111">
        <v>77542.0</v>
      </c>
      <c r="E16" s="112" t="s">
        <v>2078</v>
      </c>
      <c r="F16" s="95"/>
      <c r="G16" s="96"/>
      <c r="H16" s="96"/>
      <c r="I16" s="97">
        <v>300.0</v>
      </c>
      <c r="J16" s="96"/>
      <c r="K16" s="96"/>
      <c r="L16" s="96"/>
      <c r="M16" s="96"/>
      <c r="N16" s="96"/>
      <c r="O16" s="98"/>
      <c r="P16" s="98"/>
      <c r="Q16" s="113">
        <v>300.0</v>
      </c>
      <c r="R16" s="114">
        <f t="shared" si="1"/>
        <v>0</v>
      </c>
      <c r="S16" s="115" t="s">
        <v>24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45069.0</v>
      </c>
      <c r="C17" s="110" t="s">
        <v>2079</v>
      </c>
      <c r="D17" s="111">
        <v>76667.0</v>
      </c>
      <c r="E17" s="112" t="s">
        <v>2080</v>
      </c>
      <c r="F17" s="95"/>
      <c r="G17" s="96"/>
      <c r="H17" s="96"/>
      <c r="I17" s="97">
        <v>7000.0</v>
      </c>
      <c r="J17" s="96"/>
      <c r="K17" s="96"/>
      <c r="L17" s="96"/>
      <c r="M17" s="96"/>
      <c r="N17" s="96"/>
      <c r="O17" s="98"/>
      <c r="P17" s="98"/>
      <c r="Q17" s="113">
        <v>7000.0</v>
      </c>
      <c r="R17" s="114">
        <f t="shared" si="1"/>
        <v>0</v>
      </c>
      <c r="S17" s="115" t="s">
        <v>70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45069.0</v>
      </c>
      <c r="C18" s="110" t="s">
        <v>2081</v>
      </c>
      <c r="D18" s="111">
        <v>62146.0</v>
      </c>
      <c r="E18" s="112" t="s">
        <v>729</v>
      </c>
      <c r="F18" s="95"/>
      <c r="G18" s="96"/>
      <c r="H18" s="96"/>
      <c r="I18" s="97">
        <v>8100.0</v>
      </c>
      <c r="J18" s="96"/>
      <c r="K18" s="96"/>
      <c r="L18" s="96"/>
      <c r="M18" s="96"/>
      <c r="N18" s="96"/>
      <c r="O18" s="98"/>
      <c r="P18" s="98"/>
      <c r="Q18" s="113">
        <v>8100.0</v>
      </c>
      <c r="R18" s="114">
        <f t="shared" si="1"/>
        <v>0</v>
      </c>
      <c r="S18" s="115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45069.0</v>
      </c>
      <c r="C19" s="110" t="s">
        <v>2082</v>
      </c>
      <c r="D19" s="111">
        <v>45096.0</v>
      </c>
      <c r="E19" s="112" t="s">
        <v>590</v>
      </c>
      <c r="F19" s="95"/>
      <c r="G19" s="96"/>
      <c r="H19" s="96"/>
      <c r="I19" s="97">
        <v>2650.0</v>
      </c>
      <c r="J19" s="96"/>
      <c r="K19" s="96"/>
      <c r="L19" s="96"/>
      <c r="M19" s="96"/>
      <c r="N19" s="96"/>
      <c r="O19" s="98"/>
      <c r="P19" s="98"/>
      <c r="Q19" s="113">
        <v>2650.0</v>
      </c>
      <c r="R19" s="114">
        <f t="shared" si="1"/>
        <v>0</v>
      </c>
      <c r="S19" s="115" t="s">
        <v>47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45069.0</v>
      </c>
      <c r="C20" s="110" t="s">
        <v>2083</v>
      </c>
      <c r="D20" s="111">
        <v>14329.0</v>
      </c>
      <c r="E20" s="112" t="s">
        <v>33</v>
      </c>
      <c r="F20" s="95"/>
      <c r="G20" s="96"/>
      <c r="H20" s="96"/>
      <c r="I20" s="97">
        <v>800.0</v>
      </c>
      <c r="J20" s="96"/>
      <c r="K20" s="96"/>
      <c r="L20" s="96"/>
      <c r="M20" s="96"/>
      <c r="N20" s="96"/>
      <c r="O20" s="98"/>
      <c r="P20" s="98"/>
      <c r="Q20" s="113">
        <v>800.0</v>
      </c>
      <c r="R20" s="114">
        <f t="shared" si="1"/>
        <v>0</v>
      </c>
      <c r="S20" s="115" t="s">
        <v>34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45069.0</v>
      </c>
      <c r="C21" s="110" t="s">
        <v>2084</v>
      </c>
      <c r="D21" s="111">
        <v>46927.0</v>
      </c>
      <c r="E21" s="112" t="s">
        <v>761</v>
      </c>
      <c r="F21" s="95"/>
      <c r="G21" s="96"/>
      <c r="H21" s="96"/>
      <c r="I21" s="97"/>
      <c r="J21" s="96"/>
      <c r="K21" s="96">
        <v>300.0</v>
      </c>
      <c r="L21" s="96"/>
      <c r="M21" s="96"/>
      <c r="N21" s="96"/>
      <c r="O21" s="98"/>
      <c r="P21" s="98"/>
      <c r="Q21" s="113">
        <v>300.0</v>
      </c>
      <c r="R21" s="114">
        <f t="shared" si="1"/>
        <v>0</v>
      </c>
      <c r="S21" s="115" t="s">
        <v>931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45069.0</v>
      </c>
      <c r="C22" s="110" t="s">
        <v>2085</v>
      </c>
      <c r="D22" s="111">
        <v>52698.0</v>
      </c>
      <c r="E22" s="112" t="s">
        <v>2086</v>
      </c>
      <c r="F22" s="95"/>
      <c r="G22" s="96"/>
      <c r="H22" s="96"/>
      <c r="I22" s="97">
        <v>5150.0</v>
      </c>
      <c r="J22" s="96"/>
      <c r="K22" s="96"/>
      <c r="L22" s="96"/>
      <c r="M22" s="96"/>
      <c r="N22" s="96"/>
      <c r="O22" s="98"/>
      <c r="P22" s="98"/>
      <c r="Q22" s="113">
        <v>5150.0</v>
      </c>
      <c r="R22" s="114">
        <f t="shared" si="1"/>
        <v>0</v>
      </c>
      <c r="S22" s="115" t="s">
        <v>34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45069.0</v>
      </c>
      <c r="C23" s="110" t="s">
        <v>2087</v>
      </c>
      <c r="D23" s="111">
        <v>71285.0</v>
      </c>
      <c r="E23" s="112" t="s">
        <v>1974</v>
      </c>
      <c r="F23" s="95"/>
      <c r="G23" s="96"/>
      <c r="H23" s="96"/>
      <c r="I23" s="97">
        <v>900.0</v>
      </c>
      <c r="J23" s="96"/>
      <c r="K23" s="96"/>
      <c r="L23" s="96"/>
      <c r="M23" s="96"/>
      <c r="N23" s="96"/>
      <c r="O23" s="98"/>
      <c r="P23" s="98"/>
      <c r="Q23" s="113">
        <v>900.0</v>
      </c>
      <c r="R23" s="114">
        <f t="shared" si="1"/>
        <v>0</v>
      </c>
      <c r="S23" s="115" t="s">
        <v>70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45069.0</v>
      </c>
      <c r="C24" s="110" t="s">
        <v>2088</v>
      </c>
      <c r="D24" s="111">
        <v>52775.0</v>
      </c>
      <c r="E24" s="112" t="s">
        <v>507</v>
      </c>
      <c r="F24" s="95"/>
      <c r="G24" s="96"/>
      <c r="H24" s="96"/>
      <c r="I24" s="97">
        <v>10825.0</v>
      </c>
      <c r="J24" s="96"/>
      <c r="K24" s="96"/>
      <c r="L24" s="96"/>
      <c r="M24" s="96"/>
      <c r="N24" s="96"/>
      <c r="O24" s="98"/>
      <c r="P24" s="98"/>
      <c r="Q24" s="113">
        <v>10825.0</v>
      </c>
      <c r="R24" s="114">
        <f t="shared" si="1"/>
        <v>0</v>
      </c>
      <c r="S24" s="115" t="s">
        <v>34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45069.0</v>
      </c>
      <c r="C25" s="110" t="s">
        <v>2089</v>
      </c>
      <c r="D25" s="111">
        <v>69365.0</v>
      </c>
      <c r="E25" s="112" t="s">
        <v>2090</v>
      </c>
      <c r="F25" s="95"/>
      <c r="G25" s="96"/>
      <c r="H25" s="96"/>
      <c r="I25" s="97">
        <v>22000.0</v>
      </c>
      <c r="J25" s="96"/>
      <c r="K25" s="96"/>
      <c r="L25" s="96"/>
      <c r="M25" s="96"/>
      <c r="N25" s="96"/>
      <c r="O25" s="98"/>
      <c r="P25" s="98"/>
      <c r="Q25" s="113">
        <v>22000.0</v>
      </c>
      <c r="R25" s="114">
        <f t="shared" si="1"/>
        <v>0</v>
      </c>
      <c r="S25" s="115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45069.0</v>
      </c>
      <c r="C26" s="110" t="s">
        <v>2091</v>
      </c>
      <c r="D26" s="111">
        <v>58235.0</v>
      </c>
      <c r="E26" s="112" t="s">
        <v>2092</v>
      </c>
      <c r="F26" s="95"/>
      <c r="G26" s="96"/>
      <c r="H26" s="96"/>
      <c r="I26" s="97">
        <v>5150.0</v>
      </c>
      <c r="J26" s="96"/>
      <c r="K26" s="96"/>
      <c r="L26" s="96"/>
      <c r="M26" s="96"/>
      <c r="N26" s="96"/>
      <c r="O26" s="98"/>
      <c r="P26" s="98"/>
      <c r="Q26" s="113">
        <v>5150.0</v>
      </c>
      <c r="R26" s="114">
        <f t="shared" si="1"/>
        <v>0</v>
      </c>
      <c r="S26" s="115" t="s">
        <v>931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45069.0</v>
      </c>
      <c r="C27" s="110" t="s">
        <v>2093</v>
      </c>
      <c r="D27" s="111">
        <v>57499.0</v>
      </c>
      <c r="E27" s="112" t="s">
        <v>740</v>
      </c>
      <c r="F27" s="95"/>
      <c r="G27" s="96"/>
      <c r="H27" s="96"/>
      <c r="I27" s="97">
        <v>15000.0</v>
      </c>
      <c r="J27" s="96"/>
      <c r="K27" s="96"/>
      <c r="L27" s="96"/>
      <c r="M27" s="96"/>
      <c r="N27" s="96"/>
      <c r="O27" s="98"/>
      <c r="P27" s="98"/>
      <c r="Q27" s="113">
        <v>15000.0</v>
      </c>
      <c r="R27" s="114">
        <f t="shared" si="1"/>
        <v>0</v>
      </c>
      <c r="S27" s="115" t="s">
        <v>34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45069.0</v>
      </c>
      <c r="C28" s="110" t="s">
        <v>2094</v>
      </c>
      <c r="D28" s="111">
        <v>44149.0</v>
      </c>
      <c r="E28" s="112" t="s">
        <v>248</v>
      </c>
      <c r="F28" s="95"/>
      <c r="G28" s="96"/>
      <c r="H28" s="96"/>
      <c r="I28" s="97"/>
      <c r="J28" s="96"/>
      <c r="K28" s="96"/>
      <c r="L28" s="96"/>
      <c r="M28" s="96"/>
      <c r="N28" s="96">
        <v>300.0</v>
      </c>
      <c r="O28" s="98"/>
      <c r="P28" s="98"/>
      <c r="Q28" s="113">
        <v>300.0</v>
      </c>
      <c r="R28" s="114">
        <f t="shared" si="1"/>
        <v>0</v>
      </c>
      <c r="S28" s="115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45069.0</v>
      </c>
      <c r="C29" s="110" t="s">
        <v>2095</v>
      </c>
      <c r="D29" s="111">
        <v>58050.0</v>
      </c>
      <c r="E29" s="112" t="s">
        <v>237</v>
      </c>
      <c r="F29" s="95"/>
      <c r="G29" s="96"/>
      <c r="H29" s="96"/>
      <c r="I29" s="97"/>
      <c r="J29" s="96"/>
      <c r="K29" s="96"/>
      <c r="L29" s="96"/>
      <c r="M29" s="96"/>
      <c r="N29" s="96">
        <v>300.0</v>
      </c>
      <c r="O29" s="98"/>
      <c r="P29" s="98"/>
      <c r="Q29" s="113">
        <v>300.0</v>
      </c>
      <c r="R29" s="114">
        <f t="shared" si="1"/>
        <v>0</v>
      </c>
      <c r="S29" s="115" t="s">
        <v>70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45069.0</v>
      </c>
      <c r="C30" s="110" t="s">
        <v>2096</v>
      </c>
      <c r="D30" s="111">
        <v>50785.0</v>
      </c>
      <c r="E30" s="112" t="s">
        <v>2097</v>
      </c>
      <c r="F30" s="95"/>
      <c r="G30" s="96"/>
      <c r="H30" s="96"/>
      <c r="I30" s="97">
        <v>5150.0</v>
      </c>
      <c r="J30" s="96"/>
      <c r="K30" s="96"/>
      <c r="L30" s="96"/>
      <c r="M30" s="96"/>
      <c r="N30" s="96"/>
      <c r="O30" s="98"/>
      <c r="P30" s="98"/>
      <c r="Q30" s="113">
        <v>5150.0</v>
      </c>
      <c r="R30" s="114">
        <f t="shared" si="1"/>
        <v>0</v>
      </c>
      <c r="S30" s="115" t="s">
        <v>931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45069.0</v>
      </c>
      <c r="C31" s="110" t="s">
        <v>2098</v>
      </c>
      <c r="D31" s="111">
        <v>20541.0</v>
      </c>
      <c r="E31" s="112" t="s">
        <v>1118</v>
      </c>
      <c r="F31" s="95"/>
      <c r="G31" s="96"/>
      <c r="H31" s="96"/>
      <c r="I31" s="97">
        <v>5000.0</v>
      </c>
      <c r="J31" s="96"/>
      <c r="K31" s="96"/>
      <c r="L31" s="96"/>
      <c r="M31" s="96"/>
      <c r="N31" s="96"/>
      <c r="O31" s="98"/>
      <c r="P31" s="98"/>
      <c r="Q31" s="113">
        <v>5000.0</v>
      </c>
      <c r="R31" s="114">
        <f t="shared" si="1"/>
        <v>0</v>
      </c>
      <c r="S31" s="115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45069.0</v>
      </c>
      <c r="C32" s="110" t="s">
        <v>2099</v>
      </c>
      <c r="D32" s="111">
        <v>20541.0</v>
      </c>
      <c r="E32" s="112" t="s">
        <v>1118</v>
      </c>
      <c r="F32" s="95"/>
      <c r="G32" s="96"/>
      <c r="H32" s="96"/>
      <c r="I32" s="97">
        <v>4500.0</v>
      </c>
      <c r="J32" s="96"/>
      <c r="K32" s="96"/>
      <c r="L32" s="96"/>
      <c r="M32" s="96"/>
      <c r="N32" s="96"/>
      <c r="O32" s="98"/>
      <c r="P32" s="98"/>
      <c r="Q32" s="113">
        <v>4500.0</v>
      </c>
      <c r="R32" s="114">
        <f t="shared" si="1"/>
        <v>0</v>
      </c>
      <c r="S32" s="115" t="s">
        <v>70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45069.0</v>
      </c>
      <c r="C33" s="110" t="s">
        <v>2100</v>
      </c>
      <c r="D33" s="111">
        <v>29621.0</v>
      </c>
      <c r="E33" s="112" t="s">
        <v>408</v>
      </c>
      <c r="F33" s="95"/>
      <c r="G33" s="96"/>
      <c r="H33" s="96"/>
      <c r="I33" s="97"/>
      <c r="J33" s="96"/>
      <c r="K33" s="96"/>
      <c r="L33" s="96"/>
      <c r="M33" s="96"/>
      <c r="N33" s="96">
        <v>100.0</v>
      </c>
      <c r="O33" s="98"/>
      <c r="P33" s="98"/>
      <c r="Q33" s="113">
        <v>100.0</v>
      </c>
      <c r="R33" s="114">
        <f t="shared" si="1"/>
        <v>0</v>
      </c>
      <c r="S33" s="115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45069.0</v>
      </c>
      <c r="C34" s="110" t="s">
        <v>2101</v>
      </c>
      <c r="D34" s="111">
        <v>52206.0</v>
      </c>
      <c r="E34" s="112" t="s">
        <v>832</v>
      </c>
      <c r="F34" s="95"/>
      <c r="G34" s="96"/>
      <c r="H34" s="96"/>
      <c r="I34" s="97">
        <v>5200.0</v>
      </c>
      <c r="J34" s="96"/>
      <c r="K34" s="96"/>
      <c r="L34" s="96"/>
      <c r="M34" s="96"/>
      <c r="N34" s="96"/>
      <c r="O34" s="98"/>
      <c r="P34" s="98"/>
      <c r="Q34" s="113">
        <v>5200.0</v>
      </c>
      <c r="R34" s="114">
        <f t="shared" si="1"/>
        <v>0</v>
      </c>
      <c r="S34" s="115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45069.0</v>
      </c>
      <c r="C35" s="110" t="s">
        <v>2102</v>
      </c>
      <c r="D35" s="111">
        <v>10288.0</v>
      </c>
      <c r="E35" s="112" t="s">
        <v>175</v>
      </c>
      <c r="F35" s="95"/>
      <c r="G35" s="96"/>
      <c r="H35" s="96"/>
      <c r="I35" s="97">
        <v>12250.0</v>
      </c>
      <c r="J35" s="96"/>
      <c r="K35" s="96"/>
      <c r="L35" s="96"/>
      <c r="M35" s="96"/>
      <c r="N35" s="96"/>
      <c r="O35" s="98"/>
      <c r="P35" s="98"/>
      <c r="Q35" s="113">
        <v>12250.0</v>
      </c>
      <c r="R35" s="114">
        <f t="shared" si="1"/>
        <v>0</v>
      </c>
      <c r="S35" s="115" t="s">
        <v>931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45069.0</v>
      </c>
      <c r="C36" s="110" t="s">
        <v>2103</v>
      </c>
      <c r="D36" s="111">
        <v>77545.0</v>
      </c>
      <c r="E36" s="112" t="s">
        <v>2104</v>
      </c>
      <c r="F36" s="95"/>
      <c r="G36" s="96"/>
      <c r="H36" s="96"/>
      <c r="I36" s="97">
        <v>300.0</v>
      </c>
      <c r="J36" s="96"/>
      <c r="K36" s="96"/>
      <c r="L36" s="96"/>
      <c r="M36" s="96"/>
      <c r="N36" s="96"/>
      <c r="O36" s="98"/>
      <c r="P36" s="98"/>
      <c r="Q36" s="113">
        <v>300.0</v>
      </c>
      <c r="R36" s="114">
        <f t="shared" si="1"/>
        <v>0</v>
      </c>
      <c r="S36" s="115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45069.0</v>
      </c>
      <c r="C37" s="110" t="s">
        <v>2105</v>
      </c>
      <c r="D37" s="111">
        <v>39317.0</v>
      </c>
      <c r="E37" s="112" t="s">
        <v>637</v>
      </c>
      <c r="F37" s="95"/>
      <c r="G37" s="96"/>
      <c r="H37" s="96"/>
      <c r="I37" s="97"/>
      <c r="J37" s="96">
        <v>3550.0</v>
      </c>
      <c r="K37" s="96"/>
      <c r="L37" s="96"/>
      <c r="M37" s="96"/>
      <c r="N37" s="96"/>
      <c r="O37" s="98"/>
      <c r="P37" s="98"/>
      <c r="Q37" s="113">
        <v>3550.0</v>
      </c>
      <c r="R37" s="114">
        <f t="shared" si="1"/>
        <v>0</v>
      </c>
      <c r="S37" s="115" t="s">
        <v>47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45069.0</v>
      </c>
      <c r="C38" s="110" t="s">
        <v>2106</v>
      </c>
      <c r="D38" s="111">
        <v>54816.0</v>
      </c>
      <c r="E38" s="112" t="s">
        <v>285</v>
      </c>
      <c r="F38" s="95"/>
      <c r="G38" s="96"/>
      <c r="H38" s="96"/>
      <c r="I38" s="97"/>
      <c r="J38" s="96">
        <v>2140.0</v>
      </c>
      <c r="K38" s="96"/>
      <c r="L38" s="96"/>
      <c r="M38" s="96"/>
      <c r="N38" s="96"/>
      <c r="O38" s="98"/>
      <c r="P38" s="98"/>
      <c r="Q38" s="113">
        <v>2140.0</v>
      </c>
      <c r="R38" s="114">
        <f t="shared" si="1"/>
        <v>0</v>
      </c>
      <c r="S38" s="115" t="s">
        <v>34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45069.0</v>
      </c>
      <c r="C39" s="110" t="s">
        <v>2107</v>
      </c>
      <c r="D39" s="111">
        <v>64461.0</v>
      </c>
      <c r="E39" s="112" t="s">
        <v>1911</v>
      </c>
      <c r="F39" s="95"/>
      <c r="G39" s="96"/>
      <c r="H39" s="96"/>
      <c r="I39" s="97"/>
      <c r="J39" s="96"/>
      <c r="K39" s="96"/>
      <c r="L39" s="96"/>
      <c r="M39" s="96"/>
      <c r="N39" s="96">
        <v>500.0</v>
      </c>
      <c r="O39" s="98"/>
      <c r="P39" s="98"/>
      <c r="Q39" s="113">
        <v>500.0</v>
      </c>
      <c r="R39" s="114">
        <f t="shared" si="1"/>
        <v>0</v>
      </c>
      <c r="S39" s="115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45069.0</v>
      </c>
      <c r="C40" s="110" t="s">
        <v>2108</v>
      </c>
      <c r="D40" s="111">
        <v>71285.0</v>
      </c>
      <c r="E40" s="112" t="s">
        <v>1974</v>
      </c>
      <c r="F40" s="95"/>
      <c r="G40" s="96"/>
      <c r="H40" s="96"/>
      <c r="I40" s="97">
        <v>500.0</v>
      </c>
      <c r="J40" s="96"/>
      <c r="K40" s="96"/>
      <c r="L40" s="96"/>
      <c r="M40" s="96"/>
      <c r="N40" s="96"/>
      <c r="O40" s="98"/>
      <c r="P40" s="98"/>
      <c r="Q40" s="113">
        <v>500.0</v>
      </c>
      <c r="R40" s="114">
        <f t="shared" si="1"/>
        <v>0</v>
      </c>
      <c r="S40" s="115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45069.0</v>
      </c>
      <c r="C41" s="110" t="s">
        <v>2109</v>
      </c>
      <c r="D41" s="111">
        <v>74031.0</v>
      </c>
      <c r="E41" s="112" t="s">
        <v>1462</v>
      </c>
      <c r="F41" s="95"/>
      <c r="G41" s="96"/>
      <c r="H41" s="96"/>
      <c r="I41" s="97">
        <v>500.0</v>
      </c>
      <c r="J41" s="96"/>
      <c r="K41" s="96"/>
      <c r="L41" s="96"/>
      <c r="M41" s="96"/>
      <c r="N41" s="96"/>
      <c r="O41" s="98"/>
      <c r="P41" s="98"/>
      <c r="Q41" s="113">
        <v>500.0</v>
      </c>
      <c r="R41" s="114">
        <f t="shared" si="1"/>
        <v>0</v>
      </c>
      <c r="S41" s="115" t="s">
        <v>70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45069.0</v>
      </c>
      <c r="C42" s="110" t="s">
        <v>2110</v>
      </c>
      <c r="D42" s="111">
        <v>39832.0</v>
      </c>
      <c r="E42" s="112" t="s">
        <v>105</v>
      </c>
      <c r="F42" s="95"/>
      <c r="G42" s="96"/>
      <c r="H42" s="96"/>
      <c r="I42" s="97">
        <v>600.0</v>
      </c>
      <c r="J42" s="96"/>
      <c r="K42" s="96"/>
      <c r="L42" s="96"/>
      <c r="M42" s="96"/>
      <c r="N42" s="96"/>
      <c r="O42" s="98"/>
      <c r="P42" s="98"/>
      <c r="Q42" s="113">
        <v>600.0</v>
      </c>
      <c r="R42" s="114">
        <f t="shared" si="1"/>
        <v>0</v>
      </c>
      <c r="S42" s="115" t="s">
        <v>24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45069.0</v>
      </c>
      <c r="C43" s="110" t="s">
        <v>2111</v>
      </c>
      <c r="D43" s="111">
        <v>50871.0</v>
      </c>
      <c r="E43" s="112" t="s">
        <v>2112</v>
      </c>
      <c r="F43" s="95"/>
      <c r="G43" s="96"/>
      <c r="H43" s="96"/>
      <c r="I43" s="97">
        <v>12500.0</v>
      </c>
      <c r="J43" s="96"/>
      <c r="K43" s="96"/>
      <c r="L43" s="96"/>
      <c r="M43" s="96"/>
      <c r="N43" s="96"/>
      <c r="O43" s="98"/>
      <c r="P43" s="98"/>
      <c r="Q43" s="113">
        <v>12500.0</v>
      </c>
      <c r="R43" s="114">
        <f t="shared" si="1"/>
        <v>0</v>
      </c>
      <c r="S43" s="115" t="s">
        <v>70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45069.0</v>
      </c>
      <c r="C44" s="110" t="s">
        <v>2113</v>
      </c>
      <c r="D44" s="111">
        <v>53249.0</v>
      </c>
      <c r="E44" s="112" t="s">
        <v>134</v>
      </c>
      <c r="F44" s="95"/>
      <c r="G44" s="96"/>
      <c r="H44" s="96"/>
      <c r="I44" s="97"/>
      <c r="J44" s="96">
        <v>30000.0</v>
      </c>
      <c r="K44" s="96"/>
      <c r="L44" s="96"/>
      <c r="M44" s="96"/>
      <c r="N44" s="96"/>
      <c r="O44" s="98"/>
      <c r="P44" s="98"/>
      <c r="Q44" s="113">
        <v>30000.0</v>
      </c>
      <c r="R44" s="114">
        <f t="shared" si="1"/>
        <v>0</v>
      </c>
      <c r="S44" s="115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45069.0</v>
      </c>
      <c r="C45" s="110" t="s">
        <v>2114</v>
      </c>
      <c r="D45" s="111">
        <v>74596.0</v>
      </c>
      <c r="E45" s="112" t="s">
        <v>2115</v>
      </c>
      <c r="F45" s="95"/>
      <c r="G45" s="96"/>
      <c r="H45" s="96"/>
      <c r="I45" s="97">
        <v>7000.0</v>
      </c>
      <c r="J45" s="96"/>
      <c r="K45" s="96"/>
      <c r="L45" s="96"/>
      <c r="M45" s="96"/>
      <c r="N45" s="96"/>
      <c r="O45" s="98"/>
      <c r="P45" s="98"/>
      <c r="Q45" s="113">
        <v>7000.0</v>
      </c>
      <c r="R45" s="114">
        <f t="shared" si="1"/>
        <v>0</v>
      </c>
      <c r="S45" s="115" t="s">
        <v>24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45069.0</v>
      </c>
      <c r="C46" s="110" t="s">
        <v>2116</v>
      </c>
      <c r="D46" s="111">
        <v>70184.0</v>
      </c>
      <c r="E46" s="112" t="s">
        <v>2117</v>
      </c>
      <c r="F46" s="95"/>
      <c r="G46" s="96"/>
      <c r="H46" s="96"/>
      <c r="I46" s="97">
        <v>5000.0</v>
      </c>
      <c r="J46" s="96"/>
      <c r="K46" s="96"/>
      <c r="L46" s="96"/>
      <c r="M46" s="96"/>
      <c r="N46" s="96"/>
      <c r="O46" s="98"/>
      <c r="P46" s="98"/>
      <c r="Q46" s="113">
        <v>5000.0</v>
      </c>
      <c r="R46" s="114">
        <f t="shared" si="1"/>
        <v>0</v>
      </c>
      <c r="S46" s="115" t="s">
        <v>24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45069.0</v>
      </c>
      <c r="C47" s="110" t="s">
        <v>2118</v>
      </c>
      <c r="D47" s="111">
        <v>53249.0</v>
      </c>
      <c r="E47" s="112" t="s">
        <v>134</v>
      </c>
      <c r="F47" s="95">
        <v>100.0</v>
      </c>
      <c r="G47" s="96"/>
      <c r="H47" s="96"/>
      <c r="I47" s="97"/>
      <c r="J47" s="96"/>
      <c r="K47" s="96"/>
      <c r="L47" s="96"/>
      <c r="M47" s="96"/>
      <c r="N47" s="96"/>
      <c r="O47" s="98"/>
      <c r="P47" s="98"/>
      <c r="Q47" s="113">
        <v>100.0</v>
      </c>
      <c r="R47" s="114">
        <f t="shared" si="1"/>
        <v>0</v>
      </c>
      <c r="S47" s="115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45069.0</v>
      </c>
      <c r="C48" s="110" t="s">
        <v>2119</v>
      </c>
      <c r="D48" s="111">
        <v>73210.0</v>
      </c>
      <c r="E48" s="112" t="s">
        <v>1719</v>
      </c>
      <c r="F48" s="95"/>
      <c r="G48" s="96"/>
      <c r="H48" s="96"/>
      <c r="I48" s="97"/>
      <c r="J48" s="96">
        <v>500.0</v>
      </c>
      <c r="K48" s="96"/>
      <c r="L48" s="96"/>
      <c r="M48" s="96"/>
      <c r="N48" s="96"/>
      <c r="O48" s="98"/>
      <c r="P48" s="98"/>
      <c r="Q48" s="113">
        <v>500.0</v>
      </c>
      <c r="R48" s="114">
        <f t="shared" si="1"/>
        <v>0</v>
      </c>
      <c r="S48" s="115" t="s">
        <v>24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45069.0</v>
      </c>
      <c r="C49" s="110" t="s">
        <v>2120</v>
      </c>
      <c r="D49" s="111">
        <v>45096.0</v>
      </c>
      <c r="E49" s="112" t="s">
        <v>590</v>
      </c>
      <c r="F49" s="95"/>
      <c r="G49" s="96"/>
      <c r="H49" s="96"/>
      <c r="I49" s="97">
        <v>1400.0</v>
      </c>
      <c r="J49" s="96"/>
      <c r="K49" s="96"/>
      <c r="L49" s="96"/>
      <c r="M49" s="96"/>
      <c r="N49" s="96"/>
      <c r="O49" s="98"/>
      <c r="P49" s="98"/>
      <c r="Q49" s="113">
        <v>1400.0</v>
      </c>
      <c r="R49" s="114">
        <f t="shared" si="1"/>
        <v>0</v>
      </c>
      <c r="S49" s="115" t="s">
        <v>931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45069.0</v>
      </c>
      <c r="C50" s="110" t="s">
        <v>2121</v>
      </c>
      <c r="D50" s="111">
        <v>37642.0</v>
      </c>
      <c r="E50" s="112" t="s">
        <v>1666</v>
      </c>
      <c r="F50" s="95"/>
      <c r="G50" s="96">
        <v>5000.0</v>
      </c>
      <c r="H50" s="96"/>
      <c r="I50" s="97">
        <v>87500.0</v>
      </c>
      <c r="J50" s="96"/>
      <c r="K50" s="96"/>
      <c r="L50" s="96"/>
      <c r="M50" s="96"/>
      <c r="N50" s="96"/>
      <c r="O50" s="98"/>
      <c r="P50" s="98"/>
      <c r="Q50" s="113">
        <v>92500.0</v>
      </c>
      <c r="R50" s="114">
        <f t="shared" si="1"/>
        <v>0</v>
      </c>
      <c r="S50" s="115" t="s">
        <v>180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45069.0</v>
      </c>
      <c r="C51" s="110" t="s">
        <v>2122</v>
      </c>
      <c r="D51" s="111">
        <v>53283.0</v>
      </c>
      <c r="E51" s="112" t="s">
        <v>380</v>
      </c>
      <c r="F51" s="95"/>
      <c r="G51" s="96"/>
      <c r="H51" s="96"/>
      <c r="I51" s="97">
        <v>550.0</v>
      </c>
      <c r="J51" s="96"/>
      <c r="K51" s="96"/>
      <c r="L51" s="96"/>
      <c r="M51" s="96"/>
      <c r="N51" s="96"/>
      <c r="O51" s="98"/>
      <c r="P51" s="98"/>
      <c r="Q51" s="113">
        <v>550.0</v>
      </c>
      <c r="R51" s="114">
        <f t="shared" si="1"/>
        <v>0</v>
      </c>
      <c r="S51" s="115" t="s">
        <v>47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45069.0</v>
      </c>
      <c r="C52" s="110" t="s">
        <v>2123</v>
      </c>
      <c r="D52" s="111">
        <v>64857.0</v>
      </c>
      <c r="E52" s="112" t="s">
        <v>2124</v>
      </c>
      <c r="F52" s="95"/>
      <c r="G52" s="96"/>
      <c r="H52" s="96"/>
      <c r="I52" s="97">
        <v>10000.0</v>
      </c>
      <c r="J52" s="96"/>
      <c r="K52" s="96"/>
      <c r="L52" s="96"/>
      <c r="M52" s="96"/>
      <c r="N52" s="96"/>
      <c r="O52" s="98"/>
      <c r="P52" s="98"/>
      <c r="Q52" s="113">
        <v>10000.0</v>
      </c>
      <c r="R52" s="114">
        <f t="shared" si="1"/>
        <v>0</v>
      </c>
      <c r="S52" s="115" t="s">
        <v>931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45069.0</v>
      </c>
      <c r="C53" s="110" t="s">
        <v>2125</v>
      </c>
      <c r="D53" s="111">
        <v>54338.0</v>
      </c>
      <c r="E53" s="112" t="s">
        <v>1585</v>
      </c>
      <c r="F53" s="95"/>
      <c r="G53" s="96"/>
      <c r="H53" s="96"/>
      <c r="I53" s="97">
        <v>32500.0</v>
      </c>
      <c r="J53" s="96"/>
      <c r="K53" s="96"/>
      <c r="L53" s="96"/>
      <c r="M53" s="96"/>
      <c r="N53" s="96"/>
      <c r="O53" s="98"/>
      <c r="P53" s="98"/>
      <c r="Q53" s="113">
        <v>32500.0</v>
      </c>
      <c r="R53" s="114">
        <f t="shared" si="1"/>
        <v>0</v>
      </c>
      <c r="S53" s="115" t="s">
        <v>931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45069.0</v>
      </c>
      <c r="C54" s="110" t="s">
        <v>2126</v>
      </c>
      <c r="D54" s="111">
        <v>39317.0</v>
      </c>
      <c r="E54" s="112" t="s">
        <v>637</v>
      </c>
      <c r="F54" s="95"/>
      <c r="G54" s="96"/>
      <c r="H54" s="96"/>
      <c r="I54" s="97"/>
      <c r="J54" s="96">
        <v>2650.0</v>
      </c>
      <c r="K54" s="96"/>
      <c r="L54" s="96"/>
      <c r="M54" s="96"/>
      <c r="N54" s="96"/>
      <c r="O54" s="98"/>
      <c r="P54" s="98"/>
      <c r="Q54" s="113">
        <v>2650.0</v>
      </c>
      <c r="R54" s="114">
        <f t="shared" si="1"/>
        <v>0</v>
      </c>
      <c r="S54" s="115" t="s">
        <v>47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45069.0</v>
      </c>
      <c r="C55" s="110" t="s">
        <v>2127</v>
      </c>
      <c r="D55" s="111">
        <v>52206.0</v>
      </c>
      <c r="E55" s="112" t="s">
        <v>832</v>
      </c>
      <c r="F55" s="95"/>
      <c r="G55" s="96"/>
      <c r="H55" s="96"/>
      <c r="I55" s="97">
        <v>350.0</v>
      </c>
      <c r="J55" s="96"/>
      <c r="K55" s="96"/>
      <c r="L55" s="96"/>
      <c r="M55" s="96"/>
      <c r="N55" s="96"/>
      <c r="O55" s="98"/>
      <c r="P55" s="98"/>
      <c r="Q55" s="113">
        <v>350.0</v>
      </c>
      <c r="R55" s="114">
        <f t="shared" si="1"/>
        <v>0</v>
      </c>
      <c r="S55" s="115" t="s">
        <v>47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09">
        <v>45069.0</v>
      </c>
      <c r="C56" s="110" t="s">
        <v>2128</v>
      </c>
      <c r="D56" s="111">
        <v>77547.0</v>
      </c>
      <c r="E56" s="112" t="s">
        <v>2129</v>
      </c>
      <c r="F56" s="95"/>
      <c r="G56" s="96"/>
      <c r="H56" s="96"/>
      <c r="I56" s="97">
        <v>7300.0</v>
      </c>
      <c r="J56" s="96"/>
      <c r="K56" s="96"/>
      <c r="L56" s="96"/>
      <c r="M56" s="96"/>
      <c r="N56" s="96"/>
      <c r="O56" s="98"/>
      <c r="P56" s="98"/>
      <c r="Q56" s="113">
        <v>7300.0</v>
      </c>
      <c r="R56" s="114">
        <f t="shared" si="1"/>
        <v>0</v>
      </c>
      <c r="S56" s="115" t="s">
        <v>180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09">
        <v>45069.0</v>
      </c>
      <c r="C57" s="110" t="s">
        <v>2130</v>
      </c>
      <c r="D57" s="111">
        <v>77548.0</v>
      </c>
      <c r="E57" s="112" t="s">
        <v>2131</v>
      </c>
      <c r="F57" s="95"/>
      <c r="G57" s="96"/>
      <c r="H57" s="96"/>
      <c r="I57" s="97"/>
      <c r="J57" s="96">
        <v>7300.0</v>
      </c>
      <c r="K57" s="96"/>
      <c r="L57" s="96"/>
      <c r="M57" s="96"/>
      <c r="N57" s="96"/>
      <c r="O57" s="98"/>
      <c r="P57" s="98"/>
      <c r="Q57" s="113">
        <v>7300.0</v>
      </c>
      <c r="R57" s="114">
        <f t="shared" si="1"/>
        <v>0</v>
      </c>
      <c r="S57" s="115" t="s">
        <v>47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09">
        <v>45069.0</v>
      </c>
      <c r="C58" s="110" t="s">
        <v>2132</v>
      </c>
      <c r="D58" s="111">
        <v>36555.0</v>
      </c>
      <c r="E58" s="112" t="s">
        <v>253</v>
      </c>
      <c r="F58" s="95"/>
      <c r="G58" s="96"/>
      <c r="H58" s="96"/>
      <c r="I58" s="97">
        <v>25000.0</v>
      </c>
      <c r="J58" s="96"/>
      <c r="K58" s="96"/>
      <c r="L58" s="96"/>
      <c r="M58" s="96"/>
      <c r="N58" s="96"/>
      <c r="O58" s="98"/>
      <c r="P58" s="98"/>
      <c r="Q58" s="113">
        <v>25000.0</v>
      </c>
      <c r="R58" s="114">
        <f t="shared" si="1"/>
        <v>0</v>
      </c>
      <c r="S58" s="115" t="s">
        <v>47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09">
        <v>45069.0</v>
      </c>
      <c r="C59" s="110" t="s">
        <v>2133</v>
      </c>
      <c r="D59" s="111">
        <v>75565.0</v>
      </c>
      <c r="E59" s="112" t="s">
        <v>250</v>
      </c>
      <c r="F59" s="95"/>
      <c r="G59" s="96"/>
      <c r="H59" s="96"/>
      <c r="I59" s="97">
        <v>10000.0</v>
      </c>
      <c r="J59" s="96"/>
      <c r="K59" s="96"/>
      <c r="L59" s="96"/>
      <c r="M59" s="96"/>
      <c r="N59" s="96"/>
      <c r="O59" s="98"/>
      <c r="P59" s="98"/>
      <c r="Q59" s="113">
        <v>10000.0</v>
      </c>
      <c r="R59" s="114">
        <f t="shared" si="1"/>
        <v>0</v>
      </c>
      <c r="S59" s="115" t="s">
        <v>34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09">
        <v>45069.0</v>
      </c>
      <c r="C60" s="110" t="s">
        <v>2134</v>
      </c>
      <c r="D60" s="111">
        <v>68939.0</v>
      </c>
      <c r="E60" s="112" t="s">
        <v>1248</v>
      </c>
      <c r="F60" s="95"/>
      <c r="G60" s="96"/>
      <c r="H60" s="96"/>
      <c r="I60" s="97">
        <v>2850.0</v>
      </c>
      <c r="J60" s="96"/>
      <c r="K60" s="96"/>
      <c r="L60" s="96"/>
      <c r="M60" s="96"/>
      <c r="N60" s="96"/>
      <c r="O60" s="98"/>
      <c r="P60" s="98"/>
      <c r="Q60" s="113">
        <v>2850.0</v>
      </c>
      <c r="R60" s="114">
        <f t="shared" si="1"/>
        <v>0</v>
      </c>
      <c r="S60" s="115" t="s">
        <v>931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09">
        <v>45069.0</v>
      </c>
      <c r="C61" s="110" t="s">
        <v>2135</v>
      </c>
      <c r="D61" s="111">
        <v>67125.0</v>
      </c>
      <c r="E61" s="112" t="s">
        <v>1766</v>
      </c>
      <c r="F61" s="95"/>
      <c r="G61" s="96"/>
      <c r="H61" s="96"/>
      <c r="I61" s="97">
        <v>2930.0</v>
      </c>
      <c r="J61" s="96"/>
      <c r="K61" s="96"/>
      <c r="L61" s="96"/>
      <c r="M61" s="96"/>
      <c r="N61" s="96"/>
      <c r="O61" s="98"/>
      <c r="P61" s="98"/>
      <c r="Q61" s="113">
        <v>2930.0</v>
      </c>
      <c r="R61" s="114">
        <f t="shared" si="1"/>
        <v>0</v>
      </c>
      <c r="S61" s="115" t="s">
        <v>70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09">
        <v>45069.0</v>
      </c>
      <c r="C62" s="110" t="s">
        <v>2136</v>
      </c>
      <c r="D62" s="111">
        <v>77549.0</v>
      </c>
      <c r="E62" s="112" t="s">
        <v>2137</v>
      </c>
      <c r="F62" s="95"/>
      <c r="G62" s="96"/>
      <c r="H62" s="96"/>
      <c r="I62" s="97">
        <v>7300.0</v>
      </c>
      <c r="J62" s="96"/>
      <c r="K62" s="96"/>
      <c r="L62" s="96"/>
      <c r="M62" s="96"/>
      <c r="N62" s="96"/>
      <c r="O62" s="98"/>
      <c r="P62" s="98"/>
      <c r="Q62" s="113">
        <v>7300.0</v>
      </c>
      <c r="R62" s="114">
        <f t="shared" si="1"/>
        <v>0</v>
      </c>
      <c r="S62" s="115" t="s">
        <v>70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09">
        <v>45069.0</v>
      </c>
      <c r="C63" s="110" t="s">
        <v>2138</v>
      </c>
      <c r="D63" s="111">
        <v>26831.0</v>
      </c>
      <c r="E63" s="112" t="s">
        <v>877</v>
      </c>
      <c r="F63" s="95"/>
      <c r="G63" s="96"/>
      <c r="H63" s="96"/>
      <c r="I63" s="97">
        <v>5600.0</v>
      </c>
      <c r="J63" s="96"/>
      <c r="K63" s="96"/>
      <c r="L63" s="96"/>
      <c r="M63" s="96"/>
      <c r="N63" s="96"/>
      <c r="O63" s="98"/>
      <c r="P63" s="98"/>
      <c r="Q63" s="113">
        <v>5600.0</v>
      </c>
      <c r="R63" s="114">
        <f t="shared" si="1"/>
        <v>0</v>
      </c>
      <c r="S63" s="115" t="s">
        <v>931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09">
        <v>45069.0</v>
      </c>
      <c r="C64" s="110" t="s">
        <v>2139</v>
      </c>
      <c r="D64" s="111">
        <v>48631.0</v>
      </c>
      <c r="E64" s="112" t="s">
        <v>152</v>
      </c>
      <c r="F64" s="95"/>
      <c r="G64" s="96"/>
      <c r="H64" s="96"/>
      <c r="I64" s="97">
        <v>15000.0</v>
      </c>
      <c r="J64" s="96"/>
      <c r="K64" s="96"/>
      <c r="L64" s="96"/>
      <c r="M64" s="96"/>
      <c r="N64" s="96"/>
      <c r="O64" s="98"/>
      <c r="P64" s="98"/>
      <c r="Q64" s="113">
        <v>15000.0</v>
      </c>
      <c r="R64" s="114">
        <f t="shared" si="1"/>
        <v>0</v>
      </c>
      <c r="S64" s="115" t="s">
        <v>70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09">
        <v>45069.0</v>
      </c>
      <c r="C65" s="110" t="s">
        <v>2140</v>
      </c>
      <c r="D65" s="111">
        <v>77551.0</v>
      </c>
      <c r="E65" s="112" t="s">
        <v>2141</v>
      </c>
      <c r="F65" s="95"/>
      <c r="G65" s="96"/>
      <c r="H65" s="96"/>
      <c r="I65" s="97"/>
      <c r="J65" s="96">
        <v>7300.0</v>
      </c>
      <c r="K65" s="96"/>
      <c r="L65" s="96"/>
      <c r="M65" s="96"/>
      <c r="N65" s="96"/>
      <c r="O65" s="98"/>
      <c r="P65" s="98"/>
      <c r="Q65" s="113">
        <v>7300.0</v>
      </c>
      <c r="R65" s="114">
        <f t="shared" si="1"/>
        <v>0</v>
      </c>
      <c r="S65" s="115" t="s">
        <v>70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09">
        <v>45069.0</v>
      </c>
      <c r="C66" s="110" t="s">
        <v>2142</v>
      </c>
      <c r="D66" s="111">
        <v>30894.0</v>
      </c>
      <c r="E66" s="112" t="s">
        <v>2143</v>
      </c>
      <c r="F66" s="95"/>
      <c r="G66" s="96"/>
      <c r="H66" s="96"/>
      <c r="I66" s="97"/>
      <c r="J66" s="96"/>
      <c r="K66" s="96">
        <v>13100.0</v>
      </c>
      <c r="L66" s="96"/>
      <c r="M66" s="96"/>
      <c r="N66" s="96"/>
      <c r="O66" s="98"/>
      <c r="P66" s="98"/>
      <c r="Q66" s="113">
        <v>13100.0</v>
      </c>
      <c r="R66" s="114">
        <f t="shared" si="1"/>
        <v>0</v>
      </c>
      <c r="S66" s="115" t="s">
        <v>24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09">
        <v>45069.0</v>
      </c>
      <c r="C67" s="110" t="s">
        <v>2144</v>
      </c>
      <c r="D67" s="111">
        <v>51773.0</v>
      </c>
      <c r="E67" s="112" t="s">
        <v>2145</v>
      </c>
      <c r="F67" s="95"/>
      <c r="G67" s="96"/>
      <c r="H67" s="96"/>
      <c r="I67" s="97"/>
      <c r="J67" s="96"/>
      <c r="K67" s="96"/>
      <c r="L67" s="96"/>
      <c r="M67" s="96"/>
      <c r="N67" s="96">
        <v>2650.0</v>
      </c>
      <c r="O67" s="98"/>
      <c r="P67" s="98"/>
      <c r="Q67" s="113">
        <v>2650.0</v>
      </c>
      <c r="R67" s="114">
        <f t="shared" si="1"/>
        <v>0</v>
      </c>
      <c r="S67" s="115" t="s">
        <v>34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109">
        <v>45069.0</v>
      </c>
      <c r="C68" s="110" t="s">
        <v>2146</v>
      </c>
      <c r="D68" s="111">
        <v>22332.0</v>
      </c>
      <c r="E68" s="112" t="s">
        <v>78</v>
      </c>
      <c r="F68" s="95"/>
      <c r="G68" s="96"/>
      <c r="H68" s="96"/>
      <c r="I68" s="97">
        <v>8350.0</v>
      </c>
      <c r="J68" s="96"/>
      <c r="K68" s="96"/>
      <c r="L68" s="96"/>
      <c r="M68" s="96"/>
      <c r="N68" s="96"/>
      <c r="O68" s="98"/>
      <c r="P68" s="98"/>
      <c r="Q68" s="113">
        <v>8350.0</v>
      </c>
      <c r="R68" s="114">
        <f t="shared" si="1"/>
        <v>0</v>
      </c>
      <c r="S68" s="115" t="s">
        <v>70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109">
        <v>45069.0</v>
      </c>
      <c r="C69" s="110" t="s">
        <v>2147</v>
      </c>
      <c r="D69" s="111">
        <v>22332.0</v>
      </c>
      <c r="E69" s="112" t="s">
        <v>78</v>
      </c>
      <c r="F69" s="95"/>
      <c r="G69" s="96"/>
      <c r="H69" s="96"/>
      <c r="I69" s="97">
        <v>10000.0</v>
      </c>
      <c r="J69" s="96"/>
      <c r="K69" s="96"/>
      <c r="L69" s="96"/>
      <c r="M69" s="96"/>
      <c r="N69" s="96"/>
      <c r="O69" s="98"/>
      <c r="P69" s="98"/>
      <c r="Q69" s="113">
        <v>10000.0</v>
      </c>
      <c r="R69" s="114">
        <f t="shared" si="1"/>
        <v>0</v>
      </c>
      <c r="S69" s="115" t="s">
        <v>34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109">
        <v>45069.0</v>
      </c>
      <c r="C70" s="110" t="s">
        <v>2148</v>
      </c>
      <c r="D70" s="111">
        <v>50436.0</v>
      </c>
      <c r="E70" s="112" t="s">
        <v>399</v>
      </c>
      <c r="F70" s="95"/>
      <c r="G70" s="96"/>
      <c r="H70" s="96"/>
      <c r="I70" s="97">
        <v>1250.0</v>
      </c>
      <c r="J70" s="96"/>
      <c r="K70" s="96"/>
      <c r="L70" s="96"/>
      <c r="M70" s="96"/>
      <c r="N70" s="96"/>
      <c r="O70" s="98"/>
      <c r="P70" s="98"/>
      <c r="Q70" s="113">
        <v>1250.0</v>
      </c>
      <c r="R70" s="114">
        <f t="shared" si="1"/>
        <v>0</v>
      </c>
      <c r="S70" s="115" t="s">
        <v>34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109">
        <v>45069.0</v>
      </c>
      <c r="C71" s="110" t="s">
        <v>2149</v>
      </c>
      <c r="D71" s="111">
        <v>77553.0</v>
      </c>
      <c r="E71" s="112" t="s">
        <v>2150</v>
      </c>
      <c r="F71" s="95"/>
      <c r="G71" s="96"/>
      <c r="H71" s="96"/>
      <c r="I71" s="97">
        <v>7300.0</v>
      </c>
      <c r="J71" s="96"/>
      <c r="K71" s="96"/>
      <c r="L71" s="96"/>
      <c r="M71" s="96"/>
      <c r="N71" s="96"/>
      <c r="O71" s="98"/>
      <c r="P71" s="98"/>
      <c r="Q71" s="113">
        <v>7300.0</v>
      </c>
      <c r="R71" s="114">
        <f t="shared" si="1"/>
        <v>0</v>
      </c>
      <c r="S71" s="115" t="s">
        <v>24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109">
        <v>45069.0</v>
      </c>
      <c r="C72" s="110" t="s">
        <v>2151</v>
      </c>
      <c r="D72" s="111">
        <v>77554.0</v>
      </c>
      <c r="E72" s="112" t="s">
        <v>2152</v>
      </c>
      <c r="F72" s="95"/>
      <c r="G72" s="96"/>
      <c r="H72" s="96"/>
      <c r="I72" s="97">
        <v>300.0</v>
      </c>
      <c r="J72" s="96"/>
      <c r="K72" s="96"/>
      <c r="L72" s="96"/>
      <c r="M72" s="96"/>
      <c r="N72" s="96"/>
      <c r="O72" s="98"/>
      <c r="P72" s="98"/>
      <c r="Q72" s="113">
        <v>300.0</v>
      </c>
      <c r="R72" s="114">
        <f t="shared" si="1"/>
        <v>0</v>
      </c>
      <c r="S72" s="115" t="s">
        <v>24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109">
        <v>45069.0</v>
      </c>
      <c r="C73" s="110" t="s">
        <v>2153</v>
      </c>
      <c r="D73" s="111">
        <v>55179.0</v>
      </c>
      <c r="E73" s="112" t="s">
        <v>144</v>
      </c>
      <c r="F73" s="95"/>
      <c r="G73" s="96"/>
      <c r="H73" s="96"/>
      <c r="I73" s="97">
        <v>2500.0</v>
      </c>
      <c r="J73" s="96"/>
      <c r="K73" s="96"/>
      <c r="L73" s="96"/>
      <c r="M73" s="96"/>
      <c r="N73" s="96"/>
      <c r="O73" s="98"/>
      <c r="P73" s="98"/>
      <c r="Q73" s="113">
        <v>2500.0</v>
      </c>
      <c r="R73" s="114">
        <f t="shared" si="1"/>
        <v>0</v>
      </c>
      <c r="S73" s="115" t="s">
        <v>70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109">
        <v>45069.0</v>
      </c>
      <c r="C74" s="110" t="s">
        <v>2154</v>
      </c>
      <c r="D74" s="111">
        <v>21384.0</v>
      </c>
      <c r="E74" s="112" t="s">
        <v>291</v>
      </c>
      <c r="F74" s="95"/>
      <c r="G74" s="96"/>
      <c r="H74" s="96"/>
      <c r="I74" s="97">
        <v>2500.0</v>
      </c>
      <c r="J74" s="96"/>
      <c r="K74" s="96"/>
      <c r="L74" s="96"/>
      <c r="M74" s="96"/>
      <c r="N74" s="96"/>
      <c r="O74" s="98"/>
      <c r="P74" s="98"/>
      <c r="Q74" s="113">
        <v>2500.0</v>
      </c>
      <c r="R74" s="114">
        <f t="shared" si="1"/>
        <v>0</v>
      </c>
      <c r="S74" s="115" t="s">
        <v>70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109">
        <v>45069.0</v>
      </c>
      <c r="C75" s="110" t="s">
        <v>2155</v>
      </c>
      <c r="D75" s="111">
        <v>59452.0</v>
      </c>
      <c r="E75" s="112" t="s">
        <v>2156</v>
      </c>
      <c r="F75" s="95"/>
      <c r="G75" s="96"/>
      <c r="H75" s="96">
        <v>5000.0</v>
      </c>
      <c r="I75" s="97"/>
      <c r="J75" s="97"/>
      <c r="K75" s="96"/>
      <c r="L75" s="96"/>
      <c r="M75" s="96"/>
      <c r="N75" s="96"/>
      <c r="O75" s="98"/>
      <c r="P75" s="98"/>
      <c r="Q75" s="113">
        <v>5000.0</v>
      </c>
      <c r="R75" s="114">
        <f t="shared" si="1"/>
        <v>0</v>
      </c>
      <c r="S75" s="115"/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109">
        <v>45069.0</v>
      </c>
      <c r="C76" s="110" t="s">
        <v>2157</v>
      </c>
      <c r="D76" s="111">
        <v>45937.0</v>
      </c>
      <c r="E76" s="112" t="s">
        <v>977</v>
      </c>
      <c r="F76" s="95"/>
      <c r="G76" s="96"/>
      <c r="H76" s="96">
        <v>2325.0</v>
      </c>
      <c r="I76" s="97"/>
      <c r="J76" s="96"/>
      <c r="K76" s="96"/>
      <c r="L76" s="96"/>
      <c r="M76" s="96"/>
      <c r="N76" s="96"/>
      <c r="O76" s="98"/>
      <c r="P76" s="98"/>
      <c r="Q76" s="113">
        <v>2325.0</v>
      </c>
      <c r="R76" s="114">
        <f t="shared" si="1"/>
        <v>0</v>
      </c>
      <c r="S76" s="115"/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109">
        <v>45069.0</v>
      </c>
      <c r="C77" s="110" t="s">
        <v>2158</v>
      </c>
      <c r="D77" s="111">
        <v>51406.0</v>
      </c>
      <c r="E77" s="112" t="s">
        <v>198</v>
      </c>
      <c r="F77" s="95"/>
      <c r="G77" s="96"/>
      <c r="H77" s="96">
        <v>15000.0</v>
      </c>
      <c r="I77" s="97"/>
      <c r="J77" s="96"/>
      <c r="K77" s="96"/>
      <c r="L77" s="96"/>
      <c r="M77" s="96"/>
      <c r="N77" s="96"/>
      <c r="O77" s="98"/>
      <c r="P77" s="98"/>
      <c r="Q77" s="113">
        <v>15000.0</v>
      </c>
      <c r="R77" s="114">
        <f t="shared" si="1"/>
        <v>0</v>
      </c>
      <c r="S77" s="115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109">
        <v>45069.0</v>
      </c>
      <c r="C78" s="110" t="s">
        <v>2159</v>
      </c>
      <c r="D78" s="111">
        <v>10255.0</v>
      </c>
      <c r="E78" s="112" t="s">
        <v>1182</v>
      </c>
      <c r="F78" s="95"/>
      <c r="G78" s="96"/>
      <c r="H78" s="96"/>
      <c r="I78" s="97"/>
      <c r="J78" s="96"/>
      <c r="K78" s="96">
        <v>750.0</v>
      </c>
      <c r="L78" s="96"/>
      <c r="M78" s="96"/>
      <c r="N78" s="96"/>
      <c r="O78" s="98"/>
      <c r="P78" s="98"/>
      <c r="Q78" s="113">
        <v>750.0</v>
      </c>
      <c r="R78" s="114">
        <f t="shared" si="1"/>
        <v>0</v>
      </c>
      <c r="S78" s="115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/>
      <c r="B79" s="116"/>
      <c r="C79" s="117"/>
      <c r="D79" s="118"/>
      <c r="E79" s="119"/>
      <c r="F79" s="95"/>
      <c r="G79" s="96"/>
      <c r="H79" s="96"/>
      <c r="I79" s="97"/>
      <c r="J79" s="96"/>
      <c r="K79" s="96"/>
      <c r="L79" s="96"/>
      <c r="M79" s="96"/>
      <c r="N79" s="96"/>
      <c r="O79" s="98"/>
      <c r="P79" s="96"/>
      <c r="Q79" s="120"/>
      <c r="R79" s="114">
        <f t="shared" si="1"/>
        <v>0</v>
      </c>
      <c r="S79" s="121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/>
      <c r="B80" s="116"/>
      <c r="C80" s="117"/>
      <c r="D80" s="118"/>
      <c r="E80" s="119"/>
      <c r="F80" s="95"/>
      <c r="G80" s="96"/>
      <c r="H80" s="96"/>
      <c r="I80" s="97"/>
      <c r="J80" s="96"/>
      <c r="K80" s="96"/>
      <c r="L80" s="96"/>
      <c r="M80" s="96"/>
      <c r="N80" s="96"/>
      <c r="O80" s="98"/>
      <c r="P80" s="96"/>
      <c r="Q80" s="120"/>
      <c r="R80" s="114">
        <f t="shared" si="1"/>
        <v>0</v>
      </c>
      <c r="S80" s="121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64"/>
      <c r="B81" s="44"/>
      <c r="C81" s="45"/>
      <c r="D81" s="45"/>
      <c r="E81" s="46"/>
      <c r="F81" s="39">
        <f t="shared" ref="F81:Q81" si="2">SUM(F5:F80)</f>
        <v>100</v>
      </c>
      <c r="G81" s="39">
        <f t="shared" si="2"/>
        <v>5000</v>
      </c>
      <c r="H81" s="39">
        <f t="shared" si="2"/>
        <v>37325</v>
      </c>
      <c r="I81" s="39">
        <f t="shared" si="2"/>
        <v>414455</v>
      </c>
      <c r="J81" s="39">
        <f t="shared" si="2"/>
        <v>59090</v>
      </c>
      <c r="K81" s="39">
        <f t="shared" si="2"/>
        <v>14150</v>
      </c>
      <c r="L81" s="39">
        <f t="shared" si="2"/>
        <v>0</v>
      </c>
      <c r="M81" s="39">
        <f t="shared" si="2"/>
        <v>0</v>
      </c>
      <c r="N81" s="39">
        <f t="shared" si="2"/>
        <v>3850</v>
      </c>
      <c r="O81" s="39">
        <f t="shared" si="2"/>
        <v>0</v>
      </c>
      <c r="P81" s="39">
        <f t="shared" si="2"/>
        <v>0</v>
      </c>
      <c r="Q81" s="122">
        <f t="shared" si="2"/>
        <v>533970</v>
      </c>
      <c r="R81" s="123">
        <f t="shared" si="1"/>
        <v>0</v>
      </c>
      <c r="S81" s="39"/>
      <c r="T81" s="43"/>
      <c r="U81" s="43"/>
      <c r="V81" s="43"/>
      <c r="W81" s="43"/>
      <c r="X81" s="43"/>
      <c r="Y81" s="43"/>
      <c r="Z81" s="43"/>
      <c r="AA81" s="43"/>
      <c r="AB81" s="43"/>
      <c r="AC81" s="43"/>
      <c r="AD81" s="43"/>
      <c r="AE81" s="43"/>
    </row>
    <row r="82">
      <c r="A82" s="47"/>
      <c r="B82" s="48"/>
      <c r="C82" s="48"/>
      <c r="D82" s="48"/>
      <c r="E82" s="49"/>
      <c r="F82" s="50">
        <f>F81+G81+H81+I81+J81+K81+L81+M81+N81+O81+P81</f>
        <v>533970</v>
      </c>
      <c r="G82" s="8"/>
      <c r="H82" s="8"/>
      <c r="I82" s="8"/>
      <c r="J82" s="8"/>
      <c r="K82" s="8"/>
      <c r="L82" s="9"/>
      <c r="M82" s="51"/>
      <c r="N82" s="51"/>
      <c r="O82" s="51"/>
      <c r="P82" s="51"/>
      <c r="Q82" s="52"/>
      <c r="R82" s="43"/>
      <c r="S82" s="5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55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55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 t="s">
        <v>226</v>
      </c>
      <c r="G87" s="10"/>
      <c r="H87" s="10"/>
      <c r="I87" s="55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55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55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 t="s">
        <v>150</v>
      </c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</sheetData>
  <mergeCells count="17">
    <mergeCell ref="E2:E4"/>
    <mergeCell ref="F3:F4"/>
    <mergeCell ref="G3:H3"/>
    <mergeCell ref="I3:J3"/>
    <mergeCell ref="K3:K4"/>
    <mergeCell ref="L3:L4"/>
    <mergeCell ref="F82:L8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6.0"/>
    <col customWidth="1" min="4" max="4" width="9.75"/>
    <col customWidth="1" min="5" max="5" width="77.5"/>
    <col customWidth="1" min="6" max="6" width="13.75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2160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124">
        <v>1.0</v>
      </c>
      <c r="B5" s="125">
        <v>45066.0</v>
      </c>
      <c r="C5" s="126" t="s">
        <v>2161</v>
      </c>
      <c r="D5" s="127">
        <v>58074.0</v>
      </c>
      <c r="E5" s="128" t="s">
        <v>88</v>
      </c>
      <c r="F5" s="129">
        <v>300.0</v>
      </c>
      <c r="G5" s="130"/>
      <c r="H5" s="130"/>
      <c r="I5" s="131"/>
      <c r="J5" s="130"/>
      <c r="K5" s="130"/>
      <c r="L5" s="132"/>
      <c r="M5" s="132"/>
      <c r="N5" s="130"/>
      <c r="O5" s="132"/>
      <c r="P5" s="132"/>
      <c r="Q5" s="133">
        <v>300.0</v>
      </c>
      <c r="R5" s="134">
        <f t="shared" ref="R5:R55" si="1">F5+G5+H5+I5+J5+K5+L5+M5+N5+O5+P5-Q5</f>
        <v>0</v>
      </c>
      <c r="S5" s="135" t="s">
        <v>280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24">
        <v>2.0</v>
      </c>
      <c r="B6" s="125">
        <v>45066.0</v>
      </c>
      <c r="C6" s="126" t="s">
        <v>2162</v>
      </c>
      <c r="D6" s="127">
        <v>48854.0</v>
      </c>
      <c r="E6" s="128" t="s">
        <v>239</v>
      </c>
      <c r="F6" s="129"/>
      <c r="G6" s="130"/>
      <c r="H6" s="130"/>
      <c r="I6" s="131"/>
      <c r="J6" s="130">
        <v>300.0</v>
      </c>
      <c r="K6" s="130"/>
      <c r="L6" s="132"/>
      <c r="M6" s="132"/>
      <c r="N6" s="130"/>
      <c r="O6" s="132"/>
      <c r="P6" s="132"/>
      <c r="Q6" s="133">
        <v>300.0</v>
      </c>
      <c r="R6" s="134">
        <f t="shared" si="1"/>
        <v>0</v>
      </c>
      <c r="S6" s="135" t="s">
        <v>280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24">
        <v>3.0</v>
      </c>
      <c r="B7" s="125">
        <v>45066.0</v>
      </c>
      <c r="C7" s="126" t="s">
        <v>2163</v>
      </c>
      <c r="D7" s="127">
        <v>54763.0</v>
      </c>
      <c r="E7" s="128" t="s">
        <v>984</v>
      </c>
      <c r="F7" s="129">
        <v>900.0</v>
      </c>
      <c r="G7" s="130"/>
      <c r="H7" s="130"/>
      <c r="I7" s="131"/>
      <c r="J7" s="130"/>
      <c r="K7" s="130"/>
      <c r="L7" s="132"/>
      <c r="M7" s="132"/>
      <c r="N7" s="130"/>
      <c r="O7" s="132"/>
      <c r="P7" s="132"/>
      <c r="Q7" s="133">
        <v>900.0</v>
      </c>
      <c r="R7" s="134">
        <f t="shared" si="1"/>
        <v>0</v>
      </c>
      <c r="S7" s="135" t="s">
        <v>280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24">
        <v>4.0</v>
      </c>
      <c r="B8" s="125">
        <v>45066.0</v>
      </c>
      <c r="C8" s="126" t="s">
        <v>2164</v>
      </c>
      <c r="D8" s="127">
        <v>54763.0</v>
      </c>
      <c r="E8" s="128" t="s">
        <v>984</v>
      </c>
      <c r="F8" s="129">
        <v>300.0</v>
      </c>
      <c r="G8" s="130"/>
      <c r="H8" s="130"/>
      <c r="I8" s="131"/>
      <c r="J8" s="130"/>
      <c r="K8" s="130"/>
      <c r="L8" s="132"/>
      <c r="M8" s="132"/>
      <c r="N8" s="130"/>
      <c r="O8" s="132"/>
      <c r="P8" s="132"/>
      <c r="Q8" s="133">
        <v>300.0</v>
      </c>
      <c r="R8" s="134">
        <f t="shared" si="1"/>
        <v>0</v>
      </c>
      <c r="S8" s="135" t="s">
        <v>280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24">
        <v>5.0</v>
      </c>
      <c r="B9" s="125">
        <v>45066.0</v>
      </c>
      <c r="C9" s="126" t="s">
        <v>2165</v>
      </c>
      <c r="D9" s="127">
        <v>77497.0</v>
      </c>
      <c r="E9" s="128" t="s">
        <v>2166</v>
      </c>
      <c r="F9" s="129">
        <v>350.0</v>
      </c>
      <c r="G9" s="130">
        <v>6650.0</v>
      </c>
      <c r="H9" s="130"/>
      <c r="I9" s="131"/>
      <c r="J9" s="130"/>
      <c r="K9" s="130"/>
      <c r="L9" s="132"/>
      <c r="M9" s="132"/>
      <c r="N9" s="130"/>
      <c r="O9" s="132"/>
      <c r="P9" s="132"/>
      <c r="Q9" s="133">
        <v>7000.0</v>
      </c>
      <c r="R9" s="134">
        <f t="shared" si="1"/>
        <v>0</v>
      </c>
      <c r="S9" s="135" t="s">
        <v>280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24">
        <v>6.0</v>
      </c>
      <c r="B10" s="125">
        <v>45069.0</v>
      </c>
      <c r="C10" s="126" t="s">
        <v>2167</v>
      </c>
      <c r="D10" s="127">
        <v>48854.0</v>
      </c>
      <c r="E10" s="128" t="s">
        <v>239</v>
      </c>
      <c r="F10" s="129"/>
      <c r="G10" s="130"/>
      <c r="H10" s="130"/>
      <c r="I10" s="131"/>
      <c r="J10" s="130">
        <v>19500.0</v>
      </c>
      <c r="K10" s="130"/>
      <c r="L10" s="130"/>
      <c r="M10" s="130"/>
      <c r="N10" s="130"/>
      <c r="O10" s="132"/>
      <c r="P10" s="132"/>
      <c r="Q10" s="133">
        <v>19500.0</v>
      </c>
      <c r="R10" s="134">
        <f t="shared" si="1"/>
        <v>0</v>
      </c>
      <c r="S10" s="135" t="s">
        <v>280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24">
        <v>7.0</v>
      </c>
      <c r="B11" s="125">
        <v>45069.0</v>
      </c>
      <c r="C11" s="126" t="s">
        <v>2168</v>
      </c>
      <c r="D11" s="127">
        <v>21384.0</v>
      </c>
      <c r="E11" s="128" t="s">
        <v>291</v>
      </c>
      <c r="F11" s="129"/>
      <c r="G11" s="130">
        <v>6000.0</v>
      </c>
      <c r="H11" s="130"/>
      <c r="I11" s="131"/>
      <c r="J11" s="130"/>
      <c r="K11" s="130">
        <v>4000.0</v>
      </c>
      <c r="L11" s="130"/>
      <c r="M11" s="130"/>
      <c r="N11" s="130"/>
      <c r="O11" s="132"/>
      <c r="P11" s="132"/>
      <c r="Q11" s="133">
        <v>10000.0</v>
      </c>
      <c r="R11" s="134">
        <f t="shared" si="1"/>
        <v>0</v>
      </c>
      <c r="S11" s="135" t="s">
        <v>280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24">
        <v>8.0</v>
      </c>
      <c r="B12" s="125">
        <v>45069.0</v>
      </c>
      <c r="C12" s="126" t="s">
        <v>2169</v>
      </c>
      <c r="D12" s="127">
        <v>77479.0</v>
      </c>
      <c r="E12" s="128" t="s">
        <v>2170</v>
      </c>
      <c r="F12" s="129"/>
      <c r="G12" s="130">
        <v>7000.0</v>
      </c>
      <c r="H12" s="130"/>
      <c r="I12" s="131"/>
      <c r="J12" s="130"/>
      <c r="K12" s="130"/>
      <c r="L12" s="130"/>
      <c r="M12" s="130"/>
      <c r="N12" s="130"/>
      <c r="O12" s="132"/>
      <c r="P12" s="130"/>
      <c r="Q12" s="133">
        <v>7000.0</v>
      </c>
      <c r="R12" s="134">
        <f t="shared" si="1"/>
        <v>0</v>
      </c>
      <c r="S12" s="135" t="s">
        <v>280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24">
        <v>9.0</v>
      </c>
      <c r="B13" s="125">
        <v>45069.0</v>
      </c>
      <c r="C13" s="126" t="s">
        <v>2171</v>
      </c>
      <c r="D13" s="127">
        <v>54763.0</v>
      </c>
      <c r="E13" s="128" t="s">
        <v>984</v>
      </c>
      <c r="F13" s="129">
        <v>700.0</v>
      </c>
      <c r="G13" s="130"/>
      <c r="H13" s="130"/>
      <c r="I13" s="131"/>
      <c r="J13" s="130"/>
      <c r="K13" s="130"/>
      <c r="L13" s="130"/>
      <c r="M13" s="130"/>
      <c r="N13" s="130"/>
      <c r="O13" s="132"/>
      <c r="P13" s="132"/>
      <c r="Q13" s="133">
        <v>700.0</v>
      </c>
      <c r="R13" s="134">
        <f t="shared" si="1"/>
        <v>0</v>
      </c>
      <c r="S13" s="135" t="s">
        <v>280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24">
        <v>10.0</v>
      </c>
      <c r="B14" s="125">
        <v>45069.0</v>
      </c>
      <c r="C14" s="126" t="s">
        <v>2172</v>
      </c>
      <c r="D14" s="127">
        <v>72729.0</v>
      </c>
      <c r="E14" s="128" t="s">
        <v>2173</v>
      </c>
      <c r="F14" s="129">
        <v>1750.0</v>
      </c>
      <c r="G14" s="130"/>
      <c r="H14" s="130"/>
      <c r="I14" s="131"/>
      <c r="J14" s="130"/>
      <c r="K14" s="130"/>
      <c r="L14" s="130"/>
      <c r="M14" s="130"/>
      <c r="N14" s="130"/>
      <c r="O14" s="132"/>
      <c r="P14" s="132"/>
      <c r="Q14" s="133">
        <v>1750.0</v>
      </c>
      <c r="R14" s="134">
        <f t="shared" si="1"/>
        <v>0</v>
      </c>
      <c r="S14" s="135" t="s">
        <v>280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24">
        <v>11.0</v>
      </c>
      <c r="B15" s="125">
        <v>45069.0</v>
      </c>
      <c r="C15" s="126" t="s">
        <v>2174</v>
      </c>
      <c r="D15" s="127">
        <v>76363.0</v>
      </c>
      <c r="E15" s="128" t="s">
        <v>2175</v>
      </c>
      <c r="F15" s="129"/>
      <c r="G15" s="130">
        <v>1450.0</v>
      </c>
      <c r="H15" s="130"/>
      <c r="I15" s="131"/>
      <c r="J15" s="130"/>
      <c r="K15" s="130"/>
      <c r="L15" s="130"/>
      <c r="M15" s="130"/>
      <c r="N15" s="130"/>
      <c r="O15" s="132"/>
      <c r="P15" s="132"/>
      <c r="Q15" s="133">
        <v>1450.0</v>
      </c>
      <c r="R15" s="134">
        <f t="shared" si="1"/>
        <v>0</v>
      </c>
      <c r="S15" s="135" t="s">
        <v>280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24">
        <v>12.0</v>
      </c>
      <c r="B16" s="125">
        <v>45069.0</v>
      </c>
      <c r="C16" s="126" t="s">
        <v>2176</v>
      </c>
      <c r="D16" s="127">
        <v>49252.0</v>
      </c>
      <c r="E16" s="128" t="s">
        <v>1428</v>
      </c>
      <c r="F16" s="129">
        <v>1150.0</v>
      </c>
      <c r="G16" s="130"/>
      <c r="H16" s="130"/>
      <c r="I16" s="131"/>
      <c r="J16" s="130"/>
      <c r="K16" s="130"/>
      <c r="L16" s="130"/>
      <c r="M16" s="130"/>
      <c r="N16" s="130"/>
      <c r="O16" s="132"/>
      <c r="P16" s="132"/>
      <c r="Q16" s="133">
        <v>1150.0</v>
      </c>
      <c r="R16" s="134">
        <f t="shared" si="1"/>
        <v>0</v>
      </c>
      <c r="S16" s="135" t="s">
        <v>280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24">
        <v>13.0</v>
      </c>
      <c r="B17" s="125">
        <v>45069.0</v>
      </c>
      <c r="C17" s="126" t="s">
        <v>2177</v>
      </c>
      <c r="D17" s="127">
        <v>19122.0</v>
      </c>
      <c r="E17" s="128" t="s">
        <v>28</v>
      </c>
      <c r="F17" s="129"/>
      <c r="G17" s="130"/>
      <c r="H17" s="130"/>
      <c r="I17" s="131">
        <v>1450.0</v>
      </c>
      <c r="J17" s="130"/>
      <c r="K17" s="130"/>
      <c r="L17" s="130"/>
      <c r="M17" s="130"/>
      <c r="N17" s="130"/>
      <c r="O17" s="132"/>
      <c r="P17" s="132"/>
      <c r="Q17" s="133">
        <v>1450.0</v>
      </c>
      <c r="R17" s="134">
        <f t="shared" si="1"/>
        <v>0</v>
      </c>
      <c r="S17" s="135" t="s">
        <v>280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24">
        <v>14.0</v>
      </c>
      <c r="B18" s="125">
        <v>45069.0</v>
      </c>
      <c r="C18" s="126" t="s">
        <v>2178</v>
      </c>
      <c r="D18" s="127">
        <v>76365.0</v>
      </c>
      <c r="E18" s="128" t="s">
        <v>1023</v>
      </c>
      <c r="F18" s="129">
        <v>700.0</v>
      </c>
      <c r="G18" s="130"/>
      <c r="H18" s="130"/>
      <c r="I18" s="131">
        <v>1050.0</v>
      </c>
      <c r="J18" s="130"/>
      <c r="K18" s="130"/>
      <c r="L18" s="130"/>
      <c r="M18" s="130"/>
      <c r="N18" s="130"/>
      <c r="O18" s="132"/>
      <c r="P18" s="132"/>
      <c r="Q18" s="133">
        <v>1750.0</v>
      </c>
      <c r="R18" s="134">
        <f t="shared" si="1"/>
        <v>0</v>
      </c>
      <c r="S18" s="135" t="s">
        <v>280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24">
        <v>15.0</v>
      </c>
      <c r="B19" s="125">
        <v>45069.0</v>
      </c>
      <c r="C19" s="126" t="s">
        <v>2179</v>
      </c>
      <c r="D19" s="127">
        <v>10270.0</v>
      </c>
      <c r="E19" s="128" t="s">
        <v>671</v>
      </c>
      <c r="F19" s="129"/>
      <c r="G19" s="130">
        <v>10000.0</v>
      </c>
      <c r="H19" s="130"/>
      <c r="I19" s="131"/>
      <c r="J19" s="130"/>
      <c r="K19" s="130"/>
      <c r="L19" s="130"/>
      <c r="M19" s="130"/>
      <c r="N19" s="130"/>
      <c r="O19" s="132"/>
      <c r="P19" s="132"/>
      <c r="Q19" s="133">
        <v>10000.0</v>
      </c>
      <c r="R19" s="134">
        <f t="shared" si="1"/>
        <v>0</v>
      </c>
      <c r="S19" s="135" t="s">
        <v>280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24">
        <v>16.0</v>
      </c>
      <c r="B20" s="125">
        <v>45069.0</v>
      </c>
      <c r="C20" s="126" t="s">
        <v>2180</v>
      </c>
      <c r="D20" s="127">
        <v>77366.0</v>
      </c>
      <c r="E20" s="128" t="s">
        <v>2181</v>
      </c>
      <c r="F20" s="129">
        <v>7000.0</v>
      </c>
      <c r="G20" s="130"/>
      <c r="H20" s="130"/>
      <c r="I20" s="131"/>
      <c r="J20" s="130"/>
      <c r="K20" s="130"/>
      <c r="L20" s="130"/>
      <c r="M20" s="130"/>
      <c r="N20" s="130"/>
      <c r="O20" s="132"/>
      <c r="P20" s="132"/>
      <c r="Q20" s="133">
        <v>7000.0</v>
      </c>
      <c r="R20" s="134">
        <f t="shared" si="1"/>
        <v>0</v>
      </c>
      <c r="S20" s="135" t="s">
        <v>280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24">
        <v>17.0</v>
      </c>
      <c r="B21" s="125">
        <v>45069.0</v>
      </c>
      <c r="C21" s="126" t="s">
        <v>2182</v>
      </c>
      <c r="D21" s="127">
        <v>10008.0</v>
      </c>
      <c r="E21" s="128" t="s">
        <v>345</v>
      </c>
      <c r="F21" s="129"/>
      <c r="G21" s="130">
        <v>7200.0</v>
      </c>
      <c r="H21" s="130"/>
      <c r="I21" s="131"/>
      <c r="J21" s="130"/>
      <c r="K21" s="130"/>
      <c r="L21" s="130"/>
      <c r="M21" s="130"/>
      <c r="N21" s="130"/>
      <c r="O21" s="132"/>
      <c r="P21" s="132"/>
      <c r="Q21" s="133">
        <v>7200.0</v>
      </c>
      <c r="R21" s="134">
        <f t="shared" si="1"/>
        <v>0</v>
      </c>
      <c r="S21" s="135" t="s">
        <v>280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24">
        <v>18.0</v>
      </c>
      <c r="B22" s="125">
        <v>45069.0</v>
      </c>
      <c r="C22" s="126" t="s">
        <v>2183</v>
      </c>
      <c r="D22" s="127">
        <v>54763.0</v>
      </c>
      <c r="E22" s="128" t="s">
        <v>984</v>
      </c>
      <c r="F22" s="129">
        <v>1400.0</v>
      </c>
      <c r="G22" s="130"/>
      <c r="H22" s="130"/>
      <c r="I22" s="131"/>
      <c r="J22" s="130"/>
      <c r="K22" s="130"/>
      <c r="L22" s="130"/>
      <c r="M22" s="130"/>
      <c r="N22" s="130"/>
      <c r="O22" s="132"/>
      <c r="P22" s="132"/>
      <c r="Q22" s="133">
        <v>1400.0</v>
      </c>
      <c r="R22" s="134">
        <f t="shared" si="1"/>
        <v>0</v>
      </c>
      <c r="S22" s="135" t="s">
        <v>280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24">
        <v>19.0</v>
      </c>
      <c r="B23" s="125">
        <v>45069.0</v>
      </c>
      <c r="C23" s="126" t="s">
        <v>2184</v>
      </c>
      <c r="D23" s="127">
        <v>76972.0</v>
      </c>
      <c r="E23" s="128" t="s">
        <v>2185</v>
      </c>
      <c r="F23" s="129"/>
      <c r="G23" s="130"/>
      <c r="H23" s="130"/>
      <c r="I23" s="131">
        <v>4500.0</v>
      </c>
      <c r="J23" s="130"/>
      <c r="K23" s="130"/>
      <c r="L23" s="130"/>
      <c r="M23" s="130"/>
      <c r="N23" s="130"/>
      <c r="O23" s="132"/>
      <c r="P23" s="132"/>
      <c r="Q23" s="133">
        <v>4500.0</v>
      </c>
      <c r="R23" s="134">
        <f t="shared" si="1"/>
        <v>0</v>
      </c>
      <c r="S23" s="135" t="s">
        <v>280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24">
        <v>20.0</v>
      </c>
      <c r="B24" s="125">
        <v>45069.0</v>
      </c>
      <c r="C24" s="126" t="s">
        <v>2186</v>
      </c>
      <c r="D24" s="127">
        <v>77168.0</v>
      </c>
      <c r="E24" s="128" t="s">
        <v>255</v>
      </c>
      <c r="F24" s="129">
        <v>1000.0</v>
      </c>
      <c r="G24" s="130"/>
      <c r="H24" s="130"/>
      <c r="I24" s="131">
        <v>1500.0</v>
      </c>
      <c r="J24" s="130"/>
      <c r="K24" s="130"/>
      <c r="L24" s="130"/>
      <c r="M24" s="130"/>
      <c r="N24" s="130"/>
      <c r="O24" s="132"/>
      <c r="P24" s="132"/>
      <c r="Q24" s="133">
        <v>2500.0</v>
      </c>
      <c r="R24" s="134">
        <f t="shared" si="1"/>
        <v>0</v>
      </c>
      <c r="S24" s="135" t="s">
        <v>280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24">
        <v>21.0</v>
      </c>
      <c r="B25" s="125">
        <v>45069.0</v>
      </c>
      <c r="C25" s="126" t="s">
        <v>2187</v>
      </c>
      <c r="D25" s="127">
        <v>77234.0</v>
      </c>
      <c r="E25" s="128" t="s">
        <v>2188</v>
      </c>
      <c r="F25" s="129"/>
      <c r="G25" s="130"/>
      <c r="H25" s="130"/>
      <c r="I25" s="131">
        <v>7000.0</v>
      </c>
      <c r="J25" s="130"/>
      <c r="K25" s="130"/>
      <c r="L25" s="130"/>
      <c r="M25" s="130"/>
      <c r="N25" s="130"/>
      <c r="O25" s="132"/>
      <c r="P25" s="132"/>
      <c r="Q25" s="133">
        <v>7000.0</v>
      </c>
      <c r="R25" s="134">
        <f t="shared" si="1"/>
        <v>0</v>
      </c>
      <c r="S25" s="135" t="s">
        <v>280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24">
        <v>22.0</v>
      </c>
      <c r="B26" s="125">
        <v>45069.0</v>
      </c>
      <c r="C26" s="126" t="s">
        <v>2189</v>
      </c>
      <c r="D26" s="127">
        <v>50436.0</v>
      </c>
      <c r="E26" s="128" t="s">
        <v>399</v>
      </c>
      <c r="F26" s="129"/>
      <c r="G26" s="130"/>
      <c r="H26" s="130"/>
      <c r="I26" s="131"/>
      <c r="J26" s="130"/>
      <c r="K26" s="130"/>
      <c r="L26" s="130"/>
      <c r="M26" s="130"/>
      <c r="N26" s="130">
        <v>32500.0</v>
      </c>
      <c r="O26" s="132"/>
      <c r="P26" s="132"/>
      <c r="Q26" s="133">
        <v>32500.0</v>
      </c>
      <c r="R26" s="134">
        <f t="shared" si="1"/>
        <v>0</v>
      </c>
      <c r="S26" s="135" t="s">
        <v>280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24">
        <v>23.0</v>
      </c>
      <c r="B27" s="125">
        <v>45069.0</v>
      </c>
      <c r="C27" s="126" t="s">
        <v>2190</v>
      </c>
      <c r="D27" s="127">
        <v>76826.0</v>
      </c>
      <c r="E27" s="128" t="s">
        <v>2191</v>
      </c>
      <c r="F27" s="129">
        <v>1000.0</v>
      </c>
      <c r="G27" s="130"/>
      <c r="H27" s="130"/>
      <c r="I27" s="131"/>
      <c r="J27" s="130"/>
      <c r="K27" s="130"/>
      <c r="L27" s="130"/>
      <c r="M27" s="130"/>
      <c r="N27" s="130">
        <v>6000.0</v>
      </c>
      <c r="O27" s="132"/>
      <c r="P27" s="132"/>
      <c r="Q27" s="133">
        <v>7000.0</v>
      </c>
      <c r="R27" s="134">
        <f t="shared" si="1"/>
        <v>0</v>
      </c>
      <c r="S27" s="135" t="s">
        <v>280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24">
        <v>24.0</v>
      </c>
      <c r="B28" s="125">
        <v>45069.0</v>
      </c>
      <c r="C28" s="126" t="s">
        <v>2192</v>
      </c>
      <c r="D28" s="127">
        <v>76027.0</v>
      </c>
      <c r="E28" s="128" t="s">
        <v>2193</v>
      </c>
      <c r="F28" s="129"/>
      <c r="G28" s="130"/>
      <c r="H28" s="130"/>
      <c r="I28" s="131"/>
      <c r="J28" s="130"/>
      <c r="K28" s="130"/>
      <c r="L28" s="130"/>
      <c r="M28" s="130"/>
      <c r="N28" s="130">
        <v>700.0</v>
      </c>
      <c r="O28" s="132"/>
      <c r="P28" s="132"/>
      <c r="Q28" s="133">
        <v>700.0</v>
      </c>
      <c r="R28" s="134">
        <f t="shared" si="1"/>
        <v>0</v>
      </c>
      <c r="S28" s="135" t="s">
        <v>280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24">
        <v>25.0</v>
      </c>
      <c r="B29" s="125">
        <v>45069.0</v>
      </c>
      <c r="C29" s="126" t="s">
        <v>2194</v>
      </c>
      <c r="D29" s="127">
        <v>10255.0</v>
      </c>
      <c r="E29" s="128" t="s">
        <v>1182</v>
      </c>
      <c r="F29" s="129">
        <v>1000.0</v>
      </c>
      <c r="G29" s="130"/>
      <c r="H29" s="130"/>
      <c r="I29" s="131"/>
      <c r="J29" s="130">
        <v>4000.0</v>
      </c>
      <c r="K29" s="130"/>
      <c r="L29" s="130"/>
      <c r="M29" s="130"/>
      <c r="N29" s="130"/>
      <c r="O29" s="132"/>
      <c r="P29" s="132"/>
      <c r="Q29" s="133">
        <v>5000.0</v>
      </c>
      <c r="R29" s="134">
        <f t="shared" si="1"/>
        <v>0</v>
      </c>
      <c r="S29" s="135" t="s">
        <v>280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24">
        <v>26.0</v>
      </c>
      <c r="B30" s="125">
        <v>45069.0</v>
      </c>
      <c r="C30" s="126" t="s">
        <v>2195</v>
      </c>
      <c r="D30" s="127">
        <v>76972.0</v>
      </c>
      <c r="E30" s="128" t="s">
        <v>2185</v>
      </c>
      <c r="F30" s="129"/>
      <c r="G30" s="130"/>
      <c r="H30" s="130"/>
      <c r="I30" s="131"/>
      <c r="J30" s="130"/>
      <c r="K30" s="130"/>
      <c r="L30" s="130"/>
      <c r="M30" s="130"/>
      <c r="N30" s="130">
        <v>4500.0</v>
      </c>
      <c r="O30" s="132"/>
      <c r="P30" s="132"/>
      <c r="Q30" s="133">
        <v>4500.0</v>
      </c>
      <c r="R30" s="134">
        <f t="shared" si="1"/>
        <v>0</v>
      </c>
      <c r="S30" s="135" t="s">
        <v>280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24">
        <v>27.0</v>
      </c>
      <c r="B31" s="125">
        <v>45069.0</v>
      </c>
      <c r="C31" s="126" t="s">
        <v>2196</v>
      </c>
      <c r="D31" s="127">
        <v>74408.0</v>
      </c>
      <c r="E31" s="128" t="s">
        <v>942</v>
      </c>
      <c r="F31" s="129"/>
      <c r="G31" s="130"/>
      <c r="H31" s="130"/>
      <c r="I31" s="131"/>
      <c r="J31" s="130"/>
      <c r="K31" s="130"/>
      <c r="L31" s="130"/>
      <c r="M31" s="130"/>
      <c r="N31" s="130">
        <v>350.0</v>
      </c>
      <c r="O31" s="132"/>
      <c r="P31" s="132"/>
      <c r="Q31" s="133">
        <v>350.0</v>
      </c>
      <c r="R31" s="134">
        <f t="shared" si="1"/>
        <v>0</v>
      </c>
      <c r="S31" s="135" t="s">
        <v>280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24">
        <v>28.0</v>
      </c>
      <c r="B32" s="125">
        <v>45069.0</v>
      </c>
      <c r="C32" s="126" t="s">
        <v>2197</v>
      </c>
      <c r="D32" s="127">
        <v>74374.0</v>
      </c>
      <c r="E32" s="128" t="s">
        <v>1728</v>
      </c>
      <c r="F32" s="129"/>
      <c r="G32" s="130"/>
      <c r="H32" s="130"/>
      <c r="I32" s="131"/>
      <c r="J32" s="130"/>
      <c r="K32" s="130"/>
      <c r="L32" s="130"/>
      <c r="M32" s="130"/>
      <c r="N32" s="130">
        <v>1450.0</v>
      </c>
      <c r="O32" s="132"/>
      <c r="P32" s="132"/>
      <c r="Q32" s="133">
        <v>1450.0</v>
      </c>
      <c r="R32" s="134">
        <f t="shared" si="1"/>
        <v>0</v>
      </c>
      <c r="S32" s="135" t="s">
        <v>280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24">
        <v>29.0</v>
      </c>
      <c r="B33" s="125">
        <v>45069.0</v>
      </c>
      <c r="C33" s="126" t="s">
        <v>2198</v>
      </c>
      <c r="D33" s="127">
        <v>75804.0</v>
      </c>
      <c r="E33" s="128" t="s">
        <v>2199</v>
      </c>
      <c r="F33" s="129">
        <v>2850.0</v>
      </c>
      <c r="G33" s="130"/>
      <c r="H33" s="130"/>
      <c r="I33" s="131"/>
      <c r="J33" s="130"/>
      <c r="K33" s="130"/>
      <c r="L33" s="130"/>
      <c r="M33" s="130"/>
      <c r="N33" s="130"/>
      <c r="O33" s="132"/>
      <c r="P33" s="132"/>
      <c r="Q33" s="133">
        <v>2850.0</v>
      </c>
      <c r="R33" s="134">
        <f t="shared" si="1"/>
        <v>0</v>
      </c>
      <c r="S33" s="135" t="s">
        <v>280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24">
        <v>30.0</v>
      </c>
      <c r="B34" s="125">
        <v>45069.0</v>
      </c>
      <c r="C34" s="126" t="s">
        <v>2200</v>
      </c>
      <c r="D34" s="127">
        <v>77474.0</v>
      </c>
      <c r="E34" s="128" t="s">
        <v>1846</v>
      </c>
      <c r="F34" s="129"/>
      <c r="G34" s="130"/>
      <c r="H34" s="130"/>
      <c r="I34" s="131">
        <v>7000.0</v>
      </c>
      <c r="J34" s="130"/>
      <c r="K34" s="130"/>
      <c r="L34" s="130"/>
      <c r="M34" s="130"/>
      <c r="N34" s="130"/>
      <c r="O34" s="132"/>
      <c r="P34" s="132"/>
      <c r="Q34" s="133">
        <v>7000.0</v>
      </c>
      <c r="R34" s="134">
        <f t="shared" si="1"/>
        <v>0</v>
      </c>
      <c r="S34" s="135" t="s">
        <v>280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24">
        <v>31.0</v>
      </c>
      <c r="B35" s="125">
        <v>45069.0</v>
      </c>
      <c r="C35" s="126" t="s">
        <v>2201</v>
      </c>
      <c r="D35" s="127">
        <v>77467.0</v>
      </c>
      <c r="E35" s="128" t="s">
        <v>1790</v>
      </c>
      <c r="F35" s="129"/>
      <c r="G35" s="130"/>
      <c r="H35" s="130"/>
      <c r="I35" s="131">
        <v>7000.0</v>
      </c>
      <c r="J35" s="130"/>
      <c r="K35" s="130"/>
      <c r="L35" s="130"/>
      <c r="M35" s="130"/>
      <c r="N35" s="130"/>
      <c r="O35" s="132"/>
      <c r="P35" s="132"/>
      <c r="Q35" s="133">
        <v>7000.0</v>
      </c>
      <c r="R35" s="134">
        <f t="shared" si="1"/>
        <v>0</v>
      </c>
      <c r="S35" s="135" t="s">
        <v>280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24">
        <v>32.0</v>
      </c>
      <c r="B36" s="125">
        <v>45069.0</v>
      </c>
      <c r="C36" s="126" t="s">
        <v>2202</v>
      </c>
      <c r="D36" s="127">
        <v>74892.0</v>
      </c>
      <c r="E36" s="128" t="s">
        <v>2203</v>
      </c>
      <c r="F36" s="129"/>
      <c r="G36" s="130"/>
      <c r="H36" s="130"/>
      <c r="I36" s="131">
        <v>7000.0</v>
      </c>
      <c r="J36" s="130"/>
      <c r="K36" s="130"/>
      <c r="L36" s="130"/>
      <c r="M36" s="130"/>
      <c r="N36" s="130"/>
      <c r="O36" s="132"/>
      <c r="P36" s="132"/>
      <c r="Q36" s="133">
        <v>7000.0</v>
      </c>
      <c r="R36" s="134">
        <f t="shared" si="1"/>
        <v>0</v>
      </c>
      <c r="S36" s="135" t="s">
        <v>280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24">
        <v>33.0</v>
      </c>
      <c r="B37" s="125">
        <v>45069.0</v>
      </c>
      <c r="C37" s="126" t="s">
        <v>2204</v>
      </c>
      <c r="D37" s="127">
        <v>54211.0</v>
      </c>
      <c r="E37" s="128" t="s">
        <v>683</v>
      </c>
      <c r="F37" s="129"/>
      <c r="G37" s="130"/>
      <c r="H37" s="130"/>
      <c r="I37" s="131">
        <v>4500.0</v>
      </c>
      <c r="J37" s="130"/>
      <c r="K37" s="130"/>
      <c r="L37" s="130"/>
      <c r="M37" s="130"/>
      <c r="N37" s="130"/>
      <c r="O37" s="132"/>
      <c r="P37" s="132"/>
      <c r="Q37" s="133">
        <v>4500.0</v>
      </c>
      <c r="R37" s="134">
        <f t="shared" si="1"/>
        <v>0</v>
      </c>
      <c r="S37" s="135" t="s">
        <v>280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24">
        <v>34.0</v>
      </c>
      <c r="B38" s="125">
        <v>45069.0</v>
      </c>
      <c r="C38" s="126" t="s">
        <v>2205</v>
      </c>
      <c r="D38" s="127">
        <v>77509.0</v>
      </c>
      <c r="E38" s="128" t="s">
        <v>2206</v>
      </c>
      <c r="F38" s="129">
        <v>7000.0</v>
      </c>
      <c r="G38" s="130"/>
      <c r="H38" s="130"/>
      <c r="I38" s="131"/>
      <c r="J38" s="130"/>
      <c r="K38" s="130"/>
      <c r="L38" s="130"/>
      <c r="M38" s="130"/>
      <c r="N38" s="130"/>
      <c r="O38" s="132"/>
      <c r="P38" s="132"/>
      <c r="Q38" s="133">
        <v>7000.0</v>
      </c>
      <c r="R38" s="134">
        <f t="shared" si="1"/>
        <v>0</v>
      </c>
      <c r="S38" s="135" t="s">
        <v>280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24">
        <v>35.0</v>
      </c>
      <c r="B39" s="125">
        <v>45069.0</v>
      </c>
      <c r="C39" s="126" t="s">
        <v>2207</v>
      </c>
      <c r="D39" s="127">
        <v>51697.0</v>
      </c>
      <c r="E39" s="128" t="s">
        <v>403</v>
      </c>
      <c r="F39" s="129"/>
      <c r="G39" s="130"/>
      <c r="H39" s="130"/>
      <c r="I39" s="131"/>
      <c r="J39" s="130">
        <v>700.0</v>
      </c>
      <c r="K39" s="130">
        <v>5050.0</v>
      </c>
      <c r="L39" s="130"/>
      <c r="M39" s="130"/>
      <c r="N39" s="130"/>
      <c r="O39" s="132"/>
      <c r="P39" s="132"/>
      <c r="Q39" s="133">
        <v>5750.0</v>
      </c>
      <c r="R39" s="134">
        <f t="shared" si="1"/>
        <v>0</v>
      </c>
      <c r="S39" s="135" t="s">
        <v>280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24">
        <v>36.0</v>
      </c>
      <c r="B40" s="125">
        <v>45069.0</v>
      </c>
      <c r="C40" s="126" t="s">
        <v>2208</v>
      </c>
      <c r="D40" s="127">
        <v>10271.0</v>
      </c>
      <c r="E40" s="128" t="s">
        <v>393</v>
      </c>
      <c r="F40" s="129"/>
      <c r="G40" s="130">
        <v>8000.0</v>
      </c>
      <c r="H40" s="130"/>
      <c r="I40" s="131"/>
      <c r="J40" s="130"/>
      <c r="K40" s="130"/>
      <c r="L40" s="130"/>
      <c r="M40" s="130"/>
      <c r="N40" s="130"/>
      <c r="O40" s="132"/>
      <c r="P40" s="132"/>
      <c r="Q40" s="133">
        <v>8000.0</v>
      </c>
      <c r="R40" s="134">
        <f t="shared" si="1"/>
        <v>0</v>
      </c>
      <c r="S40" s="135" t="s">
        <v>280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24">
        <v>37.0</v>
      </c>
      <c r="B41" s="125">
        <v>45069.0</v>
      </c>
      <c r="C41" s="126" t="s">
        <v>2209</v>
      </c>
      <c r="D41" s="127">
        <v>36555.0</v>
      </c>
      <c r="E41" s="128" t="s">
        <v>253</v>
      </c>
      <c r="F41" s="129"/>
      <c r="G41" s="130"/>
      <c r="H41" s="130"/>
      <c r="I41" s="131">
        <v>5000.0</v>
      </c>
      <c r="J41" s="130"/>
      <c r="K41" s="130"/>
      <c r="L41" s="130"/>
      <c r="M41" s="130"/>
      <c r="N41" s="130"/>
      <c r="O41" s="132"/>
      <c r="P41" s="132"/>
      <c r="Q41" s="133">
        <v>5000.0</v>
      </c>
      <c r="R41" s="134">
        <f t="shared" si="1"/>
        <v>0</v>
      </c>
      <c r="S41" s="135" t="s">
        <v>280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24">
        <v>38.0</v>
      </c>
      <c r="B42" s="125">
        <v>45069.0</v>
      </c>
      <c r="C42" s="126" t="s">
        <v>2210</v>
      </c>
      <c r="D42" s="127">
        <v>64457.0</v>
      </c>
      <c r="E42" s="128" t="s">
        <v>1104</v>
      </c>
      <c r="F42" s="129"/>
      <c r="G42" s="130"/>
      <c r="H42" s="130"/>
      <c r="I42" s="131"/>
      <c r="J42" s="130"/>
      <c r="K42" s="130"/>
      <c r="L42" s="130"/>
      <c r="M42" s="130"/>
      <c r="N42" s="130">
        <v>1450.0</v>
      </c>
      <c r="O42" s="132"/>
      <c r="P42" s="132"/>
      <c r="Q42" s="133">
        <v>1450.0</v>
      </c>
      <c r="R42" s="134">
        <f t="shared" si="1"/>
        <v>0</v>
      </c>
      <c r="S42" s="135" t="s">
        <v>280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24">
        <v>39.0</v>
      </c>
      <c r="B43" s="125">
        <v>45069.0</v>
      </c>
      <c r="C43" s="126" t="s">
        <v>2211</v>
      </c>
      <c r="D43" s="127">
        <v>75182.0</v>
      </c>
      <c r="E43" s="128" t="s">
        <v>2212</v>
      </c>
      <c r="F43" s="129">
        <v>1020.0</v>
      </c>
      <c r="G43" s="130"/>
      <c r="H43" s="130"/>
      <c r="I43" s="131"/>
      <c r="J43" s="130"/>
      <c r="K43" s="130"/>
      <c r="L43" s="130"/>
      <c r="M43" s="130"/>
      <c r="N43" s="130"/>
      <c r="O43" s="132"/>
      <c r="P43" s="132"/>
      <c r="Q43" s="133">
        <v>1020.0</v>
      </c>
      <c r="R43" s="134">
        <f t="shared" si="1"/>
        <v>0</v>
      </c>
      <c r="S43" s="135" t="s">
        <v>280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24">
        <v>40.0</v>
      </c>
      <c r="B44" s="125">
        <v>45069.0</v>
      </c>
      <c r="C44" s="126" t="s">
        <v>2213</v>
      </c>
      <c r="D44" s="127">
        <v>10255.0</v>
      </c>
      <c r="E44" s="128" t="s">
        <v>1182</v>
      </c>
      <c r="F44" s="129"/>
      <c r="G44" s="130"/>
      <c r="H44" s="130"/>
      <c r="I44" s="131">
        <v>19500.0</v>
      </c>
      <c r="J44" s="130"/>
      <c r="K44" s="130"/>
      <c r="L44" s="130"/>
      <c r="M44" s="130"/>
      <c r="N44" s="130"/>
      <c r="O44" s="132"/>
      <c r="P44" s="132"/>
      <c r="Q44" s="133">
        <v>19500.0</v>
      </c>
      <c r="R44" s="134">
        <f t="shared" si="1"/>
        <v>0</v>
      </c>
      <c r="S44" s="135" t="s">
        <v>280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24">
        <v>41.0</v>
      </c>
      <c r="B45" s="125">
        <v>45069.0</v>
      </c>
      <c r="C45" s="126" t="s">
        <v>2214</v>
      </c>
      <c r="D45" s="127">
        <v>61055.0</v>
      </c>
      <c r="E45" s="128" t="s">
        <v>2215</v>
      </c>
      <c r="F45" s="129">
        <v>5000.0</v>
      </c>
      <c r="G45" s="130">
        <v>1400.0</v>
      </c>
      <c r="H45" s="130"/>
      <c r="I45" s="131"/>
      <c r="J45" s="131"/>
      <c r="K45" s="130"/>
      <c r="L45" s="130"/>
      <c r="M45" s="130"/>
      <c r="N45" s="130"/>
      <c r="O45" s="132"/>
      <c r="P45" s="132"/>
      <c r="Q45" s="133">
        <v>6400.0</v>
      </c>
      <c r="R45" s="134">
        <f t="shared" si="1"/>
        <v>0</v>
      </c>
      <c r="S45" s="135" t="s">
        <v>280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24">
        <v>42.0</v>
      </c>
      <c r="B46" s="125">
        <v>45069.0</v>
      </c>
      <c r="C46" s="126" t="s">
        <v>2216</v>
      </c>
      <c r="D46" s="127">
        <v>10291.0</v>
      </c>
      <c r="E46" s="128" t="s">
        <v>23</v>
      </c>
      <c r="F46" s="129"/>
      <c r="G46" s="130"/>
      <c r="H46" s="130"/>
      <c r="I46" s="131"/>
      <c r="J46" s="130"/>
      <c r="K46" s="130"/>
      <c r="L46" s="130"/>
      <c r="M46" s="130"/>
      <c r="N46" s="130">
        <v>1450.0</v>
      </c>
      <c r="O46" s="132"/>
      <c r="P46" s="132"/>
      <c r="Q46" s="133">
        <v>1450.0</v>
      </c>
      <c r="R46" s="134">
        <f t="shared" si="1"/>
        <v>0</v>
      </c>
      <c r="S46" s="135" t="s">
        <v>280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24">
        <v>43.0</v>
      </c>
      <c r="B47" s="125">
        <v>45069.0</v>
      </c>
      <c r="C47" s="126" t="s">
        <v>2217</v>
      </c>
      <c r="D47" s="127">
        <v>35245.0</v>
      </c>
      <c r="E47" s="128" t="s">
        <v>347</v>
      </c>
      <c r="F47" s="129"/>
      <c r="G47" s="130"/>
      <c r="H47" s="130"/>
      <c r="I47" s="131"/>
      <c r="J47" s="130"/>
      <c r="K47" s="130">
        <v>28740.0</v>
      </c>
      <c r="L47" s="130"/>
      <c r="M47" s="130"/>
      <c r="N47" s="130"/>
      <c r="O47" s="132"/>
      <c r="P47" s="132"/>
      <c r="Q47" s="133">
        <v>28740.0</v>
      </c>
      <c r="R47" s="134">
        <f t="shared" si="1"/>
        <v>0</v>
      </c>
      <c r="S47" s="135" t="s">
        <v>280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24">
        <v>44.0</v>
      </c>
      <c r="B48" s="125">
        <v>45069.0</v>
      </c>
      <c r="C48" s="126" t="s">
        <v>2218</v>
      </c>
      <c r="D48" s="127">
        <v>10008.0</v>
      </c>
      <c r="E48" s="128" t="s">
        <v>345</v>
      </c>
      <c r="F48" s="129"/>
      <c r="G48" s="130">
        <v>5000.0</v>
      </c>
      <c r="H48" s="130"/>
      <c r="I48" s="131"/>
      <c r="J48" s="130"/>
      <c r="K48" s="130"/>
      <c r="L48" s="130"/>
      <c r="M48" s="130"/>
      <c r="N48" s="130"/>
      <c r="O48" s="132"/>
      <c r="P48" s="132"/>
      <c r="Q48" s="133">
        <v>5000.0</v>
      </c>
      <c r="R48" s="134">
        <f t="shared" si="1"/>
        <v>0</v>
      </c>
      <c r="S48" s="135" t="s">
        <v>280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24">
        <v>46.0</v>
      </c>
      <c r="B49" s="125">
        <v>45069.0</v>
      </c>
      <c r="C49" s="126" t="s">
        <v>2219</v>
      </c>
      <c r="D49" s="127">
        <v>50436.0</v>
      </c>
      <c r="E49" s="128" t="s">
        <v>399</v>
      </c>
      <c r="F49" s="129"/>
      <c r="G49" s="130"/>
      <c r="H49" s="130"/>
      <c r="I49" s="131"/>
      <c r="J49" s="130"/>
      <c r="K49" s="130"/>
      <c r="L49" s="130"/>
      <c r="M49" s="130">
        <v>15000.0</v>
      </c>
      <c r="N49" s="130"/>
      <c r="O49" s="132"/>
      <c r="P49" s="132"/>
      <c r="Q49" s="133">
        <v>15000.0</v>
      </c>
      <c r="R49" s="134">
        <f t="shared" si="1"/>
        <v>0</v>
      </c>
      <c r="S49" s="135" t="s">
        <v>280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24">
        <v>47.0</v>
      </c>
      <c r="B50" s="125">
        <v>45069.0</v>
      </c>
      <c r="C50" s="126" t="s">
        <v>2220</v>
      </c>
      <c r="D50" s="127">
        <v>66122.0</v>
      </c>
      <c r="E50" s="128" t="s">
        <v>2221</v>
      </c>
      <c r="F50" s="129"/>
      <c r="G50" s="130"/>
      <c r="H50" s="130"/>
      <c r="I50" s="131"/>
      <c r="J50" s="130"/>
      <c r="K50" s="130"/>
      <c r="L50" s="130"/>
      <c r="M50" s="130">
        <v>5000.0</v>
      </c>
      <c r="N50" s="130"/>
      <c r="O50" s="132"/>
      <c r="P50" s="132"/>
      <c r="Q50" s="133">
        <v>5000.0</v>
      </c>
      <c r="R50" s="134">
        <f t="shared" si="1"/>
        <v>0</v>
      </c>
      <c r="S50" s="135" t="s">
        <v>280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24">
        <v>48.0</v>
      </c>
      <c r="B51" s="125">
        <v>45069.0</v>
      </c>
      <c r="C51" s="126" t="s">
        <v>2222</v>
      </c>
      <c r="D51" s="127">
        <v>10255.0</v>
      </c>
      <c r="E51" s="128" t="s">
        <v>1182</v>
      </c>
      <c r="F51" s="129"/>
      <c r="G51" s="130"/>
      <c r="H51" s="130"/>
      <c r="I51" s="131"/>
      <c r="J51" s="130"/>
      <c r="K51" s="130"/>
      <c r="L51" s="130"/>
      <c r="M51" s="130">
        <v>5000.0</v>
      </c>
      <c r="N51" s="130"/>
      <c r="O51" s="132"/>
      <c r="P51" s="132"/>
      <c r="Q51" s="133">
        <v>5000.0</v>
      </c>
      <c r="R51" s="134">
        <f t="shared" si="1"/>
        <v>0</v>
      </c>
      <c r="S51" s="135" t="s">
        <v>280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24">
        <v>49.0</v>
      </c>
      <c r="B52" s="125">
        <v>45069.0</v>
      </c>
      <c r="C52" s="126" t="s">
        <v>2223</v>
      </c>
      <c r="D52" s="127">
        <v>68260.0</v>
      </c>
      <c r="E52" s="128" t="s">
        <v>2224</v>
      </c>
      <c r="F52" s="129"/>
      <c r="G52" s="130"/>
      <c r="H52" s="130"/>
      <c r="I52" s="131"/>
      <c r="J52" s="130"/>
      <c r="K52" s="130"/>
      <c r="L52" s="130"/>
      <c r="M52" s="130">
        <v>4990.0</v>
      </c>
      <c r="N52" s="130"/>
      <c r="O52" s="132"/>
      <c r="P52" s="132"/>
      <c r="Q52" s="133">
        <v>4990.0</v>
      </c>
      <c r="R52" s="134">
        <f t="shared" si="1"/>
        <v>0</v>
      </c>
      <c r="S52" s="135" t="s">
        <v>280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24">
        <v>50.0</v>
      </c>
      <c r="B53" s="125">
        <v>45069.0</v>
      </c>
      <c r="C53" s="126" t="s">
        <v>2225</v>
      </c>
      <c r="D53" s="127">
        <v>77550.0</v>
      </c>
      <c r="E53" s="128" t="s">
        <v>2226</v>
      </c>
      <c r="F53" s="129"/>
      <c r="G53" s="130">
        <v>7300.0</v>
      </c>
      <c r="H53" s="130"/>
      <c r="I53" s="131"/>
      <c r="J53" s="130"/>
      <c r="K53" s="130"/>
      <c r="L53" s="130"/>
      <c r="M53" s="130"/>
      <c r="N53" s="130"/>
      <c r="O53" s="132"/>
      <c r="P53" s="132"/>
      <c r="Q53" s="133">
        <v>7300.0</v>
      </c>
      <c r="R53" s="134">
        <f t="shared" si="1"/>
        <v>0</v>
      </c>
      <c r="S53" s="135" t="s">
        <v>280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24">
        <v>51.0</v>
      </c>
      <c r="B54" s="125">
        <v>45069.0</v>
      </c>
      <c r="C54" s="126" t="s">
        <v>2154</v>
      </c>
      <c r="D54" s="127">
        <v>21384.0</v>
      </c>
      <c r="E54" s="128" t="s">
        <v>2227</v>
      </c>
      <c r="F54" s="129"/>
      <c r="G54" s="130"/>
      <c r="H54" s="130"/>
      <c r="I54" s="131"/>
      <c r="J54" s="130"/>
      <c r="K54" s="130"/>
      <c r="L54" s="130"/>
      <c r="M54" s="130">
        <v>10000.0</v>
      </c>
      <c r="N54" s="130"/>
      <c r="O54" s="132"/>
      <c r="P54" s="132"/>
      <c r="Q54" s="133">
        <v>10000.0</v>
      </c>
      <c r="R54" s="134">
        <f t="shared" si="1"/>
        <v>0</v>
      </c>
      <c r="S54" s="135" t="s">
        <v>280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/>
      <c r="B55" s="44"/>
      <c r="C55" s="45"/>
      <c r="D55" s="45"/>
      <c r="E55" s="46"/>
      <c r="F55" s="136">
        <f t="shared" ref="F55:Q55" si="2">SUM(F5:F54)</f>
        <v>33420</v>
      </c>
      <c r="G55" s="136">
        <f t="shared" si="2"/>
        <v>60000</v>
      </c>
      <c r="H55" s="136">
        <f t="shared" si="2"/>
        <v>0</v>
      </c>
      <c r="I55" s="136">
        <f t="shared" si="2"/>
        <v>65500</v>
      </c>
      <c r="J55" s="136">
        <f t="shared" si="2"/>
        <v>24500</v>
      </c>
      <c r="K55" s="136">
        <f t="shared" si="2"/>
        <v>37790</v>
      </c>
      <c r="L55" s="136">
        <f t="shared" si="2"/>
        <v>0</v>
      </c>
      <c r="M55" s="136">
        <f t="shared" si="2"/>
        <v>39990</v>
      </c>
      <c r="N55" s="136">
        <f t="shared" si="2"/>
        <v>48400</v>
      </c>
      <c r="O55" s="136">
        <f t="shared" si="2"/>
        <v>0</v>
      </c>
      <c r="P55" s="136">
        <f t="shared" si="2"/>
        <v>0</v>
      </c>
      <c r="Q55" s="136">
        <f t="shared" si="2"/>
        <v>309600</v>
      </c>
      <c r="R55" s="137">
        <f t="shared" si="1"/>
        <v>0</v>
      </c>
      <c r="S55" s="39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>
      <c r="A56" s="47"/>
      <c r="B56" s="48"/>
      <c r="C56" s="48"/>
      <c r="D56" s="48"/>
      <c r="E56" s="49"/>
      <c r="F56" s="50">
        <f>F55+G55+H55+I55+J55+K55+L55+M55+N55+O55+P55</f>
        <v>309600</v>
      </c>
      <c r="G56" s="8"/>
      <c r="H56" s="8"/>
      <c r="I56" s="8"/>
      <c r="J56" s="8"/>
      <c r="K56" s="8"/>
      <c r="L56" s="9"/>
      <c r="M56" s="51"/>
      <c r="N56" s="51"/>
      <c r="O56" s="51"/>
      <c r="P56" s="51"/>
      <c r="Q56" s="138"/>
      <c r="R56" s="43"/>
      <c r="S56" s="5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>
      <c r="A57" s="10"/>
      <c r="B57" s="54"/>
      <c r="C57" s="54"/>
      <c r="D57" s="54"/>
      <c r="E57" s="10"/>
      <c r="F57" s="54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39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39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54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54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 t="s">
        <v>226</v>
      </c>
      <c r="G61" s="10"/>
      <c r="H61" s="10"/>
      <c r="I61" s="55"/>
      <c r="J61" s="10"/>
      <c r="K61" s="10"/>
      <c r="L61" s="10"/>
      <c r="M61" s="10"/>
      <c r="N61" s="10"/>
      <c r="O61" s="10"/>
      <c r="P61" s="10"/>
      <c r="Q61" s="54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55"/>
      <c r="J62" s="10"/>
      <c r="K62" s="10"/>
      <c r="L62" s="10"/>
      <c r="M62" s="10"/>
      <c r="N62" s="10"/>
      <c r="O62" s="10"/>
      <c r="P62" s="10"/>
      <c r="Q62" s="54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54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54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54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55"/>
      <c r="K66" s="10"/>
      <c r="L66" s="10"/>
      <c r="M66" s="10"/>
      <c r="N66" s="10"/>
      <c r="O66" s="10"/>
      <c r="P66" s="10"/>
      <c r="Q66" s="54"/>
      <c r="R66" s="10"/>
      <c r="S66" s="10"/>
      <c r="T66" s="10"/>
      <c r="U66" s="10" t="s">
        <v>150</v>
      </c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54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54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54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54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54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54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54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54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54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54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54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4"/>
      <c r="B78" s="56"/>
      <c r="C78" s="56"/>
      <c r="D78" s="56"/>
      <c r="E78" s="4"/>
      <c r="F78" s="56"/>
      <c r="G78" s="4"/>
      <c r="H78" s="4"/>
      <c r="I78" s="4"/>
      <c r="J78" s="4"/>
      <c r="K78" s="4"/>
      <c r="L78" s="4"/>
      <c r="M78" s="4"/>
      <c r="N78" s="4"/>
      <c r="O78" s="4"/>
      <c r="P78" s="4"/>
      <c r="Q78" s="56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56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56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56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56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56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56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56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56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56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56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56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56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56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56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56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56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56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56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56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56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56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56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56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56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56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56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56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56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56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56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56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56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56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56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56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56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56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56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56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56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56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56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56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56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56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56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56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56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56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56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56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56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56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56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56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56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56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56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56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56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56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56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56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56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56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56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6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56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56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56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56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56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56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56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56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56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56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56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56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56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56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56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56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56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56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56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56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56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56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56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56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56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56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56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56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56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56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56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56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56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56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56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56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56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56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56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56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56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56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56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56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56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56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56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56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56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56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56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56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56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56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56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56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56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56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56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56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56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56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56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56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56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56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56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56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56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56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56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56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56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56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56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56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56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56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56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56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56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56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56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56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56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56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56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56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56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56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56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56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56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56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56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56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56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56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56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56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56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56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56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56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56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56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56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56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56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56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56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56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56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56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56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56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56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56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56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56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56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56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56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56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56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56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56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56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56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56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56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56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56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56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56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56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56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56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56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56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56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56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56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56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56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56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56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56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56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56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56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56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56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56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56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56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56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56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56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56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56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56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56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56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56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56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56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56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56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56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56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56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56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56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56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56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56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56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56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56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56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56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56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56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56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56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56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56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56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56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56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56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56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56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56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56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56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56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56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56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56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56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56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56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56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56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56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56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56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56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56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56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56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56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56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56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56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56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56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56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56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56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56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56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56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56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56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56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56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56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56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56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56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56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56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56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56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56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56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56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56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56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56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56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56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56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56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56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56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56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56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56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56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56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56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56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56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56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56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56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56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56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56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56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56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56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56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56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56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56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56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56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56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56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56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56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56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56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56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56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56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56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56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56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56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56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56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56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56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56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56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56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56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56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56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56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56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56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56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56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56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56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56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56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56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56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56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56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56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56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56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56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56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56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56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56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56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56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56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56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56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56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56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56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56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56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56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56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56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56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56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56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56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56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56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56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56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56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56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56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56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56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56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56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56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56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56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56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56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56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56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56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56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56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56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56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56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56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56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56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56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56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56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56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56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56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56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56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56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56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56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56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56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56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56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56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56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56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56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56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56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56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56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56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56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56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56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56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56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56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56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56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56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56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56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56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56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56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56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56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56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56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56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56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56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56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56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56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56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56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56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56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56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56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56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56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56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56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56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56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56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56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56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56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56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56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56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56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56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56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56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56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56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56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56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56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56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56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56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56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56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56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56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56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56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56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56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56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56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56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56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56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56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56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56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56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56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56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56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56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56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56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56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56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56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56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56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56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56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56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56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56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56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56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56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56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56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56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56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56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56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56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56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56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56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56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56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56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56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56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56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56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56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56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56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56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56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56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56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56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56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56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56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56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56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56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56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56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56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56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56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56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56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56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56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56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56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56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56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56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56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56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56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56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56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56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56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56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56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56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56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56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56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56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56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56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56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56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56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56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56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56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56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56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56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56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56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56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56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56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56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56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56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56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56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56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56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56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56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56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56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56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56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56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56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56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56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56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56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56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56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56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56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56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56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56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56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56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56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56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56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56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56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56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56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56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56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56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56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56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56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56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56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56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56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56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56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56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56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56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56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56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56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56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56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56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56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56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56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56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56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56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56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56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56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56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56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56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56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56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56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56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56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56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56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56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56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56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56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56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56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56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56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56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56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56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56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56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56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56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56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56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56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56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56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56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56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56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56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56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56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56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56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56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56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56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56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56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56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56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56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56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56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56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56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56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56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56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56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56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56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56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56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56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56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56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56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56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56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56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56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56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56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56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56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56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56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56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56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56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56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56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56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56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56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56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56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56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56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56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56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56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56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56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56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56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56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56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56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56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56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56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56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56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56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56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56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56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56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56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56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56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56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56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56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56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56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56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56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56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56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56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56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56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56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56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56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56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56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56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56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56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56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56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56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56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56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56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56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56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56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56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56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56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56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56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56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56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56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56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56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56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56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56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56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56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56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56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56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56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56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56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56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56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56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56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56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56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56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56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56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56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56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56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56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56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56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56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56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56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56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56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56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56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56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56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56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56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56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56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56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56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56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56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56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56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56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56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56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56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56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56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56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56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56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56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56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56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56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56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56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56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56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56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56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56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56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56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56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56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56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56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56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56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56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56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56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56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56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56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56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56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56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56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56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56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56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56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56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56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56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56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56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56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56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56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56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56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56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56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56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56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56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56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56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56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56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56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56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2228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45069.0</v>
      </c>
      <c r="C5" s="110" t="s">
        <v>2229</v>
      </c>
      <c r="D5" s="111">
        <v>50596.0</v>
      </c>
      <c r="E5" s="112" t="s">
        <v>117</v>
      </c>
      <c r="F5" s="95"/>
      <c r="G5" s="96"/>
      <c r="H5" s="96"/>
      <c r="I5" s="97">
        <v>10400.0</v>
      </c>
      <c r="J5" s="96"/>
      <c r="K5" s="96"/>
      <c r="L5" s="98"/>
      <c r="M5" s="98"/>
      <c r="N5" s="96"/>
      <c r="O5" s="98"/>
      <c r="P5" s="98"/>
      <c r="Q5" s="113">
        <v>10400.0</v>
      </c>
      <c r="R5" s="114">
        <f t="shared" ref="R5:R56" si="1">F5+G5+H5+I5+J5+K5+L5+M5+N5+O5+P5-Q5</f>
        <v>0</v>
      </c>
      <c r="S5" s="115" t="s">
        <v>280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45070.0</v>
      </c>
      <c r="C6" s="110" t="s">
        <v>2230</v>
      </c>
      <c r="D6" s="111">
        <v>52669.0</v>
      </c>
      <c r="E6" s="112" t="s">
        <v>42</v>
      </c>
      <c r="F6" s="95"/>
      <c r="G6" s="96"/>
      <c r="H6" s="96"/>
      <c r="I6" s="97">
        <v>900.0</v>
      </c>
      <c r="J6" s="96"/>
      <c r="K6" s="96"/>
      <c r="L6" s="98"/>
      <c r="M6" s="98"/>
      <c r="N6" s="96"/>
      <c r="O6" s="98"/>
      <c r="P6" s="98"/>
      <c r="Q6" s="113">
        <v>900.0</v>
      </c>
      <c r="R6" s="114">
        <f t="shared" si="1"/>
        <v>0</v>
      </c>
      <c r="S6" s="115" t="s">
        <v>34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45070.0</v>
      </c>
      <c r="C7" s="110" t="s">
        <v>2231</v>
      </c>
      <c r="D7" s="111">
        <v>14343.0</v>
      </c>
      <c r="E7" s="112" t="s">
        <v>1396</v>
      </c>
      <c r="F7" s="95"/>
      <c r="G7" s="96"/>
      <c r="H7" s="96"/>
      <c r="I7" s="97">
        <v>2100.0</v>
      </c>
      <c r="J7" s="96"/>
      <c r="K7" s="96"/>
      <c r="L7" s="98"/>
      <c r="M7" s="98"/>
      <c r="N7" s="96"/>
      <c r="O7" s="98"/>
      <c r="P7" s="98"/>
      <c r="Q7" s="113">
        <v>2100.0</v>
      </c>
      <c r="R7" s="114">
        <f t="shared" si="1"/>
        <v>0</v>
      </c>
      <c r="S7" s="115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45070.0</v>
      </c>
      <c r="C8" s="110" t="s">
        <v>2232</v>
      </c>
      <c r="D8" s="111">
        <v>48854.0</v>
      </c>
      <c r="E8" s="112" t="s">
        <v>239</v>
      </c>
      <c r="F8" s="95"/>
      <c r="G8" s="96"/>
      <c r="H8" s="96"/>
      <c r="I8" s="97"/>
      <c r="J8" s="96">
        <v>1750.0</v>
      </c>
      <c r="K8" s="96"/>
      <c r="L8" s="98"/>
      <c r="M8" s="98"/>
      <c r="N8" s="96"/>
      <c r="O8" s="98"/>
      <c r="P8" s="98"/>
      <c r="Q8" s="113">
        <v>1750.0</v>
      </c>
      <c r="R8" s="114">
        <f t="shared" si="1"/>
        <v>0</v>
      </c>
      <c r="S8" s="115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45070.0</v>
      </c>
      <c r="C9" s="110" t="s">
        <v>2233</v>
      </c>
      <c r="D9" s="111">
        <v>54696.0</v>
      </c>
      <c r="E9" s="112" t="s">
        <v>2234</v>
      </c>
      <c r="F9" s="95"/>
      <c r="G9" s="98"/>
      <c r="H9" s="96"/>
      <c r="I9" s="97"/>
      <c r="J9" s="96">
        <v>100.0</v>
      </c>
      <c r="K9" s="96"/>
      <c r="L9" s="98"/>
      <c r="M9" s="96">
        <v>5000.0</v>
      </c>
      <c r="N9" s="96"/>
      <c r="O9" s="98"/>
      <c r="P9" s="98"/>
      <c r="Q9" s="113">
        <v>5100.0</v>
      </c>
      <c r="R9" s="114">
        <f t="shared" si="1"/>
        <v>0</v>
      </c>
      <c r="S9" s="115" t="s">
        <v>70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45070.0</v>
      </c>
      <c r="C10" s="110" t="s">
        <v>2235</v>
      </c>
      <c r="D10" s="111">
        <v>74087.0</v>
      </c>
      <c r="E10" s="112" t="s">
        <v>300</v>
      </c>
      <c r="F10" s="95"/>
      <c r="G10" s="96"/>
      <c r="H10" s="96"/>
      <c r="I10" s="97"/>
      <c r="J10" s="96">
        <v>7000.0</v>
      </c>
      <c r="K10" s="96"/>
      <c r="L10" s="96"/>
      <c r="M10" s="96"/>
      <c r="N10" s="96"/>
      <c r="O10" s="98"/>
      <c r="P10" s="98"/>
      <c r="Q10" s="113">
        <v>7000.0</v>
      </c>
      <c r="R10" s="114">
        <f t="shared" si="1"/>
        <v>0</v>
      </c>
      <c r="S10" s="115" t="s">
        <v>29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45070.0</v>
      </c>
      <c r="C11" s="110" t="s">
        <v>2236</v>
      </c>
      <c r="D11" s="111">
        <v>51040.0</v>
      </c>
      <c r="E11" s="112" t="s">
        <v>126</v>
      </c>
      <c r="F11" s="95"/>
      <c r="G11" s="96"/>
      <c r="H11" s="96"/>
      <c r="I11" s="97"/>
      <c r="J11" s="96"/>
      <c r="K11" s="96">
        <v>25000.0</v>
      </c>
      <c r="L11" s="96"/>
      <c r="M11" s="96"/>
      <c r="N11" s="96"/>
      <c r="O11" s="98"/>
      <c r="P11" s="98"/>
      <c r="Q11" s="113">
        <v>25000.0</v>
      </c>
      <c r="R11" s="114">
        <f t="shared" si="1"/>
        <v>0</v>
      </c>
      <c r="S11" s="115" t="s">
        <v>70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45070.0</v>
      </c>
      <c r="C12" s="110" t="s">
        <v>2237</v>
      </c>
      <c r="D12" s="111">
        <v>76800.0</v>
      </c>
      <c r="E12" s="112" t="s">
        <v>1380</v>
      </c>
      <c r="F12" s="95"/>
      <c r="G12" s="96"/>
      <c r="H12" s="96"/>
      <c r="I12" s="97"/>
      <c r="J12" s="96"/>
      <c r="K12" s="96"/>
      <c r="L12" s="96"/>
      <c r="M12" s="96"/>
      <c r="N12" s="96">
        <v>500.0</v>
      </c>
      <c r="O12" s="98"/>
      <c r="P12" s="96"/>
      <c r="Q12" s="113">
        <v>500.0</v>
      </c>
      <c r="R12" s="114">
        <f t="shared" si="1"/>
        <v>0</v>
      </c>
      <c r="S12" s="115" t="s">
        <v>70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45070.0</v>
      </c>
      <c r="C13" s="110" t="s">
        <v>2238</v>
      </c>
      <c r="D13" s="111">
        <v>56921.0</v>
      </c>
      <c r="E13" s="112" t="s">
        <v>2239</v>
      </c>
      <c r="F13" s="95"/>
      <c r="G13" s="96"/>
      <c r="H13" s="96"/>
      <c r="I13" s="97">
        <v>2650.0</v>
      </c>
      <c r="J13" s="96"/>
      <c r="K13" s="96"/>
      <c r="L13" s="96"/>
      <c r="M13" s="96"/>
      <c r="N13" s="96"/>
      <c r="O13" s="98"/>
      <c r="P13" s="98"/>
      <c r="Q13" s="113">
        <v>2650.0</v>
      </c>
      <c r="R13" s="114">
        <f t="shared" si="1"/>
        <v>0</v>
      </c>
      <c r="S13" s="115" t="s">
        <v>280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45070.0</v>
      </c>
      <c r="C14" s="110" t="s">
        <v>2240</v>
      </c>
      <c r="D14" s="111">
        <v>77566.0</v>
      </c>
      <c r="E14" s="112" t="s">
        <v>2241</v>
      </c>
      <c r="F14" s="95"/>
      <c r="G14" s="96">
        <v>7300.0</v>
      </c>
      <c r="H14" s="96"/>
      <c r="I14" s="97"/>
      <c r="J14" s="96"/>
      <c r="K14" s="96"/>
      <c r="L14" s="96"/>
      <c r="M14" s="96"/>
      <c r="N14" s="96"/>
      <c r="O14" s="98"/>
      <c r="P14" s="98"/>
      <c r="Q14" s="113">
        <v>7300.0</v>
      </c>
      <c r="R14" s="114">
        <f t="shared" si="1"/>
        <v>0</v>
      </c>
      <c r="S14" s="115" t="s">
        <v>70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45070.0</v>
      </c>
      <c r="C15" s="110" t="s">
        <v>2242</v>
      </c>
      <c r="D15" s="111">
        <v>77565.0</v>
      </c>
      <c r="E15" s="112" t="s">
        <v>2243</v>
      </c>
      <c r="F15" s="95"/>
      <c r="G15" s="96">
        <v>7300.0</v>
      </c>
      <c r="H15" s="96"/>
      <c r="I15" s="97"/>
      <c r="J15" s="96"/>
      <c r="K15" s="96"/>
      <c r="L15" s="96"/>
      <c r="M15" s="96"/>
      <c r="N15" s="96"/>
      <c r="O15" s="98"/>
      <c r="P15" s="98"/>
      <c r="Q15" s="113">
        <v>7300.0</v>
      </c>
      <c r="R15" s="114">
        <f t="shared" si="1"/>
        <v>0</v>
      </c>
      <c r="S15" s="115" t="s">
        <v>70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45070.0</v>
      </c>
      <c r="C16" s="110" t="s">
        <v>2244</v>
      </c>
      <c r="D16" s="111">
        <v>77567.0</v>
      </c>
      <c r="E16" s="112" t="s">
        <v>2245</v>
      </c>
      <c r="F16" s="95"/>
      <c r="G16" s="96"/>
      <c r="H16" s="96"/>
      <c r="I16" s="97">
        <v>4200.0</v>
      </c>
      <c r="J16" s="96"/>
      <c r="K16" s="96"/>
      <c r="L16" s="96"/>
      <c r="M16" s="96"/>
      <c r="N16" s="96"/>
      <c r="O16" s="98"/>
      <c r="P16" s="98"/>
      <c r="Q16" s="113">
        <v>4200.0</v>
      </c>
      <c r="R16" s="114">
        <f t="shared" si="1"/>
        <v>0</v>
      </c>
      <c r="S16" s="115" t="s">
        <v>180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45070.0</v>
      </c>
      <c r="C17" s="110" t="s">
        <v>2246</v>
      </c>
      <c r="D17" s="111">
        <v>60386.0</v>
      </c>
      <c r="E17" s="112" t="s">
        <v>2247</v>
      </c>
      <c r="F17" s="95"/>
      <c r="G17" s="96"/>
      <c r="H17" s="96"/>
      <c r="I17" s="97">
        <v>5150.0</v>
      </c>
      <c r="J17" s="96"/>
      <c r="K17" s="96"/>
      <c r="L17" s="96"/>
      <c r="M17" s="96"/>
      <c r="N17" s="96"/>
      <c r="O17" s="98"/>
      <c r="P17" s="98"/>
      <c r="Q17" s="113">
        <v>5150.0</v>
      </c>
      <c r="R17" s="114">
        <f t="shared" si="1"/>
        <v>0</v>
      </c>
      <c r="S17" s="115" t="s">
        <v>34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45070.0</v>
      </c>
      <c r="C18" s="110" t="s">
        <v>2248</v>
      </c>
      <c r="D18" s="111">
        <v>48738.0</v>
      </c>
      <c r="E18" s="112" t="s">
        <v>119</v>
      </c>
      <c r="F18" s="95"/>
      <c r="G18" s="96"/>
      <c r="H18" s="96"/>
      <c r="I18" s="97">
        <v>5000.0</v>
      </c>
      <c r="J18" s="96"/>
      <c r="K18" s="96"/>
      <c r="L18" s="96"/>
      <c r="M18" s="96"/>
      <c r="N18" s="96"/>
      <c r="O18" s="98"/>
      <c r="P18" s="98"/>
      <c r="Q18" s="113">
        <v>5000.0</v>
      </c>
      <c r="R18" s="114">
        <f t="shared" si="1"/>
        <v>0</v>
      </c>
      <c r="S18" s="115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45070.0</v>
      </c>
      <c r="C19" s="110" t="s">
        <v>2249</v>
      </c>
      <c r="D19" s="111">
        <v>48738.0</v>
      </c>
      <c r="E19" s="112" t="s">
        <v>119</v>
      </c>
      <c r="F19" s="95"/>
      <c r="G19" s="96"/>
      <c r="H19" s="96"/>
      <c r="I19" s="97">
        <v>3080.0</v>
      </c>
      <c r="J19" s="96"/>
      <c r="K19" s="96"/>
      <c r="L19" s="96"/>
      <c r="M19" s="96"/>
      <c r="N19" s="96"/>
      <c r="O19" s="98"/>
      <c r="P19" s="98"/>
      <c r="Q19" s="113">
        <v>3080.0</v>
      </c>
      <c r="R19" s="114">
        <f t="shared" si="1"/>
        <v>0</v>
      </c>
      <c r="S19" s="115" t="s">
        <v>70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45070.0</v>
      </c>
      <c r="C20" s="110" t="s">
        <v>2250</v>
      </c>
      <c r="D20" s="111">
        <v>51876.0</v>
      </c>
      <c r="E20" s="112" t="s">
        <v>138</v>
      </c>
      <c r="F20" s="95"/>
      <c r="G20" s="96"/>
      <c r="H20" s="96"/>
      <c r="I20" s="97">
        <v>15000.0</v>
      </c>
      <c r="J20" s="96"/>
      <c r="K20" s="96"/>
      <c r="L20" s="96"/>
      <c r="M20" s="96"/>
      <c r="N20" s="96"/>
      <c r="O20" s="98"/>
      <c r="P20" s="98"/>
      <c r="Q20" s="113">
        <v>15000.0</v>
      </c>
      <c r="R20" s="114">
        <f t="shared" si="1"/>
        <v>0</v>
      </c>
      <c r="S20" s="115" t="s">
        <v>34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45070.0</v>
      </c>
      <c r="C21" s="110" t="s">
        <v>2251</v>
      </c>
      <c r="D21" s="111">
        <v>67162.0</v>
      </c>
      <c r="E21" s="112" t="s">
        <v>2252</v>
      </c>
      <c r="F21" s="95"/>
      <c r="G21" s="96"/>
      <c r="H21" s="96"/>
      <c r="I21" s="97"/>
      <c r="J21" s="96">
        <v>5280.0</v>
      </c>
      <c r="K21" s="96"/>
      <c r="L21" s="96"/>
      <c r="M21" s="96"/>
      <c r="N21" s="96"/>
      <c r="O21" s="98"/>
      <c r="P21" s="98"/>
      <c r="Q21" s="113">
        <v>5280.0</v>
      </c>
      <c r="R21" s="114">
        <f t="shared" si="1"/>
        <v>0</v>
      </c>
      <c r="S21" s="115" t="s">
        <v>29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45070.0</v>
      </c>
      <c r="C22" s="110" t="s">
        <v>2253</v>
      </c>
      <c r="D22" s="111">
        <v>56215.0</v>
      </c>
      <c r="E22" s="112" t="s">
        <v>2254</v>
      </c>
      <c r="F22" s="95"/>
      <c r="G22" s="96"/>
      <c r="H22" s="96"/>
      <c r="I22" s="97"/>
      <c r="J22" s="96">
        <v>5000.0</v>
      </c>
      <c r="K22" s="96"/>
      <c r="L22" s="96"/>
      <c r="M22" s="96"/>
      <c r="N22" s="96"/>
      <c r="O22" s="98"/>
      <c r="P22" s="98"/>
      <c r="Q22" s="113">
        <v>5000.0</v>
      </c>
      <c r="R22" s="114">
        <f t="shared" si="1"/>
        <v>0</v>
      </c>
      <c r="S22" s="115" t="s">
        <v>29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45070.0</v>
      </c>
      <c r="C23" s="110" t="s">
        <v>2255</v>
      </c>
      <c r="D23" s="111">
        <v>49194.0</v>
      </c>
      <c r="E23" s="112" t="s">
        <v>86</v>
      </c>
      <c r="F23" s="95"/>
      <c r="G23" s="96"/>
      <c r="H23" s="96"/>
      <c r="I23" s="97">
        <v>1167.0</v>
      </c>
      <c r="J23" s="96"/>
      <c r="K23" s="96">
        <v>1483.0</v>
      </c>
      <c r="L23" s="96"/>
      <c r="M23" s="96"/>
      <c r="N23" s="96"/>
      <c r="O23" s="98"/>
      <c r="P23" s="98"/>
      <c r="Q23" s="113">
        <v>2650.0</v>
      </c>
      <c r="R23" s="114">
        <f t="shared" si="1"/>
        <v>0</v>
      </c>
      <c r="S23" s="115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45070.0</v>
      </c>
      <c r="C24" s="110" t="s">
        <v>2256</v>
      </c>
      <c r="D24" s="111">
        <v>29621.0</v>
      </c>
      <c r="E24" s="112" t="s">
        <v>408</v>
      </c>
      <c r="F24" s="95"/>
      <c r="G24" s="96"/>
      <c r="H24" s="96"/>
      <c r="I24" s="97"/>
      <c r="J24" s="96">
        <v>2650.0</v>
      </c>
      <c r="K24" s="96"/>
      <c r="L24" s="96"/>
      <c r="M24" s="96"/>
      <c r="N24" s="96"/>
      <c r="O24" s="98"/>
      <c r="P24" s="98"/>
      <c r="Q24" s="113">
        <v>2650.0</v>
      </c>
      <c r="R24" s="114">
        <f t="shared" si="1"/>
        <v>0</v>
      </c>
      <c r="S24" s="115" t="s">
        <v>29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45070.0</v>
      </c>
      <c r="C25" s="110" t="s">
        <v>2257</v>
      </c>
      <c r="D25" s="111">
        <v>61159.0</v>
      </c>
      <c r="E25" s="112" t="s">
        <v>2258</v>
      </c>
      <c r="F25" s="95"/>
      <c r="G25" s="96"/>
      <c r="H25" s="96"/>
      <c r="I25" s="97">
        <v>5150.0</v>
      </c>
      <c r="J25" s="96"/>
      <c r="K25" s="96"/>
      <c r="L25" s="96"/>
      <c r="M25" s="96"/>
      <c r="N25" s="96"/>
      <c r="O25" s="98"/>
      <c r="P25" s="98"/>
      <c r="Q25" s="113">
        <v>5150.0</v>
      </c>
      <c r="R25" s="114">
        <f t="shared" si="1"/>
        <v>0</v>
      </c>
      <c r="S25" s="115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45070.0</v>
      </c>
      <c r="C26" s="110" t="s">
        <v>2259</v>
      </c>
      <c r="D26" s="111">
        <v>31738.0</v>
      </c>
      <c r="E26" s="112" t="s">
        <v>817</v>
      </c>
      <c r="F26" s="95"/>
      <c r="G26" s="96"/>
      <c r="H26" s="96"/>
      <c r="I26" s="97">
        <v>900.0</v>
      </c>
      <c r="J26" s="96"/>
      <c r="K26" s="96"/>
      <c r="L26" s="96"/>
      <c r="M26" s="96"/>
      <c r="N26" s="96"/>
      <c r="O26" s="98"/>
      <c r="P26" s="98"/>
      <c r="Q26" s="113">
        <v>900.0</v>
      </c>
      <c r="R26" s="114">
        <f t="shared" si="1"/>
        <v>0</v>
      </c>
      <c r="S26" s="115" t="s">
        <v>70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45070.0</v>
      </c>
      <c r="C27" s="110" t="s">
        <v>2260</v>
      </c>
      <c r="D27" s="111">
        <v>55992.0</v>
      </c>
      <c r="E27" s="112" t="s">
        <v>356</v>
      </c>
      <c r="F27" s="95"/>
      <c r="G27" s="96"/>
      <c r="H27" s="96"/>
      <c r="I27" s="97">
        <v>6250.0</v>
      </c>
      <c r="J27" s="96"/>
      <c r="K27" s="96"/>
      <c r="L27" s="96"/>
      <c r="M27" s="96"/>
      <c r="N27" s="96"/>
      <c r="O27" s="98"/>
      <c r="P27" s="98"/>
      <c r="Q27" s="113">
        <v>6250.0</v>
      </c>
      <c r="R27" s="114">
        <f t="shared" si="1"/>
        <v>0</v>
      </c>
      <c r="S27" s="115" t="s">
        <v>47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45070.0</v>
      </c>
      <c r="C28" s="110" t="s">
        <v>2261</v>
      </c>
      <c r="D28" s="111">
        <v>45937.0</v>
      </c>
      <c r="E28" s="112" t="s">
        <v>977</v>
      </c>
      <c r="F28" s="95"/>
      <c r="G28" s="96"/>
      <c r="H28" s="96">
        <v>6875.0</v>
      </c>
      <c r="I28" s="97"/>
      <c r="J28" s="96"/>
      <c r="K28" s="96"/>
      <c r="L28" s="96"/>
      <c r="M28" s="96"/>
      <c r="N28" s="96"/>
      <c r="O28" s="98"/>
      <c r="P28" s="98"/>
      <c r="Q28" s="113">
        <v>6875.0</v>
      </c>
      <c r="R28" s="114">
        <f t="shared" si="1"/>
        <v>0</v>
      </c>
      <c r="S28" s="115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45070.0</v>
      </c>
      <c r="C29" s="110" t="s">
        <v>2262</v>
      </c>
      <c r="D29" s="111">
        <v>76846.0</v>
      </c>
      <c r="E29" s="112" t="s">
        <v>2263</v>
      </c>
      <c r="F29" s="95"/>
      <c r="G29" s="96"/>
      <c r="H29" s="96"/>
      <c r="I29" s="97">
        <v>3080.0</v>
      </c>
      <c r="J29" s="96"/>
      <c r="K29" s="96"/>
      <c r="L29" s="96"/>
      <c r="M29" s="96"/>
      <c r="N29" s="96"/>
      <c r="O29" s="98"/>
      <c r="P29" s="98"/>
      <c r="Q29" s="113">
        <v>3080.0</v>
      </c>
      <c r="R29" s="114">
        <f t="shared" si="1"/>
        <v>0</v>
      </c>
      <c r="S29" s="115" t="s">
        <v>70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45070.0</v>
      </c>
      <c r="C30" s="110" t="s">
        <v>2264</v>
      </c>
      <c r="D30" s="111">
        <v>43112.0</v>
      </c>
      <c r="E30" s="112" t="s">
        <v>306</v>
      </c>
      <c r="F30" s="95"/>
      <c r="G30" s="96"/>
      <c r="H30" s="96"/>
      <c r="I30" s="97"/>
      <c r="J30" s="96">
        <v>2500.0</v>
      </c>
      <c r="K30" s="96"/>
      <c r="L30" s="96"/>
      <c r="M30" s="96"/>
      <c r="N30" s="96"/>
      <c r="O30" s="98"/>
      <c r="P30" s="98"/>
      <c r="Q30" s="113">
        <v>2500.0</v>
      </c>
      <c r="R30" s="114">
        <f t="shared" si="1"/>
        <v>0</v>
      </c>
      <c r="S30" s="115" t="s">
        <v>29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45070.0</v>
      </c>
      <c r="C31" s="110" t="s">
        <v>2265</v>
      </c>
      <c r="D31" s="111">
        <v>64461.0</v>
      </c>
      <c r="E31" s="112" t="s">
        <v>1911</v>
      </c>
      <c r="F31" s="95"/>
      <c r="G31" s="96"/>
      <c r="H31" s="96"/>
      <c r="I31" s="97"/>
      <c r="J31" s="96">
        <v>4100.0</v>
      </c>
      <c r="K31" s="96"/>
      <c r="L31" s="96"/>
      <c r="M31" s="96"/>
      <c r="N31" s="96"/>
      <c r="O31" s="98"/>
      <c r="P31" s="98"/>
      <c r="Q31" s="113">
        <v>4100.0</v>
      </c>
      <c r="R31" s="114">
        <f t="shared" si="1"/>
        <v>0</v>
      </c>
      <c r="S31" s="115" t="s">
        <v>180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45070.0</v>
      </c>
      <c r="C32" s="110" t="s">
        <v>2266</v>
      </c>
      <c r="D32" s="111">
        <v>36555.0</v>
      </c>
      <c r="E32" s="112" t="s">
        <v>253</v>
      </c>
      <c r="F32" s="95"/>
      <c r="G32" s="96"/>
      <c r="H32" s="96"/>
      <c r="I32" s="97">
        <v>10000.0</v>
      </c>
      <c r="J32" s="96"/>
      <c r="K32" s="96"/>
      <c r="L32" s="96"/>
      <c r="M32" s="96"/>
      <c r="N32" s="96"/>
      <c r="O32" s="98"/>
      <c r="P32" s="98"/>
      <c r="Q32" s="113">
        <v>10000.0</v>
      </c>
      <c r="R32" s="114">
        <f t="shared" si="1"/>
        <v>0</v>
      </c>
      <c r="S32" s="115" t="s">
        <v>47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45070.0</v>
      </c>
      <c r="C33" s="110" t="s">
        <v>2267</v>
      </c>
      <c r="D33" s="111">
        <v>22727.0</v>
      </c>
      <c r="E33" s="112" t="s">
        <v>136</v>
      </c>
      <c r="F33" s="95"/>
      <c r="G33" s="96"/>
      <c r="H33" s="96"/>
      <c r="I33" s="97">
        <v>6250.0</v>
      </c>
      <c r="J33" s="96"/>
      <c r="K33" s="96"/>
      <c r="L33" s="96"/>
      <c r="M33" s="96"/>
      <c r="N33" s="96"/>
      <c r="O33" s="98"/>
      <c r="P33" s="98"/>
      <c r="Q33" s="113">
        <v>6250.0</v>
      </c>
      <c r="R33" s="114">
        <f t="shared" si="1"/>
        <v>0</v>
      </c>
      <c r="S33" s="115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45070.0</v>
      </c>
      <c r="C34" s="110" t="s">
        <v>2268</v>
      </c>
      <c r="D34" s="111">
        <v>42833.0</v>
      </c>
      <c r="E34" s="112" t="s">
        <v>2269</v>
      </c>
      <c r="F34" s="95"/>
      <c r="G34" s="96"/>
      <c r="H34" s="96"/>
      <c r="I34" s="97">
        <v>2650.0</v>
      </c>
      <c r="J34" s="96"/>
      <c r="K34" s="96"/>
      <c r="L34" s="96"/>
      <c r="M34" s="96"/>
      <c r="N34" s="96"/>
      <c r="O34" s="98"/>
      <c r="P34" s="98"/>
      <c r="Q34" s="113">
        <v>2650.0</v>
      </c>
      <c r="R34" s="114">
        <f t="shared" si="1"/>
        <v>0</v>
      </c>
      <c r="S34" s="115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45070.0</v>
      </c>
      <c r="C35" s="110" t="s">
        <v>2270</v>
      </c>
      <c r="D35" s="111">
        <v>77571.0</v>
      </c>
      <c r="E35" s="112" t="s">
        <v>2271</v>
      </c>
      <c r="F35" s="95"/>
      <c r="G35" s="96"/>
      <c r="H35" s="96"/>
      <c r="I35" s="97">
        <v>7300.0</v>
      </c>
      <c r="J35" s="96"/>
      <c r="K35" s="96"/>
      <c r="L35" s="96"/>
      <c r="M35" s="96"/>
      <c r="N35" s="96"/>
      <c r="O35" s="98"/>
      <c r="P35" s="98"/>
      <c r="Q35" s="113">
        <v>7300.0</v>
      </c>
      <c r="R35" s="114">
        <f t="shared" si="1"/>
        <v>0</v>
      </c>
      <c r="S35" s="115" t="s">
        <v>280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45070.0</v>
      </c>
      <c r="C36" s="110" t="s">
        <v>2272</v>
      </c>
      <c r="D36" s="111">
        <v>70076.0</v>
      </c>
      <c r="E36" s="112" t="s">
        <v>1971</v>
      </c>
      <c r="F36" s="95"/>
      <c r="G36" s="96"/>
      <c r="H36" s="96"/>
      <c r="I36" s="97">
        <v>600.0</v>
      </c>
      <c r="J36" s="96"/>
      <c r="K36" s="96"/>
      <c r="L36" s="96"/>
      <c r="M36" s="96"/>
      <c r="N36" s="96"/>
      <c r="O36" s="98"/>
      <c r="P36" s="98"/>
      <c r="Q36" s="113">
        <v>600.0</v>
      </c>
      <c r="R36" s="114">
        <f t="shared" si="1"/>
        <v>0</v>
      </c>
      <c r="S36" s="115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45070.0</v>
      </c>
      <c r="C37" s="110" t="s">
        <v>2273</v>
      </c>
      <c r="D37" s="111">
        <v>42046.0</v>
      </c>
      <c r="E37" s="112" t="s">
        <v>565</v>
      </c>
      <c r="F37" s="95"/>
      <c r="G37" s="96"/>
      <c r="H37" s="96"/>
      <c r="I37" s="97">
        <v>1550.0</v>
      </c>
      <c r="J37" s="96"/>
      <c r="K37" s="96"/>
      <c r="L37" s="96"/>
      <c r="M37" s="96"/>
      <c r="N37" s="96"/>
      <c r="O37" s="98"/>
      <c r="P37" s="98"/>
      <c r="Q37" s="113">
        <v>1550.0</v>
      </c>
      <c r="R37" s="114">
        <f t="shared" si="1"/>
        <v>0</v>
      </c>
      <c r="S37" s="115" t="s">
        <v>29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45070.0</v>
      </c>
      <c r="C38" s="110" t="s">
        <v>2274</v>
      </c>
      <c r="D38" s="111">
        <v>52430.0</v>
      </c>
      <c r="E38" s="112" t="s">
        <v>2275</v>
      </c>
      <c r="F38" s="95"/>
      <c r="G38" s="96"/>
      <c r="H38" s="96"/>
      <c r="I38" s="97">
        <v>5000.0</v>
      </c>
      <c r="J38" s="96"/>
      <c r="K38" s="96"/>
      <c r="L38" s="96"/>
      <c r="M38" s="96"/>
      <c r="N38" s="96"/>
      <c r="O38" s="98"/>
      <c r="P38" s="98"/>
      <c r="Q38" s="113">
        <v>5000.0</v>
      </c>
      <c r="R38" s="114">
        <f t="shared" si="1"/>
        <v>0</v>
      </c>
      <c r="S38" s="115" t="s">
        <v>70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45070.0</v>
      </c>
      <c r="C39" s="110" t="s">
        <v>2276</v>
      </c>
      <c r="D39" s="111">
        <v>45937.0</v>
      </c>
      <c r="E39" s="112" t="s">
        <v>977</v>
      </c>
      <c r="F39" s="95"/>
      <c r="G39" s="96"/>
      <c r="H39" s="96"/>
      <c r="I39" s="97">
        <v>200.0</v>
      </c>
      <c r="J39" s="96"/>
      <c r="K39" s="96"/>
      <c r="L39" s="96"/>
      <c r="M39" s="96"/>
      <c r="N39" s="96"/>
      <c r="O39" s="98"/>
      <c r="P39" s="98"/>
      <c r="Q39" s="113">
        <v>200.0</v>
      </c>
      <c r="R39" s="114">
        <f t="shared" si="1"/>
        <v>0</v>
      </c>
      <c r="S39" s="115" t="s">
        <v>280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45070.0</v>
      </c>
      <c r="C40" s="110" t="s">
        <v>2277</v>
      </c>
      <c r="D40" s="111">
        <v>13762.0</v>
      </c>
      <c r="E40" s="112" t="s">
        <v>1120</v>
      </c>
      <c r="F40" s="95"/>
      <c r="G40" s="96"/>
      <c r="H40" s="96"/>
      <c r="I40" s="97"/>
      <c r="J40" s="96">
        <v>52330.0</v>
      </c>
      <c r="K40" s="96"/>
      <c r="L40" s="96"/>
      <c r="M40" s="96"/>
      <c r="N40" s="96"/>
      <c r="O40" s="98"/>
      <c r="P40" s="98"/>
      <c r="Q40" s="113">
        <v>52330.0</v>
      </c>
      <c r="R40" s="114">
        <f t="shared" si="1"/>
        <v>0</v>
      </c>
      <c r="S40" s="115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45070.0</v>
      </c>
      <c r="C41" s="110" t="s">
        <v>2278</v>
      </c>
      <c r="D41" s="111">
        <v>48631.0</v>
      </c>
      <c r="E41" s="112" t="s">
        <v>152</v>
      </c>
      <c r="F41" s="95"/>
      <c r="G41" s="96"/>
      <c r="H41" s="96"/>
      <c r="I41" s="97">
        <v>5000.0</v>
      </c>
      <c r="J41" s="96"/>
      <c r="K41" s="96"/>
      <c r="L41" s="96"/>
      <c r="M41" s="96"/>
      <c r="N41" s="96"/>
      <c r="O41" s="98"/>
      <c r="P41" s="98"/>
      <c r="Q41" s="113">
        <v>5000.0</v>
      </c>
      <c r="R41" s="114">
        <f t="shared" si="1"/>
        <v>0</v>
      </c>
      <c r="S41" s="115" t="s">
        <v>29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45070.0</v>
      </c>
      <c r="C42" s="110" t="s">
        <v>2279</v>
      </c>
      <c r="D42" s="111">
        <v>77534.0</v>
      </c>
      <c r="E42" s="112" t="s">
        <v>2055</v>
      </c>
      <c r="F42" s="95"/>
      <c r="G42" s="96"/>
      <c r="H42" s="96"/>
      <c r="I42" s="97">
        <v>550.0</v>
      </c>
      <c r="J42" s="96"/>
      <c r="K42" s="96"/>
      <c r="L42" s="96"/>
      <c r="M42" s="96"/>
      <c r="N42" s="96"/>
      <c r="O42" s="98"/>
      <c r="P42" s="98"/>
      <c r="Q42" s="113">
        <v>550.0</v>
      </c>
      <c r="R42" s="114">
        <f t="shared" si="1"/>
        <v>0</v>
      </c>
      <c r="S42" s="115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45070.0</v>
      </c>
      <c r="C43" s="110" t="s">
        <v>2280</v>
      </c>
      <c r="D43" s="111">
        <v>77573.0</v>
      </c>
      <c r="E43" s="112" t="s">
        <v>2281</v>
      </c>
      <c r="F43" s="95"/>
      <c r="G43" s="96"/>
      <c r="H43" s="96"/>
      <c r="I43" s="97">
        <v>7000.0</v>
      </c>
      <c r="J43" s="96"/>
      <c r="K43" s="96"/>
      <c r="L43" s="96"/>
      <c r="M43" s="96"/>
      <c r="N43" s="96"/>
      <c r="O43" s="98"/>
      <c r="P43" s="98"/>
      <c r="Q43" s="113">
        <v>7000.0</v>
      </c>
      <c r="R43" s="114">
        <f t="shared" si="1"/>
        <v>0</v>
      </c>
      <c r="S43" s="115" t="s">
        <v>29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45070.0</v>
      </c>
      <c r="C44" s="110" t="s">
        <v>2282</v>
      </c>
      <c r="D44" s="111">
        <v>37642.0</v>
      </c>
      <c r="E44" s="112" t="s">
        <v>1666</v>
      </c>
      <c r="F44" s="95"/>
      <c r="G44" s="96"/>
      <c r="H44" s="96"/>
      <c r="I44" s="97">
        <v>100000.0</v>
      </c>
      <c r="J44" s="96"/>
      <c r="K44" s="96"/>
      <c r="L44" s="96"/>
      <c r="M44" s="96"/>
      <c r="N44" s="96"/>
      <c r="O44" s="98"/>
      <c r="P44" s="98"/>
      <c r="Q44" s="113">
        <v>100000.0</v>
      </c>
      <c r="R44" s="114">
        <f t="shared" si="1"/>
        <v>0</v>
      </c>
      <c r="S44" s="115" t="s">
        <v>29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45070.0</v>
      </c>
      <c r="C45" s="110" t="s">
        <v>2283</v>
      </c>
      <c r="D45" s="111">
        <v>52945.0</v>
      </c>
      <c r="E45" s="112" t="s">
        <v>2284</v>
      </c>
      <c r="F45" s="95"/>
      <c r="G45" s="96"/>
      <c r="H45" s="96"/>
      <c r="I45" s="97"/>
      <c r="J45" s="96">
        <v>5150.0</v>
      </c>
      <c r="K45" s="96"/>
      <c r="L45" s="96"/>
      <c r="M45" s="96"/>
      <c r="N45" s="96"/>
      <c r="O45" s="98"/>
      <c r="P45" s="98"/>
      <c r="Q45" s="113">
        <v>5150.0</v>
      </c>
      <c r="R45" s="114">
        <f t="shared" si="1"/>
        <v>0</v>
      </c>
      <c r="S45" s="115" t="s">
        <v>280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45070.0</v>
      </c>
      <c r="C46" s="110" t="s">
        <v>2285</v>
      </c>
      <c r="D46" s="111">
        <v>53550.0</v>
      </c>
      <c r="E46" s="112" t="s">
        <v>2286</v>
      </c>
      <c r="F46" s="95"/>
      <c r="G46" s="96"/>
      <c r="H46" s="96"/>
      <c r="I46" s="97"/>
      <c r="J46" s="96">
        <v>1600.0</v>
      </c>
      <c r="K46" s="96"/>
      <c r="L46" s="96"/>
      <c r="M46" s="96"/>
      <c r="N46" s="96"/>
      <c r="O46" s="98"/>
      <c r="P46" s="98"/>
      <c r="Q46" s="113">
        <v>1600.0</v>
      </c>
      <c r="R46" s="114">
        <f t="shared" si="1"/>
        <v>0</v>
      </c>
      <c r="S46" s="115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45070.0</v>
      </c>
      <c r="C47" s="110" t="s">
        <v>2287</v>
      </c>
      <c r="D47" s="111">
        <v>49918.0</v>
      </c>
      <c r="E47" s="112" t="s">
        <v>434</v>
      </c>
      <c r="F47" s="95"/>
      <c r="G47" s="96"/>
      <c r="H47" s="96">
        <v>15000.0</v>
      </c>
      <c r="I47" s="97"/>
      <c r="J47" s="96"/>
      <c r="K47" s="96"/>
      <c r="L47" s="96"/>
      <c r="M47" s="96"/>
      <c r="N47" s="96"/>
      <c r="O47" s="98"/>
      <c r="P47" s="98"/>
      <c r="Q47" s="113">
        <v>15000.0</v>
      </c>
      <c r="R47" s="114">
        <f t="shared" si="1"/>
        <v>0</v>
      </c>
      <c r="S47" s="115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45070.0</v>
      </c>
      <c r="C48" s="110" t="s">
        <v>2288</v>
      </c>
      <c r="D48" s="111">
        <v>72097.0</v>
      </c>
      <c r="E48" s="112" t="s">
        <v>2289</v>
      </c>
      <c r="F48" s="95"/>
      <c r="G48" s="96"/>
      <c r="H48" s="96"/>
      <c r="I48" s="97"/>
      <c r="J48" s="96">
        <v>17880.0</v>
      </c>
      <c r="K48" s="96"/>
      <c r="L48" s="96"/>
      <c r="M48" s="96"/>
      <c r="N48" s="96"/>
      <c r="O48" s="98"/>
      <c r="P48" s="98"/>
      <c r="Q48" s="113">
        <v>17880.0</v>
      </c>
      <c r="R48" s="114">
        <f t="shared" si="1"/>
        <v>0</v>
      </c>
      <c r="S48" s="115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45070.0</v>
      </c>
      <c r="C49" s="110" t="s">
        <v>2290</v>
      </c>
      <c r="D49" s="111">
        <v>50347.0</v>
      </c>
      <c r="E49" s="112" t="s">
        <v>2291</v>
      </c>
      <c r="F49" s="95"/>
      <c r="G49" s="96"/>
      <c r="H49" s="96"/>
      <c r="I49" s="97"/>
      <c r="J49" s="96">
        <v>2650.0</v>
      </c>
      <c r="K49" s="96"/>
      <c r="L49" s="96"/>
      <c r="M49" s="96"/>
      <c r="N49" s="96"/>
      <c r="O49" s="98"/>
      <c r="P49" s="98"/>
      <c r="Q49" s="113">
        <v>2650.0</v>
      </c>
      <c r="R49" s="114">
        <f t="shared" si="1"/>
        <v>0</v>
      </c>
      <c r="S49" s="115" t="s">
        <v>29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45070.0</v>
      </c>
      <c r="C50" s="110" t="s">
        <v>2292</v>
      </c>
      <c r="D50" s="111">
        <v>50595.0</v>
      </c>
      <c r="E50" s="112" t="s">
        <v>99</v>
      </c>
      <c r="F50" s="95"/>
      <c r="G50" s="96"/>
      <c r="H50" s="96">
        <v>25000.0</v>
      </c>
      <c r="I50" s="97"/>
      <c r="J50" s="96"/>
      <c r="K50" s="96"/>
      <c r="L50" s="96"/>
      <c r="M50" s="96"/>
      <c r="N50" s="96"/>
      <c r="O50" s="98"/>
      <c r="P50" s="98"/>
      <c r="Q50" s="113">
        <v>25000.0</v>
      </c>
      <c r="R50" s="114">
        <f t="shared" si="1"/>
        <v>0</v>
      </c>
      <c r="S50" s="115" t="s">
        <v>29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45070.0</v>
      </c>
      <c r="C51" s="110" t="s">
        <v>2293</v>
      </c>
      <c r="D51" s="111">
        <v>24368.0</v>
      </c>
      <c r="E51" s="112" t="s">
        <v>890</v>
      </c>
      <c r="F51" s="95"/>
      <c r="G51" s="96"/>
      <c r="H51" s="96"/>
      <c r="I51" s="97"/>
      <c r="J51" s="96"/>
      <c r="K51" s="96">
        <v>4650.0</v>
      </c>
      <c r="L51" s="96"/>
      <c r="M51" s="96"/>
      <c r="N51" s="96"/>
      <c r="O51" s="98"/>
      <c r="P51" s="98"/>
      <c r="Q51" s="113">
        <v>4650.0</v>
      </c>
      <c r="R51" s="114">
        <f t="shared" si="1"/>
        <v>0</v>
      </c>
      <c r="S51" s="115" t="s">
        <v>70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45070.0</v>
      </c>
      <c r="C52" s="110" t="s">
        <v>2294</v>
      </c>
      <c r="D52" s="111">
        <v>77576.0</v>
      </c>
      <c r="E52" s="112" t="s">
        <v>2295</v>
      </c>
      <c r="F52" s="95"/>
      <c r="G52" s="96"/>
      <c r="H52" s="96"/>
      <c r="I52" s="97">
        <v>7300.0</v>
      </c>
      <c r="J52" s="96"/>
      <c r="K52" s="96"/>
      <c r="L52" s="96"/>
      <c r="M52" s="96"/>
      <c r="N52" s="96"/>
      <c r="O52" s="98"/>
      <c r="P52" s="98"/>
      <c r="Q52" s="113">
        <v>7300.0</v>
      </c>
      <c r="R52" s="114">
        <f t="shared" si="1"/>
        <v>0</v>
      </c>
      <c r="S52" s="115" t="s">
        <v>29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45070.0</v>
      </c>
      <c r="C53" s="110" t="s">
        <v>2296</v>
      </c>
      <c r="D53" s="111">
        <v>20541.0</v>
      </c>
      <c r="E53" s="112" t="s">
        <v>1118</v>
      </c>
      <c r="F53" s="95"/>
      <c r="G53" s="96"/>
      <c r="H53" s="96">
        <v>15000.0</v>
      </c>
      <c r="I53" s="97"/>
      <c r="J53" s="96"/>
      <c r="K53" s="96"/>
      <c r="L53" s="96"/>
      <c r="M53" s="96"/>
      <c r="N53" s="96"/>
      <c r="O53" s="98"/>
      <c r="P53" s="98"/>
      <c r="Q53" s="113">
        <v>15000.0</v>
      </c>
      <c r="R53" s="114">
        <f t="shared" si="1"/>
        <v>0</v>
      </c>
      <c r="S53" s="115" t="s">
        <v>280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45070.0</v>
      </c>
      <c r="C54" s="110" t="s">
        <v>2297</v>
      </c>
      <c r="D54" s="111">
        <v>50461.0</v>
      </c>
      <c r="E54" s="112" t="s">
        <v>420</v>
      </c>
      <c r="F54" s="95"/>
      <c r="G54" s="96"/>
      <c r="H54" s="96"/>
      <c r="I54" s="97">
        <v>2500.0</v>
      </c>
      <c r="J54" s="96"/>
      <c r="K54" s="96"/>
      <c r="L54" s="96"/>
      <c r="M54" s="96"/>
      <c r="N54" s="96"/>
      <c r="O54" s="98"/>
      <c r="P54" s="98"/>
      <c r="Q54" s="113">
        <v>2500.0</v>
      </c>
      <c r="R54" s="114">
        <f t="shared" si="1"/>
        <v>0</v>
      </c>
      <c r="S54" s="115" t="s">
        <v>280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45069.0</v>
      </c>
      <c r="C55" s="110" t="s">
        <v>2298</v>
      </c>
      <c r="D55" s="111">
        <v>50596.0</v>
      </c>
      <c r="E55" s="112" t="s">
        <v>117</v>
      </c>
      <c r="F55" s="95"/>
      <c r="G55" s="96"/>
      <c r="H55" s="96">
        <v>10000.0</v>
      </c>
      <c r="I55" s="97"/>
      <c r="J55" s="96"/>
      <c r="K55" s="96"/>
      <c r="L55" s="96"/>
      <c r="M55" s="96"/>
      <c r="N55" s="96"/>
      <c r="O55" s="98"/>
      <c r="P55" s="98"/>
      <c r="Q55" s="113">
        <v>10000.0</v>
      </c>
      <c r="R55" s="114">
        <f t="shared" si="1"/>
        <v>0</v>
      </c>
      <c r="S55" s="115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/>
      <c r="B56" s="44"/>
      <c r="C56" s="45"/>
      <c r="D56" s="45"/>
      <c r="E56" s="46"/>
      <c r="F56" s="39">
        <f t="shared" ref="F56:Q56" si="2">SUM(F5:F55)</f>
        <v>0</v>
      </c>
      <c r="G56" s="39">
        <f t="shared" si="2"/>
        <v>14600</v>
      </c>
      <c r="H56" s="39">
        <f t="shared" si="2"/>
        <v>71875</v>
      </c>
      <c r="I56" s="39">
        <f t="shared" si="2"/>
        <v>220927</v>
      </c>
      <c r="J56" s="39">
        <f t="shared" si="2"/>
        <v>107990</v>
      </c>
      <c r="K56" s="39">
        <f t="shared" si="2"/>
        <v>31133</v>
      </c>
      <c r="L56" s="39">
        <f t="shared" si="2"/>
        <v>0</v>
      </c>
      <c r="M56" s="39">
        <f t="shared" si="2"/>
        <v>5000</v>
      </c>
      <c r="N56" s="39">
        <f t="shared" si="2"/>
        <v>500</v>
      </c>
      <c r="O56" s="39">
        <f t="shared" si="2"/>
        <v>0</v>
      </c>
      <c r="P56" s="39">
        <f t="shared" si="2"/>
        <v>0</v>
      </c>
      <c r="Q56" s="122">
        <f t="shared" si="2"/>
        <v>452025</v>
      </c>
      <c r="R56" s="123">
        <f t="shared" si="1"/>
        <v>0</v>
      </c>
      <c r="S56" s="39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>
      <c r="A57" s="47"/>
      <c r="B57" s="48"/>
      <c r="C57" s="48"/>
      <c r="D57" s="48"/>
      <c r="E57" s="49"/>
      <c r="F57" s="50">
        <f>F56+G56+H56+I56+J56+K56+L56+M56+N56+O56+P56</f>
        <v>452025</v>
      </c>
      <c r="G57" s="8"/>
      <c r="H57" s="8"/>
      <c r="I57" s="8"/>
      <c r="J57" s="8"/>
      <c r="K57" s="8"/>
      <c r="L57" s="9"/>
      <c r="M57" s="51"/>
      <c r="N57" s="51"/>
      <c r="O57" s="51"/>
      <c r="P57" s="51"/>
      <c r="Q57" s="52"/>
      <c r="R57" s="43"/>
      <c r="S57" s="5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>
      <c r="A58" s="10"/>
      <c r="B58" s="54"/>
      <c r="C58" s="54"/>
      <c r="D58" s="54"/>
      <c r="E58" s="10"/>
      <c r="F58" s="54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55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4"/>
      <c r="C59" s="54"/>
      <c r="D59" s="54"/>
      <c r="E59" s="10"/>
      <c r="F59" s="54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55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 t="s">
        <v>226</v>
      </c>
      <c r="G62" s="10"/>
      <c r="H62" s="10"/>
      <c r="I62" s="55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55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55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 t="s">
        <v>150</v>
      </c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4"/>
      <c r="B79" s="56"/>
      <c r="C79" s="56"/>
      <c r="D79" s="56"/>
      <c r="E79" s="4"/>
      <c r="F79" s="5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6"/>
      <c r="C80" s="56"/>
      <c r="D80" s="56"/>
      <c r="E80" s="4"/>
      <c r="F80" s="5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</sheetData>
  <mergeCells count="17">
    <mergeCell ref="E2:E4"/>
    <mergeCell ref="F3:F4"/>
    <mergeCell ref="G3:H3"/>
    <mergeCell ref="I3:J3"/>
    <mergeCell ref="K3:K4"/>
    <mergeCell ref="L3:L4"/>
    <mergeCell ref="F57:L5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2299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45070.0</v>
      </c>
      <c r="C5" s="110" t="s">
        <v>2300</v>
      </c>
      <c r="D5" s="111">
        <v>50596.0</v>
      </c>
      <c r="E5" s="112" t="s">
        <v>117</v>
      </c>
      <c r="F5" s="95"/>
      <c r="G5" s="96"/>
      <c r="H5" s="96"/>
      <c r="I5" s="97">
        <v>8100.0</v>
      </c>
      <c r="J5" s="96"/>
      <c r="K5" s="96"/>
      <c r="L5" s="98"/>
      <c r="M5" s="98"/>
      <c r="N5" s="96"/>
      <c r="O5" s="98"/>
      <c r="P5" s="98"/>
      <c r="Q5" s="113">
        <v>8100.0</v>
      </c>
      <c r="R5" s="114">
        <f t="shared" ref="R5:R65" si="1">F5+G5+H5+I5+J5+K5+L5+M5+N5+O5+P5-Q5</f>
        <v>0</v>
      </c>
      <c r="S5" s="115" t="s">
        <v>180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45070.0</v>
      </c>
      <c r="C6" s="110" t="s">
        <v>2301</v>
      </c>
      <c r="D6" s="111">
        <v>22332.0</v>
      </c>
      <c r="E6" s="112" t="s">
        <v>78</v>
      </c>
      <c r="F6" s="95"/>
      <c r="G6" s="96"/>
      <c r="H6" s="96"/>
      <c r="I6" s="97">
        <v>8200.0</v>
      </c>
      <c r="J6" s="96"/>
      <c r="K6" s="96"/>
      <c r="L6" s="98"/>
      <c r="M6" s="98"/>
      <c r="N6" s="96"/>
      <c r="O6" s="98"/>
      <c r="P6" s="98"/>
      <c r="Q6" s="113">
        <v>8200.0</v>
      </c>
      <c r="R6" s="114">
        <f t="shared" si="1"/>
        <v>0</v>
      </c>
      <c r="S6" s="115" t="s">
        <v>180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45070.0</v>
      </c>
      <c r="C7" s="110" t="s">
        <v>2302</v>
      </c>
      <c r="D7" s="111">
        <v>45937.0</v>
      </c>
      <c r="E7" s="112" t="s">
        <v>977</v>
      </c>
      <c r="F7" s="95"/>
      <c r="G7" s="96"/>
      <c r="H7" s="96">
        <v>2325.0</v>
      </c>
      <c r="I7" s="97"/>
      <c r="J7" s="96"/>
      <c r="K7" s="96"/>
      <c r="L7" s="98"/>
      <c r="M7" s="98"/>
      <c r="N7" s="96"/>
      <c r="O7" s="98"/>
      <c r="P7" s="98"/>
      <c r="Q7" s="113">
        <v>2325.0</v>
      </c>
      <c r="R7" s="114">
        <f t="shared" si="1"/>
        <v>0</v>
      </c>
      <c r="S7" s="115" t="s">
        <v>70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45070.0</v>
      </c>
      <c r="C8" s="110" t="s">
        <v>2303</v>
      </c>
      <c r="D8" s="111">
        <v>77578.0</v>
      </c>
      <c r="E8" s="112" t="s">
        <v>2304</v>
      </c>
      <c r="F8" s="95"/>
      <c r="G8" s="96"/>
      <c r="H8" s="96"/>
      <c r="I8" s="97">
        <v>7300.0</v>
      </c>
      <c r="J8" s="96"/>
      <c r="K8" s="96"/>
      <c r="L8" s="98"/>
      <c r="M8" s="98"/>
      <c r="N8" s="96"/>
      <c r="O8" s="98"/>
      <c r="P8" s="98"/>
      <c r="Q8" s="113">
        <v>7300.0</v>
      </c>
      <c r="R8" s="114">
        <f t="shared" si="1"/>
        <v>0</v>
      </c>
      <c r="S8" s="115" t="s">
        <v>180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45071.0</v>
      </c>
      <c r="C9" s="110" t="s">
        <v>2305</v>
      </c>
      <c r="D9" s="111">
        <v>52247.0</v>
      </c>
      <c r="E9" s="112" t="s">
        <v>412</v>
      </c>
      <c r="F9" s="95"/>
      <c r="G9" s="98"/>
      <c r="H9" s="96"/>
      <c r="I9" s="97">
        <v>9500.0</v>
      </c>
      <c r="J9" s="96"/>
      <c r="K9" s="96"/>
      <c r="L9" s="98"/>
      <c r="M9" s="96"/>
      <c r="N9" s="96"/>
      <c r="O9" s="98"/>
      <c r="P9" s="98"/>
      <c r="Q9" s="113">
        <v>9500.0</v>
      </c>
      <c r="R9" s="114">
        <f t="shared" si="1"/>
        <v>0</v>
      </c>
      <c r="S9" s="115" t="s">
        <v>931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45071.0</v>
      </c>
      <c r="C10" s="110" t="s">
        <v>2306</v>
      </c>
      <c r="D10" s="111">
        <v>14329.0</v>
      </c>
      <c r="E10" s="112" t="s">
        <v>33</v>
      </c>
      <c r="F10" s="95"/>
      <c r="G10" s="96"/>
      <c r="H10" s="96"/>
      <c r="I10" s="97">
        <v>900.0</v>
      </c>
      <c r="J10" s="96"/>
      <c r="K10" s="96"/>
      <c r="L10" s="96"/>
      <c r="M10" s="96"/>
      <c r="N10" s="96"/>
      <c r="O10" s="98"/>
      <c r="P10" s="98"/>
      <c r="Q10" s="113">
        <v>900.0</v>
      </c>
      <c r="R10" s="114">
        <f t="shared" si="1"/>
        <v>0</v>
      </c>
      <c r="S10" s="115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45071.0</v>
      </c>
      <c r="C11" s="110" t="s">
        <v>2307</v>
      </c>
      <c r="D11" s="111">
        <v>13133.0</v>
      </c>
      <c r="E11" s="112" t="s">
        <v>1639</v>
      </c>
      <c r="F11" s="95"/>
      <c r="G11" s="96"/>
      <c r="H11" s="96"/>
      <c r="I11" s="97"/>
      <c r="J11" s="96">
        <v>9500.0</v>
      </c>
      <c r="K11" s="96"/>
      <c r="L11" s="96"/>
      <c r="M11" s="96"/>
      <c r="N11" s="96"/>
      <c r="O11" s="98"/>
      <c r="P11" s="98"/>
      <c r="Q11" s="113">
        <v>9500.0</v>
      </c>
      <c r="R11" s="114">
        <f t="shared" si="1"/>
        <v>0</v>
      </c>
      <c r="S11" s="115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45071.0</v>
      </c>
      <c r="C12" s="110" t="s">
        <v>2308</v>
      </c>
      <c r="D12" s="111">
        <v>77269.0</v>
      </c>
      <c r="E12" s="112" t="s">
        <v>2309</v>
      </c>
      <c r="F12" s="95"/>
      <c r="G12" s="96"/>
      <c r="H12" s="96"/>
      <c r="I12" s="97">
        <v>7000.0</v>
      </c>
      <c r="J12" s="96"/>
      <c r="K12" s="96"/>
      <c r="L12" s="96"/>
      <c r="M12" s="96"/>
      <c r="N12" s="96"/>
      <c r="O12" s="98"/>
      <c r="P12" s="96"/>
      <c r="Q12" s="113">
        <v>7000.0</v>
      </c>
      <c r="R12" s="114">
        <f t="shared" si="1"/>
        <v>0</v>
      </c>
      <c r="S12" s="115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45071.0</v>
      </c>
      <c r="C13" s="110" t="s">
        <v>2310</v>
      </c>
      <c r="D13" s="111">
        <v>52214.0</v>
      </c>
      <c r="E13" s="112" t="s">
        <v>90</v>
      </c>
      <c r="F13" s="95"/>
      <c r="G13" s="96"/>
      <c r="H13" s="96"/>
      <c r="I13" s="97">
        <v>1100.0</v>
      </c>
      <c r="J13" s="96"/>
      <c r="K13" s="96"/>
      <c r="L13" s="96"/>
      <c r="M13" s="96"/>
      <c r="N13" s="96"/>
      <c r="O13" s="98"/>
      <c r="P13" s="98"/>
      <c r="Q13" s="113">
        <v>1100.0</v>
      </c>
      <c r="R13" s="114">
        <f t="shared" si="1"/>
        <v>0</v>
      </c>
      <c r="S13" s="115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45071.0</v>
      </c>
      <c r="C14" s="110" t="s">
        <v>2311</v>
      </c>
      <c r="D14" s="111">
        <v>63406.0</v>
      </c>
      <c r="E14" s="112" t="s">
        <v>2312</v>
      </c>
      <c r="F14" s="95"/>
      <c r="G14" s="96"/>
      <c r="H14" s="96"/>
      <c r="I14" s="97">
        <v>2550.0</v>
      </c>
      <c r="J14" s="96"/>
      <c r="K14" s="96"/>
      <c r="L14" s="96"/>
      <c r="M14" s="96"/>
      <c r="N14" s="96"/>
      <c r="O14" s="98"/>
      <c r="P14" s="98"/>
      <c r="Q14" s="113">
        <v>2550.0</v>
      </c>
      <c r="R14" s="114">
        <f t="shared" si="1"/>
        <v>0</v>
      </c>
      <c r="S14" s="115" t="s">
        <v>180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45071.0</v>
      </c>
      <c r="C15" s="110" t="s">
        <v>2313</v>
      </c>
      <c r="D15" s="111">
        <v>10250.0</v>
      </c>
      <c r="E15" s="112" t="s">
        <v>49</v>
      </c>
      <c r="F15" s="95"/>
      <c r="G15" s="96"/>
      <c r="H15" s="96"/>
      <c r="I15" s="97">
        <v>15000.0</v>
      </c>
      <c r="J15" s="96"/>
      <c r="K15" s="96"/>
      <c r="L15" s="96"/>
      <c r="M15" s="96"/>
      <c r="N15" s="96"/>
      <c r="O15" s="98"/>
      <c r="P15" s="98"/>
      <c r="Q15" s="113">
        <v>15000.0</v>
      </c>
      <c r="R15" s="114">
        <f t="shared" si="1"/>
        <v>0</v>
      </c>
      <c r="S15" s="115" t="s">
        <v>34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45071.0</v>
      </c>
      <c r="C16" s="110" t="s">
        <v>2314</v>
      </c>
      <c r="D16" s="111">
        <v>53455.0</v>
      </c>
      <c r="E16" s="112" t="s">
        <v>2315</v>
      </c>
      <c r="F16" s="95"/>
      <c r="G16" s="96"/>
      <c r="H16" s="96"/>
      <c r="I16" s="97">
        <v>10000.0</v>
      </c>
      <c r="J16" s="96"/>
      <c r="K16" s="96"/>
      <c r="L16" s="96"/>
      <c r="M16" s="96"/>
      <c r="N16" s="96"/>
      <c r="O16" s="98"/>
      <c r="P16" s="98"/>
      <c r="Q16" s="113">
        <v>10000.0</v>
      </c>
      <c r="R16" s="114">
        <f t="shared" si="1"/>
        <v>0</v>
      </c>
      <c r="S16" s="115" t="s">
        <v>24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45071.0</v>
      </c>
      <c r="C17" s="110" t="s">
        <v>2316</v>
      </c>
      <c r="D17" s="111">
        <v>77360.0</v>
      </c>
      <c r="E17" s="112" t="s">
        <v>2317</v>
      </c>
      <c r="F17" s="95"/>
      <c r="G17" s="96"/>
      <c r="H17" s="96"/>
      <c r="I17" s="97">
        <v>7450.0</v>
      </c>
      <c r="J17" s="96"/>
      <c r="K17" s="96"/>
      <c r="L17" s="96"/>
      <c r="M17" s="96"/>
      <c r="N17" s="96"/>
      <c r="O17" s="98"/>
      <c r="P17" s="98"/>
      <c r="Q17" s="113">
        <v>7450.0</v>
      </c>
      <c r="R17" s="114">
        <f t="shared" si="1"/>
        <v>0</v>
      </c>
      <c r="S17" s="115" t="s">
        <v>180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45071.0</v>
      </c>
      <c r="C18" s="110" t="s">
        <v>2318</v>
      </c>
      <c r="D18" s="111">
        <v>50436.0</v>
      </c>
      <c r="E18" s="112" t="s">
        <v>399</v>
      </c>
      <c r="F18" s="95"/>
      <c r="G18" s="96"/>
      <c r="H18" s="96"/>
      <c r="I18" s="97">
        <v>350.0</v>
      </c>
      <c r="J18" s="96"/>
      <c r="K18" s="96"/>
      <c r="L18" s="96"/>
      <c r="M18" s="96"/>
      <c r="N18" s="96"/>
      <c r="O18" s="98"/>
      <c r="P18" s="98"/>
      <c r="Q18" s="113">
        <v>350.0</v>
      </c>
      <c r="R18" s="114">
        <f t="shared" si="1"/>
        <v>0</v>
      </c>
      <c r="S18" s="115" t="s">
        <v>34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45071.0</v>
      </c>
      <c r="C19" s="110" t="s">
        <v>2319</v>
      </c>
      <c r="D19" s="111">
        <v>21384.0</v>
      </c>
      <c r="E19" s="112" t="s">
        <v>291</v>
      </c>
      <c r="F19" s="95"/>
      <c r="G19" s="96"/>
      <c r="H19" s="96"/>
      <c r="I19" s="97"/>
      <c r="J19" s="96"/>
      <c r="K19" s="96">
        <v>600.0</v>
      </c>
      <c r="L19" s="96"/>
      <c r="M19" s="96"/>
      <c r="N19" s="96"/>
      <c r="O19" s="98"/>
      <c r="P19" s="98"/>
      <c r="Q19" s="113">
        <v>600.0</v>
      </c>
      <c r="R19" s="114">
        <f t="shared" si="1"/>
        <v>0</v>
      </c>
      <c r="S19" s="115" t="s">
        <v>280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45071.0</v>
      </c>
      <c r="C20" s="110" t="s">
        <v>2320</v>
      </c>
      <c r="D20" s="111">
        <v>10250.0</v>
      </c>
      <c r="E20" s="112" t="s">
        <v>49</v>
      </c>
      <c r="F20" s="95"/>
      <c r="G20" s="96"/>
      <c r="H20" s="96"/>
      <c r="I20" s="97">
        <v>625.0</v>
      </c>
      <c r="J20" s="96"/>
      <c r="K20" s="96"/>
      <c r="L20" s="96"/>
      <c r="M20" s="96"/>
      <c r="N20" s="96"/>
      <c r="O20" s="98"/>
      <c r="P20" s="98"/>
      <c r="Q20" s="113">
        <v>625.0</v>
      </c>
      <c r="R20" s="114">
        <f t="shared" si="1"/>
        <v>0</v>
      </c>
      <c r="S20" s="115" t="s">
        <v>29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45071.0</v>
      </c>
      <c r="C21" s="110" t="s">
        <v>2321</v>
      </c>
      <c r="D21" s="111">
        <v>52669.0</v>
      </c>
      <c r="E21" s="112" t="s">
        <v>42</v>
      </c>
      <c r="F21" s="95"/>
      <c r="G21" s="96"/>
      <c r="H21" s="96"/>
      <c r="I21" s="97">
        <v>800.0</v>
      </c>
      <c r="J21" s="96"/>
      <c r="K21" s="96"/>
      <c r="L21" s="96"/>
      <c r="M21" s="96"/>
      <c r="N21" s="96"/>
      <c r="O21" s="98"/>
      <c r="P21" s="98"/>
      <c r="Q21" s="113">
        <v>800.0</v>
      </c>
      <c r="R21" s="114">
        <f t="shared" si="1"/>
        <v>0</v>
      </c>
      <c r="S21" s="115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45071.0</v>
      </c>
      <c r="C22" s="110" t="s">
        <v>2322</v>
      </c>
      <c r="D22" s="111">
        <v>51017.0</v>
      </c>
      <c r="E22" s="112" t="s">
        <v>289</v>
      </c>
      <c r="F22" s="95"/>
      <c r="G22" s="96"/>
      <c r="H22" s="96">
        <v>46500.0</v>
      </c>
      <c r="I22" s="97"/>
      <c r="J22" s="96"/>
      <c r="K22" s="96"/>
      <c r="L22" s="96"/>
      <c r="M22" s="96"/>
      <c r="N22" s="96"/>
      <c r="O22" s="98"/>
      <c r="P22" s="98"/>
      <c r="Q22" s="113">
        <v>46500.0</v>
      </c>
      <c r="R22" s="114">
        <f t="shared" si="1"/>
        <v>0</v>
      </c>
      <c r="S22" s="115" t="s">
        <v>280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45071.0</v>
      </c>
      <c r="C23" s="110" t="s">
        <v>2323</v>
      </c>
      <c r="D23" s="111">
        <v>77511.0</v>
      </c>
      <c r="E23" s="112" t="s">
        <v>2324</v>
      </c>
      <c r="F23" s="95"/>
      <c r="G23" s="96"/>
      <c r="H23" s="96"/>
      <c r="I23" s="97"/>
      <c r="J23" s="96"/>
      <c r="K23" s="96">
        <v>300.0</v>
      </c>
      <c r="L23" s="96"/>
      <c r="M23" s="96"/>
      <c r="N23" s="96"/>
      <c r="O23" s="98"/>
      <c r="P23" s="98"/>
      <c r="Q23" s="113">
        <v>300.0</v>
      </c>
      <c r="R23" s="114">
        <f t="shared" si="1"/>
        <v>0</v>
      </c>
      <c r="S23" s="115" t="s">
        <v>29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45071.0</v>
      </c>
      <c r="C24" s="110" t="s">
        <v>2325</v>
      </c>
      <c r="D24" s="111">
        <v>10249.0</v>
      </c>
      <c r="E24" s="112" t="s">
        <v>259</v>
      </c>
      <c r="F24" s="95"/>
      <c r="G24" s="96"/>
      <c r="H24" s="96"/>
      <c r="I24" s="97"/>
      <c r="J24" s="96">
        <v>5600.0</v>
      </c>
      <c r="K24" s="96"/>
      <c r="L24" s="96"/>
      <c r="M24" s="96"/>
      <c r="N24" s="96"/>
      <c r="O24" s="98"/>
      <c r="P24" s="98"/>
      <c r="Q24" s="113">
        <v>5600.0</v>
      </c>
      <c r="R24" s="114">
        <f t="shared" si="1"/>
        <v>0</v>
      </c>
      <c r="S24" s="115" t="s">
        <v>29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45071.0</v>
      </c>
      <c r="C25" s="110" t="s">
        <v>2326</v>
      </c>
      <c r="D25" s="111">
        <v>49557.0</v>
      </c>
      <c r="E25" s="112" t="s">
        <v>267</v>
      </c>
      <c r="F25" s="95"/>
      <c r="G25" s="96"/>
      <c r="H25" s="96"/>
      <c r="I25" s="97">
        <v>450.0</v>
      </c>
      <c r="J25" s="96"/>
      <c r="K25" s="96"/>
      <c r="L25" s="96"/>
      <c r="M25" s="96"/>
      <c r="N25" s="96"/>
      <c r="O25" s="98"/>
      <c r="P25" s="98"/>
      <c r="Q25" s="113">
        <v>450.0</v>
      </c>
      <c r="R25" s="114">
        <f t="shared" si="1"/>
        <v>0</v>
      </c>
      <c r="S25" s="115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45071.0</v>
      </c>
      <c r="C26" s="110" t="s">
        <v>2327</v>
      </c>
      <c r="D26" s="111">
        <v>26005.0</v>
      </c>
      <c r="E26" s="112" t="s">
        <v>723</v>
      </c>
      <c r="F26" s="95"/>
      <c r="G26" s="96"/>
      <c r="H26" s="96"/>
      <c r="I26" s="97">
        <v>1250.0</v>
      </c>
      <c r="J26" s="96"/>
      <c r="K26" s="96"/>
      <c r="L26" s="96"/>
      <c r="M26" s="96"/>
      <c r="N26" s="96"/>
      <c r="O26" s="98"/>
      <c r="P26" s="98"/>
      <c r="Q26" s="113">
        <v>1250.0</v>
      </c>
      <c r="R26" s="114">
        <f t="shared" si="1"/>
        <v>0</v>
      </c>
      <c r="S26" s="115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45071.0</v>
      </c>
      <c r="C27" s="110" t="s">
        <v>2328</v>
      </c>
      <c r="D27" s="111">
        <v>51309.0</v>
      </c>
      <c r="E27" s="112" t="s">
        <v>273</v>
      </c>
      <c r="F27" s="95"/>
      <c r="G27" s="96"/>
      <c r="H27" s="96"/>
      <c r="I27" s="97">
        <v>2650.0</v>
      </c>
      <c r="J27" s="96"/>
      <c r="K27" s="96"/>
      <c r="L27" s="96"/>
      <c r="M27" s="96"/>
      <c r="N27" s="96"/>
      <c r="O27" s="98"/>
      <c r="P27" s="98"/>
      <c r="Q27" s="113">
        <v>2650.0</v>
      </c>
      <c r="R27" s="114">
        <f t="shared" si="1"/>
        <v>0</v>
      </c>
      <c r="S27" s="115" t="s">
        <v>47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45071.0</v>
      </c>
      <c r="C28" s="110" t="s">
        <v>2329</v>
      </c>
      <c r="D28" s="111">
        <v>44685.0</v>
      </c>
      <c r="E28" s="112" t="s">
        <v>2330</v>
      </c>
      <c r="F28" s="95"/>
      <c r="G28" s="96">
        <v>6100.0</v>
      </c>
      <c r="H28" s="96"/>
      <c r="I28" s="97"/>
      <c r="J28" s="96"/>
      <c r="K28" s="96"/>
      <c r="L28" s="96"/>
      <c r="M28" s="96"/>
      <c r="N28" s="96"/>
      <c r="O28" s="98"/>
      <c r="P28" s="98"/>
      <c r="Q28" s="113">
        <v>6100.0</v>
      </c>
      <c r="R28" s="114">
        <f t="shared" si="1"/>
        <v>0</v>
      </c>
      <c r="S28" s="115" t="s">
        <v>24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45071.0</v>
      </c>
      <c r="C29" s="110" t="s">
        <v>2331</v>
      </c>
      <c r="D29" s="111">
        <v>51941.0</v>
      </c>
      <c r="E29" s="112" t="s">
        <v>2332</v>
      </c>
      <c r="F29" s="95"/>
      <c r="G29" s="96"/>
      <c r="H29" s="96"/>
      <c r="I29" s="97">
        <v>10000.0</v>
      </c>
      <c r="J29" s="96"/>
      <c r="K29" s="96"/>
      <c r="L29" s="96"/>
      <c r="M29" s="96"/>
      <c r="N29" s="96"/>
      <c r="O29" s="98"/>
      <c r="P29" s="98"/>
      <c r="Q29" s="113">
        <v>10000.0</v>
      </c>
      <c r="R29" s="114">
        <f t="shared" si="1"/>
        <v>0</v>
      </c>
      <c r="S29" s="115" t="s">
        <v>180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45071.0</v>
      </c>
      <c r="C30" s="110" t="s">
        <v>2333</v>
      </c>
      <c r="D30" s="111">
        <v>66932.0</v>
      </c>
      <c r="E30" s="112" t="s">
        <v>328</v>
      </c>
      <c r="F30" s="95"/>
      <c r="G30" s="96"/>
      <c r="H30" s="96"/>
      <c r="I30" s="97">
        <v>3550.0</v>
      </c>
      <c r="J30" s="96"/>
      <c r="K30" s="96"/>
      <c r="L30" s="96"/>
      <c r="M30" s="96"/>
      <c r="N30" s="96"/>
      <c r="O30" s="98"/>
      <c r="P30" s="98"/>
      <c r="Q30" s="113">
        <v>3550.0</v>
      </c>
      <c r="R30" s="114">
        <f t="shared" si="1"/>
        <v>0</v>
      </c>
      <c r="S30" s="115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45071.0</v>
      </c>
      <c r="C31" s="110" t="s">
        <v>2334</v>
      </c>
      <c r="D31" s="111">
        <v>33065.0</v>
      </c>
      <c r="E31" s="112" t="s">
        <v>2335</v>
      </c>
      <c r="F31" s="95"/>
      <c r="G31" s="96"/>
      <c r="H31" s="96"/>
      <c r="I31" s="97">
        <v>950.0</v>
      </c>
      <c r="J31" s="96"/>
      <c r="K31" s="96"/>
      <c r="L31" s="96"/>
      <c r="M31" s="96"/>
      <c r="N31" s="96"/>
      <c r="O31" s="98"/>
      <c r="P31" s="98"/>
      <c r="Q31" s="113">
        <v>950.0</v>
      </c>
      <c r="R31" s="114">
        <f t="shared" si="1"/>
        <v>0</v>
      </c>
      <c r="S31" s="115" t="s">
        <v>47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45071.0</v>
      </c>
      <c r="C32" s="110" t="s">
        <v>2336</v>
      </c>
      <c r="D32" s="111">
        <v>77589.0</v>
      </c>
      <c r="E32" s="112" t="s">
        <v>2337</v>
      </c>
      <c r="F32" s="95"/>
      <c r="G32" s="96"/>
      <c r="H32" s="96"/>
      <c r="I32" s="97"/>
      <c r="J32" s="96">
        <v>7300.0</v>
      </c>
      <c r="K32" s="96"/>
      <c r="L32" s="96"/>
      <c r="M32" s="96"/>
      <c r="N32" s="96"/>
      <c r="O32" s="98"/>
      <c r="P32" s="98"/>
      <c r="Q32" s="113">
        <v>7300.0</v>
      </c>
      <c r="R32" s="114">
        <f t="shared" si="1"/>
        <v>0</v>
      </c>
      <c r="S32" s="115" t="s">
        <v>47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45071.0</v>
      </c>
      <c r="C33" s="110" t="s">
        <v>2338</v>
      </c>
      <c r="D33" s="111">
        <v>71023.0</v>
      </c>
      <c r="E33" s="112" t="s">
        <v>2339</v>
      </c>
      <c r="F33" s="95"/>
      <c r="G33" s="96"/>
      <c r="H33" s="96"/>
      <c r="I33" s="97">
        <v>5150.0</v>
      </c>
      <c r="J33" s="96"/>
      <c r="K33" s="96"/>
      <c r="L33" s="96"/>
      <c r="M33" s="96"/>
      <c r="N33" s="96"/>
      <c r="O33" s="98"/>
      <c r="P33" s="98"/>
      <c r="Q33" s="113">
        <v>5150.0</v>
      </c>
      <c r="R33" s="114">
        <f t="shared" si="1"/>
        <v>0</v>
      </c>
      <c r="S33" s="115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45071.0</v>
      </c>
      <c r="C34" s="110" t="s">
        <v>2340</v>
      </c>
      <c r="D34" s="111">
        <v>48631.0</v>
      </c>
      <c r="E34" s="112" t="s">
        <v>152</v>
      </c>
      <c r="F34" s="95"/>
      <c r="G34" s="96"/>
      <c r="H34" s="96"/>
      <c r="I34" s="97">
        <v>3750.0</v>
      </c>
      <c r="J34" s="96"/>
      <c r="K34" s="96"/>
      <c r="L34" s="96"/>
      <c r="M34" s="96"/>
      <c r="N34" s="96"/>
      <c r="O34" s="98"/>
      <c r="P34" s="98"/>
      <c r="Q34" s="113">
        <v>3750.0</v>
      </c>
      <c r="R34" s="114">
        <f t="shared" si="1"/>
        <v>0</v>
      </c>
      <c r="S34" s="115" t="s">
        <v>180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45071.0</v>
      </c>
      <c r="C35" s="110" t="s">
        <v>2341</v>
      </c>
      <c r="D35" s="111">
        <v>22332.0</v>
      </c>
      <c r="E35" s="112" t="s">
        <v>78</v>
      </c>
      <c r="F35" s="95"/>
      <c r="G35" s="96"/>
      <c r="H35" s="96"/>
      <c r="I35" s="97">
        <v>5150.0</v>
      </c>
      <c r="J35" s="96"/>
      <c r="K35" s="96"/>
      <c r="L35" s="96"/>
      <c r="M35" s="96"/>
      <c r="N35" s="96"/>
      <c r="O35" s="98"/>
      <c r="P35" s="98"/>
      <c r="Q35" s="113">
        <v>5150.0</v>
      </c>
      <c r="R35" s="114">
        <f t="shared" si="1"/>
        <v>0</v>
      </c>
      <c r="S35" s="115" t="s">
        <v>24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45071.0</v>
      </c>
      <c r="C36" s="110" t="s">
        <v>2342</v>
      </c>
      <c r="D36" s="111">
        <v>53249.0</v>
      </c>
      <c r="E36" s="112" t="s">
        <v>134</v>
      </c>
      <c r="F36" s="95"/>
      <c r="G36" s="96"/>
      <c r="H36" s="96"/>
      <c r="I36" s="97"/>
      <c r="J36" s="96">
        <v>30000.0</v>
      </c>
      <c r="K36" s="96"/>
      <c r="L36" s="96"/>
      <c r="M36" s="96"/>
      <c r="N36" s="96"/>
      <c r="O36" s="98"/>
      <c r="P36" s="98"/>
      <c r="Q36" s="113">
        <v>30000.0</v>
      </c>
      <c r="R36" s="114">
        <f t="shared" si="1"/>
        <v>0</v>
      </c>
      <c r="S36" s="115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45071.0</v>
      </c>
      <c r="C37" s="110" t="s">
        <v>2343</v>
      </c>
      <c r="D37" s="111">
        <v>48631.0</v>
      </c>
      <c r="E37" s="112" t="s">
        <v>152</v>
      </c>
      <c r="F37" s="95"/>
      <c r="G37" s="96"/>
      <c r="H37" s="96"/>
      <c r="I37" s="97">
        <v>5150.0</v>
      </c>
      <c r="J37" s="96"/>
      <c r="K37" s="96"/>
      <c r="L37" s="96"/>
      <c r="M37" s="96"/>
      <c r="N37" s="96"/>
      <c r="O37" s="98"/>
      <c r="P37" s="98"/>
      <c r="Q37" s="113">
        <v>5150.0</v>
      </c>
      <c r="R37" s="114">
        <f t="shared" si="1"/>
        <v>0</v>
      </c>
      <c r="S37" s="115" t="s">
        <v>180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45071.0</v>
      </c>
      <c r="C38" s="110" t="s">
        <v>2344</v>
      </c>
      <c r="D38" s="111">
        <v>55461.0</v>
      </c>
      <c r="E38" s="112" t="s">
        <v>2345</v>
      </c>
      <c r="F38" s="95"/>
      <c r="G38" s="96"/>
      <c r="H38" s="96"/>
      <c r="I38" s="97"/>
      <c r="J38" s="96">
        <v>10000.0</v>
      </c>
      <c r="K38" s="96"/>
      <c r="L38" s="96"/>
      <c r="M38" s="96"/>
      <c r="N38" s="96"/>
      <c r="O38" s="98"/>
      <c r="P38" s="98"/>
      <c r="Q38" s="113">
        <v>10000.0</v>
      </c>
      <c r="R38" s="114">
        <f t="shared" si="1"/>
        <v>0</v>
      </c>
      <c r="S38" s="115" t="s">
        <v>931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45071.0</v>
      </c>
      <c r="C39" s="110" t="s">
        <v>2346</v>
      </c>
      <c r="D39" s="111">
        <v>52669.0</v>
      </c>
      <c r="E39" s="112" t="s">
        <v>42</v>
      </c>
      <c r="F39" s="95"/>
      <c r="G39" s="96"/>
      <c r="H39" s="96"/>
      <c r="I39" s="97">
        <v>1250.0</v>
      </c>
      <c r="J39" s="96"/>
      <c r="K39" s="96"/>
      <c r="L39" s="96"/>
      <c r="M39" s="96"/>
      <c r="N39" s="96"/>
      <c r="O39" s="98"/>
      <c r="P39" s="98"/>
      <c r="Q39" s="113">
        <v>1250.0</v>
      </c>
      <c r="R39" s="114">
        <f t="shared" si="1"/>
        <v>0</v>
      </c>
      <c r="S39" s="115" t="s">
        <v>29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45071.0</v>
      </c>
      <c r="C40" s="110" t="s">
        <v>2347</v>
      </c>
      <c r="D40" s="111">
        <v>22332.0</v>
      </c>
      <c r="E40" s="112" t="s">
        <v>78</v>
      </c>
      <c r="F40" s="95"/>
      <c r="G40" s="96"/>
      <c r="H40" s="96"/>
      <c r="I40" s="97">
        <v>100.0</v>
      </c>
      <c r="J40" s="96"/>
      <c r="K40" s="96">
        <v>7900.0</v>
      </c>
      <c r="L40" s="96"/>
      <c r="M40" s="96"/>
      <c r="N40" s="96"/>
      <c r="O40" s="98"/>
      <c r="P40" s="98"/>
      <c r="Q40" s="113">
        <v>8000.0</v>
      </c>
      <c r="R40" s="114">
        <f t="shared" si="1"/>
        <v>0</v>
      </c>
      <c r="S40" s="115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45071.0</v>
      </c>
      <c r="C41" s="110" t="s">
        <v>2348</v>
      </c>
      <c r="D41" s="111">
        <v>66932.0</v>
      </c>
      <c r="E41" s="112" t="s">
        <v>328</v>
      </c>
      <c r="F41" s="95"/>
      <c r="G41" s="96"/>
      <c r="H41" s="96"/>
      <c r="I41" s="97">
        <v>13525.0</v>
      </c>
      <c r="J41" s="96"/>
      <c r="K41" s="96"/>
      <c r="L41" s="96"/>
      <c r="M41" s="96"/>
      <c r="N41" s="96"/>
      <c r="O41" s="98"/>
      <c r="P41" s="98"/>
      <c r="Q41" s="113">
        <v>13525.0</v>
      </c>
      <c r="R41" s="114">
        <f t="shared" si="1"/>
        <v>0</v>
      </c>
      <c r="S41" s="115" t="s">
        <v>29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45071.0</v>
      </c>
      <c r="C42" s="110" t="s">
        <v>2349</v>
      </c>
      <c r="D42" s="111">
        <v>50436.0</v>
      </c>
      <c r="E42" s="112" t="s">
        <v>399</v>
      </c>
      <c r="F42" s="95"/>
      <c r="G42" s="96"/>
      <c r="H42" s="96"/>
      <c r="I42" s="97">
        <v>1500.0</v>
      </c>
      <c r="J42" s="96"/>
      <c r="K42" s="96"/>
      <c r="L42" s="96"/>
      <c r="M42" s="96"/>
      <c r="N42" s="96"/>
      <c r="O42" s="98"/>
      <c r="P42" s="98"/>
      <c r="Q42" s="113">
        <v>1500.0</v>
      </c>
      <c r="R42" s="114">
        <f t="shared" si="1"/>
        <v>0</v>
      </c>
      <c r="S42" s="115" t="s">
        <v>29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45071.0</v>
      </c>
      <c r="C43" s="110" t="s">
        <v>2350</v>
      </c>
      <c r="D43" s="111">
        <v>10008.0</v>
      </c>
      <c r="E43" s="112" t="s">
        <v>345</v>
      </c>
      <c r="F43" s="95"/>
      <c r="G43" s="96">
        <v>1200.0</v>
      </c>
      <c r="H43" s="96"/>
      <c r="I43" s="97"/>
      <c r="J43" s="96"/>
      <c r="K43" s="96"/>
      <c r="L43" s="96"/>
      <c r="M43" s="96"/>
      <c r="N43" s="96"/>
      <c r="O43" s="98"/>
      <c r="P43" s="98"/>
      <c r="Q43" s="113">
        <v>1200.0</v>
      </c>
      <c r="R43" s="114">
        <f t="shared" si="1"/>
        <v>0</v>
      </c>
      <c r="S43" s="115" t="s">
        <v>24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45071.0</v>
      </c>
      <c r="C44" s="110" t="s">
        <v>2351</v>
      </c>
      <c r="D44" s="111">
        <v>59542.0</v>
      </c>
      <c r="E44" s="112" t="s">
        <v>223</v>
      </c>
      <c r="F44" s="95"/>
      <c r="G44" s="96"/>
      <c r="H44" s="96"/>
      <c r="I44" s="97"/>
      <c r="J44" s="96">
        <v>20000.0</v>
      </c>
      <c r="K44" s="96"/>
      <c r="L44" s="96"/>
      <c r="M44" s="96"/>
      <c r="N44" s="96"/>
      <c r="O44" s="98"/>
      <c r="P44" s="98"/>
      <c r="Q44" s="113">
        <v>20000.0</v>
      </c>
      <c r="R44" s="114">
        <f t="shared" si="1"/>
        <v>0</v>
      </c>
      <c r="S44" s="115" t="s">
        <v>931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45071.0</v>
      </c>
      <c r="C45" s="110" t="s">
        <v>2352</v>
      </c>
      <c r="D45" s="111">
        <v>66770.0</v>
      </c>
      <c r="E45" s="112" t="s">
        <v>2353</v>
      </c>
      <c r="F45" s="95"/>
      <c r="G45" s="96"/>
      <c r="H45" s="96"/>
      <c r="I45" s="97"/>
      <c r="J45" s="96">
        <v>2500.0</v>
      </c>
      <c r="K45" s="96"/>
      <c r="L45" s="96"/>
      <c r="M45" s="96"/>
      <c r="N45" s="96"/>
      <c r="O45" s="98"/>
      <c r="P45" s="98"/>
      <c r="Q45" s="113">
        <v>2500.0</v>
      </c>
      <c r="R45" s="114">
        <f t="shared" si="1"/>
        <v>0</v>
      </c>
      <c r="S45" s="115" t="s">
        <v>24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45071.0</v>
      </c>
      <c r="C46" s="110" t="s">
        <v>2354</v>
      </c>
      <c r="D46" s="111">
        <v>51697.0</v>
      </c>
      <c r="E46" s="112" t="s">
        <v>403</v>
      </c>
      <c r="F46" s="95"/>
      <c r="G46" s="96"/>
      <c r="H46" s="96"/>
      <c r="I46" s="97"/>
      <c r="J46" s="96">
        <v>2850.0</v>
      </c>
      <c r="K46" s="96">
        <v>1650.0</v>
      </c>
      <c r="L46" s="96"/>
      <c r="M46" s="96"/>
      <c r="N46" s="96"/>
      <c r="O46" s="98"/>
      <c r="P46" s="98"/>
      <c r="Q46" s="113">
        <v>4500.0</v>
      </c>
      <c r="R46" s="114">
        <f t="shared" si="1"/>
        <v>0</v>
      </c>
      <c r="S46" s="115" t="s">
        <v>931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45071.0</v>
      </c>
      <c r="C47" s="110" t="s">
        <v>2355</v>
      </c>
      <c r="D47" s="111">
        <v>28414.0</v>
      </c>
      <c r="E47" s="112" t="s">
        <v>161</v>
      </c>
      <c r="F47" s="95"/>
      <c r="G47" s="96"/>
      <c r="H47" s="96"/>
      <c r="I47" s="97"/>
      <c r="J47" s="96"/>
      <c r="K47" s="96">
        <v>1800.0</v>
      </c>
      <c r="L47" s="96"/>
      <c r="M47" s="96"/>
      <c r="N47" s="96"/>
      <c r="O47" s="98"/>
      <c r="P47" s="98"/>
      <c r="Q47" s="113">
        <v>1800.0</v>
      </c>
      <c r="R47" s="114">
        <f t="shared" si="1"/>
        <v>0</v>
      </c>
      <c r="S47" s="115" t="s">
        <v>24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45071.0</v>
      </c>
      <c r="C48" s="110" t="s">
        <v>2356</v>
      </c>
      <c r="D48" s="111">
        <v>40245.0</v>
      </c>
      <c r="E48" s="112" t="s">
        <v>387</v>
      </c>
      <c r="F48" s="95"/>
      <c r="G48" s="96"/>
      <c r="H48" s="96"/>
      <c r="I48" s="97">
        <v>315.0</v>
      </c>
      <c r="J48" s="96"/>
      <c r="K48" s="96">
        <v>1135.0</v>
      </c>
      <c r="L48" s="96"/>
      <c r="M48" s="96"/>
      <c r="N48" s="96"/>
      <c r="O48" s="98"/>
      <c r="P48" s="98"/>
      <c r="Q48" s="113">
        <v>1450.0</v>
      </c>
      <c r="R48" s="114">
        <f t="shared" si="1"/>
        <v>0</v>
      </c>
      <c r="S48" s="115" t="s">
        <v>24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45071.0</v>
      </c>
      <c r="C49" s="110" t="s">
        <v>2357</v>
      </c>
      <c r="D49" s="111">
        <v>48854.0</v>
      </c>
      <c r="E49" s="112" t="s">
        <v>239</v>
      </c>
      <c r="F49" s="95"/>
      <c r="G49" s="96"/>
      <c r="H49" s="96"/>
      <c r="I49" s="97"/>
      <c r="J49" s="96">
        <v>2650.0</v>
      </c>
      <c r="K49" s="96"/>
      <c r="L49" s="96"/>
      <c r="M49" s="96"/>
      <c r="N49" s="96"/>
      <c r="O49" s="98"/>
      <c r="P49" s="98"/>
      <c r="Q49" s="113">
        <v>2650.0</v>
      </c>
      <c r="R49" s="114">
        <f t="shared" si="1"/>
        <v>0</v>
      </c>
      <c r="S49" s="115" t="s">
        <v>931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45071.0</v>
      </c>
      <c r="C50" s="110" t="s">
        <v>2358</v>
      </c>
      <c r="D50" s="111">
        <v>48910.0</v>
      </c>
      <c r="E50" s="112" t="s">
        <v>965</v>
      </c>
      <c r="F50" s="95"/>
      <c r="G50" s="96"/>
      <c r="H50" s="96"/>
      <c r="I50" s="97"/>
      <c r="J50" s="96">
        <v>300.0</v>
      </c>
      <c r="K50" s="96"/>
      <c r="L50" s="96"/>
      <c r="M50" s="96"/>
      <c r="N50" s="96"/>
      <c r="O50" s="98"/>
      <c r="P50" s="98"/>
      <c r="Q50" s="113">
        <v>300.0</v>
      </c>
      <c r="R50" s="114">
        <f t="shared" si="1"/>
        <v>0</v>
      </c>
      <c r="S50" s="115" t="s">
        <v>180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45071.0</v>
      </c>
      <c r="C51" s="110" t="s">
        <v>2359</v>
      </c>
      <c r="D51" s="111">
        <v>53283.0</v>
      </c>
      <c r="E51" s="112" t="s">
        <v>380</v>
      </c>
      <c r="F51" s="95"/>
      <c r="G51" s="96"/>
      <c r="H51" s="96"/>
      <c r="I51" s="97">
        <v>3200.0</v>
      </c>
      <c r="J51" s="96"/>
      <c r="K51" s="96"/>
      <c r="L51" s="96"/>
      <c r="M51" s="96"/>
      <c r="N51" s="96"/>
      <c r="O51" s="98"/>
      <c r="P51" s="98"/>
      <c r="Q51" s="113">
        <v>3200.0</v>
      </c>
      <c r="R51" s="114">
        <f t="shared" si="1"/>
        <v>0</v>
      </c>
      <c r="S51" s="115" t="s">
        <v>931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45071.0</v>
      </c>
      <c r="C52" s="110" t="s">
        <v>2360</v>
      </c>
      <c r="D52" s="111">
        <v>59103.0</v>
      </c>
      <c r="E52" s="112" t="s">
        <v>333</v>
      </c>
      <c r="F52" s="95"/>
      <c r="G52" s="96"/>
      <c r="H52" s="96"/>
      <c r="I52" s="97">
        <v>1250.0</v>
      </c>
      <c r="J52" s="96"/>
      <c r="K52" s="96"/>
      <c r="L52" s="96"/>
      <c r="M52" s="96"/>
      <c r="N52" s="96"/>
      <c r="O52" s="98"/>
      <c r="P52" s="98"/>
      <c r="Q52" s="113">
        <v>1250.0</v>
      </c>
      <c r="R52" s="114">
        <f t="shared" si="1"/>
        <v>0</v>
      </c>
      <c r="S52" s="115" t="s">
        <v>180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45071.0</v>
      </c>
      <c r="C53" s="110" t="s">
        <v>2361</v>
      </c>
      <c r="D53" s="111">
        <v>37642.0</v>
      </c>
      <c r="E53" s="112" t="s">
        <v>1666</v>
      </c>
      <c r="F53" s="95"/>
      <c r="G53" s="96">
        <v>6500.0</v>
      </c>
      <c r="H53" s="96"/>
      <c r="I53" s="97">
        <v>73500.0</v>
      </c>
      <c r="J53" s="96"/>
      <c r="K53" s="96"/>
      <c r="L53" s="96"/>
      <c r="M53" s="96"/>
      <c r="N53" s="96"/>
      <c r="O53" s="98"/>
      <c r="P53" s="98"/>
      <c r="Q53" s="113">
        <v>80000.0</v>
      </c>
      <c r="R53" s="114">
        <f t="shared" si="1"/>
        <v>0</v>
      </c>
      <c r="S53" s="115" t="s">
        <v>280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45071.0</v>
      </c>
      <c r="C54" s="110" t="s">
        <v>2362</v>
      </c>
      <c r="D54" s="111">
        <v>37642.0</v>
      </c>
      <c r="E54" s="112" t="s">
        <v>1666</v>
      </c>
      <c r="F54" s="95"/>
      <c r="G54" s="96">
        <v>3500.0</v>
      </c>
      <c r="H54" s="96"/>
      <c r="I54" s="97">
        <v>1500.0</v>
      </c>
      <c r="J54" s="96"/>
      <c r="K54" s="96"/>
      <c r="L54" s="96"/>
      <c r="M54" s="96"/>
      <c r="N54" s="96"/>
      <c r="O54" s="98"/>
      <c r="P54" s="98"/>
      <c r="Q54" s="113">
        <v>5000.0</v>
      </c>
      <c r="R54" s="114">
        <f t="shared" si="1"/>
        <v>0</v>
      </c>
      <c r="S54" s="115" t="s">
        <v>280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45071.0</v>
      </c>
      <c r="C55" s="110" t="s">
        <v>2363</v>
      </c>
      <c r="D55" s="111">
        <v>49658.0</v>
      </c>
      <c r="E55" s="112" t="s">
        <v>2364</v>
      </c>
      <c r="F55" s="95"/>
      <c r="G55" s="96"/>
      <c r="H55" s="96"/>
      <c r="I55" s="97">
        <v>4000.0</v>
      </c>
      <c r="J55" s="96"/>
      <c r="K55" s="96"/>
      <c r="L55" s="96"/>
      <c r="M55" s="96"/>
      <c r="N55" s="96"/>
      <c r="O55" s="98"/>
      <c r="P55" s="98"/>
      <c r="Q55" s="113">
        <v>4000.0</v>
      </c>
      <c r="R55" s="114">
        <f t="shared" si="1"/>
        <v>0</v>
      </c>
      <c r="S55" s="115" t="s">
        <v>280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40">
        <v>45071.0</v>
      </c>
      <c r="C56" s="141" t="s">
        <v>2365</v>
      </c>
      <c r="D56" s="142">
        <v>77595.0</v>
      </c>
      <c r="E56" s="143" t="s">
        <v>2366</v>
      </c>
      <c r="F56" s="95"/>
      <c r="G56" s="96"/>
      <c r="H56" s="96"/>
      <c r="I56" s="97"/>
      <c r="J56" s="96">
        <v>7300.0</v>
      </c>
      <c r="K56" s="96"/>
      <c r="L56" s="96"/>
      <c r="M56" s="96"/>
      <c r="N56" s="96"/>
      <c r="O56" s="98"/>
      <c r="P56" s="98"/>
      <c r="Q56" s="120">
        <v>7300.0</v>
      </c>
      <c r="R56" s="114">
        <f t="shared" si="1"/>
        <v>0</v>
      </c>
      <c r="S56" s="121" t="s">
        <v>931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40">
        <v>45071.0</v>
      </c>
      <c r="C57" s="141" t="s">
        <v>2367</v>
      </c>
      <c r="D57" s="142">
        <v>51697.0</v>
      </c>
      <c r="E57" s="143" t="s">
        <v>403</v>
      </c>
      <c r="F57" s="95"/>
      <c r="G57" s="96"/>
      <c r="H57" s="96"/>
      <c r="I57" s="97"/>
      <c r="J57" s="96">
        <v>15450.0</v>
      </c>
      <c r="K57" s="96"/>
      <c r="L57" s="96"/>
      <c r="M57" s="96"/>
      <c r="N57" s="96"/>
      <c r="O57" s="98"/>
      <c r="P57" s="98"/>
      <c r="Q57" s="120">
        <v>15450.0</v>
      </c>
      <c r="R57" s="114">
        <f t="shared" si="1"/>
        <v>0</v>
      </c>
      <c r="S57" s="121" t="s">
        <v>931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40">
        <v>45071.0</v>
      </c>
      <c r="C58" s="141" t="s">
        <v>2368</v>
      </c>
      <c r="D58" s="142">
        <v>51697.0</v>
      </c>
      <c r="E58" s="143" t="s">
        <v>403</v>
      </c>
      <c r="F58" s="95"/>
      <c r="G58" s="96"/>
      <c r="H58" s="96"/>
      <c r="I58" s="97"/>
      <c r="J58" s="96">
        <v>300.0</v>
      </c>
      <c r="K58" s="96"/>
      <c r="L58" s="96"/>
      <c r="M58" s="96"/>
      <c r="N58" s="96"/>
      <c r="O58" s="98"/>
      <c r="P58" s="98"/>
      <c r="Q58" s="120">
        <v>300.0</v>
      </c>
      <c r="R58" s="114">
        <f t="shared" si="1"/>
        <v>0</v>
      </c>
      <c r="S58" s="121" t="s">
        <v>180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40">
        <v>45071.0</v>
      </c>
      <c r="C59" s="141" t="s">
        <v>2369</v>
      </c>
      <c r="D59" s="142">
        <v>50148.0</v>
      </c>
      <c r="E59" s="143" t="s">
        <v>200</v>
      </c>
      <c r="F59" s="95"/>
      <c r="G59" s="96"/>
      <c r="H59" s="96">
        <v>10000.0</v>
      </c>
      <c r="I59" s="97"/>
      <c r="J59" s="96"/>
      <c r="K59" s="96"/>
      <c r="L59" s="96"/>
      <c r="M59" s="96"/>
      <c r="N59" s="96"/>
      <c r="O59" s="98"/>
      <c r="P59" s="98"/>
      <c r="Q59" s="120">
        <v>10000.0</v>
      </c>
      <c r="R59" s="114">
        <f t="shared" si="1"/>
        <v>0</v>
      </c>
      <c r="S59" s="121" t="s">
        <v>24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40">
        <v>45071.0</v>
      </c>
      <c r="C60" s="141" t="s">
        <v>2370</v>
      </c>
      <c r="D60" s="142">
        <v>13133.0</v>
      </c>
      <c r="E60" s="143" t="s">
        <v>1639</v>
      </c>
      <c r="F60" s="95"/>
      <c r="G60" s="96"/>
      <c r="H60" s="96"/>
      <c r="I60" s="97"/>
      <c r="J60" s="96">
        <v>900.0</v>
      </c>
      <c r="K60" s="96"/>
      <c r="L60" s="96"/>
      <c r="M60" s="96"/>
      <c r="N60" s="96"/>
      <c r="O60" s="98"/>
      <c r="P60" s="98"/>
      <c r="Q60" s="120">
        <v>900.0</v>
      </c>
      <c r="R60" s="114">
        <f t="shared" si="1"/>
        <v>0</v>
      </c>
      <c r="S60" s="121" t="s">
        <v>29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40">
        <v>45071.0</v>
      </c>
      <c r="C61" s="141" t="s">
        <v>2371</v>
      </c>
      <c r="D61" s="142">
        <v>28414.0</v>
      </c>
      <c r="E61" s="143" t="s">
        <v>161</v>
      </c>
      <c r="F61" s="95"/>
      <c r="G61" s="96"/>
      <c r="H61" s="96"/>
      <c r="I61" s="97"/>
      <c r="J61" s="96"/>
      <c r="K61" s="96">
        <v>18000.0</v>
      </c>
      <c r="L61" s="96"/>
      <c r="M61" s="96"/>
      <c r="N61" s="96"/>
      <c r="O61" s="98"/>
      <c r="P61" s="98"/>
      <c r="Q61" s="120">
        <v>18000.0</v>
      </c>
      <c r="R61" s="114">
        <f t="shared" si="1"/>
        <v>0</v>
      </c>
      <c r="S61" s="121" t="s">
        <v>280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40">
        <v>45071.0</v>
      </c>
      <c r="C62" s="141" t="s">
        <v>2372</v>
      </c>
      <c r="D62" s="142">
        <v>66770.0</v>
      </c>
      <c r="E62" s="143" t="s">
        <v>2353</v>
      </c>
      <c r="F62" s="95"/>
      <c r="G62" s="96"/>
      <c r="H62" s="96"/>
      <c r="I62" s="97">
        <v>1250.0</v>
      </c>
      <c r="J62" s="96"/>
      <c r="K62" s="96"/>
      <c r="L62" s="96"/>
      <c r="M62" s="96"/>
      <c r="N62" s="96"/>
      <c r="O62" s="98"/>
      <c r="P62" s="98"/>
      <c r="Q62" s="120">
        <v>1250.0</v>
      </c>
      <c r="R62" s="114">
        <f t="shared" si="1"/>
        <v>0</v>
      </c>
      <c r="S62" s="121" t="s">
        <v>180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40">
        <v>45071.0</v>
      </c>
      <c r="C63" s="141" t="s">
        <v>2373</v>
      </c>
      <c r="D63" s="142">
        <v>66129.0</v>
      </c>
      <c r="E63" s="143" t="s">
        <v>2374</v>
      </c>
      <c r="F63" s="95"/>
      <c r="G63" s="96"/>
      <c r="H63" s="96"/>
      <c r="I63" s="97">
        <v>69350.0</v>
      </c>
      <c r="J63" s="96"/>
      <c r="K63" s="96"/>
      <c r="L63" s="96"/>
      <c r="M63" s="96"/>
      <c r="N63" s="96"/>
      <c r="O63" s="98"/>
      <c r="P63" s="98"/>
      <c r="Q63" s="120">
        <v>69350.0</v>
      </c>
      <c r="R63" s="114">
        <f t="shared" si="1"/>
        <v>0</v>
      </c>
      <c r="S63" s="121" t="s">
        <v>24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40">
        <v>45071.0</v>
      </c>
      <c r="C64" s="141" t="s">
        <v>2375</v>
      </c>
      <c r="D64" s="142">
        <v>56980.0</v>
      </c>
      <c r="E64" s="143" t="s">
        <v>225</v>
      </c>
      <c r="F64" s="95"/>
      <c r="G64" s="96"/>
      <c r="H64" s="96"/>
      <c r="I64" s="97">
        <v>23400.0</v>
      </c>
      <c r="J64" s="96"/>
      <c r="K64" s="96"/>
      <c r="L64" s="96"/>
      <c r="M64" s="96"/>
      <c r="N64" s="96"/>
      <c r="O64" s="98"/>
      <c r="P64" s="98"/>
      <c r="Q64" s="120">
        <v>23400.0</v>
      </c>
      <c r="R64" s="114">
        <f t="shared" si="1"/>
        <v>0</v>
      </c>
      <c r="S64" s="121" t="s">
        <v>24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40">
        <v>45071.0</v>
      </c>
      <c r="C65" s="141" t="s">
        <v>2376</v>
      </c>
      <c r="D65" s="142">
        <v>51782.0</v>
      </c>
      <c r="E65" s="143" t="s">
        <v>453</v>
      </c>
      <c r="F65" s="95"/>
      <c r="G65" s="96"/>
      <c r="H65" s="96">
        <v>2500.0</v>
      </c>
      <c r="I65" s="97"/>
      <c r="J65" s="96"/>
      <c r="K65" s="96"/>
      <c r="L65" s="96"/>
      <c r="M65" s="96"/>
      <c r="N65" s="96"/>
      <c r="O65" s="98"/>
      <c r="P65" s="98"/>
      <c r="Q65" s="120">
        <v>2500.0</v>
      </c>
      <c r="R65" s="114">
        <f t="shared" si="1"/>
        <v>0</v>
      </c>
      <c r="S65" s="121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40">
        <v>45071.0</v>
      </c>
      <c r="C66" s="141" t="s">
        <v>2377</v>
      </c>
      <c r="D66" s="142">
        <v>21828.0</v>
      </c>
      <c r="E66" s="143" t="s">
        <v>354</v>
      </c>
      <c r="F66" s="95"/>
      <c r="G66" s="96"/>
      <c r="H66" s="96" t="s">
        <v>150</v>
      </c>
      <c r="I66" s="97"/>
      <c r="J66" s="96"/>
      <c r="K66" s="96">
        <v>350.0</v>
      </c>
      <c r="L66" s="96"/>
      <c r="M66" s="96"/>
      <c r="N66" s="96"/>
      <c r="O66" s="98"/>
      <c r="P66" s="98"/>
      <c r="Q66" s="120">
        <v>350.0</v>
      </c>
      <c r="R66" s="144">
        <v>0.0</v>
      </c>
      <c r="S66" s="121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40">
        <v>45071.0</v>
      </c>
      <c r="C67" s="141" t="s">
        <v>2378</v>
      </c>
      <c r="D67" s="142">
        <v>59137.0</v>
      </c>
      <c r="E67" s="143" t="s">
        <v>163</v>
      </c>
      <c r="F67" s="95"/>
      <c r="G67" s="96"/>
      <c r="H67" s="96">
        <v>2800.0</v>
      </c>
      <c r="I67" s="97"/>
      <c r="J67" s="96"/>
      <c r="K67" s="96"/>
      <c r="L67" s="96"/>
      <c r="M67" s="96"/>
      <c r="N67" s="96"/>
      <c r="O67" s="98"/>
      <c r="P67" s="98"/>
      <c r="Q67" s="120">
        <v>2800.0</v>
      </c>
      <c r="R67" s="114">
        <f t="shared" ref="R67:R69" si="2">F67+G67+H67+I67+J67+K67+L67+M67+N67+O67+P67-Q67</f>
        <v>0</v>
      </c>
      <c r="S67" s="121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140">
        <v>45071.0</v>
      </c>
      <c r="C68" s="141" t="s">
        <v>2379</v>
      </c>
      <c r="D68" s="142">
        <v>31927.0</v>
      </c>
      <c r="E68" s="143" t="s">
        <v>350</v>
      </c>
      <c r="F68" s="95"/>
      <c r="G68" s="96"/>
      <c r="H68" s="96"/>
      <c r="I68" s="97"/>
      <c r="J68" s="96"/>
      <c r="K68" s="96"/>
      <c r="L68" s="96"/>
      <c r="M68" s="96"/>
      <c r="N68" s="96">
        <v>3900.0</v>
      </c>
      <c r="O68" s="98"/>
      <c r="P68" s="98"/>
      <c r="Q68" s="120">
        <v>3900.0</v>
      </c>
      <c r="R68" s="114">
        <f t="shared" si="2"/>
        <v>0</v>
      </c>
      <c r="S68" s="121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/>
      <c r="B69" s="45"/>
      <c r="C69" s="141"/>
      <c r="D69" s="45"/>
      <c r="E69" s="46"/>
      <c r="F69" s="39">
        <f t="shared" ref="F69:Q69" si="3">SUM(F5:F68)</f>
        <v>0</v>
      </c>
      <c r="G69" s="39">
        <f t="shared" si="3"/>
        <v>17300</v>
      </c>
      <c r="H69" s="39">
        <f t="shared" si="3"/>
        <v>64125</v>
      </c>
      <c r="I69" s="39">
        <f t="shared" si="3"/>
        <v>311065</v>
      </c>
      <c r="J69" s="39">
        <f t="shared" si="3"/>
        <v>114650</v>
      </c>
      <c r="K69" s="39">
        <f t="shared" si="3"/>
        <v>31735</v>
      </c>
      <c r="L69" s="39">
        <f t="shared" si="3"/>
        <v>0</v>
      </c>
      <c r="M69" s="39">
        <f t="shared" si="3"/>
        <v>0</v>
      </c>
      <c r="N69" s="39">
        <f t="shared" si="3"/>
        <v>3900</v>
      </c>
      <c r="O69" s="39">
        <f t="shared" si="3"/>
        <v>0</v>
      </c>
      <c r="P69" s="39">
        <f t="shared" si="3"/>
        <v>0</v>
      </c>
      <c r="Q69" s="122">
        <f t="shared" si="3"/>
        <v>542775</v>
      </c>
      <c r="R69" s="123">
        <f t="shared" si="2"/>
        <v>0</v>
      </c>
      <c r="S69" s="3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>
      <c r="A70" s="47"/>
      <c r="B70" s="48"/>
      <c r="C70" s="48"/>
      <c r="D70" s="48"/>
      <c r="E70" s="49"/>
      <c r="F70" s="50">
        <f>F69+G69+H69+I69+J69+K69+L69+M69+N69+O69+P69</f>
        <v>542775</v>
      </c>
      <c r="G70" s="8"/>
      <c r="H70" s="8"/>
      <c r="I70" s="8"/>
      <c r="J70" s="8"/>
      <c r="K70" s="8"/>
      <c r="L70" s="9"/>
      <c r="M70" s="51"/>
      <c r="N70" s="51"/>
      <c r="O70" s="51"/>
      <c r="P70" s="51"/>
      <c r="Q70" s="52"/>
      <c r="R70" s="43"/>
      <c r="S70" s="5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55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55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 t="s">
        <v>226</v>
      </c>
      <c r="G75" s="10"/>
      <c r="H75" s="10"/>
      <c r="I75" s="5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5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55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 t="s">
        <v>150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</sheetData>
  <mergeCells count="17">
    <mergeCell ref="E2:E4"/>
    <mergeCell ref="F3:F4"/>
    <mergeCell ref="G3:H3"/>
    <mergeCell ref="I3:J3"/>
    <mergeCell ref="K3:K4"/>
    <mergeCell ref="L3:L4"/>
    <mergeCell ref="F70:L7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2380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45071.0</v>
      </c>
      <c r="C5" s="110" t="s">
        <v>2381</v>
      </c>
      <c r="D5" s="111">
        <v>52945.0</v>
      </c>
      <c r="E5" s="112" t="s">
        <v>2284</v>
      </c>
      <c r="F5" s="95"/>
      <c r="G5" s="96"/>
      <c r="H5" s="96"/>
      <c r="I5" s="97">
        <v>0.0</v>
      </c>
      <c r="J5" s="96"/>
      <c r="K5" s="96"/>
      <c r="L5" s="98"/>
      <c r="M5" s="98"/>
      <c r="N5" s="96"/>
      <c r="O5" s="98"/>
      <c r="P5" s="98"/>
      <c r="Q5" s="113">
        <v>5150.0</v>
      </c>
      <c r="R5" s="114">
        <f t="shared" ref="R5:R65" si="1">F5+G5+H5+I5+J5+K5+L5+M5+N5+O5+P5-Q5</f>
        <v>-5150</v>
      </c>
      <c r="S5" s="115" t="s">
        <v>280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45072.0</v>
      </c>
      <c r="C6" s="110" t="s">
        <v>2382</v>
      </c>
      <c r="D6" s="111">
        <v>51017.0</v>
      </c>
      <c r="E6" s="112" t="s">
        <v>289</v>
      </c>
      <c r="F6" s="95"/>
      <c r="G6" s="96"/>
      <c r="H6" s="96">
        <v>63400.0</v>
      </c>
      <c r="I6" s="97"/>
      <c r="J6" s="96"/>
      <c r="K6" s="96"/>
      <c r="L6" s="98"/>
      <c r="M6" s="98"/>
      <c r="N6" s="96"/>
      <c r="O6" s="98"/>
      <c r="P6" s="98"/>
      <c r="Q6" s="113">
        <v>63400.0</v>
      </c>
      <c r="R6" s="114">
        <f t="shared" si="1"/>
        <v>0</v>
      </c>
      <c r="S6" s="115" t="s">
        <v>280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45072.0</v>
      </c>
      <c r="C7" s="110" t="s">
        <v>2383</v>
      </c>
      <c r="D7" s="111">
        <v>59904.0</v>
      </c>
      <c r="E7" s="112" t="s">
        <v>626</v>
      </c>
      <c r="F7" s="95"/>
      <c r="G7" s="96"/>
      <c r="H7" s="96"/>
      <c r="I7" s="97">
        <v>5000.0</v>
      </c>
      <c r="J7" s="96"/>
      <c r="K7" s="96"/>
      <c r="L7" s="98"/>
      <c r="M7" s="98"/>
      <c r="N7" s="96"/>
      <c r="O7" s="98"/>
      <c r="P7" s="98"/>
      <c r="Q7" s="113">
        <v>5000.0</v>
      </c>
      <c r="R7" s="114">
        <f t="shared" si="1"/>
        <v>0</v>
      </c>
      <c r="S7" s="115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45072.0</v>
      </c>
      <c r="C8" s="110" t="s">
        <v>2384</v>
      </c>
      <c r="D8" s="111">
        <v>14343.0</v>
      </c>
      <c r="E8" s="112" t="s">
        <v>1396</v>
      </c>
      <c r="F8" s="95"/>
      <c r="G8" s="96"/>
      <c r="H8" s="96"/>
      <c r="I8" s="97">
        <v>15000.0</v>
      </c>
      <c r="J8" s="96"/>
      <c r="K8" s="96"/>
      <c r="L8" s="98"/>
      <c r="M8" s="98"/>
      <c r="N8" s="96"/>
      <c r="O8" s="98"/>
      <c r="P8" s="98"/>
      <c r="Q8" s="113">
        <v>15000.0</v>
      </c>
      <c r="R8" s="114">
        <f t="shared" si="1"/>
        <v>0</v>
      </c>
      <c r="S8" s="115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45072.0</v>
      </c>
      <c r="C9" s="110" t="s">
        <v>2385</v>
      </c>
      <c r="D9" s="111">
        <v>74492.0</v>
      </c>
      <c r="E9" s="112" t="s">
        <v>429</v>
      </c>
      <c r="F9" s="95"/>
      <c r="G9" s="98"/>
      <c r="H9" s="96"/>
      <c r="I9" s="97">
        <v>8250.0</v>
      </c>
      <c r="J9" s="96"/>
      <c r="K9" s="96"/>
      <c r="L9" s="98"/>
      <c r="M9" s="96"/>
      <c r="N9" s="96"/>
      <c r="O9" s="98"/>
      <c r="P9" s="98"/>
      <c r="Q9" s="113">
        <v>8250.0</v>
      </c>
      <c r="R9" s="114">
        <f t="shared" si="1"/>
        <v>0</v>
      </c>
      <c r="S9" s="115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45072.0</v>
      </c>
      <c r="C10" s="110" t="s">
        <v>2386</v>
      </c>
      <c r="D10" s="111">
        <v>64461.0</v>
      </c>
      <c r="E10" s="112" t="s">
        <v>1911</v>
      </c>
      <c r="F10" s="95"/>
      <c r="G10" s="96"/>
      <c r="H10" s="96"/>
      <c r="I10" s="97">
        <v>450.0</v>
      </c>
      <c r="J10" s="96"/>
      <c r="K10" s="96"/>
      <c r="L10" s="96"/>
      <c r="M10" s="96"/>
      <c r="N10" s="96"/>
      <c r="O10" s="98"/>
      <c r="P10" s="98"/>
      <c r="Q10" s="113">
        <v>450.0</v>
      </c>
      <c r="R10" s="114">
        <f t="shared" si="1"/>
        <v>0</v>
      </c>
      <c r="S10" s="115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45072.0</v>
      </c>
      <c r="C11" s="110" t="s">
        <v>2387</v>
      </c>
      <c r="D11" s="111">
        <v>50820.0</v>
      </c>
      <c r="E11" s="112" t="s">
        <v>2388</v>
      </c>
      <c r="F11" s="95"/>
      <c r="G11" s="96"/>
      <c r="H11" s="96"/>
      <c r="I11" s="97"/>
      <c r="J11" s="96">
        <v>10000.0</v>
      </c>
      <c r="K11" s="96"/>
      <c r="L11" s="96"/>
      <c r="M11" s="96"/>
      <c r="N11" s="96"/>
      <c r="O11" s="98"/>
      <c r="P11" s="98"/>
      <c r="Q11" s="113">
        <v>10000.0</v>
      </c>
      <c r="R11" s="114">
        <f t="shared" si="1"/>
        <v>0</v>
      </c>
      <c r="S11" s="115" t="s">
        <v>47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45072.0</v>
      </c>
      <c r="C12" s="110" t="s">
        <v>2389</v>
      </c>
      <c r="D12" s="111">
        <v>69045.0</v>
      </c>
      <c r="E12" s="112" t="s">
        <v>2390</v>
      </c>
      <c r="F12" s="95"/>
      <c r="G12" s="96"/>
      <c r="H12" s="96"/>
      <c r="I12" s="97"/>
      <c r="J12" s="96">
        <v>7000.0</v>
      </c>
      <c r="K12" s="96"/>
      <c r="L12" s="96"/>
      <c r="M12" s="96"/>
      <c r="N12" s="96"/>
      <c r="O12" s="98"/>
      <c r="P12" s="96"/>
      <c r="Q12" s="113">
        <v>7000.0</v>
      </c>
      <c r="R12" s="114">
        <f t="shared" si="1"/>
        <v>0</v>
      </c>
      <c r="S12" s="115" t="s">
        <v>29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45072.0</v>
      </c>
      <c r="C13" s="110" t="s">
        <v>2391</v>
      </c>
      <c r="D13" s="111">
        <v>69045.0</v>
      </c>
      <c r="E13" s="112" t="s">
        <v>2390</v>
      </c>
      <c r="F13" s="95"/>
      <c r="G13" s="96"/>
      <c r="H13" s="96"/>
      <c r="I13" s="97"/>
      <c r="J13" s="96">
        <v>5000.0</v>
      </c>
      <c r="K13" s="96"/>
      <c r="L13" s="96"/>
      <c r="M13" s="96"/>
      <c r="N13" s="96"/>
      <c r="O13" s="98"/>
      <c r="P13" s="98"/>
      <c r="Q13" s="113">
        <v>5000.0</v>
      </c>
      <c r="R13" s="114">
        <f t="shared" si="1"/>
        <v>0</v>
      </c>
      <c r="S13" s="115" t="s">
        <v>29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45072.0</v>
      </c>
      <c r="C14" s="110" t="s">
        <v>2392</v>
      </c>
      <c r="D14" s="111">
        <v>70684.0</v>
      </c>
      <c r="E14" s="112" t="s">
        <v>935</v>
      </c>
      <c r="F14" s="95"/>
      <c r="G14" s="96"/>
      <c r="H14" s="96"/>
      <c r="I14" s="97"/>
      <c r="J14" s="96">
        <v>30000.0</v>
      </c>
      <c r="K14" s="96"/>
      <c r="L14" s="96"/>
      <c r="M14" s="96"/>
      <c r="N14" s="96"/>
      <c r="O14" s="98"/>
      <c r="P14" s="98"/>
      <c r="Q14" s="113">
        <v>30000.0</v>
      </c>
      <c r="R14" s="114">
        <f t="shared" si="1"/>
        <v>0</v>
      </c>
      <c r="S14" s="115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45072.0</v>
      </c>
      <c r="C15" s="110" t="s">
        <v>2393</v>
      </c>
      <c r="D15" s="111">
        <v>77603.0</v>
      </c>
      <c r="E15" s="112" t="s">
        <v>2394</v>
      </c>
      <c r="F15" s="95"/>
      <c r="G15" s="96"/>
      <c r="H15" s="96"/>
      <c r="I15" s="97"/>
      <c r="J15" s="96">
        <v>7300.0</v>
      </c>
      <c r="K15" s="96"/>
      <c r="L15" s="96"/>
      <c r="M15" s="96"/>
      <c r="N15" s="96"/>
      <c r="O15" s="98"/>
      <c r="P15" s="98"/>
      <c r="Q15" s="113">
        <v>7300.0</v>
      </c>
      <c r="R15" s="114">
        <f t="shared" si="1"/>
        <v>0</v>
      </c>
      <c r="S15" s="115" t="s">
        <v>34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45072.0</v>
      </c>
      <c r="C16" s="110" t="s">
        <v>2395</v>
      </c>
      <c r="D16" s="111">
        <v>35220.0</v>
      </c>
      <c r="E16" s="112" t="s">
        <v>2396</v>
      </c>
      <c r="F16" s="95"/>
      <c r="G16" s="96"/>
      <c r="H16" s="96"/>
      <c r="I16" s="97">
        <v>1200.0</v>
      </c>
      <c r="J16" s="96"/>
      <c r="K16" s="96">
        <v>150.0</v>
      </c>
      <c r="L16" s="96"/>
      <c r="M16" s="96"/>
      <c r="N16" s="96"/>
      <c r="O16" s="98"/>
      <c r="P16" s="98"/>
      <c r="Q16" s="113">
        <v>1350.0</v>
      </c>
      <c r="R16" s="114">
        <f t="shared" si="1"/>
        <v>0</v>
      </c>
      <c r="S16" s="115" t="s">
        <v>29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45072.0</v>
      </c>
      <c r="C17" s="110" t="s">
        <v>2397</v>
      </c>
      <c r="D17" s="111">
        <v>44149.0</v>
      </c>
      <c r="E17" s="112" t="s">
        <v>248</v>
      </c>
      <c r="F17" s="95"/>
      <c r="G17" s="96"/>
      <c r="H17" s="96"/>
      <c r="I17" s="97"/>
      <c r="J17" s="96"/>
      <c r="K17" s="96"/>
      <c r="L17" s="96"/>
      <c r="M17" s="96"/>
      <c r="N17" s="96">
        <v>10000.0</v>
      </c>
      <c r="O17" s="98"/>
      <c r="P17" s="98"/>
      <c r="Q17" s="113">
        <v>10000.0</v>
      </c>
      <c r="R17" s="114">
        <f t="shared" si="1"/>
        <v>0</v>
      </c>
      <c r="S17" s="115" t="s">
        <v>29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45072.0</v>
      </c>
      <c r="C18" s="110" t="s">
        <v>2398</v>
      </c>
      <c r="D18" s="111">
        <v>73801.0</v>
      </c>
      <c r="E18" s="112" t="s">
        <v>2399</v>
      </c>
      <c r="F18" s="95"/>
      <c r="G18" s="96"/>
      <c r="H18" s="96"/>
      <c r="I18" s="97">
        <v>2500.0</v>
      </c>
      <c r="J18" s="96"/>
      <c r="K18" s="96"/>
      <c r="L18" s="96"/>
      <c r="M18" s="96"/>
      <c r="N18" s="96"/>
      <c r="O18" s="98"/>
      <c r="P18" s="98"/>
      <c r="Q18" s="113">
        <v>2500.0</v>
      </c>
      <c r="R18" s="114">
        <f t="shared" si="1"/>
        <v>0</v>
      </c>
      <c r="S18" s="115" t="s">
        <v>180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45072.0</v>
      </c>
      <c r="C19" s="110" t="s">
        <v>2400</v>
      </c>
      <c r="D19" s="111">
        <v>77604.0</v>
      </c>
      <c r="E19" s="112" t="s">
        <v>2401</v>
      </c>
      <c r="F19" s="95"/>
      <c r="G19" s="96"/>
      <c r="H19" s="96"/>
      <c r="I19" s="97">
        <v>300.0</v>
      </c>
      <c r="J19" s="96"/>
      <c r="K19" s="96"/>
      <c r="L19" s="96"/>
      <c r="M19" s="96"/>
      <c r="N19" s="96"/>
      <c r="O19" s="98"/>
      <c r="P19" s="98"/>
      <c r="Q19" s="113">
        <v>300.0</v>
      </c>
      <c r="R19" s="114">
        <f t="shared" si="1"/>
        <v>0</v>
      </c>
      <c r="S19" s="115" t="s">
        <v>24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45072.0</v>
      </c>
      <c r="C20" s="110" t="s">
        <v>2402</v>
      </c>
      <c r="D20" s="111">
        <v>42060.0</v>
      </c>
      <c r="E20" s="112" t="s">
        <v>2403</v>
      </c>
      <c r="F20" s="95"/>
      <c r="G20" s="96"/>
      <c r="H20" s="96"/>
      <c r="I20" s="97">
        <v>3900.0</v>
      </c>
      <c r="J20" s="96"/>
      <c r="K20" s="96"/>
      <c r="L20" s="96"/>
      <c r="M20" s="96"/>
      <c r="N20" s="96"/>
      <c r="O20" s="98"/>
      <c r="P20" s="98"/>
      <c r="Q20" s="113">
        <v>3900.0</v>
      </c>
      <c r="R20" s="114">
        <f t="shared" si="1"/>
        <v>0</v>
      </c>
      <c r="S20" s="115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45072.0</v>
      </c>
      <c r="C21" s="110" t="s">
        <v>2404</v>
      </c>
      <c r="D21" s="111">
        <v>64461.0</v>
      </c>
      <c r="E21" s="112" t="s">
        <v>1911</v>
      </c>
      <c r="F21" s="95"/>
      <c r="G21" s="96"/>
      <c r="H21" s="96"/>
      <c r="I21" s="97">
        <v>8000.0</v>
      </c>
      <c r="J21" s="96"/>
      <c r="K21" s="96"/>
      <c r="L21" s="96"/>
      <c r="M21" s="96"/>
      <c r="N21" s="96"/>
      <c r="O21" s="98"/>
      <c r="P21" s="98"/>
      <c r="Q21" s="113">
        <v>8000.0</v>
      </c>
      <c r="R21" s="114">
        <f t="shared" si="1"/>
        <v>0</v>
      </c>
      <c r="S21" s="115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45072.0</v>
      </c>
      <c r="C22" s="110" t="s">
        <v>2405</v>
      </c>
      <c r="D22" s="111">
        <v>77605.0</v>
      </c>
      <c r="E22" s="112" t="s">
        <v>2406</v>
      </c>
      <c r="F22" s="95"/>
      <c r="G22" s="96"/>
      <c r="H22" s="96"/>
      <c r="I22" s="97"/>
      <c r="J22" s="96">
        <v>7300.0</v>
      </c>
      <c r="K22" s="96"/>
      <c r="L22" s="96"/>
      <c r="M22" s="96"/>
      <c r="N22" s="96"/>
      <c r="O22" s="98"/>
      <c r="P22" s="98"/>
      <c r="Q22" s="113">
        <v>7300.0</v>
      </c>
      <c r="R22" s="114">
        <f t="shared" si="1"/>
        <v>0</v>
      </c>
      <c r="S22" s="115" t="s">
        <v>24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45072.0</v>
      </c>
      <c r="C23" s="110" t="s">
        <v>2407</v>
      </c>
      <c r="D23" s="111">
        <v>32048.0</v>
      </c>
      <c r="E23" s="112" t="s">
        <v>2408</v>
      </c>
      <c r="F23" s="95"/>
      <c r="G23" s="96"/>
      <c r="H23" s="96"/>
      <c r="I23" s="97">
        <v>5150.0</v>
      </c>
      <c r="J23" s="96"/>
      <c r="K23" s="96"/>
      <c r="L23" s="96"/>
      <c r="M23" s="96"/>
      <c r="N23" s="96"/>
      <c r="O23" s="98"/>
      <c r="P23" s="98"/>
      <c r="Q23" s="113">
        <v>5150.0</v>
      </c>
      <c r="R23" s="114">
        <f t="shared" si="1"/>
        <v>0</v>
      </c>
      <c r="S23" s="115" t="s">
        <v>47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45072.0</v>
      </c>
      <c r="C24" s="110" t="s">
        <v>2409</v>
      </c>
      <c r="D24" s="111">
        <v>54226.0</v>
      </c>
      <c r="E24" s="112" t="s">
        <v>476</v>
      </c>
      <c r="F24" s="95"/>
      <c r="G24" s="96"/>
      <c r="H24" s="96"/>
      <c r="I24" s="97">
        <v>600.0</v>
      </c>
      <c r="J24" s="96"/>
      <c r="K24" s="96"/>
      <c r="L24" s="96"/>
      <c r="M24" s="96"/>
      <c r="N24" s="96"/>
      <c r="O24" s="98"/>
      <c r="P24" s="98"/>
      <c r="Q24" s="113">
        <v>600.0</v>
      </c>
      <c r="R24" s="114">
        <f t="shared" si="1"/>
        <v>0</v>
      </c>
      <c r="S24" s="115" t="s">
        <v>29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45072.0</v>
      </c>
      <c r="C25" s="110" t="s">
        <v>2410</v>
      </c>
      <c r="D25" s="111">
        <v>51941.0</v>
      </c>
      <c r="E25" s="112" t="s">
        <v>2332</v>
      </c>
      <c r="F25" s="95"/>
      <c r="G25" s="96"/>
      <c r="H25" s="96"/>
      <c r="I25" s="97">
        <v>12500.0</v>
      </c>
      <c r="J25" s="96"/>
      <c r="K25" s="96"/>
      <c r="L25" s="96"/>
      <c r="M25" s="96"/>
      <c r="N25" s="96"/>
      <c r="O25" s="98"/>
      <c r="P25" s="98"/>
      <c r="Q25" s="113">
        <v>12500.0</v>
      </c>
      <c r="R25" s="114">
        <f t="shared" si="1"/>
        <v>0</v>
      </c>
      <c r="S25" s="115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45072.0</v>
      </c>
      <c r="C26" s="110" t="s">
        <v>2411</v>
      </c>
      <c r="D26" s="111">
        <v>52214.0</v>
      </c>
      <c r="E26" s="112" t="s">
        <v>90</v>
      </c>
      <c r="F26" s="95"/>
      <c r="G26" s="96"/>
      <c r="H26" s="96"/>
      <c r="I26" s="97">
        <v>5000.0</v>
      </c>
      <c r="J26" s="96"/>
      <c r="K26" s="96"/>
      <c r="L26" s="96"/>
      <c r="M26" s="96"/>
      <c r="N26" s="96"/>
      <c r="O26" s="98"/>
      <c r="P26" s="98"/>
      <c r="Q26" s="113">
        <v>5000.0</v>
      </c>
      <c r="R26" s="114">
        <f t="shared" si="1"/>
        <v>0</v>
      </c>
      <c r="S26" s="115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45072.0</v>
      </c>
      <c r="C27" s="110" t="s">
        <v>2412</v>
      </c>
      <c r="D27" s="111">
        <v>77606.0</v>
      </c>
      <c r="E27" s="112" t="s">
        <v>2413</v>
      </c>
      <c r="F27" s="95"/>
      <c r="G27" s="96"/>
      <c r="H27" s="96"/>
      <c r="I27" s="97"/>
      <c r="J27" s="96">
        <v>7300.0</v>
      </c>
      <c r="K27" s="96"/>
      <c r="L27" s="96"/>
      <c r="M27" s="96"/>
      <c r="N27" s="96"/>
      <c r="O27" s="98"/>
      <c r="P27" s="98"/>
      <c r="Q27" s="113">
        <v>7300.0</v>
      </c>
      <c r="R27" s="114">
        <f t="shared" si="1"/>
        <v>0</v>
      </c>
      <c r="S27" s="115" t="s">
        <v>180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45072.0</v>
      </c>
      <c r="C28" s="110" t="s">
        <v>2414</v>
      </c>
      <c r="D28" s="111">
        <v>52669.0</v>
      </c>
      <c r="E28" s="112" t="s">
        <v>42</v>
      </c>
      <c r="F28" s="95"/>
      <c r="G28" s="96"/>
      <c r="H28" s="96"/>
      <c r="I28" s="97">
        <v>34500.0</v>
      </c>
      <c r="J28" s="96"/>
      <c r="K28" s="96"/>
      <c r="L28" s="96"/>
      <c r="M28" s="96"/>
      <c r="N28" s="96"/>
      <c r="O28" s="98"/>
      <c r="P28" s="98"/>
      <c r="Q28" s="113">
        <v>34500.0</v>
      </c>
      <c r="R28" s="114">
        <f t="shared" si="1"/>
        <v>0</v>
      </c>
      <c r="S28" s="115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45072.0</v>
      </c>
      <c r="C29" s="110" t="s">
        <v>2415</v>
      </c>
      <c r="D29" s="111">
        <v>55992.0</v>
      </c>
      <c r="E29" s="112" t="s">
        <v>356</v>
      </c>
      <c r="F29" s="95"/>
      <c r="G29" s="96"/>
      <c r="H29" s="96"/>
      <c r="I29" s="97">
        <v>2500.0</v>
      </c>
      <c r="J29" s="96"/>
      <c r="K29" s="96"/>
      <c r="L29" s="96"/>
      <c r="M29" s="96"/>
      <c r="N29" s="96"/>
      <c r="O29" s="98"/>
      <c r="P29" s="98"/>
      <c r="Q29" s="113">
        <v>2500.0</v>
      </c>
      <c r="R29" s="114">
        <f t="shared" si="1"/>
        <v>0</v>
      </c>
      <c r="S29" s="115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45072.0</v>
      </c>
      <c r="C30" s="110" t="s">
        <v>2416</v>
      </c>
      <c r="D30" s="111">
        <v>74018.0</v>
      </c>
      <c r="E30" s="112" t="s">
        <v>2417</v>
      </c>
      <c r="F30" s="95"/>
      <c r="G30" s="96"/>
      <c r="H30" s="96"/>
      <c r="I30" s="97">
        <v>1600.0</v>
      </c>
      <c r="J30" s="96"/>
      <c r="K30" s="96"/>
      <c r="L30" s="96"/>
      <c r="M30" s="96"/>
      <c r="N30" s="96"/>
      <c r="O30" s="98"/>
      <c r="P30" s="98"/>
      <c r="Q30" s="113">
        <v>1600.0</v>
      </c>
      <c r="R30" s="114">
        <f t="shared" si="1"/>
        <v>0</v>
      </c>
      <c r="S30" s="115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45072.0</v>
      </c>
      <c r="C31" s="110" t="s">
        <v>2418</v>
      </c>
      <c r="D31" s="111">
        <v>65232.0</v>
      </c>
      <c r="E31" s="112" t="s">
        <v>2419</v>
      </c>
      <c r="F31" s="95"/>
      <c r="G31" s="96"/>
      <c r="H31" s="96"/>
      <c r="I31" s="97">
        <v>7500.0</v>
      </c>
      <c r="J31" s="96"/>
      <c r="K31" s="96"/>
      <c r="L31" s="96"/>
      <c r="M31" s="96"/>
      <c r="N31" s="96"/>
      <c r="O31" s="98"/>
      <c r="P31" s="98"/>
      <c r="Q31" s="113">
        <v>7500.0</v>
      </c>
      <c r="R31" s="114">
        <f t="shared" si="1"/>
        <v>0</v>
      </c>
      <c r="S31" s="115" t="s">
        <v>180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45072.0</v>
      </c>
      <c r="C32" s="110" t="s">
        <v>2420</v>
      </c>
      <c r="D32" s="111">
        <v>64457.0</v>
      </c>
      <c r="E32" s="112" t="s">
        <v>1104</v>
      </c>
      <c r="F32" s="95"/>
      <c r="G32" s="96"/>
      <c r="H32" s="96"/>
      <c r="I32" s="97">
        <v>2250.0</v>
      </c>
      <c r="J32" s="96"/>
      <c r="K32" s="96"/>
      <c r="L32" s="96"/>
      <c r="M32" s="96"/>
      <c r="N32" s="96"/>
      <c r="O32" s="98"/>
      <c r="P32" s="98"/>
      <c r="Q32" s="113">
        <v>2250.0</v>
      </c>
      <c r="R32" s="114">
        <f t="shared" si="1"/>
        <v>0</v>
      </c>
      <c r="S32" s="115" t="s">
        <v>180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45072.0</v>
      </c>
      <c r="C33" s="110" t="s">
        <v>2421</v>
      </c>
      <c r="D33" s="111">
        <v>73271.0</v>
      </c>
      <c r="E33" s="112" t="s">
        <v>2422</v>
      </c>
      <c r="F33" s="95"/>
      <c r="G33" s="96"/>
      <c r="H33" s="96"/>
      <c r="I33" s="97">
        <v>1740.0</v>
      </c>
      <c r="J33" s="96"/>
      <c r="K33" s="96"/>
      <c r="L33" s="96"/>
      <c r="M33" s="96"/>
      <c r="N33" s="96"/>
      <c r="O33" s="98"/>
      <c r="P33" s="98"/>
      <c r="Q33" s="113">
        <v>1740.0</v>
      </c>
      <c r="R33" s="114">
        <f t="shared" si="1"/>
        <v>0</v>
      </c>
      <c r="S33" s="115" t="s">
        <v>180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45072.0</v>
      </c>
      <c r="C34" s="110" t="s">
        <v>2423</v>
      </c>
      <c r="D34" s="111">
        <v>62815.0</v>
      </c>
      <c r="E34" s="112" t="s">
        <v>958</v>
      </c>
      <c r="F34" s="95"/>
      <c r="G34" s="96"/>
      <c r="H34" s="96"/>
      <c r="I34" s="97">
        <v>15000.0</v>
      </c>
      <c r="J34" s="96"/>
      <c r="K34" s="96"/>
      <c r="L34" s="96"/>
      <c r="M34" s="96"/>
      <c r="N34" s="96"/>
      <c r="O34" s="98"/>
      <c r="P34" s="98"/>
      <c r="Q34" s="113">
        <v>15000.0</v>
      </c>
      <c r="R34" s="114">
        <f t="shared" si="1"/>
        <v>0</v>
      </c>
      <c r="S34" s="115" t="s">
        <v>180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45072.0</v>
      </c>
      <c r="C35" s="110" t="s">
        <v>2424</v>
      </c>
      <c r="D35" s="111">
        <v>77582.0</v>
      </c>
      <c r="E35" s="112" t="s">
        <v>2425</v>
      </c>
      <c r="F35" s="95"/>
      <c r="G35" s="96"/>
      <c r="H35" s="96"/>
      <c r="I35" s="97"/>
      <c r="J35" s="96">
        <v>7000.0</v>
      </c>
      <c r="K35" s="96"/>
      <c r="L35" s="96"/>
      <c r="M35" s="96"/>
      <c r="N35" s="96"/>
      <c r="O35" s="98"/>
      <c r="P35" s="98"/>
      <c r="Q35" s="113">
        <v>7000.0</v>
      </c>
      <c r="R35" s="114">
        <f t="shared" si="1"/>
        <v>0</v>
      </c>
      <c r="S35" s="115" t="s">
        <v>29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45072.0</v>
      </c>
      <c r="C36" s="110" t="s">
        <v>2426</v>
      </c>
      <c r="D36" s="111">
        <v>36555.0</v>
      </c>
      <c r="E36" s="112" t="s">
        <v>253</v>
      </c>
      <c r="F36" s="95"/>
      <c r="G36" s="96"/>
      <c r="H36" s="96"/>
      <c r="I36" s="97">
        <v>5000.0</v>
      </c>
      <c r="J36" s="96"/>
      <c r="K36" s="96"/>
      <c r="L36" s="96"/>
      <c r="M36" s="96"/>
      <c r="N36" s="96"/>
      <c r="O36" s="98"/>
      <c r="P36" s="98"/>
      <c r="Q36" s="113">
        <v>5000.0</v>
      </c>
      <c r="R36" s="114">
        <f t="shared" si="1"/>
        <v>0</v>
      </c>
      <c r="S36" s="115" t="s">
        <v>47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45072.0</v>
      </c>
      <c r="C37" s="110" t="s">
        <v>2427</v>
      </c>
      <c r="D37" s="111">
        <v>77052.0</v>
      </c>
      <c r="E37" s="112" t="s">
        <v>482</v>
      </c>
      <c r="F37" s="95"/>
      <c r="G37" s="96"/>
      <c r="H37" s="96"/>
      <c r="I37" s="97">
        <v>500.0</v>
      </c>
      <c r="J37" s="96"/>
      <c r="K37" s="96"/>
      <c r="L37" s="96"/>
      <c r="M37" s="96"/>
      <c r="N37" s="96"/>
      <c r="O37" s="98"/>
      <c r="P37" s="98"/>
      <c r="Q37" s="113">
        <v>500.0</v>
      </c>
      <c r="R37" s="114">
        <f t="shared" si="1"/>
        <v>0</v>
      </c>
      <c r="S37" s="115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45072.0</v>
      </c>
      <c r="C38" s="110" t="s">
        <v>2428</v>
      </c>
      <c r="D38" s="111">
        <v>54317.0</v>
      </c>
      <c r="E38" s="112" t="s">
        <v>2429</v>
      </c>
      <c r="F38" s="95"/>
      <c r="G38" s="96"/>
      <c r="H38" s="96"/>
      <c r="I38" s="97">
        <v>5000.0</v>
      </c>
      <c r="J38" s="96"/>
      <c r="K38" s="96"/>
      <c r="L38" s="96"/>
      <c r="M38" s="96"/>
      <c r="N38" s="96"/>
      <c r="O38" s="98"/>
      <c r="P38" s="98"/>
      <c r="Q38" s="113">
        <v>5000.0</v>
      </c>
      <c r="R38" s="114">
        <f t="shared" si="1"/>
        <v>0</v>
      </c>
      <c r="S38" s="115" t="s">
        <v>34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45072.0</v>
      </c>
      <c r="C39" s="110" t="s">
        <v>2430</v>
      </c>
      <c r="D39" s="111">
        <v>45096.0</v>
      </c>
      <c r="E39" s="112" t="s">
        <v>590</v>
      </c>
      <c r="F39" s="95"/>
      <c r="G39" s="96"/>
      <c r="H39" s="96"/>
      <c r="I39" s="97">
        <v>5000.0</v>
      </c>
      <c r="J39" s="96"/>
      <c r="K39" s="96"/>
      <c r="L39" s="96"/>
      <c r="M39" s="96"/>
      <c r="N39" s="96"/>
      <c r="O39" s="98"/>
      <c r="P39" s="98"/>
      <c r="Q39" s="113">
        <v>5000.0</v>
      </c>
      <c r="R39" s="114">
        <f t="shared" si="1"/>
        <v>0</v>
      </c>
      <c r="S39" s="115" t="s">
        <v>34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45072.0</v>
      </c>
      <c r="C40" s="110" t="s">
        <v>2431</v>
      </c>
      <c r="D40" s="111">
        <v>77608.0</v>
      </c>
      <c r="E40" s="112" t="s">
        <v>2432</v>
      </c>
      <c r="F40" s="95"/>
      <c r="G40" s="96"/>
      <c r="H40" s="96"/>
      <c r="I40" s="97">
        <v>7300.0</v>
      </c>
      <c r="J40" s="96"/>
      <c r="K40" s="96"/>
      <c r="L40" s="96"/>
      <c r="M40" s="96"/>
      <c r="N40" s="96"/>
      <c r="O40" s="98"/>
      <c r="P40" s="98"/>
      <c r="Q40" s="113">
        <v>7300.0</v>
      </c>
      <c r="R40" s="114">
        <f t="shared" si="1"/>
        <v>0</v>
      </c>
      <c r="S40" s="115" t="s">
        <v>29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45072.0</v>
      </c>
      <c r="C41" s="110" t="s">
        <v>2433</v>
      </c>
      <c r="D41" s="111">
        <v>50616.0</v>
      </c>
      <c r="E41" s="112" t="s">
        <v>44</v>
      </c>
      <c r="F41" s="95"/>
      <c r="G41" s="96"/>
      <c r="H41" s="96"/>
      <c r="I41" s="97">
        <v>350.0</v>
      </c>
      <c r="J41" s="96"/>
      <c r="K41" s="96"/>
      <c r="L41" s="96"/>
      <c r="M41" s="96"/>
      <c r="N41" s="96"/>
      <c r="O41" s="98"/>
      <c r="P41" s="98"/>
      <c r="Q41" s="113">
        <v>350.0</v>
      </c>
      <c r="R41" s="114">
        <f t="shared" si="1"/>
        <v>0</v>
      </c>
      <c r="S41" s="115" t="s">
        <v>180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45072.0</v>
      </c>
      <c r="C42" s="110" t="s">
        <v>2434</v>
      </c>
      <c r="D42" s="111">
        <v>71806.0</v>
      </c>
      <c r="E42" s="112" t="s">
        <v>780</v>
      </c>
      <c r="F42" s="95"/>
      <c r="G42" s="96"/>
      <c r="H42" s="96"/>
      <c r="I42" s="97"/>
      <c r="J42" s="96">
        <v>8400.0</v>
      </c>
      <c r="K42" s="96"/>
      <c r="L42" s="96"/>
      <c r="M42" s="96"/>
      <c r="N42" s="96"/>
      <c r="O42" s="98"/>
      <c r="P42" s="98"/>
      <c r="Q42" s="113">
        <v>8400.0</v>
      </c>
      <c r="R42" s="114">
        <f t="shared" si="1"/>
        <v>0</v>
      </c>
      <c r="S42" s="115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45072.0</v>
      </c>
      <c r="C43" s="110" t="s">
        <v>2435</v>
      </c>
      <c r="D43" s="111">
        <v>77609.0</v>
      </c>
      <c r="E43" s="112" t="s">
        <v>2436</v>
      </c>
      <c r="F43" s="95"/>
      <c r="G43" s="96"/>
      <c r="H43" s="96"/>
      <c r="I43" s="97">
        <v>7300.0</v>
      </c>
      <c r="J43" s="96"/>
      <c r="K43" s="96"/>
      <c r="L43" s="96"/>
      <c r="M43" s="96"/>
      <c r="N43" s="96"/>
      <c r="O43" s="98"/>
      <c r="P43" s="98"/>
      <c r="Q43" s="113">
        <v>7300.0</v>
      </c>
      <c r="R43" s="114">
        <f t="shared" si="1"/>
        <v>0</v>
      </c>
      <c r="S43" s="115" t="s">
        <v>24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45072.0</v>
      </c>
      <c r="C44" s="110" t="s">
        <v>2437</v>
      </c>
      <c r="D44" s="111">
        <v>26831.0</v>
      </c>
      <c r="E44" s="112" t="s">
        <v>877</v>
      </c>
      <c r="F44" s="95"/>
      <c r="G44" s="96"/>
      <c r="H44" s="96"/>
      <c r="I44" s="97"/>
      <c r="J44" s="96">
        <v>7350.0</v>
      </c>
      <c r="K44" s="96"/>
      <c r="L44" s="96"/>
      <c r="M44" s="96"/>
      <c r="N44" s="96"/>
      <c r="O44" s="98"/>
      <c r="P44" s="98"/>
      <c r="Q44" s="113">
        <v>7350.0</v>
      </c>
      <c r="R44" s="114">
        <f t="shared" si="1"/>
        <v>0</v>
      </c>
      <c r="S44" s="115" t="s">
        <v>180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45072.0</v>
      </c>
      <c r="C45" s="110" t="s">
        <v>2438</v>
      </c>
      <c r="D45" s="111">
        <v>51697.0</v>
      </c>
      <c r="E45" s="112" t="s">
        <v>403</v>
      </c>
      <c r="F45" s="95"/>
      <c r="G45" s="96"/>
      <c r="H45" s="96"/>
      <c r="I45" s="97"/>
      <c r="J45" s="96">
        <v>18000.0</v>
      </c>
      <c r="K45" s="96"/>
      <c r="L45" s="96"/>
      <c r="M45" s="96"/>
      <c r="N45" s="96"/>
      <c r="O45" s="98"/>
      <c r="P45" s="98"/>
      <c r="Q45" s="113">
        <v>18000.0</v>
      </c>
      <c r="R45" s="114">
        <f t="shared" si="1"/>
        <v>0</v>
      </c>
      <c r="S45" s="115" t="s">
        <v>180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45072.0</v>
      </c>
      <c r="C46" s="110" t="s">
        <v>2439</v>
      </c>
      <c r="D46" s="111">
        <v>48631.0</v>
      </c>
      <c r="E46" s="112" t="s">
        <v>152</v>
      </c>
      <c r="F46" s="95"/>
      <c r="G46" s="96"/>
      <c r="H46" s="96"/>
      <c r="I46" s="97">
        <v>9500.0</v>
      </c>
      <c r="J46" s="96"/>
      <c r="K46" s="96"/>
      <c r="L46" s="96"/>
      <c r="M46" s="96"/>
      <c r="N46" s="96"/>
      <c r="O46" s="98"/>
      <c r="P46" s="98"/>
      <c r="Q46" s="113">
        <v>9500.0</v>
      </c>
      <c r="R46" s="114">
        <f t="shared" si="1"/>
        <v>0</v>
      </c>
      <c r="S46" s="115" t="s">
        <v>29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45072.0</v>
      </c>
      <c r="C47" s="110" t="s">
        <v>2440</v>
      </c>
      <c r="D47" s="111">
        <v>39317.0</v>
      </c>
      <c r="E47" s="112" t="s">
        <v>637</v>
      </c>
      <c r="F47" s="95"/>
      <c r="G47" s="96"/>
      <c r="H47" s="96"/>
      <c r="I47" s="97"/>
      <c r="J47" s="96">
        <v>850.0</v>
      </c>
      <c r="K47" s="96"/>
      <c r="L47" s="96"/>
      <c r="M47" s="96"/>
      <c r="N47" s="96"/>
      <c r="O47" s="98"/>
      <c r="P47" s="98"/>
      <c r="Q47" s="113">
        <v>850.0</v>
      </c>
      <c r="R47" s="114">
        <f t="shared" si="1"/>
        <v>0</v>
      </c>
      <c r="S47" s="115" t="s">
        <v>29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45072.0</v>
      </c>
      <c r="C48" s="110" t="s">
        <v>2441</v>
      </c>
      <c r="D48" s="111">
        <v>50595.0</v>
      </c>
      <c r="E48" s="112" t="s">
        <v>99</v>
      </c>
      <c r="F48" s="95"/>
      <c r="G48" s="96"/>
      <c r="H48" s="96">
        <v>33400.0</v>
      </c>
      <c r="I48" s="97"/>
      <c r="J48" s="96"/>
      <c r="K48" s="96"/>
      <c r="L48" s="96"/>
      <c r="M48" s="96"/>
      <c r="N48" s="96"/>
      <c r="O48" s="98"/>
      <c r="P48" s="98"/>
      <c r="Q48" s="113">
        <v>33400.0</v>
      </c>
      <c r="R48" s="114">
        <f t="shared" si="1"/>
        <v>0</v>
      </c>
      <c r="S48" s="115" t="s">
        <v>29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45072.0</v>
      </c>
      <c r="C49" s="110" t="s">
        <v>2442</v>
      </c>
      <c r="D49" s="111">
        <v>21828.0</v>
      </c>
      <c r="E49" s="112" t="s">
        <v>354</v>
      </c>
      <c r="F49" s="95"/>
      <c r="G49" s="96"/>
      <c r="H49" s="96"/>
      <c r="I49" s="97">
        <v>300.0</v>
      </c>
      <c r="J49" s="96"/>
      <c r="K49" s="96"/>
      <c r="L49" s="96"/>
      <c r="M49" s="96"/>
      <c r="N49" s="96"/>
      <c r="O49" s="98"/>
      <c r="P49" s="98"/>
      <c r="Q49" s="113">
        <v>300.0</v>
      </c>
      <c r="R49" s="114">
        <f t="shared" si="1"/>
        <v>0</v>
      </c>
      <c r="S49" s="115" t="s">
        <v>24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45072.0</v>
      </c>
      <c r="C50" s="110" t="s">
        <v>2443</v>
      </c>
      <c r="D50" s="111">
        <v>48631.0</v>
      </c>
      <c r="E50" s="112" t="s">
        <v>152</v>
      </c>
      <c r="F50" s="95"/>
      <c r="G50" s="96"/>
      <c r="H50" s="96"/>
      <c r="I50" s="97">
        <v>600.0</v>
      </c>
      <c r="J50" s="96"/>
      <c r="K50" s="96"/>
      <c r="L50" s="96"/>
      <c r="M50" s="96"/>
      <c r="N50" s="96"/>
      <c r="O50" s="98"/>
      <c r="P50" s="98"/>
      <c r="Q50" s="113">
        <v>600.0</v>
      </c>
      <c r="R50" s="114">
        <f t="shared" si="1"/>
        <v>0</v>
      </c>
      <c r="S50" s="115" t="s">
        <v>24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45072.0</v>
      </c>
      <c r="C51" s="110" t="s">
        <v>2444</v>
      </c>
      <c r="D51" s="111">
        <v>22727.0</v>
      </c>
      <c r="E51" s="112" t="s">
        <v>136</v>
      </c>
      <c r="F51" s="95"/>
      <c r="G51" s="96"/>
      <c r="H51" s="96"/>
      <c r="I51" s="97">
        <v>625.0</v>
      </c>
      <c r="J51" s="96"/>
      <c r="K51" s="96"/>
      <c r="L51" s="96"/>
      <c r="M51" s="96"/>
      <c r="N51" s="96"/>
      <c r="O51" s="98"/>
      <c r="P51" s="98"/>
      <c r="Q51" s="113">
        <v>625.0</v>
      </c>
      <c r="R51" s="114">
        <f t="shared" si="1"/>
        <v>0</v>
      </c>
      <c r="S51" s="115" t="s">
        <v>29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45072.0</v>
      </c>
      <c r="C52" s="110" t="s">
        <v>2445</v>
      </c>
      <c r="D52" s="111">
        <v>77613.0</v>
      </c>
      <c r="E52" s="112" t="s">
        <v>2446</v>
      </c>
      <c r="F52" s="95"/>
      <c r="G52" s="96"/>
      <c r="H52" s="96"/>
      <c r="I52" s="97">
        <v>7300.0</v>
      </c>
      <c r="J52" s="96"/>
      <c r="K52" s="96"/>
      <c r="L52" s="96"/>
      <c r="M52" s="96"/>
      <c r="N52" s="96"/>
      <c r="O52" s="98"/>
      <c r="P52" s="98"/>
      <c r="Q52" s="113">
        <v>7300.0</v>
      </c>
      <c r="R52" s="114">
        <f t="shared" si="1"/>
        <v>0</v>
      </c>
      <c r="S52" s="115" t="s">
        <v>29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45072.0</v>
      </c>
      <c r="C53" s="110" t="s">
        <v>2447</v>
      </c>
      <c r="D53" s="111">
        <v>51084.0</v>
      </c>
      <c r="E53" s="112" t="s">
        <v>2448</v>
      </c>
      <c r="F53" s="95"/>
      <c r="G53" s="96"/>
      <c r="H53" s="96"/>
      <c r="I53" s="97">
        <v>5150.0</v>
      </c>
      <c r="J53" s="96"/>
      <c r="K53" s="96"/>
      <c r="L53" s="96"/>
      <c r="M53" s="96"/>
      <c r="N53" s="96"/>
      <c r="O53" s="98"/>
      <c r="P53" s="98"/>
      <c r="Q53" s="113">
        <v>5150.0</v>
      </c>
      <c r="R53" s="114">
        <f t="shared" si="1"/>
        <v>0</v>
      </c>
      <c r="S53" s="115" t="s">
        <v>180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45072.0</v>
      </c>
      <c r="C54" s="110" t="s">
        <v>2449</v>
      </c>
      <c r="D54" s="111">
        <v>51697.0</v>
      </c>
      <c r="E54" s="112" t="s">
        <v>403</v>
      </c>
      <c r="F54" s="95"/>
      <c r="G54" s="96"/>
      <c r="H54" s="96"/>
      <c r="I54" s="97">
        <v>9000.0</v>
      </c>
      <c r="J54" s="96">
        <v>10725.0</v>
      </c>
      <c r="K54" s="96"/>
      <c r="L54" s="96"/>
      <c r="M54" s="96"/>
      <c r="N54" s="96"/>
      <c r="O54" s="98"/>
      <c r="P54" s="98"/>
      <c r="Q54" s="113">
        <v>19725.0</v>
      </c>
      <c r="R54" s="114">
        <f t="shared" si="1"/>
        <v>0</v>
      </c>
      <c r="S54" s="115" t="s">
        <v>24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45072.0</v>
      </c>
      <c r="C55" s="110" t="s">
        <v>2450</v>
      </c>
      <c r="D55" s="111">
        <v>51697.0</v>
      </c>
      <c r="E55" s="112" t="s">
        <v>403</v>
      </c>
      <c r="F55" s="95"/>
      <c r="G55" s="96"/>
      <c r="H55" s="96"/>
      <c r="I55" s="97"/>
      <c r="J55" s="96">
        <v>300.0</v>
      </c>
      <c r="K55" s="96"/>
      <c r="L55" s="96"/>
      <c r="M55" s="96"/>
      <c r="N55" s="96"/>
      <c r="O55" s="98"/>
      <c r="P55" s="98"/>
      <c r="Q55" s="113">
        <v>300.0</v>
      </c>
      <c r="R55" s="114">
        <f t="shared" si="1"/>
        <v>0</v>
      </c>
      <c r="S55" s="115" t="s">
        <v>24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40">
        <v>45072.0</v>
      </c>
      <c r="C56" s="141" t="s">
        <v>2451</v>
      </c>
      <c r="D56" s="142">
        <v>53249.0</v>
      </c>
      <c r="E56" s="143" t="s">
        <v>134</v>
      </c>
      <c r="F56" s="95"/>
      <c r="G56" s="96"/>
      <c r="H56" s="96"/>
      <c r="I56" s="97">
        <v>15000.0</v>
      </c>
      <c r="J56" s="96"/>
      <c r="K56" s="96"/>
      <c r="L56" s="96"/>
      <c r="M56" s="96"/>
      <c r="N56" s="96"/>
      <c r="O56" s="98"/>
      <c r="P56" s="98"/>
      <c r="Q56" s="120">
        <v>15000.0</v>
      </c>
      <c r="R56" s="114">
        <f t="shared" si="1"/>
        <v>0</v>
      </c>
      <c r="S56" s="121" t="s">
        <v>29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40">
        <v>45072.0</v>
      </c>
      <c r="C57" s="141" t="s">
        <v>2452</v>
      </c>
      <c r="D57" s="142">
        <v>53249.0</v>
      </c>
      <c r="E57" s="143" t="s">
        <v>134</v>
      </c>
      <c r="F57" s="95"/>
      <c r="G57" s="96"/>
      <c r="H57" s="96"/>
      <c r="I57" s="97">
        <v>200.0</v>
      </c>
      <c r="J57" s="96"/>
      <c r="K57" s="96"/>
      <c r="L57" s="96"/>
      <c r="M57" s="96"/>
      <c r="N57" s="96"/>
      <c r="O57" s="98"/>
      <c r="P57" s="98"/>
      <c r="Q57" s="120">
        <v>200.0</v>
      </c>
      <c r="R57" s="114">
        <f t="shared" si="1"/>
        <v>0</v>
      </c>
      <c r="S57" s="121" t="s">
        <v>29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40">
        <v>45072.0</v>
      </c>
      <c r="C58" s="141" t="s">
        <v>2453</v>
      </c>
      <c r="D58" s="142">
        <v>53249.0</v>
      </c>
      <c r="E58" s="143" t="s">
        <v>134</v>
      </c>
      <c r="F58" s="95"/>
      <c r="G58" s="96"/>
      <c r="H58" s="96"/>
      <c r="I58" s="97"/>
      <c r="J58" s="96">
        <v>15200.0</v>
      </c>
      <c r="K58" s="96"/>
      <c r="L58" s="96"/>
      <c r="M58" s="96"/>
      <c r="N58" s="96"/>
      <c r="O58" s="98"/>
      <c r="P58" s="98"/>
      <c r="Q58" s="120">
        <v>15200.0</v>
      </c>
      <c r="R58" s="114">
        <f t="shared" si="1"/>
        <v>0</v>
      </c>
      <c r="S58" s="121" t="s">
        <v>29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40">
        <v>45072.0</v>
      </c>
      <c r="C59" s="141" t="s">
        <v>2454</v>
      </c>
      <c r="D59" s="142">
        <v>53249.0</v>
      </c>
      <c r="E59" s="143" t="s">
        <v>134</v>
      </c>
      <c r="F59" s="95"/>
      <c r="G59" s="96"/>
      <c r="H59" s="96"/>
      <c r="I59" s="97"/>
      <c r="J59" s="96">
        <v>800.0</v>
      </c>
      <c r="K59" s="96"/>
      <c r="L59" s="96"/>
      <c r="M59" s="96"/>
      <c r="N59" s="96"/>
      <c r="O59" s="98"/>
      <c r="P59" s="98"/>
      <c r="Q59" s="120">
        <v>800.0</v>
      </c>
      <c r="R59" s="114">
        <f t="shared" si="1"/>
        <v>0</v>
      </c>
      <c r="S59" s="121" t="s">
        <v>29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40">
        <v>45072.0</v>
      </c>
      <c r="C60" s="141" t="s">
        <v>2455</v>
      </c>
      <c r="D60" s="142">
        <v>52686.0</v>
      </c>
      <c r="E60" s="143" t="s">
        <v>185</v>
      </c>
      <c r="F60" s="95"/>
      <c r="G60" s="96"/>
      <c r="H60" s="96"/>
      <c r="I60" s="97">
        <v>1100.0</v>
      </c>
      <c r="J60" s="96"/>
      <c r="K60" s="96"/>
      <c r="L60" s="96"/>
      <c r="M60" s="96"/>
      <c r="N60" s="96"/>
      <c r="O60" s="98"/>
      <c r="P60" s="98"/>
      <c r="Q60" s="120">
        <v>1100.0</v>
      </c>
      <c r="R60" s="114">
        <f t="shared" si="1"/>
        <v>0</v>
      </c>
      <c r="S60" s="121" t="s">
        <v>24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40">
        <v>45072.0</v>
      </c>
      <c r="C61" s="141" t="s">
        <v>2456</v>
      </c>
      <c r="D61" s="142">
        <v>51660.0</v>
      </c>
      <c r="E61" s="143" t="s">
        <v>717</v>
      </c>
      <c r="F61" s="95"/>
      <c r="G61" s="96"/>
      <c r="H61" s="96"/>
      <c r="I61" s="97">
        <v>1100.0</v>
      </c>
      <c r="J61" s="96"/>
      <c r="K61" s="96"/>
      <c r="L61" s="96"/>
      <c r="M61" s="96"/>
      <c r="N61" s="96"/>
      <c r="O61" s="98"/>
      <c r="P61" s="98"/>
      <c r="Q61" s="120">
        <v>1100.0</v>
      </c>
      <c r="R61" s="114">
        <f t="shared" si="1"/>
        <v>0</v>
      </c>
      <c r="S61" s="121" t="s">
        <v>24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40">
        <v>45071.0</v>
      </c>
      <c r="C62" s="141" t="s">
        <v>2457</v>
      </c>
      <c r="D62" s="142">
        <v>52215.0</v>
      </c>
      <c r="E62" s="143" t="s">
        <v>196</v>
      </c>
      <c r="F62" s="95"/>
      <c r="G62" s="96"/>
      <c r="H62" s="96">
        <v>5200.0</v>
      </c>
      <c r="I62" s="97"/>
      <c r="J62" s="96"/>
      <c r="K62" s="96"/>
      <c r="L62" s="96"/>
      <c r="M62" s="96"/>
      <c r="N62" s="96"/>
      <c r="O62" s="98"/>
      <c r="P62" s="98"/>
      <c r="Q62" s="120">
        <v>5200.0</v>
      </c>
      <c r="R62" s="114">
        <f t="shared" si="1"/>
        <v>0</v>
      </c>
      <c r="S62" s="121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40">
        <v>45072.0</v>
      </c>
      <c r="C63" s="141" t="s">
        <v>2458</v>
      </c>
      <c r="D63" s="142">
        <v>51782.0</v>
      </c>
      <c r="E63" s="143" t="s">
        <v>453</v>
      </c>
      <c r="F63" s="95"/>
      <c r="G63" s="96"/>
      <c r="H63" s="96">
        <v>2500.0</v>
      </c>
      <c r="I63" s="97"/>
      <c r="J63" s="96"/>
      <c r="K63" s="96"/>
      <c r="L63" s="96"/>
      <c r="M63" s="96"/>
      <c r="N63" s="96"/>
      <c r="O63" s="98"/>
      <c r="P63" s="98"/>
      <c r="Q63" s="120">
        <v>2500.0</v>
      </c>
      <c r="R63" s="114">
        <f t="shared" si="1"/>
        <v>0</v>
      </c>
      <c r="S63" s="121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40">
        <v>45072.0</v>
      </c>
      <c r="C64" s="141" t="s">
        <v>2459</v>
      </c>
      <c r="D64" s="142">
        <v>53283.0</v>
      </c>
      <c r="E64" s="143" t="s">
        <v>380</v>
      </c>
      <c r="F64" s="95"/>
      <c r="G64" s="96"/>
      <c r="H64" s="96">
        <v>3550.0</v>
      </c>
      <c r="I64" s="97"/>
      <c r="J64" s="96"/>
      <c r="K64" s="96"/>
      <c r="L64" s="96"/>
      <c r="M64" s="96"/>
      <c r="N64" s="96"/>
      <c r="O64" s="98"/>
      <c r="P64" s="98"/>
      <c r="Q64" s="120">
        <v>3550.0</v>
      </c>
      <c r="R64" s="114">
        <f t="shared" si="1"/>
        <v>0</v>
      </c>
      <c r="S64" s="121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40">
        <v>45072.0</v>
      </c>
      <c r="C65" s="141" t="s">
        <v>2460</v>
      </c>
      <c r="D65" s="142">
        <v>37642.0</v>
      </c>
      <c r="E65" s="143" t="s">
        <v>1666</v>
      </c>
      <c r="F65" s="95"/>
      <c r="G65" s="96"/>
      <c r="H65" s="96"/>
      <c r="I65" s="97"/>
      <c r="J65" s="96"/>
      <c r="K65" s="96"/>
      <c r="L65" s="96"/>
      <c r="M65" s="96"/>
      <c r="N65" s="96">
        <v>10000.0</v>
      </c>
      <c r="O65" s="98"/>
      <c r="P65" s="98"/>
      <c r="Q65" s="120">
        <v>10000.0</v>
      </c>
      <c r="R65" s="114">
        <f t="shared" si="1"/>
        <v>0</v>
      </c>
      <c r="S65" s="121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40">
        <v>45072.0</v>
      </c>
      <c r="C66" s="141" t="s">
        <v>2461</v>
      </c>
      <c r="D66" s="142">
        <v>42071.0</v>
      </c>
      <c r="E66" s="143" t="s">
        <v>241</v>
      </c>
      <c r="F66" s="95"/>
      <c r="G66" s="96"/>
      <c r="H66" s="96">
        <v>4375.0</v>
      </c>
      <c r="I66" s="97"/>
      <c r="J66" s="96"/>
      <c r="K66" s="96"/>
      <c r="L66" s="96"/>
      <c r="M66" s="96"/>
      <c r="N66" s="96"/>
      <c r="O66" s="98"/>
      <c r="P66" s="98"/>
      <c r="Q66" s="120">
        <v>4375.0</v>
      </c>
      <c r="R66" s="144">
        <v>0.0</v>
      </c>
      <c r="S66" s="121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40">
        <v>45072.0</v>
      </c>
      <c r="C67" s="141" t="s">
        <v>2462</v>
      </c>
      <c r="D67" s="142">
        <v>50148.0</v>
      </c>
      <c r="E67" s="143" t="s">
        <v>200</v>
      </c>
      <c r="F67" s="95"/>
      <c r="G67" s="96"/>
      <c r="H67" s="96">
        <v>10350.0</v>
      </c>
      <c r="I67" s="97"/>
      <c r="J67" s="96"/>
      <c r="K67" s="96"/>
      <c r="L67" s="96"/>
      <c r="M67" s="96"/>
      <c r="N67" s="96"/>
      <c r="O67" s="98"/>
      <c r="P67" s="98"/>
      <c r="Q67" s="120">
        <v>10350.0</v>
      </c>
      <c r="R67" s="114">
        <f t="shared" ref="R67:R69" si="2">F67+G67+H67+I67+J67+K67+L67+M67+N67+O67+P67-Q67</f>
        <v>0</v>
      </c>
      <c r="S67" s="121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/>
      <c r="B68" s="140"/>
      <c r="C68" s="141"/>
      <c r="D68" s="142"/>
      <c r="E68" s="143"/>
      <c r="F68" s="95"/>
      <c r="G68" s="96"/>
      <c r="H68" s="96"/>
      <c r="I68" s="97"/>
      <c r="J68" s="96"/>
      <c r="K68" s="96"/>
      <c r="L68" s="96"/>
      <c r="M68" s="96"/>
      <c r="N68" s="96"/>
      <c r="O68" s="98"/>
      <c r="P68" s="98"/>
      <c r="Q68" s="120"/>
      <c r="R68" s="114">
        <f t="shared" si="2"/>
        <v>0</v>
      </c>
      <c r="S68" s="121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/>
      <c r="B69" s="45"/>
      <c r="C69" s="141"/>
      <c r="D69" s="45"/>
      <c r="E69" s="46"/>
      <c r="F69" s="39">
        <f t="shared" ref="F69:Q69" si="3">SUM(F5:F68)</f>
        <v>0</v>
      </c>
      <c r="G69" s="39">
        <f t="shared" si="3"/>
        <v>0</v>
      </c>
      <c r="H69" s="39">
        <f t="shared" si="3"/>
        <v>122775</v>
      </c>
      <c r="I69" s="39">
        <f t="shared" si="3"/>
        <v>213265</v>
      </c>
      <c r="J69" s="39">
        <f t="shared" si="3"/>
        <v>142525</v>
      </c>
      <c r="K69" s="39">
        <f t="shared" si="3"/>
        <v>150</v>
      </c>
      <c r="L69" s="39">
        <f t="shared" si="3"/>
        <v>0</v>
      </c>
      <c r="M69" s="39">
        <f t="shared" si="3"/>
        <v>0</v>
      </c>
      <c r="N69" s="39">
        <f t="shared" si="3"/>
        <v>20000</v>
      </c>
      <c r="O69" s="39">
        <f t="shared" si="3"/>
        <v>0</v>
      </c>
      <c r="P69" s="39">
        <f t="shared" si="3"/>
        <v>0</v>
      </c>
      <c r="Q69" s="122">
        <f t="shared" si="3"/>
        <v>503865</v>
      </c>
      <c r="R69" s="123">
        <f t="shared" si="2"/>
        <v>-5150</v>
      </c>
      <c r="S69" s="39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>
      <c r="A70" s="47"/>
      <c r="B70" s="48"/>
      <c r="C70" s="48"/>
      <c r="D70" s="48"/>
      <c r="E70" s="49"/>
      <c r="F70" s="50">
        <f>F69+G69+H69+I69+J69+K69+L69+M69+N69+O69+P69</f>
        <v>498715</v>
      </c>
      <c r="G70" s="8"/>
      <c r="H70" s="8"/>
      <c r="I70" s="8"/>
      <c r="J70" s="8"/>
      <c r="K70" s="8"/>
      <c r="L70" s="9"/>
      <c r="M70" s="51"/>
      <c r="N70" s="51"/>
      <c r="O70" s="51"/>
      <c r="P70" s="51"/>
      <c r="Q70" s="52"/>
      <c r="R70" s="43"/>
      <c r="S70" s="53"/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55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55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 t="s">
        <v>226</v>
      </c>
      <c r="G75" s="10"/>
      <c r="H75" s="10"/>
      <c r="I75" s="55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55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55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 t="s">
        <v>150</v>
      </c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</sheetData>
  <mergeCells count="17">
    <mergeCell ref="E2:E4"/>
    <mergeCell ref="F3:F4"/>
    <mergeCell ref="G3:H3"/>
    <mergeCell ref="I3:J3"/>
    <mergeCell ref="K3:K4"/>
    <mergeCell ref="L3:L4"/>
    <mergeCell ref="F70:L7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45072.0</v>
      </c>
      <c r="C5" s="110" t="s">
        <v>2464</v>
      </c>
      <c r="D5" s="111">
        <v>64925.0</v>
      </c>
      <c r="E5" s="112" t="s">
        <v>2465</v>
      </c>
      <c r="F5" s="95"/>
      <c r="G5" s="96"/>
      <c r="H5" s="96"/>
      <c r="I5" s="97"/>
      <c r="J5" s="96">
        <v>2300.0</v>
      </c>
      <c r="K5" s="96"/>
      <c r="L5" s="98"/>
      <c r="M5" s="98"/>
      <c r="N5" s="96"/>
      <c r="O5" s="98"/>
      <c r="P5" s="98"/>
      <c r="Q5" s="113">
        <v>2300.0</v>
      </c>
      <c r="R5" s="114">
        <f t="shared" ref="R5:R75" si="1">F5+G5+H5+I5+J5+K5+L5+M5+N5+O5+P5-Q5</f>
        <v>0</v>
      </c>
      <c r="S5" s="115" t="s">
        <v>180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45072.0</v>
      </c>
      <c r="C6" s="110" t="s">
        <v>2466</v>
      </c>
      <c r="D6" s="111">
        <v>28860.0</v>
      </c>
      <c r="E6" s="112" t="s">
        <v>1263</v>
      </c>
      <c r="F6" s="95"/>
      <c r="G6" s="96"/>
      <c r="H6" s="96"/>
      <c r="I6" s="97"/>
      <c r="J6" s="96">
        <v>5000.0</v>
      </c>
      <c r="K6" s="96"/>
      <c r="L6" s="98"/>
      <c r="M6" s="98"/>
      <c r="N6" s="96"/>
      <c r="O6" s="98"/>
      <c r="P6" s="98"/>
      <c r="Q6" s="113">
        <v>5000.0</v>
      </c>
      <c r="R6" s="114">
        <f t="shared" si="1"/>
        <v>0</v>
      </c>
      <c r="S6" s="115" t="s">
        <v>180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45072.0</v>
      </c>
      <c r="C7" s="110" t="s">
        <v>2467</v>
      </c>
      <c r="D7" s="111">
        <v>16390.0</v>
      </c>
      <c r="E7" s="112" t="s">
        <v>1265</v>
      </c>
      <c r="F7" s="95"/>
      <c r="G7" s="96"/>
      <c r="H7" s="96"/>
      <c r="I7" s="97"/>
      <c r="J7" s="96">
        <v>900.0</v>
      </c>
      <c r="K7" s="96"/>
      <c r="L7" s="98"/>
      <c r="M7" s="98"/>
      <c r="N7" s="96"/>
      <c r="O7" s="98"/>
      <c r="P7" s="98"/>
      <c r="Q7" s="113">
        <v>900.0</v>
      </c>
      <c r="R7" s="114">
        <f t="shared" si="1"/>
        <v>0</v>
      </c>
      <c r="S7" s="115" t="s">
        <v>180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45072.0</v>
      </c>
      <c r="C8" s="110" t="s">
        <v>2468</v>
      </c>
      <c r="D8" s="111">
        <v>50596.0</v>
      </c>
      <c r="E8" s="112" t="s">
        <v>117</v>
      </c>
      <c r="F8" s="95"/>
      <c r="G8" s="96"/>
      <c r="H8" s="96"/>
      <c r="I8" s="97">
        <v>10000.0</v>
      </c>
      <c r="J8" s="96"/>
      <c r="K8" s="96"/>
      <c r="L8" s="98"/>
      <c r="M8" s="98"/>
      <c r="N8" s="96"/>
      <c r="O8" s="98"/>
      <c r="P8" s="98"/>
      <c r="Q8" s="113">
        <v>10000.0</v>
      </c>
      <c r="R8" s="114">
        <f t="shared" si="1"/>
        <v>0</v>
      </c>
      <c r="S8" s="115" t="s">
        <v>180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45073.0</v>
      </c>
      <c r="C9" s="110" t="s">
        <v>2469</v>
      </c>
      <c r="D9" s="111">
        <v>48052.0</v>
      </c>
      <c r="E9" s="112" t="s">
        <v>56</v>
      </c>
      <c r="F9" s="95"/>
      <c r="G9" s="98"/>
      <c r="H9" s="96"/>
      <c r="I9" s="97">
        <v>350.0</v>
      </c>
      <c r="J9" s="96"/>
      <c r="K9" s="96"/>
      <c r="L9" s="98"/>
      <c r="M9" s="96"/>
      <c r="N9" s="96"/>
      <c r="O9" s="98"/>
      <c r="P9" s="98"/>
      <c r="Q9" s="113">
        <v>350.0</v>
      </c>
      <c r="R9" s="114">
        <f t="shared" si="1"/>
        <v>0</v>
      </c>
      <c r="S9" s="115" t="s">
        <v>47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45073.0</v>
      </c>
      <c r="C10" s="110" t="s">
        <v>2470</v>
      </c>
      <c r="D10" s="111">
        <v>43955.0</v>
      </c>
      <c r="E10" s="112" t="s">
        <v>628</v>
      </c>
      <c r="F10" s="95"/>
      <c r="G10" s="96"/>
      <c r="H10" s="96"/>
      <c r="I10" s="97">
        <v>5150.0</v>
      </c>
      <c r="J10" s="96"/>
      <c r="K10" s="96"/>
      <c r="L10" s="96"/>
      <c r="M10" s="96"/>
      <c r="N10" s="96"/>
      <c r="O10" s="98"/>
      <c r="P10" s="98"/>
      <c r="Q10" s="113">
        <v>5150.0</v>
      </c>
      <c r="R10" s="114">
        <f t="shared" si="1"/>
        <v>0</v>
      </c>
      <c r="S10" s="115" t="s">
        <v>29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45073.0</v>
      </c>
      <c r="C11" s="110" t="s">
        <v>2471</v>
      </c>
      <c r="D11" s="111">
        <v>40893.0</v>
      </c>
      <c r="E11" s="112" t="s">
        <v>2472</v>
      </c>
      <c r="F11" s="95"/>
      <c r="G11" s="96"/>
      <c r="H11" s="96"/>
      <c r="I11" s="97">
        <v>10000.0</v>
      </c>
      <c r="J11" s="96"/>
      <c r="K11" s="96"/>
      <c r="L11" s="96"/>
      <c r="M11" s="96"/>
      <c r="N11" s="96"/>
      <c r="O11" s="98"/>
      <c r="P11" s="98"/>
      <c r="Q11" s="113">
        <v>10000.0</v>
      </c>
      <c r="R11" s="114">
        <f t="shared" si="1"/>
        <v>0</v>
      </c>
      <c r="S11" s="115" t="s">
        <v>29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45073.0</v>
      </c>
      <c r="C12" s="110" t="s">
        <v>2473</v>
      </c>
      <c r="D12" s="111">
        <v>54226.0</v>
      </c>
      <c r="E12" s="112" t="s">
        <v>476</v>
      </c>
      <c r="F12" s="95"/>
      <c r="G12" s="96"/>
      <c r="H12" s="96"/>
      <c r="I12" s="97"/>
      <c r="J12" s="96">
        <v>5150.0</v>
      </c>
      <c r="K12" s="96"/>
      <c r="L12" s="96"/>
      <c r="M12" s="96"/>
      <c r="N12" s="96"/>
      <c r="O12" s="98"/>
      <c r="P12" s="96"/>
      <c r="Q12" s="113">
        <v>5150.0</v>
      </c>
      <c r="R12" s="114">
        <f t="shared" si="1"/>
        <v>0</v>
      </c>
      <c r="S12" s="115" t="s">
        <v>47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45073.0</v>
      </c>
      <c r="C13" s="110" t="s">
        <v>2474</v>
      </c>
      <c r="D13" s="111">
        <v>52669.0</v>
      </c>
      <c r="E13" s="112" t="s">
        <v>42</v>
      </c>
      <c r="F13" s="95"/>
      <c r="G13" s="96"/>
      <c r="H13" s="96"/>
      <c r="I13" s="97">
        <v>450.0</v>
      </c>
      <c r="J13" s="96"/>
      <c r="K13" s="96"/>
      <c r="L13" s="96"/>
      <c r="M13" s="96"/>
      <c r="N13" s="96"/>
      <c r="O13" s="98"/>
      <c r="P13" s="98"/>
      <c r="Q13" s="113">
        <v>450.0</v>
      </c>
      <c r="R13" s="114">
        <f t="shared" si="1"/>
        <v>0</v>
      </c>
      <c r="S13" s="115" t="s">
        <v>29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45073.0</v>
      </c>
      <c r="C14" s="110" t="s">
        <v>2475</v>
      </c>
      <c r="D14" s="111">
        <v>42339.0</v>
      </c>
      <c r="E14" s="112" t="s">
        <v>2476</v>
      </c>
      <c r="F14" s="95"/>
      <c r="G14" s="96"/>
      <c r="H14" s="96"/>
      <c r="I14" s="97"/>
      <c r="J14" s="96">
        <v>5000.0</v>
      </c>
      <c r="K14" s="96"/>
      <c r="L14" s="96"/>
      <c r="M14" s="96"/>
      <c r="N14" s="96"/>
      <c r="O14" s="98"/>
      <c r="P14" s="98"/>
      <c r="Q14" s="113">
        <v>5000.0</v>
      </c>
      <c r="R14" s="114">
        <f t="shared" si="1"/>
        <v>0</v>
      </c>
      <c r="S14" s="115" t="s">
        <v>24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45073.0</v>
      </c>
      <c r="C15" s="110" t="s">
        <v>2477</v>
      </c>
      <c r="D15" s="111">
        <v>77107.0</v>
      </c>
      <c r="E15" s="112" t="s">
        <v>1489</v>
      </c>
      <c r="F15" s="95"/>
      <c r="G15" s="96"/>
      <c r="H15" s="96"/>
      <c r="I15" s="97"/>
      <c r="J15" s="96">
        <v>4500.0</v>
      </c>
      <c r="K15" s="96"/>
      <c r="L15" s="96"/>
      <c r="M15" s="96"/>
      <c r="N15" s="96"/>
      <c r="O15" s="98"/>
      <c r="P15" s="98"/>
      <c r="Q15" s="113">
        <v>4500.0</v>
      </c>
      <c r="R15" s="114">
        <f t="shared" si="1"/>
        <v>0</v>
      </c>
      <c r="S15" s="115" t="s">
        <v>29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45073.0</v>
      </c>
      <c r="C16" s="110" t="s">
        <v>2478</v>
      </c>
      <c r="D16" s="111">
        <v>51848.0</v>
      </c>
      <c r="E16" s="112" t="s">
        <v>1009</v>
      </c>
      <c r="F16" s="95"/>
      <c r="G16" s="96"/>
      <c r="H16" s="96"/>
      <c r="I16" s="97"/>
      <c r="J16" s="96">
        <v>10000.0</v>
      </c>
      <c r="K16" s="96"/>
      <c r="L16" s="96"/>
      <c r="M16" s="96"/>
      <c r="N16" s="96"/>
      <c r="O16" s="98"/>
      <c r="P16" s="98"/>
      <c r="Q16" s="113">
        <v>10000.0</v>
      </c>
      <c r="R16" s="114">
        <f t="shared" si="1"/>
        <v>0</v>
      </c>
      <c r="S16" s="115" t="s">
        <v>29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45073.0</v>
      </c>
      <c r="C17" s="110" t="s">
        <v>2479</v>
      </c>
      <c r="D17" s="111">
        <v>77107.0</v>
      </c>
      <c r="E17" s="112" t="s">
        <v>1489</v>
      </c>
      <c r="F17" s="95"/>
      <c r="G17" s="96"/>
      <c r="H17" s="96"/>
      <c r="I17" s="97"/>
      <c r="J17" s="96">
        <v>150.0</v>
      </c>
      <c r="K17" s="96"/>
      <c r="L17" s="96"/>
      <c r="M17" s="96"/>
      <c r="N17" s="96"/>
      <c r="O17" s="98"/>
      <c r="P17" s="98"/>
      <c r="Q17" s="113">
        <v>150.0</v>
      </c>
      <c r="R17" s="114">
        <f t="shared" si="1"/>
        <v>0</v>
      </c>
      <c r="S17" s="115" t="s">
        <v>29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45073.0</v>
      </c>
      <c r="C18" s="110" t="s">
        <v>2480</v>
      </c>
      <c r="D18" s="111">
        <v>77617.0</v>
      </c>
      <c r="E18" s="112" t="s">
        <v>2481</v>
      </c>
      <c r="F18" s="95"/>
      <c r="G18" s="96"/>
      <c r="H18" s="96"/>
      <c r="I18" s="97"/>
      <c r="J18" s="96">
        <v>7300.0</v>
      </c>
      <c r="K18" s="96"/>
      <c r="L18" s="96"/>
      <c r="M18" s="96"/>
      <c r="N18" s="96"/>
      <c r="O18" s="98"/>
      <c r="P18" s="98"/>
      <c r="Q18" s="113">
        <v>7300.0</v>
      </c>
      <c r="R18" s="114">
        <f t="shared" si="1"/>
        <v>0</v>
      </c>
      <c r="S18" s="115" t="s">
        <v>47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45073.0</v>
      </c>
      <c r="C19" s="110" t="s">
        <v>2482</v>
      </c>
      <c r="D19" s="111">
        <v>73656.0</v>
      </c>
      <c r="E19" s="112" t="s">
        <v>2483</v>
      </c>
      <c r="F19" s="95"/>
      <c r="G19" s="96"/>
      <c r="H19" s="96"/>
      <c r="I19" s="97">
        <v>10000.0</v>
      </c>
      <c r="J19" s="96"/>
      <c r="K19" s="96"/>
      <c r="L19" s="96"/>
      <c r="M19" s="96"/>
      <c r="N19" s="96"/>
      <c r="O19" s="98"/>
      <c r="P19" s="98"/>
      <c r="Q19" s="113">
        <v>10000.0</v>
      </c>
      <c r="R19" s="114">
        <f t="shared" si="1"/>
        <v>0</v>
      </c>
      <c r="S19" s="115" t="s">
        <v>29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45073.0</v>
      </c>
      <c r="C20" s="110" t="s">
        <v>2484</v>
      </c>
      <c r="D20" s="111">
        <v>59904.0</v>
      </c>
      <c r="E20" s="112" t="s">
        <v>626</v>
      </c>
      <c r="F20" s="95"/>
      <c r="G20" s="96"/>
      <c r="H20" s="96"/>
      <c r="I20" s="97">
        <v>5000.0</v>
      </c>
      <c r="J20" s="96"/>
      <c r="K20" s="96"/>
      <c r="L20" s="96"/>
      <c r="M20" s="96"/>
      <c r="N20" s="96"/>
      <c r="O20" s="98"/>
      <c r="P20" s="98"/>
      <c r="Q20" s="113">
        <v>5000.0</v>
      </c>
      <c r="R20" s="114">
        <f t="shared" si="1"/>
        <v>0</v>
      </c>
      <c r="S20" s="115" t="s">
        <v>29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45073.0</v>
      </c>
      <c r="C21" s="110" t="s">
        <v>2485</v>
      </c>
      <c r="D21" s="111">
        <v>10250.0</v>
      </c>
      <c r="E21" s="112" t="s">
        <v>49</v>
      </c>
      <c r="F21" s="95"/>
      <c r="G21" s="96"/>
      <c r="H21" s="96"/>
      <c r="I21" s="97">
        <v>20000.0</v>
      </c>
      <c r="J21" s="96"/>
      <c r="K21" s="96"/>
      <c r="L21" s="96"/>
      <c r="M21" s="96"/>
      <c r="N21" s="96"/>
      <c r="O21" s="98"/>
      <c r="P21" s="98"/>
      <c r="Q21" s="113">
        <v>20000.0</v>
      </c>
      <c r="R21" s="114">
        <f t="shared" si="1"/>
        <v>0</v>
      </c>
      <c r="S21" s="115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45073.0</v>
      </c>
      <c r="C22" s="110" t="s">
        <v>2486</v>
      </c>
      <c r="D22" s="111">
        <v>71593.0</v>
      </c>
      <c r="E22" s="112" t="s">
        <v>613</v>
      </c>
      <c r="F22" s="95"/>
      <c r="G22" s="96"/>
      <c r="H22" s="96"/>
      <c r="I22" s="97">
        <v>5150.0</v>
      </c>
      <c r="J22" s="96"/>
      <c r="K22" s="96"/>
      <c r="L22" s="96"/>
      <c r="M22" s="96"/>
      <c r="N22" s="96"/>
      <c r="O22" s="98"/>
      <c r="P22" s="98"/>
      <c r="Q22" s="113">
        <v>5150.0</v>
      </c>
      <c r="R22" s="114">
        <f t="shared" si="1"/>
        <v>0</v>
      </c>
      <c r="S22" s="115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45073.0</v>
      </c>
      <c r="C23" s="110" t="s">
        <v>2487</v>
      </c>
      <c r="D23" s="111">
        <v>51051.0</v>
      </c>
      <c r="E23" s="112" t="s">
        <v>1176</v>
      </c>
      <c r="F23" s="95"/>
      <c r="G23" s="96"/>
      <c r="H23" s="96"/>
      <c r="I23" s="97">
        <v>10000.0</v>
      </c>
      <c r="J23" s="96"/>
      <c r="K23" s="96"/>
      <c r="L23" s="96"/>
      <c r="M23" s="96"/>
      <c r="N23" s="96"/>
      <c r="O23" s="98"/>
      <c r="P23" s="98"/>
      <c r="Q23" s="113">
        <v>10000.0</v>
      </c>
      <c r="R23" s="114">
        <f t="shared" si="1"/>
        <v>0</v>
      </c>
      <c r="S23" s="115" t="s">
        <v>47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45073.0</v>
      </c>
      <c r="C24" s="110" t="s">
        <v>2488</v>
      </c>
      <c r="D24" s="111">
        <v>50596.0</v>
      </c>
      <c r="E24" s="112" t="s">
        <v>117</v>
      </c>
      <c r="F24" s="95"/>
      <c r="G24" s="96"/>
      <c r="H24" s="96">
        <v>40000.0</v>
      </c>
      <c r="I24" s="97"/>
      <c r="J24" s="96"/>
      <c r="K24" s="96"/>
      <c r="L24" s="96"/>
      <c r="M24" s="96"/>
      <c r="N24" s="96"/>
      <c r="O24" s="98"/>
      <c r="P24" s="98"/>
      <c r="Q24" s="113">
        <v>40000.0</v>
      </c>
      <c r="R24" s="114">
        <f t="shared" si="1"/>
        <v>0</v>
      </c>
      <c r="S24" s="115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45073.0</v>
      </c>
      <c r="C25" s="110" t="s">
        <v>2489</v>
      </c>
      <c r="D25" s="111">
        <v>52373.0</v>
      </c>
      <c r="E25" s="112" t="s">
        <v>97</v>
      </c>
      <c r="F25" s="95"/>
      <c r="G25" s="96"/>
      <c r="H25" s="96"/>
      <c r="I25" s="97"/>
      <c r="J25" s="96">
        <v>10000.0</v>
      </c>
      <c r="K25" s="96"/>
      <c r="L25" s="96"/>
      <c r="M25" s="96"/>
      <c r="N25" s="96"/>
      <c r="O25" s="98"/>
      <c r="P25" s="98"/>
      <c r="Q25" s="113">
        <v>10000.0</v>
      </c>
      <c r="R25" s="114">
        <f t="shared" si="1"/>
        <v>0</v>
      </c>
      <c r="S25" s="115" t="s">
        <v>29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45073.0</v>
      </c>
      <c r="C26" s="110" t="s">
        <v>2490</v>
      </c>
      <c r="D26" s="111">
        <v>59380.0</v>
      </c>
      <c r="E26" s="112" t="s">
        <v>2491</v>
      </c>
      <c r="F26" s="95"/>
      <c r="G26" s="96"/>
      <c r="H26" s="96"/>
      <c r="I26" s="97">
        <v>8600.0</v>
      </c>
      <c r="J26" s="96"/>
      <c r="K26" s="96"/>
      <c r="L26" s="96"/>
      <c r="M26" s="96"/>
      <c r="N26" s="96"/>
      <c r="O26" s="98"/>
      <c r="P26" s="98"/>
      <c r="Q26" s="113">
        <v>8600.0</v>
      </c>
      <c r="R26" s="114">
        <f t="shared" si="1"/>
        <v>0</v>
      </c>
      <c r="S26" s="115" t="s">
        <v>29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45073.0</v>
      </c>
      <c r="C27" s="110" t="s">
        <v>2492</v>
      </c>
      <c r="D27" s="111">
        <v>10744.0</v>
      </c>
      <c r="E27" s="112" t="s">
        <v>101</v>
      </c>
      <c r="F27" s="95"/>
      <c r="G27" s="96"/>
      <c r="H27" s="96"/>
      <c r="I27" s="97">
        <v>20000.0</v>
      </c>
      <c r="J27" s="96"/>
      <c r="K27" s="96"/>
      <c r="L27" s="96"/>
      <c r="M27" s="96"/>
      <c r="N27" s="96"/>
      <c r="O27" s="98"/>
      <c r="P27" s="98"/>
      <c r="Q27" s="113">
        <v>20000.0</v>
      </c>
      <c r="R27" s="114">
        <f t="shared" si="1"/>
        <v>0</v>
      </c>
      <c r="S27" s="115" t="s">
        <v>29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45073.0</v>
      </c>
      <c r="C28" s="110" t="s">
        <v>2493</v>
      </c>
      <c r="D28" s="111">
        <v>51353.0</v>
      </c>
      <c r="E28" s="112" t="s">
        <v>2494</v>
      </c>
      <c r="F28" s="95"/>
      <c r="G28" s="96"/>
      <c r="H28" s="96"/>
      <c r="I28" s="97"/>
      <c r="J28" s="96">
        <v>2500.0</v>
      </c>
      <c r="K28" s="96"/>
      <c r="L28" s="96"/>
      <c r="M28" s="96"/>
      <c r="N28" s="96"/>
      <c r="O28" s="98"/>
      <c r="P28" s="98"/>
      <c r="Q28" s="113">
        <v>2500.0</v>
      </c>
      <c r="R28" s="114">
        <f t="shared" si="1"/>
        <v>0</v>
      </c>
      <c r="S28" s="115" t="s">
        <v>29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45073.0</v>
      </c>
      <c r="C29" s="110" t="s">
        <v>2495</v>
      </c>
      <c r="D29" s="111">
        <v>19971.0</v>
      </c>
      <c r="E29" s="112" t="s">
        <v>1792</v>
      </c>
      <c r="F29" s="95"/>
      <c r="G29" s="96"/>
      <c r="H29" s="96"/>
      <c r="I29" s="97"/>
      <c r="J29" s="96">
        <v>600.0</v>
      </c>
      <c r="K29" s="96"/>
      <c r="L29" s="96"/>
      <c r="M29" s="96"/>
      <c r="N29" s="96"/>
      <c r="O29" s="98"/>
      <c r="P29" s="98"/>
      <c r="Q29" s="113">
        <v>600.0</v>
      </c>
      <c r="R29" s="114">
        <f t="shared" si="1"/>
        <v>0</v>
      </c>
      <c r="S29" s="115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45073.0</v>
      </c>
      <c r="C30" s="110" t="s">
        <v>2496</v>
      </c>
      <c r="D30" s="111">
        <v>74639.0</v>
      </c>
      <c r="E30" s="112" t="s">
        <v>1214</v>
      </c>
      <c r="F30" s="95"/>
      <c r="G30" s="96"/>
      <c r="H30" s="96"/>
      <c r="I30" s="97">
        <v>11050.0</v>
      </c>
      <c r="J30" s="96"/>
      <c r="K30" s="96"/>
      <c r="L30" s="96"/>
      <c r="M30" s="96"/>
      <c r="N30" s="96"/>
      <c r="O30" s="98"/>
      <c r="P30" s="98"/>
      <c r="Q30" s="113">
        <v>11050.0</v>
      </c>
      <c r="R30" s="114">
        <f t="shared" si="1"/>
        <v>0</v>
      </c>
      <c r="S30" s="115" t="s">
        <v>29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45073.0</v>
      </c>
      <c r="C31" s="110" t="s">
        <v>2497</v>
      </c>
      <c r="D31" s="111">
        <v>54280.0</v>
      </c>
      <c r="E31" s="112" t="s">
        <v>69</v>
      </c>
      <c r="F31" s="95"/>
      <c r="G31" s="96"/>
      <c r="H31" s="96"/>
      <c r="I31" s="97">
        <v>8050.0</v>
      </c>
      <c r="J31" s="96"/>
      <c r="K31" s="96"/>
      <c r="L31" s="96"/>
      <c r="M31" s="96"/>
      <c r="N31" s="96"/>
      <c r="O31" s="98"/>
      <c r="P31" s="98"/>
      <c r="Q31" s="113">
        <v>8050.0</v>
      </c>
      <c r="R31" s="114">
        <f t="shared" si="1"/>
        <v>0</v>
      </c>
      <c r="S31" s="115" t="s">
        <v>47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45073.0</v>
      </c>
      <c r="C32" s="110" t="s">
        <v>2498</v>
      </c>
      <c r="D32" s="111">
        <v>54816.0</v>
      </c>
      <c r="E32" s="112" t="s">
        <v>285</v>
      </c>
      <c r="F32" s="95"/>
      <c r="G32" s="96"/>
      <c r="H32" s="96"/>
      <c r="I32" s="97"/>
      <c r="J32" s="96">
        <v>1600.0</v>
      </c>
      <c r="K32" s="96"/>
      <c r="L32" s="96"/>
      <c r="M32" s="96"/>
      <c r="N32" s="96"/>
      <c r="O32" s="98"/>
      <c r="P32" s="98"/>
      <c r="Q32" s="113">
        <v>1600.0</v>
      </c>
      <c r="R32" s="114">
        <f t="shared" si="1"/>
        <v>0</v>
      </c>
      <c r="S32" s="115" t="s">
        <v>29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45073.0</v>
      </c>
      <c r="C33" s="110" t="s">
        <v>2499</v>
      </c>
      <c r="D33" s="111">
        <v>59194.0</v>
      </c>
      <c r="E33" s="112" t="s">
        <v>2500</v>
      </c>
      <c r="F33" s="95"/>
      <c r="G33" s="96"/>
      <c r="H33" s="96"/>
      <c r="I33" s="97"/>
      <c r="J33" s="96">
        <v>300.0</v>
      </c>
      <c r="K33" s="96"/>
      <c r="L33" s="96"/>
      <c r="M33" s="96"/>
      <c r="N33" s="96"/>
      <c r="O33" s="98"/>
      <c r="P33" s="98"/>
      <c r="Q33" s="113">
        <v>300.0</v>
      </c>
      <c r="R33" s="114">
        <f t="shared" si="1"/>
        <v>0</v>
      </c>
      <c r="S33" s="115" t="s">
        <v>24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45073.0</v>
      </c>
      <c r="C34" s="110" t="s">
        <v>2501</v>
      </c>
      <c r="D34" s="111">
        <v>72490.0</v>
      </c>
      <c r="E34" s="112" t="s">
        <v>2502</v>
      </c>
      <c r="F34" s="95"/>
      <c r="G34" s="96"/>
      <c r="H34" s="96"/>
      <c r="I34" s="97">
        <v>7140.0</v>
      </c>
      <c r="J34" s="96"/>
      <c r="K34" s="96"/>
      <c r="L34" s="96"/>
      <c r="M34" s="96"/>
      <c r="N34" s="96"/>
      <c r="O34" s="98"/>
      <c r="P34" s="98"/>
      <c r="Q34" s="113">
        <v>7140.0</v>
      </c>
      <c r="R34" s="114">
        <f t="shared" si="1"/>
        <v>0</v>
      </c>
      <c r="S34" s="115" t="s">
        <v>47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45073.0</v>
      </c>
      <c r="C35" s="110" t="s">
        <v>2503</v>
      </c>
      <c r="D35" s="111">
        <v>29621.0</v>
      </c>
      <c r="E35" s="112" t="s">
        <v>408</v>
      </c>
      <c r="F35" s="95"/>
      <c r="G35" s="96"/>
      <c r="H35" s="96"/>
      <c r="I35" s="97"/>
      <c r="J35" s="96">
        <v>2650.0</v>
      </c>
      <c r="K35" s="96"/>
      <c r="L35" s="96"/>
      <c r="M35" s="96"/>
      <c r="N35" s="96"/>
      <c r="O35" s="98"/>
      <c r="P35" s="98"/>
      <c r="Q35" s="113">
        <v>2650.0</v>
      </c>
      <c r="R35" s="114">
        <f t="shared" si="1"/>
        <v>0</v>
      </c>
      <c r="S35" s="115" t="s">
        <v>29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45073.0</v>
      </c>
      <c r="C36" s="110" t="s">
        <v>2504</v>
      </c>
      <c r="D36" s="111">
        <v>64461.0</v>
      </c>
      <c r="E36" s="112" t="s">
        <v>1911</v>
      </c>
      <c r="F36" s="95"/>
      <c r="G36" s="96"/>
      <c r="H36" s="96"/>
      <c r="I36" s="97">
        <v>200.0</v>
      </c>
      <c r="J36" s="96"/>
      <c r="K36" s="96"/>
      <c r="L36" s="96"/>
      <c r="M36" s="96"/>
      <c r="N36" s="96"/>
      <c r="O36" s="98"/>
      <c r="P36" s="98"/>
      <c r="Q36" s="113">
        <v>200.0</v>
      </c>
      <c r="R36" s="114">
        <f t="shared" si="1"/>
        <v>0</v>
      </c>
      <c r="S36" s="115" t="s">
        <v>29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45073.0</v>
      </c>
      <c r="C37" s="110" t="s">
        <v>2505</v>
      </c>
      <c r="D37" s="111">
        <v>19688.0</v>
      </c>
      <c r="E37" s="112" t="s">
        <v>40</v>
      </c>
      <c r="F37" s="95"/>
      <c r="G37" s="96"/>
      <c r="H37" s="96"/>
      <c r="I37" s="97">
        <v>5150.0</v>
      </c>
      <c r="J37" s="96"/>
      <c r="K37" s="96"/>
      <c r="L37" s="96"/>
      <c r="M37" s="96"/>
      <c r="N37" s="96"/>
      <c r="O37" s="98"/>
      <c r="P37" s="98"/>
      <c r="Q37" s="113">
        <v>5150.0</v>
      </c>
      <c r="R37" s="114">
        <f t="shared" si="1"/>
        <v>0</v>
      </c>
      <c r="S37" s="115" t="s">
        <v>47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45073.0</v>
      </c>
      <c r="C38" s="110" t="s">
        <v>2506</v>
      </c>
      <c r="D38" s="111">
        <v>77619.0</v>
      </c>
      <c r="E38" s="112" t="s">
        <v>2507</v>
      </c>
      <c r="F38" s="95"/>
      <c r="G38" s="96"/>
      <c r="H38" s="96"/>
      <c r="I38" s="97">
        <v>7300.0</v>
      </c>
      <c r="J38" s="96"/>
      <c r="K38" s="96"/>
      <c r="L38" s="96"/>
      <c r="M38" s="96"/>
      <c r="N38" s="96"/>
      <c r="O38" s="98"/>
      <c r="P38" s="98"/>
      <c r="Q38" s="113">
        <v>7300.0</v>
      </c>
      <c r="R38" s="114">
        <f t="shared" si="1"/>
        <v>0</v>
      </c>
      <c r="S38" s="115" t="s">
        <v>29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45073.0</v>
      </c>
      <c r="C39" s="110" t="s">
        <v>2508</v>
      </c>
      <c r="D39" s="111">
        <v>56980.0</v>
      </c>
      <c r="E39" s="112" t="s">
        <v>225</v>
      </c>
      <c r="F39" s="95"/>
      <c r="G39" s="96"/>
      <c r="H39" s="96"/>
      <c r="I39" s="97"/>
      <c r="J39" s="96">
        <v>15000.0</v>
      </c>
      <c r="K39" s="96"/>
      <c r="L39" s="96"/>
      <c r="M39" s="96"/>
      <c r="N39" s="96"/>
      <c r="O39" s="98"/>
      <c r="P39" s="98"/>
      <c r="Q39" s="113">
        <v>15000.0</v>
      </c>
      <c r="R39" s="114">
        <f t="shared" si="1"/>
        <v>0</v>
      </c>
      <c r="S39" s="115" t="s">
        <v>47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45073.0</v>
      </c>
      <c r="C40" s="110" t="s">
        <v>2509</v>
      </c>
      <c r="D40" s="111">
        <v>51946.0</v>
      </c>
      <c r="E40" s="112" t="s">
        <v>2510</v>
      </c>
      <c r="F40" s="95"/>
      <c r="G40" s="96"/>
      <c r="H40" s="96"/>
      <c r="I40" s="97">
        <v>9500.0</v>
      </c>
      <c r="J40" s="96"/>
      <c r="K40" s="96"/>
      <c r="L40" s="96"/>
      <c r="M40" s="96"/>
      <c r="N40" s="96"/>
      <c r="O40" s="98"/>
      <c r="P40" s="98"/>
      <c r="Q40" s="113">
        <v>9500.0</v>
      </c>
      <c r="R40" s="114">
        <f t="shared" si="1"/>
        <v>0</v>
      </c>
      <c r="S40" s="115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45073.0</v>
      </c>
      <c r="C41" s="110" t="s">
        <v>2511</v>
      </c>
      <c r="D41" s="111">
        <v>56027.0</v>
      </c>
      <c r="E41" s="112" t="s">
        <v>2512</v>
      </c>
      <c r="F41" s="95"/>
      <c r="G41" s="96"/>
      <c r="H41" s="96"/>
      <c r="I41" s="97"/>
      <c r="J41" s="96">
        <v>4600.0</v>
      </c>
      <c r="K41" s="96"/>
      <c r="L41" s="96"/>
      <c r="M41" s="96"/>
      <c r="N41" s="96"/>
      <c r="O41" s="98"/>
      <c r="P41" s="98"/>
      <c r="Q41" s="113">
        <v>4600.0</v>
      </c>
      <c r="R41" s="114">
        <f t="shared" si="1"/>
        <v>0</v>
      </c>
      <c r="S41" s="115" t="s">
        <v>47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45073.0</v>
      </c>
      <c r="C42" s="110" t="s">
        <v>2513</v>
      </c>
      <c r="D42" s="111">
        <v>45096.0</v>
      </c>
      <c r="E42" s="112" t="s">
        <v>590</v>
      </c>
      <c r="F42" s="95"/>
      <c r="G42" s="96"/>
      <c r="H42" s="96"/>
      <c r="I42" s="97">
        <v>3100.0</v>
      </c>
      <c r="J42" s="96"/>
      <c r="K42" s="96"/>
      <c r="L42" s="96"/>
      <c r="M42" s="96"/>
      <c r="N42" s="96"/>
      <c r="O42" s="98"/>
      <c r="P42" s="98"/>
      <c r="Q42" s="113">
        <v>3100.0</v>
      </c>
      <c r="R42" s="114">
        <f t="shared" si="1"/>
        <v>0</v>
      </c>
      <c r="S42" s="115" t="s">
        <v>47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45073.0</v>
      </c>
      <c r="C43" s="110" t="s">
        <v>2514</v>
      </c>
      <c r="D43" s="111">
        <v>48910.0</v>
      </c>
      <c r="E43" s="112" t="s">
        <v>965</v>
      </c>
      <c r="F43" s="95"/>
      <c r="G43" s="96"/>
      <c r="H43" s="96"/>
      <c r="I43" s="97">
        <v>600.0</v>
      </c>
      <c r="J43" s="96"/>
      <c r="K43" s="96"/>
      <c r="L43" s="96"/>
      <c r="M43" s="96"/>
      <c r="N43" s="96"/>
      <c r="O43" s="98"/>
      <c r="P43" s="98"/>
      <c r="Q43" s="113">
        <v>600.0</v>
      </c>
      <c r="R43" s="114">
        <f t="shared" si="1"/>
        <v>0</v>
      </c>
      <c r="S43" s="115" t="s">
        <v>280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45073.0</v>
      </c>
      <c r="C44" s="110" t="s">
        <v>2515</v>
      </c>
      <c r="D44" s="111">
        <v>48910.0</v>
      </c>
      <c r="E44" s="112" t="s">
        <v>965</v>
      </c>
      <c r="F44" s="95"/>
      <c r="G44" s="96"/>
      <c r="H44" s="96"/>
      <c r="I44" s="97">
        <v>12000.0</v>
      </c>
      <c r="J44" s="96"/>
      <c r="K44" s="96"/>
      <c r="L44" s="96"/>
      <c r="M44" s="96"/>
      <c r="N44" s="96"/>
      <c r="O44" s="98"/>
      <c r="P44" s="98"/>
      <c r="Q44" s="113">
        <v>12000.0</v>
      </c>
      <c r="R44" s="114">
        <f t="shared" si="1"/>
        <v>0</v>
      </c>
      <c r="S44" s="115" t="s">
        <v>280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45073.0</v>
      </c>
      <c r="C45" s="110" t="s">
        <v>2516</v>
      </c>
      <c r="D45" s="111">
        <v>31738.0</v>
      </c>
      <c r="E45" s="112" t="s">
        <v>817</v>
      </c>
      <c r="F45" s="95"/>
      <c r="G45" s="96"/>
      <c r="H45" s="96"/>
      <c r="I45" s="97">
        <v>6400.0</v>
      </c>
      <c r="J45" s="96"/>
      <c r="K45" s="96"/>
      <c r="L45" s="96"/>
      <c r="M45" s="96"/>
      <c r="N45" s="96"/>
      <c r="O45" s="98"/>
      <c r="P45" s="98"/>
      <c r="Q45" s="113">
        <v>6400.0</v>
      </c>
      <c r="R45" s="114">
        <f t="shared" si="1"/>
        <v>0</v>
      </c>
      <c r="S45" s="115" t="s">
        <v>47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45073.0</v>
      </c>
      <c r="C46" s="110" t="s">
        <v>2517</v>
      </c>
      <c r="D46" s="111">
        <v>51225.0</v>
      </c>
      <c r="E46" s="112" t="s">
        <v>2518</v>
      </c>
      <c r="F46" s="95"/>
      <c r="G46" s="96"/>
      <c r="H46" s="96"/>
      <c r="I46" s="97"/>
      <c r="J46" s="96">
        <v>5150.0</v>
      </c>
      <c r="K46" s="96"/>
      <c r="L46" s="96"/>
      <c r="M46" s="96"/>
      <c r="N46" s="96"/>
      <c r="O46" s="98"/>
      <c r="P46" s="98"/>
      <c r="Q46" s="113">
        <v>5150.0</v>
      </c>
      <c r="R46" s="114">
        <f t="shared" si="1"/>
        <v>0</v>
      </c>
      <c r="S46" s="115" t="s">
        <v>24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45073.0</v>
      </c>
      <c r="C47" s="110" t="s">
        <v>2519</v>
      </c>
      <c r="D47" s="111">
        <v>76884.0</v>
      </c>
      <c r="E47" s="112" t="s">
        <v>2520</v>
      </c>
      <c r="F47" s="95"/>
      <c r="G47" s="96"/>
      <c r="H47" s="96"/>
      <c r="I47" s="97">
        <v>7000.0</v>
      </c>
      <c r="J47" s="96"/>
      <c r="K47" s="96"/>
      <c r="L47" s="96"/>
      <c r="M47" s="96"/>
      <c r="N47" s="96"/>
      <c r="O47" s="98"/>
      <c r="P47" s="98"/>
      <c r="Q47" s="113">
        <v>7000.0</v>
      </c>
      <c r="R47" s="114">
        <f t="shared" si="1"/>
        <v>0</v>
      </c>
      <c r="S47" s="115" t="s">
        <v>280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45073.0</v>
      </c>
      <c r="C48" s="110" t="s">
        <v>2521</v>
      </c>
      <c r="D48" s="111">
        <v>24368.0</v>
      </c>
      <c r="E48" s="112" t="s">
        <v>890</v>
      </c>
      <c r="F48" s="95"/>
      <c r="G48" s="96"/>
      <c r="H48" s="96"/>
      <c r="I48" s="97">
        <v>900.0</v>
      </c>
      <c r="J48" s="96"/>
      <c r="K48" s="96">
        <v>1350.0</v>
      </c>
      <c r="L48" s="96"/>
      <c r="M48" s="96"/>
      <c r="N48" s="96"/>
      <c r="O48" s="98"/>
      <c r="P48" s="98"/>
      <c r="Q48" s="113">
        <v>2250.0</v>
      </c>
      <c r="R48" s="114">
        <f t="shared" si="1"/>
        <v>0</v>
      </c>
      <c r="S48" s="115" t="s">
        <v>280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45073.0</v>
      </c>
      <c r="C49" s="110" t="s">
        <v>2522</v>
      </c>
      <c r="D49" s="111">
        <v>48973.0</v>
      </c>
      <c r="E49" s="112" t="s">
        <v>825</v>
      </c>
      <c r="F49" s="95"/>
      <c r="G49" s="96"/>
      <c r="H49" s="96"/>
      <c r="I49" s="97">
        <v>13100.0</v>
      </c>
      <c r="J49" s="96"/>
      <c r="K49" s="96"/>
      <c r="L49" s="96"/>
      <c r="M49" s="96"/>
      <c r="N49" s="96"/>
      <c r="O49" s="98"/>
      <c r="P49" s="98"/>
      <c r="Q49" s="113">
        <v>13100.0</v>
      </c>
      <c r="R49" s="114">
        <f t="shared" si="1"/>
        <v>0</v>
      </c>
      <c r="S49" s="115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45073.0</v>
      </c>
      <c r="C50" s="110" t="s">
        <v>2523</v>
      </c>
      <c r="D50" s="111">
        <v>66285.0</v>
      </c>
      <c r="E50" s="112" t="s">
        <v>2524</v>
      </c>
      <c r="F50" s="95"/>
      <c r="G50" s="96"/>
      <c r="H50" s="96"/>
      <c r="I50" s="97">
        <v>2400.0</v>
      </c>
      <c r="J50" s="96"/>
      <c r="K50" s="96"/>
      <c r="L50" s="96"/>
      <c r="M50" s="96"/>
      <c r="N50" s="96"/>
      <c r="O50" s="98"/>
      <c r="P50" s="98"/>
      <c r="Q50" s="113">
        <v>2400.0</v>
      </c>
      <c r="R50" s="114">
        <f t="shared" si="1"/>
        <v>0</v>
      </c>
      <c r="S50" s="115" t="s">
        <v>29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45073.0</v>
      </c>
      <c r="C51" s="110" t="s">
        <v>2525</v>
      </c>
      <c r="D51" s="111">
        <v>61420.0</v>
      </c>
      <c r="E51" s="112" t="s">
        <v>1416</v>
      </c>
      <c r="F51" s="95"/>
      <c r="G51" s="96"/>
      <c r="H51" s="96"/>
      <c r="I51" s="97">
        <v>5000.0</v>
      </c>
      <c r="J51" s="96"/>
      <c r="K51" s="96"/>
      <c r="L51" s="96"/>
      <c r="M51" s="96"/>
      <c r="N51" s="96"/>
      <c r="O51" s="98"/>
      <c r="P51" s="98"/>
      <c r="Q51" s="113">
        <v>5000.0</v>
      </c>
      <c r="R51" s="114">
        <f t="shared" si="1"/>
        <v>0</v>
      </c>
      <c r="S51" s="115" t="s">
        <v>29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45073.0</v>
      </c>
      <c r="C52" s="110" t="s">
        <v>2526</v>
      </c>
      <c r="D52" s="111">
        <v>61420.0</v>
      </c>
      <c r="E52" s="112" t="s">
        <v>1416</v>
      </c>
      <c r="F52" s="95"/>
      <c r="G52" s="96"/>
      <c r="H52" s="96"/>
      <c r="I52" s="97">
        <v>600.0</v>
      </c>
      <c r="J52" s="96"/>
      <c r="K52" s="96"/>
      <c r="L52" s="96"/>
      <c r="M52" s="96"/>
      <c r="N52" s="96"/>
      <c r="O52" s="98"/>
      <c r="P52" s="98"/>
      <c r="Q52" s="113">
        <v>600.0</v>
      </c>
      <c r="R52" s="114">
        <f t="shared" si="1"/>
        <v>0</v>
      </c>
      <c r="S52" s="115" t="s">
        <v>29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45073.0</v>
      </c>
      <c r="C53" s="110" t="s">
        <v>2527</v>
      </c>
      <c r="D53" s="111">
        <v>77621.0</v>
      </c>
      <c r="E53" s="112" t="s">
        <v>2528</v>
      </c>
      <c r="F53" s="95"/>
      <c r="G53" s="96"/>
      <c r="H53" s="96"/>
      <c r="I53" s="97"/>
      <c r="J53" s="96">
        <v>7300.0</v>
      </c>
      <c r="K53" s="96"/>
      <c r="L53" s="96"/>
      <c r="M53" s="96"/>
      <c r="N53" s="96"/>
      <c r="O53" s="98"/>
      <c r="P53" s="98"/>
      <c r="Q53" s="113">
        <v>7300.0</v>
      </c>
      <c r="R53" s="114">
        <f t="shared" si="1"/>
        <v>0</v>
      </c>
      <c r="S53" s="115" t="s">
        <v>47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45073.0</v>
      </c>
      <c r="C54" s="110" t="s">
        <v>2529</v>
      </c>
      <c r="D54" s="111">
        <v>75705.0</v>
      </c>
      <c r="E54" s="112" t="s">
        <v>2530</v>
      </c>
      <c r="F54" s="95"/>
      <c r="G54" s="96"/>
      <c r="H54" s="96"/>
      <c r="I54" s="97">
        <v>3600.0</v>
      </c>
      <c r="J54" s="96"/>
      <c r="K54" s="96"/>
      <c r="L54" s="96"/>
      <c r="M54" s="96"/>
      <c r="N54" s="96"/>
      <c r="O54" s="98"/>
      <c r="P54" s="98"/>
      <c r="Q54" s="113">
        <v>3600.0</v>
      </c>
      <c r="R54" s="114">
        <f t="shared" si="1"/>
        <v>0</v>
      </c>
      <c r="S54" s="115" t="s">
        <v>29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45073.0</v>
      </c>
      <c r="C55" s="110" t="s">
        <v>2531</v>
      </c>
      <c r="D55" s="111">
        <v>76360.0</v>
      </c>
      <c r="E55" s="112" t="s">
        <v>2532</v>
      </c>
      <c r="F55" s="95"/>
      <c r="G55" s="96"/>
      <c r="H55" s="96"/>
      <c r="I55" s="97">
        <v>1075.0</v>
      </c>
      <c r="J55" s="96"/>
      <c r="K55" s="96"/>
      <c r="L55" s="96"/>
      <c r="M55" s="96"/>
      <c r="N55" s="96"/>
      <c r="O55" s="98"/>
      <c r="P55" s="98"/>
      <c r="Q55" s="113">
        <v>1075.0</v>
      </c>
      <c r="R55" s="114">
        <f t="shared" si="1"/>
        <v>0</v>
      </c>
      <c r="S55" s="115" t="s">
        <v>47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40">
        <v>45073.0</v>
      </c>
      <c r="C56" s="141" t="s">
        <v>2533</v>
      </c>
      <c r="D56" s="142">
        <v>54763.0</v>
      </c>
      <c r="E56" s="143" t="s">
        <v>984</v>
      </c>
      <c r="F56" s="95">
        <v>7250.0</v>
      </c>
      <c r="G56" s="96">
        <v>10000.0</v>
      </c>
      <c r="H56" s="96"/>
      <c r="I56" s="97"/>
      <c r="J56" s="96"/>
      <c r="K56" s="96"/>
      <c r="L56" s="96"/>
      <c r="M56" s="96"/>
      <c r="N56" s="96"/>
      <c r="O56" s="98"/>
      <c r="P56" s="98"/>
      <c r="Q56" s="120">
        <v>17250.0</v>
      </c>
      <c r="R56" s="114">
        <f t="shared" si="1"/>
        <v>0</v>
      </c>
      <c r="S56" s="121" t="s">
        <v>280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40">
        <v>45073.0</v>
      </c>
      <c r="C57" s="141" t="s">
        <v>2534</v>
      </c>
      <c r="D57" s="142">
        <v>50436.0</v>
      </c>
      <c r="E57" s="143" t="s">
        <v>399</v>
      </c>
      <c r="F57" s="95"/>
      <c r="G57" s="96"/>
      <c r="H57" s="96"/>
      <c r="I57" s="97">
        <v>9525.0</v>
      </c>
      <c r="J57" s="96"/>
      <c r="K57" s="96"/>
      <c r="L57" s="96"/>
      <c r="M57" s="96"/>
      <c r="N57" s="96"/>
      <c r="O57" s="98"/>
      <c r="P57" s="98"/>
      <c r="Q57" s="120">
        <v>9525.0</v>
      </c>
      <c r="R57" s="114">
        <f t="shared" si="1"/>
        <v>0</v>
      </c>
      <c r="S57" s="121" t="s">
        <v>29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40">
        <v>45073.0</v>
      </c>
      <c r="C58" s="141" t="s">
        <v>2535</v>
      </c>
      <c r="D58" s="142">
        <v>61582.0</v>
      </c>
      <c r="E58" s="143" t="s">
        <v>2536</v>
      </c>
      <c r="F58" s="95"/>
      <c r="G58" s="96"/>
      <c r="H58" s="96"/>
      <c r="I58" s="97">
        <v>12500.0</v>
      </c>
      <c r="J58" s="96"/>
      <c r="K58" s="96"/>
      <c r="L58" s="96"/>
      <c r="M58" s="96"/>
      <c r="N58" s="96"/>
      <c r="O58" s="98"/>
      <c r="P58" s="98"/>
      <c r="Q58" s="120">
        <v>12500.0</v>
      </c>
      <c r="R58" s="114">
        <f t="shared" si="1"/>
        <v>0</v>
      </c>
      <c r="S58" s="121" t="s">
        <v>24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40">
        <v>45073.0</v>
      </c>
      <c r="C59" s="141" t="s">
        <v>2537</v>
      </c>
      <c r="D59" s="142">
        <v>77624.0</v>
      </c>
      <c r="E59" s="143" t="s">
        <v>2538</v>
      </c>
      <c r="F59" s="95"/>
      <c r="G59" s="96"/>
      <c r="H59" s="96"/>
      <c r="I59" s="97"/>
      <c r="J59" s="96">
        <v>7300.0</v>
      </c>
      <c r="K59" s="96"/>
      <c r="L59" s="96"/>
      <c r="M59" s="96"/>
      <c r="N59" s="96"/>
      <c r="O59" s="98"/>
      <c r="P59" s="98"/>
      <c r="Q59" s="120">
        <v>7300.0</v>
      </c>
      <c r="R59" s="114">
        <f t="shared" si="1"/>
        <v>0</v>
      </c>
      <c r="S59" s="121" t="s">
        <v>47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40">
        <v>45073.0</v>
      </c>
      <c r="C60" s="141" t="s">
        <v>2539</v>
      </c>
      <c r="D60" s="142">
        <v>68284.0</v>
      </c>
      <c r="E60" s="143" t="s">
        <v>768</v>
      </c>
      <c r="F60" s="95"/>
      <c r="G60" s="96"/>
      <c r="H60" s="96"/>
      <c r="I60" s="97"/>
      <c r="J60" s="96">
        <v>9250.0</v>
      </c>
      <c r="K60" s="96"/>
      <c r="L60" s="96"/>
      <c r="M60" s="96"/>
      <c r="N60" s="96"/>
      <c r="O60" s="98"/>
      <c r="P60" s="98"/>
      <c r="Q60" s="120">
        <v>9250.0</v>
      </c>
      <c r="R60" s="114">
        <f t="shared" si="1"/>
        <v>0</v>
      </c>
      <c r="S60" s="121" t="s">
        <v>47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40">
        <v>45073.0</v>
      </c>
      <c r="C61" s="141" t="s">
        <v>2540</v>
      </c>
      <c r="D61" s="142">
        <v>32700.0</v>
      </c>
      <c r="E61" s="143" t="s">
        <v>148</v>
      </c>
      <c r="F61" s="95"/>
      <c r="G61" s="96"/>
      <c r="H61" s="96"/>
      <c r="I61" s="97"/>
      <c r="J61" s="96">
        <v>10000.0</v>
      </c>
      <c r="K61" s="96"/>
      <c r="L61" s="96"/>
      <c r="M61" s="96"/>
      <c r="N61" s="96"/>
      <c r="O61" s="98"/>
      <c r="P61" s="98"/>
      <c r="Q61" s="120">
        <v>10000.0</v>
      </c>
      <c r="R61" s="114">
        <f t="shared" si="1"/>
        <v>0</v>
      </c>
      <c r="S61" s="121" t="s">
        <v>29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40">
        <v>45073.0</v>
      </c>
      <c r="C62" s="141" t="s">
        <v>2541</v>
      </c>
      <c r="D62" s="142">
        <v>53249.0</v>
      </c>
      <c r="E62" s="143" t="s">
        <v>134</v>
      </c>
      <c r="F62" s="95"/>
      <c r="G62" s="96"/>
      <c r="H62" s="96"/>
      <c r="I62" s="97">
        <v>31300.0</v>
      </c>
      <c r="J62" s="96"/>
      <c r="K62" s="96"/>
      <c r="L62" s="96"/>
      <c r="M62" s="96"/>
      <c r="N62" s="96"/>
      <c r="O62" s="98"/>
      <c r="P62" s="98"/>
      <c r="Q62" s="120">
        <v>31300.0</v>
      </c>
      <c r="R62" s="114">
        <f t="shared" si="1"/>
        <v>0</v>
      </c>
      <c r="S62" s="121" t="s">
        <v>29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40">
        <v>45073.0</v>
      </c>
      <c r="C63" s="141" t="s">
        <v>2542</v>
      </c>
      <c r="D63" s="142">
        <v>35245.0</v>
      </c>
      <c r="E63" s="143" t="s">
        <v>347</v>
      </c>
      <c r="F63" s="95"/>
      <c r="G63" s="96"/>
      <c r="H63" s="96">
        <v>12500.0</v>
      </c>
      <c r="I63" s="97"/>
      <c r="J63" s="96"/>
      <c r="K63" s="96"/>
      <c r="L63" s="96"/>
      <c r="M63" s="96"/>
      <c r="N63" s="96"/>
      <c r="O63" s="98"/>
      <c r="P63" s="98"/>
      <c r="Q63" s="120">
        <v>12500.0</v>
      </c>
      <c r="R63" s="114">
        <f t="shared" si="1"/>
        <v>0</v>
      </c>
      <c r="S63" s="121" t="s">
        <v>280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40">
        <v>45073.0</v>
      </c>
      <c r="C64" s="141" t="s">
        <v>2543</v>
      </c>
      <c r="D64" s="142">
        <v>56669.0</v>
      </c>
      <c r="E64" s="143" t="s">
        <v>2544</v>
      </c>
      <c r="F64" s="95"/>
      <c r="G64" s="96"/>
      <c r="H64" s="96"/>
      <c r="I64" s="97">
        <v>2650.0</v>
      </c>
      <c r="J64" s="96"/>
      <c r="K64" s="96"/>
      <c r="L64" s="96"/>
      <c r="M64" s="96"/>
      <c r="N64" s="96"/>
      <c r="O64" s="98"/>
      <c r="P64" s="98"/>
      <c r="Q64" s="120">
        <v>2650.0</v>
      </c>
      <c r="R64" s="114">
        <f t="shared" si="1"/>
        <v>0</v>
      </c>
      <c r="S64" s="121" t="s">
        <v>47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40">
        <v>45073.0</v>
      </c>
      <c r="C65" s="141" t="s">
        <v>2545</v>
      </c>
      <c r="D65" s="142">
        <v>35245.0</v>
      </c>
      <c r="E65" s="143" t="s">
        <v>347</v>
      </c>
      <c r="F65" s="95"/>
      <c r="G65" s="96"/>
      <c r="H65" s="96"/>
      <c r="I65" s="97"/>
      <c r="J65" s="96"/>
      <c r="K65" s="96"/>
      <c r="L65" s="96"/>
      <c r="M65" s="96"/>
      <c r="N65" s="96">
        <v>100.0</v>
      </c>
      <c r="O65" s="98"/>
      <c r="P65" s="98"/>
      <c r="Q65" s="120">
        <v>100.0</v>
      </c>
      <c r="R65" s="114">
        <f t="shared" si="1"/>
        <v>0</v>
      </c>
      <c r="S65" s="121" t="s">
        <v>29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40">
        <v>45073.0</v>
      </c>
      <c r="C66" s="141" t="s">
        <v>2546</v>
      </c>
      <c r="D66" s="142">
        <v>25376.0</v>
      </c>
      <c r="E66" s="143" t="s">
        <v>2547</v>
      </c>
      <c r="F66" s="95"/>
      <c r="G66" s="96"/>
      <c r="H66" s="96"/>
      <c r="I66" s="97"/>
      <c r="J66" s="96"/>
      <c r="K66" s="96"/>
      <c r="L66" s="96"/>
      <c r="M66" s="96"/>
      <c r="N66" s="96">
        <v>4500.0</v>
      </c>
      <c r="O66" s="98"/>
      <c r="P66" s="98"/>
      <c r="Q66" s="120">
        <v>4500.0</v>
      </c>
      <c r="R66" s="114">
        <f t="shared" si="1"/>
        <v>0</v>
      </c>
      <c r="S66" s="121" t="s">
        <v>280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40">
        <v>45073.0</v>
      </c>
      <c r="C67" s="141" t="s">
        <v>2548</v>
      </c>
      <c r="D67" s="142">
        <v>35245.0</v>
      </c>
      <c r="E67" s="143" t="s">
        <v>347</v>
      </c>
      <c r="F67" s="95"/>
      <c r="G67" s="96">
        <v>700.0</v>
      </c>
      <c r="H67" s="96"/>
      <c r="I67" s="97"/>
      <c r="J67" s="96"/>
      <c r="K67" s="96"/>
      <c r="L67" s="96"/>
      <c r="M67" s="96"/>
      <c r="N67" s="96"/>
      <c r="O67" s="98"/>
      <c r="P67" s="98"/>
      <c r="Q67" s="120">
        <v>700.0</v>
      </c>
      <c r="R67" s="114">
        <f t="shared" si="1"/>
        <v>0</v>
      </c>
      <c r="S67" s="121" t="s">
        <v>280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140">
        <v>45073.0</v>
      </c>
      <c r="C68" s="141" t="s">
        <v>2549</v>
      </c>
      <c r="D68" s="142">
        <v>52214.0</v>
      </c>
      <c r="E68" s="143" t="s">
        <v>90</v>
      </c>
      <c r="F68" s="95"/>
      <c r="G68" s="96"/>
      <c r="H68" s="96"/>
      <c r="I68" s="97">
        <v>5000.0</v>
      </c>
      <c r="J68" s="96"/>
      <c r="K68" s="96"/>
      <c r="L68" s="96"/>
      <c r="M68" s="96"/>
      <c r="N68" s="96"/>
      <c r="O68" s="98"/>
      <c r="P68" s="98"/>
      <c r="Q68" s="120">
        <v>5000.0</v>
      </c>
      <c r="R68" s="114">
        <f t="shared" si="1"/>
        <v>0</v>
      </c>
      <c r="S68" s="121" t="s">
        <v>29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140">
        <v>45073.0</v>
      </c>
      <c r="C69" s="141" t="s">
        <v>2550</v>
      </c>
      <c r="D69" s="142">
        <v>52247.0</v>
      </c>
      <c r="E69" s="143" t="s">
        <v>412</v>
      </c>
      <c r="F69" s="95"/>
      <c r="G69" s="96"/>
      <c r="H69" s="96"/>
      <c r="I69" s="97">
        <v>3100.0</v>
      </c>
      <c r="J69" s="96"/>
      <c r="K69" s="96"/>
      <c r="L69" s="96"/>
      <c r="M69" s="96"/>
      <c r="N69" s="96"/>
      <c r="O69" s="98"/>
      <c r="P69" s="98"/>
      <c r="Q69" s="120">
        <v>3100.0</v>
      </c>
      <c r="R69" s="114">
        <f t="shared" si="1"/>
        <v>0</v>
      </c>
      <c r="S69" s="121" t="s">
        <v>24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140">
        <v>45073.0</v>
      </c>
      <c r="C70" s="141" t="s">
        <v>2551</v>
      </c>
      <c r="D70" s="142">
        <v>77627.0</v>
      </c>
      <c r="E70" s="143" t="s">
        <v>2552</v>
      </c>
      <c r="F70" s="95"/>
      <c r="G70" s="96"/>
      <c r="H70" s="96"/>
      <c r="I70" s="97">
        <v>300.0</v>
      </c>
      <c r="J70" s="96"/>
      <c r="K70" s="96"/>
      <c r="L70" s="96"/>
      <c r="M70" s="96"/>
      <c r="N70" s="96"/>
      <c r="O70" s="98"/>
      <c r="P70" s="98"/>
      <c r="Q70" s="120">
        <v>300.0</v>
      </c>
      <c r="R70" s="114">
        <f t="shared" si="1"/>
        <v>0</v>
      </c>
      <c r="S70" s="121" t="s">
        <v>24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140">
        <v>45073.0</v>
      </c>
      <c r="C71" s="141" t="s">
        <v>2553</v>
      </c>
      <c r="D71" s="142">
        <v>76410.0</v>
      </c>
      <c r="E71" s="143" t="s">
        <v>397</v>
      </c>
      <c r="F71" s="95"/>
      <c r="G71" s="96"/>
      <c r="H71" s="96"/>
      <c r="I71" s="97"/>
      <c r="J71" s="96">
        <v>290.0</v>
      </c>
      <c r="K71" s="96"/>
      <c r="L71" s="96"/>
      <c r="M71" s="96"/>
      <c r="N71" s="96"/>
      <c r="O71" s="98"/>
      <c r="P71" s="98"/>
      <c r="Q71" s="120">
        <v>290.0</v>
      </c>
      <c r="R71" s="114">
        <f t="shared" si="1"/>
        <v>0</v>
      </c>
      <c r="S71" s="121" t="s">
        <v>24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140">
        <v>45073.0</v>
      </c>
      <c r="C72" s="141" t="s">
        <v>2554</v>
      </c>
      <c r="D72" s="142">
        <v>73210.0</v>
      </c>
      <c r="E72" s="143" t="s">
        <v>1719</v>
      </c>
      <c r="F72" s="95"/>
      <c r="G72" s="96"/>
      <c r="H72" s="96"/>
      <c r="I72" s="97"/>
      <c r="J72" s="96">
        <v>300.0</v>
      </c>
      <c r="K72" s="96"/>
      <c r="L72" s="96"/>
      <c r="M72" s="96"/>
      <c r="N72" s="96"/>
      <c r="O72" s="98"/>
      <c r="P72" s="98"/>
      <c r="Q72" s="120">
        <v>300.0</v>
      </c>
      <c r="R72" s="114">
        <f t="shared" si="1"/>
        <v>0</v>
      </c>
      <c r="S72" s="121" t="s">
        <v>24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140">
        <v>45073.0</v>
      </c>
      <c r="C73" s="141" t="s">
        <v>2555</v>
      </c>
      <c r="D73" s="142">
        <v>37046.0</v>
      </c>
      <c r="E73" s="143" t="s">
        <v>2556</v>
      </c>
      <c r="F73" s="95"/>
      <c r="G73" s="96"/>
      <c r="H73" s="96"/>
      <c r="I73" s="97">
        <v>570.0</v>
      </c>
      <c r="J73" s="96"/>
      <c r="K73" s="96"/>
      <c r="L73" s="96"/>
      <c r="M73" s="96"/>
      <c r="N73" s="96"/>
      <c r="O73" s="98"/>
      <c r="P73" s="98"/>
      <c r="Q73" s="120">
        <v>570.0</v>
      </c>
      <c r="R73" s="114">
        <f t="shared" si="1"/>
        <v>0</v>
      </c>
      <c r="S73" s="121" t="s">
        <v>47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140">
        <v>45073.0</v>
      </c>
      <c r="C74" s="141" t="s">
        <v>2557</v>
      </c>
      <c r="D74" s="142">
        <v>77623.0</v>
      </c>
      <c r="E74" s="143" t="s">
        <v>2558</v>
      </c>
      <c r="F74" s="95"/>
      <c r="G74" s="96"/>
      <c r="H74" s="96"/>
      <c r="I74" s="97">
        <v>7300.0</v>
      </c>
      <c r="J74" s="96"/>
      <c r="K74" s="96"/>
      <c r="L74" s="96"/>
      <c r="M74" s="96"/>
      <c r="N74" s="96"/>
      <c r="O74" s="98"/>
      <c r="P74" s="98"/>
      <c r="Q74" s="120">
        <v>7300.0</v>
      </c>
      <c r="R74" s="114">
        <f t="shared" si="1"/>
        <v>0</v>
      </c>
      <c r="S74" s="121" t="s">
        <v>47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140">
        <v>45073.0</v>
      </c>
      <c r="C75" s="141" t="s">
        <v>2559</v>
      </c>
      <c r="D75" s="142">
        <v>53249.0</v>
      </c>
      <c r="E75" s="143" t="s">
        <v>134</v>
      </c>
      <c r="F75" s="95">
        <v>200.0</v>
      </c>
      <c r="G75" s="96"/>
      <c r="H75" s="96"/>
      <c r="I75" s="97"/>
      <c r="J75" s="96"/>
      <c r="K75" s="96"/>
      <c r="L75" s="96"/>
      <c r="M75" s="96"/>
      <c r="N75" s="96"/>
      <c r="O75" s="98"/>
      <c r="P75" s="98"/>
      <c r="Q75" s="120">
        <v>200.0</v>
      </c>
      <c r="R75" s="114">
        <f t="shared" si="1"/>
        <v>0</v>
      </c>
      <c r="S75" s="121" t="s">
        <v>24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140">
        <v>45073.0</v>
      </c>
      <c r="C76" s="141" t="s">
        <v>2560</v>
      </c>
      <c r="D76" s="142">
        <v>10001.0</v>
      </c>
      <c r="E76" s="143" t="s">
        <v>960</v>
      </c>
      <c r="F76" s="95"/>
      <c r="G76" s="96"/>
      <c r="H76" s="96"/>
      <c r="I76" s="97"/>
      <c r="J76" s="96">
        <v>10000.0</v>
      </c>
      <c r="K76" s="96"/>
      <c r="L76" s="96"/>
      <c r="M76" s="96"/>
      <c r="N76" s="96"/>
      <c r="O76" s="98"/>
      <c r="P76" s="98"/>
      <c r="Q76" s="120">
        <v>10000.0</v>
      </c>
      <c r="R76" s="144">
        <v>0.0</v>
      </c>
      <c r="S76" s="121" t="s">
        <v>280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/>
      <c r="B77" s="140"/>
      <c r="C77" s="141"/>
      <c r="D77" s="142"/>
      <c r="E77" s="143"/>
      <c r="F77" s="95"/>
      <c r="G77" s="96"/>
      <c r="H77" s="96"/>
      <c r="I77" s="97"/>
      <c r="J77" s="96"/>
      <c r="K77" s="96"/>
      <c r="L77" s="96"/>
      <c r="M77" s="96"/>
      <c r="N77" s="96"/>
      <c r="O77" s="98"/>
      <c r="P77" s="98"/>
      <c r="Q77" s="120"/>
      <c r="R77" s="114">
        <f t="shared" ref="R77:R79" si="2">F77+G77+H77+I77+J77+K77+L77+M77+N77+O77+P77-Q77</f>
        <v>0</v>
      </c>
      <c r="S77" s="121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/>
      <c r="B78" s="140"/>
      <c r="C78" s="141"/>
      <c r="D78" s="142"/>
      <c r="E78" s="143"/>
      <c r="F78" s="95"/>
      <c r="G78" s="96"/>
      <c r="H78" s="96"/>
      <c r="I78" s="97"/>
      <c r="J78" s="96"/>
      <c r="K78" s="96"/>
      <c r="L78" s="96"/>
      <c r="M78" s="96"/>
      <c r="N78" s="96"/>
      <c r="O78" s="98"/>
      <c r="P78" s="98"/>
      <c r="Q78" s="120"/>
      <c r="R78" s="114">
        <f t="shared" si="2"/>
        <v>0</v>
      </c>
      <c r="S78" s="121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/>
      <c r="B79" s="45"/>
      <c r="C79" s="141"/>
      <c r="D79" s="45"/>
      <c r="E79" s="46"/>
      <c r="F79" s="39">
        <f t="shared" ref="F79:Q79" si="3">SUM(F5:F78)</f>
        <v>7450</v>
      </c>
      <c r="G79" s="39">
        <f t="shared" si="3"/>
        <v>10700</v>
      </c>
      <c r="H79" s="39">
        <f t="shared" si="3"/>
        <v>52500</v>
      </c>
      <c r="I79" s="39">
        <f t="shared" si="3"/>
        <v>281110</v>
      </c>
      <c r="J79" s="39">
        <f t="shared" si="3"/>
        <v>127140</v>
      </c>
      <c r="K79" s="39">
        <f t="shared" si="3"/>
        <v>1350</v>
      </c>
      <c r="L79" s="39">
        <f t="shared" si="3"/>
        <v>0</v>
      </c>
      <c r="M79" s="39">
        <f t="shared" si="3"/>
        <v>0</v>
      </c>
      <c r="N79" s="39">
        <f t="shared" si="3"/>
        <v>4600</v>
      </c>
      <c r="O79" s="39">
        <f t="shared" si="3"/>
        <v>0</v>
      </c>
      <c r="P79" s="39">
        <f t="shared" si="3"/>
        <v>0</v>
      </c>
      <c r="Q79" s="122">
        <f t="shared" si="3"/>
        <v>484850</v>
      </c>
      <c r="R79" s="123">
        <f t="shared" si="2"/>
        <v>0</v>
      </c>
      <c r="S79" s="39"/>
      <c r="T79" s="43"/>
      <c r="U79" s="43"/>
      <c r="V79" s="43"/>
      <c r="W79" s="43"/>
      <c r="X79" s="43"/>
      <c r="Y79" s="43"/>
      <c r="Z79" s="43"/>
      <c r="AA79" s="43"/>
      <c r="AB79" s="43"/>
      <c r="AC79" s="43"/>
      <c r="AD79" s="43"/>
      <c r="AE79" s="43"/>
    </row>
    <row r="80">
      <c r="A80" s="47"/>
      <c r="B80" s="48"/>
      <c r="C80" s="48"/>
      <c r="D80" s="48"/>
      <c r="E80" s="49"/>
      <c r="F80" s="50">
        <f>F79+G79+H79+I79+J79+K79+L79+M79+N79+O79+P79</f>
        <v>484850</v>
      </c>
      <c r="G80" s="8"/>
      <c r="H80" s="8"/>
      <c r="I80" s="8"/>
      <c r="J80" s="8"/>
      <c r="K80" s="8"/>
      <c r="L80" s="9"/>
      <c r="M80" s="51"/>
      <c r="N80" s="51"/>
      <c r="O80" s="51"/>
      <c r="P80" s="51"/>
      <c r="Q80" s="52"/>
      <c r="R80" s="43"/>
      <c r="S80" s="5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</row>
    <row r="81">
      <c r="A81" s="10"/>
      <c r="B81" s="54"/>
      <c r="C81" s="54"/>
      <c r="D81" s="54"/>
      <c r="E81" s="10"/>
      <c r="F81" s="54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55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4"/>
      <c r="C82" s="54"/>
      <c r="D82" s="54"/>
      <c r="E82" s="10"/>
      <c r="F82" s="54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55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4"/>
      <c r="C83" s="54"/>
      <c r="D83" s="54"/>
      <c r="E83" s="10"/>
      <c r="F83" s="54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 t="s">
        <v>226</v>
      </c>
      <c r="G85" s="10"/>
      <c r="H85" s="10"/>
      <c r="I85" s="55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55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55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 t="s">
        <v>150</v>
      </c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</sheetData>
  <mergeCells count="17">
    <mergeCell ref="E2:E4"/>
    <mergeCell ref="F3:F4"/>
    <mergeCell ref="G3:H3"/>
    <mergeCell ref="I3:J3"/>
    <mergeCell ref="K3:K4"/>
    <mergeCell ref="L3:L4"/>
    <mergeCell ref="F80:L8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2561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45073.0</v>
      </c>
      <c r="C5" s="110" t="s">
        <v>2562</v>
      </c>
      <c r="D5" s="111">
        <v>77572.0</v>
      </c>
      <c r="E5" s="112" t="s">
        <v>2563</v>
      </c>
      <c r="F5" s="95"/>
      <c r="G5" s="96"/>
      <c r="H5" s="96"/>
      <c r="I5" s="97"/>
      <c r="J5" s="96"/>
      <c r="K5" s="96">
        <v>7000.0</v>
      </c>
      <c r="L5" s="98"/>
      <c r="M5" s="98"/>
      <c r="N5" s="96"/>
      <c r="O5" s="98"/>
      <c r="P5" s="98"/>
      <c r="Q5" s="113">
        <v>7000.0</v>
      </c>
      <c r="R5" s="114">
        <f t="shared" ref="R5:R58" si="1">F5+G5+H5+I5+J5+K5+L5+M5+N5+O5+P5-Q5</f>
        <v>0</v>
      </c>
      <c r="S5" s="115" t="s">
        <v>24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45073.0</v>
      </c>
      <c r="C6" s="110" t="s">
        <v>2564</v>
      </c>
      <c r="D6" s="111">
        <v>77631.0</v>
      </c>
      <c r="E6" s="112" t="s">
        <v>2565</v>
      </c>
      <c r="F6" s="95"/>
      <c r="G6" s="96"/>
      <c r="H6" s="96"/>
      <c r="I6" s="97"/>
      <c r="J6" s="96"/>
      <c r="K6" s="96">
        <v>7000.0</v>
      </c>
      <c r="L6" s="98"/>
      <c r="M6" s="98"/>
      <c r="N6" s="96"/>
      <c r="O6" s="98"/>
      <c r="P6" s="98"/>
      <c r="Q6" s="113">
        <v>7000.0</v>
      </c>
      <c r="R6" s="114">
        <f t="shared" si="1"/>
        <v>0</v>
      </c>
      <c r="S6" s="115" t="s">
        <v>24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45073.0</v>
      </c>
      <c r="C7" s="110" t="s">
        <v>2566</v>
      </c>
      <c r="D7" s="111">
        <v>56980.0</v>
      </c>
      <c r="E7" s="112" t="s">
        <v>225</v>
      </c>
      <c r="F7" s="95"/>
      <c r="G7" s="96"/>
      <c r="H7" s="96"/>
      <c r="I7" s="97"/>
      <c r="J7" s="96"/>
      <c r="K7" s="96">
        <v>4500.0</v>
      </c>
      <c r="L7" s="98"/>
      <c r="M7" s="98"/>
      <c r="N7" s="96"/>
      <c r="O7" s="98"/>
      <c r="P7" s="98"/>
      <c r="Q7" s="113">
        <v>4500.0</v>
      </c>
      <c r="R7" s="114">
        <f t="shared" si="1"/>
        <v>0</v>
      </c>
      <c r="S7" s="115" t="s">
        <v>24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45074.0</v>
      </c>
      <c r="C8" s="110" t="s">
        <v>2567</v>
      </c>
      <c r="D8" s="111">
        <v>49864.0</v>
      </c>
      <c r="E8" s="112" t="s">
        <v>886</v>
      </c>
      <c r="F8" s="95"/>
      <c r="G8" s="96"/>
      <c r="H8" s="96"/>
      <c r="I8" s="97">
        <v>2500.0</v>
      </c>
      <c r="J8" s="96"/>
      <c r="K8" s="96"/>
      <c r="L8" s="98"/>
      <c r="M8" s="98"/>
      <c r="N8" s="96"/>
      <c r="O8" s="98"/>
      <c r="P8" s="98"/>
      <c r="Q8" s="113">
        <v>2500.0</v>
      </c>
      <c r="R8" s="114">
        <f t="shared" si="1"/>
        <v>0</v>
      </c>
      <c r="S8" s="115" t="s">
        <v>34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45074.0</v>
      </c>
      <c r="C9" s="110" t="s">
        <v>2568</v>
      </c>
      <c r="D9" s="111">
        <v>57426.0</v>
      </c>
      <c r="E9" s="112" t="s">
        <v>2569</v>
      </c>
      <c r="F9" s="95"/>
      <c r="G9" s="96"/>
      <c r="H9" s="96"/>
      <c r="I9" s="97"/>
      <c r="J9" s="96">
        <v>2650.0</v>
      </c>
      <c r="K9" s="96"/>
      <c r="L9" s="98"/>
      <c r="M9" s="98"/>
      <c r="N9" s="96"/>
      <c r="O9" s="98"/>
      <c r="P9" s="98"/>
      <c r="Q9" s="113">
        <v>2650.0</v>
      </c>
      <c r="R9" s="114">
        <f t="shared" si="1"/>
        <v>0</v>
      </c>
      <c r="S9" s="115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45074.0</v>
      </c>
      <c r="C10" s="110" t="s">
        <v>2570</v>
      </c>
      <c r="D10" s="111">
        <v>61711.0</v>
      </c>
      <c r="E10" s="112" t="s">
        <v>2571</v>
      </c>
      <c r="F10" s="95"/>
      <c r="G10" s="96"/>
      <c r="H10" s="96"/>
      <c r="I10" s="97"/>
      <c r="J10" s="96">
        <v>7000.0</v>
      </c>
      <c r="K10" s="96"/>
      <c r="L10" s="98"/>
      <c r="M10" s="98"/>
      <c r="N10" s="96"/>
      <c r="O10" s="98"/>
      <c r="P10" s="98"/>
      <c r="Q10" s="113">
        <v>7000.0</v>
      </c>
      <c r="R10" s="114">
        <f t="shared" si="1"/>
        <v>0</v>
      </c>
      <c r="S10" s="115" t="s">
        <v>34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45074.0</v>
      </c>
      <c r="C11" s="110" t="s">
        <v>2572</v>
      </c>
      <c r="D11" s="111">
        <v>10288.0</v>
      </c>
      <c r="E11" s="112" t="s">
        <v>175</v>
      </c>
      <c r="F11" s="95"/>
      <c r="G11" s="96"/>
      <c r="H11" s="96"/>
      <c r="I11" s="97">
        <v>300.0</v>
      </c>
      <c r="J11" s="96"/>
      <c r="K11" s="96"/>
      <c r="L11" s="98"/>
      <c r="M11" s="98"/>
      <c r="N11" s="96"/>
      <c r="O11" s="98"/>
      <c r="P11" s="98"/>
      <c r="Q11" s="113">
        <v>300.0</v>
      </c>
      <c r="R11" s="114">
        <f t="shared" si="1"/>
        <v>0</v>
      </c>
      <c r="S11" s="115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45074.0</v>
      </c>
      <c r="C12" s="110" t="s">
        <v>2573</v>
      </c>
      <c r="D12" s="111">
        <v>57426.0</v>
      </c>
      <c r="E12" s="112" t="s">
        <v>2569</v>
      </c>
      <c r="F12" s="95"/>
      <c r="G12" s="96"/>
      <c r="H12" s="96"/>
      <c r="I12" s="97"/>
      <c r="J12" s="96">
        <v>1250.0</v>
      </c>
      <c r="K12" s="96"/>
      <c r="L12" s="98"/>
      <c r="M12" s="98"/>
      <c r="N12" s="96"/>
      <c r="O12" s="98"/>
      <c r="P12" s="98"/>
      <c r="Q12" s="113">
        <v>1250.0</v>
      </c>
      <c r="R12" s="114">
        <f t="shared" si="1"/>
        <v>0</v>
      </c>
      <c r="S12" s="115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45074.0</v>
      </c>
      <c r="C13" s="110" t="s">
        <v>2574</v>
      </c>
      <c r="D13" s="111">
        <v>71512.0</v>
      </c>
      <c r="E13" s="112" t="s">
        <v>2575</v>
      </c>
      <c r="F13" s="95"/>
      <c r="G13" s="96"/>
      <c r="H13" s="96"/>
      <c r="I13" s="97">
        <v>7000.0</v>
      </c>
      <c r="J13" s="96"/>
      <c r="K13" s="96"/>
      <c r="L13" s="98"/>
      <c r="M13" s="98"/>
      <c r="N13" s="96"/>
      <c r="O13" s="98"/>
      <c r="P13" s="98"/>
      <c r="Q13" s="113">
        <v>7000.0</v>
      </c>
      <c r="R13" s="114">
        <f t="shared" si="1"/>
        <v>0</v>
      </c>
      <c r="S13" s="115" t="s">
        <v>24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45074.0</v>
      </c>
      <c r="C14" s="110" t="s">
        <v>2576</v>
      </c>
      <c r="D14" s="111">
        <v>46778.0</v>
      </c>
      <c r="E14" s="112" t="s">
        <v>46</v>
      </c>
      <c r="F14" s="95"/>
      <c r="G14" s="96"/>
      <c r="H14" s="96"/>
      <c r="I14" s="97"/>
      <c r="J14" s="96">
        <v>10450.0</v>
      </c>
      <c r="K14" s="96"/>
      <c r="L14" s="98"/>
      <c r="M14" s="98"/>
      <c r="N14" s="96"/>
      <c r="O14" s="98"/>
      <c r="P14" s="98"/>
      <c r="Q14" s="113">
        <v>10450.0</v>
      </c>
      <c r="R14" s="114">
        <f t="shared" si="1"/>
        <v>0</v>
      </c>
      <c r="S14" s="115" t="s">
        <v>29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45074.0</v>
      </c>
      <c r="C15" s="110" t="s">
        <v>2577</v>
      </c>
      <c r="D15" s="111">
        <v>54099.0</v>
      </c>
      <c r="E15" s="112" t="s">
        <v>474</v>
      </c>
      <c r="F15" s="95"/>
      <c r="G15" s="96"/>
      <c r="H15" s="96"/>
      <c r="I15" s="97"/>
      <c r="J15" s="96">
        <v>10000.0</v>
      </c>
      <c r="K15" s="96"/>
      <c r="L15" s="98"/>
      <c r="M15" s="98"/>
      <c r="N15" s="96"/>
      <c r="O15" s="98"/>
      <c r="P15" s="98"/>
      <c r="Q15" s="113">
        <v>10000.0</v>
      </c>
      <c r="R15" s="114">
        <f t="shared" si="1"/>
        <v>0</v>
      </c>
      <c r="S15" s="115" t="s">
        <v>34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45074.0</v>
      </c>
      <c r="C16" s="110" t="s">
        <v>2578</v>
      </c>
      <c r="D16" s="111">
        <v>10701.0</v>
      </c>
      <c r="E16" s="112" t="s">
        <v>2579</v>
      </c>
      <c r="F16" s="95"/>
      <c r="G16" s="96"/>
      <c r="H16" s="96"/>
      <c r="I16" s="97">
        <v>3950.0</v>
      </c>
      <c r="J16" s="96"/>
      <c r="K16" s="96"/>
      <c r="L16" s="98"/>
      <c r="M16" s="98"/>
      <c r="N16" s="96"/>
      <c r="O16" s="98"/>
      <c r="P16" s="98"/>
      <c r="Q16" s="113">
        <v>3950.0</v>
      </c>
      <c r="R16" s="114">
        <f t="shared" si="1"/>
        <v>0</v>
      </c>
      <c r="S16" s="115" t="s">
        <v>29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45074.0</v>
      </c>
      <c r="C17" s="110" t="s">
        <v>2580</v>
      </c>
      <c r="D17" s="111">
        <v>77637.0</v>
      </c>
      <c r="E17" s="112" t="s">
        <v>2581</v>
      </c>
      <c r="F17" s="95"/>
      <c r="G17" s="96"/>
      <c r="H17" s="96"/>
      <c r="I17" s="97">
        <v>300.0</v>
      </c>
      <c r="J17" s="96"/>
      <c r="K17" s="96"/>
      <c r="L17" s="98"/>
      <c r="M17" s="98"/>
      <c r="N17" s="96"/>
      <c r="O17" s="98"/>
      <c r="P17" s="98"/>
      <c r="Q17" s="113">
        <v>300.0</v>
      </c>
      <c r="R17" s="114">
        <f t="shared" si="1"/>
        <v>0</v>
      </c>
      <c r="S17" s="115" t="s">
        <v>70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45074.0</v>
      </c>
      <c r="C18" s="110" t="s">
        <v>2582</v>
      </c>
      <c r="D18" s="111">
        <v>52669.0</v>
      </c>
      <c r="E18" s="112" t="s">
        <v>42</v>
      </c>
      <c r="F18" s="95"/>
      <c r="G18" s="96"/>
      <c r="H18" s="96"/>
      <c r="I18" s="97">
        <v>1250.0</v>
      </c>
      <c r="J18" s="96"/>
      <c r="K18" s="96"/>
      <c r="L18" s="98"/>
      <c r="M18" s="98"/>
      <c r="N18" s="96"/>
      <c r="O18" s="98"/>
      <c r="P18" s="98"/>
      <c r="Q18" s="113">
        <v>1250.0</v>
      </c>
      <c r="R18" s="114">
        <f t="shared" si="1"/>
        <v>0</v>
      </c>
      <c r="S18" s="115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45074.0</v>
      </c>
      <c r="C19" s="110" t="s">
        <v>2583</v>
      </c>
      <c r="D19" s="111">
        <v>42046.0</v>
      </c>
      <c r="E19" s="112" t="s">
        <v>565</v>
      </c>
      <c r="F19" s="95"/>
      <c r="G19" s="96"/>
      <c r="H19" s="96"/>
      <c r="I19" s="97">
        <v>1450.0</v>
      </c>
      <c r="J19" s="96"/>
      <c r="K19" s="96"/>
      <c r="L19" s="98"/>
      <c r="M19" s="98"/>
      <c r="N19" s="96"/>
      <c r="O19" s="98"/>
      <c r="P19" s="98"/>
      <c r="Q19" s="113">
        <v>1450.0</v>
      </c>
      <c r="R19" s="114">
        <f t="shared" si="1"/>
        <v>0</v>
      </c>
      <c r="S19" s="115" t="s">
        <v>70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45074.0</v>
      </c>
      <c r="C20" s="110" t="s">
        <v>2584</v>
      </c>
      <c r="D20" s="111">
        <v>42046.0</v>
      </c>
      <c r="E20" s="112" t="s">
        <v>565</v>
      </c>
      <c r="F20" s="95"/>
      <c r="G20" s="96"/>
      <c r="H20" s="96"/>
      <c r="I20" s="97">
        <v>50.0</v>
      </c>
      <c r="J20" s="96"/>
      <c r="K20" s="96"/>
      <c r="L20" s="98"/>
      <c r="M20" s="98"/>
      <c r="N20" s="96"/>
      <c r="O20" s="98"/>
      <c r="P20" s="98"/>
      <c r="Q20" s="113">
        <v>50.0</v>
      </c>
      <c r="R20" s="114">
        <f t="shared" si="1"/>
        <v>0</v>
      </c>
      <c r="S20" s="115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45074.0</v>
      </c>
      <c r="C21" s="110" t="s">
        <v>2585</v>
      </c>
      <c r="D21" s="111">
        <v>52214.0</v>
      </c>
      <c r="E21" s="112" t="s">
        <v>90</v>
      </c>
      <c r="F21" s="95"/>
      <c r="G21" s="96"/>
      <c r="H21" s="96"/>
      <c r="I21" s="97">
        <v>650.0</v>
      </c>
      <c r="J21" s="96"/>
      <c r="K21" s="96"/>
      <c r="L21" s="98"/>
      <c r="M21" s="98"/>
      <c r="N21" s="96"/>
      <c r="O21" s="98"/>
      <c r="P21" s="98"/>
      <c r="Q21" s="113">
        <v>650.0</v>
      </c>
      <c r="R21" s="114">
        <f t="shared" si="1"/>
        <v>0</v>
      </c>
      <c r="S21" s="115" t="s">
        <v>24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45074.0</v>
      </c>
      <c r="C22" s="110" t="s">
        <v>2586</v>
      </c>
      <c r="D22" s="111">
        <v>76812.0</v>
      </c>
      <c r="E22" s="112" t="s">
        <v>2587</v>
      </c>
      <c r="F22" s="95"/>
      <c r="G22" s="96"/>
      <c r="H22" s="96"/>
      <c r="I22" s="97">
        <v>2650.0</v>
      </c>
      <c r="J22" s="96"/>
      <c r="K22" s="96"/>
      <c r="L22" s="98"/>
      <c r="M22" s="98"/>
      <c r="N22" s="96"/>
      <c r="O22" s="98"/>
      <c r="P22" s="98"/>
      <c r="Q22" s="113">
        <v>2650.0</v>
      </c>
      <c r="R22" s="114">
        <f t="shared" si="1"/>
        <v>0</v>
      </c>
      <c r="S22" s="115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45074.0</v>
      </c>
      <c r="C23" s="110" t="s">
        <v>2588</v>
      </c>
      <c r="D23" s="111">
        <v>77641.0</v>
      </c>
      <c r="E23" s="112" t="s">
        <v>2589</v>
      </c>
      <c r="F23" s="95"/>
      <c r="G23" s="96">
        <v>7300.0</v>
      </c>
      <c r="H23" s="96"/>
      <c r="I23" s="97"/>
      <c r="J23" s="96"/>
      <c r="K23" s="96"/>
      <c r="L23" s="98"/>
      <c r="M23" s="98"/>
      <c r="N23" s="96"/>
      <c r="O23" s="98"/>
      <c r="P23" s="98"/>
      <c r="Q23" s="113">
        <v>7300.0</v>
      </c>
      <c r="R23" s="114">
        <f t="shared" si="1"/>
        <v>0</v>
      </c>
      <c r="S23" s="115" t="s">
        <v>24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45074.0</v>
      </c>
      <c r="C24" s="110" t="s">
        <v>2590</v>
      </c>
      <c r="D24" s="111">
        <v>64461.0</v>
      </c>
      <c r="E24" s="112" t="s">
        <v>1911</v>
      </c>
      <c r="F24" s="95"/>
      <c r="G24" s="96"/>
      <c r="H24" s="96"/>
      <c r="I24" s="97">
        <v>450.0</v>
      </c>
      <c r="J24" s="96"/>
      <c r="K24" s="96"/>
      <c r="L24" s="98"/>
      <c r="M24" s="98"/>
      <c r="N24" s="96"/>
      <c r="O24" s="98"/>
      <c r="P24" s="98"/>
      <c r="Q24" s="113">
        <v>450.0</v>
      </c>
      <c r="R24" s="114">
        <f t="shared" si="1"/>
        <v>0</v>
      </c>
      <c r="S24" s="115" t="s">
        <v>70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45074.0</v>
      </c>
      <c r="C25" s="110" t="s">
        <v>2591</v>
      </c>
      <c r="D25" s="111">
        <v>14329.0</v>
      </c>
      <c r="E25" s="112" t="s">
        <v>33</v>
      </c>
      <c r="F25" s="95"/>
      <c r="G25" s="96"/>
      <c r="H25" s="96"/>
      <c r="I25" s="97">
        <v>450.0</v>
      </c>
      <c r="J25" s="96"/>
      <c r="K25" s="96"/>
      <c r="L25" s="98"/>
      <c r="M25" s="98"/>
      <c r="N25" s="96"/>
      <c r="O25" s="98"/>
      <c r="P25" s="98"/>
      <c r="Q25" s="113">
        <v>450.0</v>
      </c>
      <c r="R25" s="114">
        <f t="shared" si="1"/>
        <v>0</v>
      </c>
      <c r="S25" s="115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45074.0</v>
      </c>
      <c r="C26" s="110" t="s">
        <v>2592</v>
      </c>
      <c r="D26" s="111">
        <v>71029.0</v>
      </c>
      <c r="E26" s="112" t="s">
        <v>707</v>
      </c>
      <c r="F26" s="95">
        <v>1650.0</v>
      </c>
      <c r="G26" s="96"/>
      <c r="H26" s="96"/>
      <c r="I26" s="97"/>
      <c r="J26" s="96"/>
      <c r="K26" s="96"/>
      <c r="L26" s="98"/>
      <c r="M26" s="98"/>
      <c r="N26" s="96"/>
      <c r="O26" s="98"/>
      <c r="P26" s="98"/>
      <c r="Q26" s="113">
        <v>1650.0</v>
      </c>
      <c r="R26" s="114">
        <f t="shared" si="1"/>
        <v>0</v>
      </c>
      <c r="S26" s="115" t="s">
        <v>24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45074.0</v>
      </c>
      <c r="C27" s="110" t="s">
        <v>2593</v>
      </c>
      <c r="D27" s="111">
        <v>10255.0</v>
      </c>
      <c r="E27" s="112" t="s">
        <v>1182</v>
      </c>
      <c r="F27" s="95"/>
      <c r="G27" s="96"/>
      <c r="H27" s="96"/>
      <c r="I27" s="97"/>
      <c r="J27" s="96">
        <v>600.0</v>
      </c>
      <c r="K27" s="96"/>
      <c r="L27" s="98"/>
      <c r="M27" s="98"/>
      <c r="N27" s="96"/>
      <c r="O27" s="98"/>
      <c r="P27" s="98"/>
      <c r="Q27" s="113">
        <v>600.0</v>
      </c>
      <c r="R27" s="114">
        <f t="shared" si="1"/>
        <v>0</v>
      </c>
      <c r="S27" s="115" t="s">
        <v>70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45074.0</v>
      </c>
      <c r="C28" s="110" t="s">
        <v>2594</v>
      </c>
      <c r="D28" s="111">
        <v>57020.0</v>
      </c>
      <c r="E28" s="112" t="s">
        <v>2595</v>
      </c>
      <c r="F28" s="95"/>
      <c r="G28" s="96"/>
      <c r="H28" s="96"/>
      <c r="I28" s="97"/>
      <c r="J28" s="96">
        <v>5000.0</v>
      </c>
      <c r="K28" s="96"/>
      <c r="L28" s="98"/>
      <c r="M28" s="98"/>
      <c r="N28" s="96"/>
      <c r="O28" s="98"/>
      <c r="P28" s="98"/>
      <c r="Q28" s="113">
        <v>5000.0</v>
      </c>
      <c r="R28" s="114">
        <f t="shared" si="1"/>
        <v>0</v>
      </c>
      <c r="S28" s="115" t="s">
        <v>24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45074.0</v>
      </c>
      <c r="C29" s="110" t="s">
        <v>2596</v>
      </c>
      <c r="D29" s="111">
        <v>43955.0</v>
      </c>
      <c r="E29" s="112" t="s">
        <v>628</v>
      </c>
      <c r="F29" s="95"/>
      <c r="G29" s="98"/>
      <c r="H29" s="96"/>
      <c r="I29" s="97"/>
      <c r="J29" s="96">
        <v>5450.0</v>
      </c>
      <c r="K29" s="96"/>
      <c r="L29" s="98"/>
      <c r="M29" s="96"/>
      <c r="N29" s="96"/>
      <c r="O29" s="98"/>
      <c r="P29" s="98"/>
      <c r="Q29" s="113">
        <v>5450.0</v>
      </c>
      <c r="R29" s="114">
        <f t="shared" si="1"/>
        <v>0</v>
      </c>
      <c r="S29" s="115" t="s">
        <v>24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45074.0</v>
      </c>
      <c r="C30" s="110" t="s">
        <v>2597</v>
      </c>
      <c r="D30" s="111">
        <v>37642.0</v>
      </c>
      <c r="E30" s="112" t="s">
        <v>1666</v>
      </c>
      <c r="F30" s="95"/>
      <c r="G30" s="96"/>
      <c r="H30" s="96"/>
      <c r="I30" s="97">
        <v>23400.0</v>
      </c>
      <c r="J30" s="96"/>
      <c r="K30" s="96"/>
      <c r="L30" s="96"/>
      <c r="M30" s="96"/>
      <c r="N30" s="96"/>
      <c r="O30" s="98"/>
      <c r="P30" s="98"/>
      <c r="Q30" s="113">
        <v>23400.0</v>
      </c>
      <c r="R30" s="114">
        <f t="shared" si="1"/>
        <v>0</v>
      </c>
      <c r="S30" s="115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45074.0</v>
      </c>
      <c r="C31" s="110" t="s">
        <v>2598</v>
      </c>
      <c r="D31" s="111">
        <v>37642.0</v>
      </c>
      <c r="E31" s="112" t="s">
        <v>1666</v>
      </c>
      <c r="F31" s="95"/>
      <c r="G31" s="96">
        <v>5000.0</v>
      </c>
      <c r="H31" s="96"/>
      <c r="I31" s="97"/>
      <c r="J31" s="96"/>
      <c r="K31" s="96"/>
      <c r="L31" s="96"/>
      <c r="M31" s="96"/>
      <c r="N31" s="96"/>
      <c r="O31" s="98"/>
      <c r="P31" s="98"/>
      <c r="Q31" s="113">
        <v>5000.0</v>
      </c>
      <c r="R31" s="114">
        <f t="shared" si="1"/>
        <v>0</v>
      </c>
      <c r="S31" s="115" t="s">
        <v>70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45074.0</v>
      </c>
      <c r="C32" s="110" t="s">
        <v>2599</v>
      </c>
      <c r="D32" s="111">
        <v>37195.0</v>
      </c>
      <c r="E32" s="112" t="s">
        <v>2600</v>
      </c>
      <c r="F32" s="95"/>
      <c r="G32" s="96"/>
      <c r="H32" s="96"/>
      <c r="I32" s="97"/>
      <c r="J32" s="96">
        <v>1800.0</v>
      </c>
      <c r="K32" s="96"/>
      <c r="L32" s="96"/>
      <c r="M32" s="96"/>
      <c r="N32" s="96"/>
      <c r="O32" s="98"/>
      <c r="P32" s="96"/>
      <c r="Q32" s="113">
        <v>1800.0</v>
      </c>
      <c r="R32" s="114">
        <f t="shared" si="1"/>
        <v>0</v>
      </c>
      <c r="S32" s="115" t="s">
        <v>70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45074.0</v>
      </c>
      <c r="C33" s="110" t="s">
        <v>2601</v>
      </c>
      <c r="D33" s="111">
        <v>37196.0</v>
      </c>
      <c r="E33" s="112" t="s">
        <v>2602</v>
      </c>
      <c r="F33" s="95"/>
      <c r="G33" s="96"/>
      <c r="H33" s="96"/>
      <c r="I33" s="97"/>
      <c r="J33" s="96">
        <v>4500.0</v>
      </c>
      <c r="K33" s="96"/>
      <c r="L33" s="96"/>
      <c r="M33" s="96"/>
      <c r="N33" s="96"/>
      <c r="O33" s="98"/>
      <c r="P33" s="98"/>
      <c r="Q33" s="113">
        <v>4500.0</v>
      </c>
      <c r="R33" s="114">
        <f t="shared" si="1"/>
        <v>0</v>
      </c>
      <c r="S33" s="115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45074.0</v>
      </c>
      <c r="C34" s="110" t="s">
        <v>2603</v>
      </c>
      <c r="D34" s="111">
        <v>35449.0</v>
      </c>
      <c r="E34" s="112" t="s">
        <v>2604</v>
      </c>
      <c r="F34" s="95"/>
      <c r="G34" s="96"/>
      <c r="H34" s="96"/>
      <c r="I34" s="97"/>
      <c r="J34" s="96">
        <v>5000.0</v>
      </c>
      <c r="K34" s="96"/>
      <c r="L34" s="96"/>
      <c r="M34" s="96"/>
      <c r="N34" s="96"/>
      <c r="O34" s="98"/>
      <c r="P34" s="98"/>
      <c r="Q34" s="113">
        <v>5000.0</v>
      </c>
      <c r="R34" s="114">
        <f t="shared" si="1"/>
        <v>0</v>
      </c>
      <c r="S34" s="115" t="s">
        <v>70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45074.0</v>
      </c>
      <c r="C35" s="110" t="s">
        <v>2605</v>
      </c>
      <c r="D35" s="111">
        <v>77642.0</v>
      </c>
      <c r="E35" s="112" t="s">
        <v>2606</v>
      </c>
      <c r="F35" s="95"/>
      <c r="G35" s="96"/>
      <c r="H35" s="96"/>
      <c r="I35" s="97">
        <v>7300.0</v>
      </c>
      <c r="J35" s="96"/>
      <c r="K35" s="96"/>
      <c r="L35" s="96"/>
      <c r="M35" s="96"/>
      <c r="N35" s="96"/>
      <c r="O35" s="98"/>
      <c r="P35" s="98"/>
      <c r="Q35" s="113">
        <v>7300.0</v>
      </c>
      <c r="R35" s="114">
        <f t="shared" si="1"/>
        <v>0</v>
      </c>
      <c r="S35" s="115" t="s">
        <v>70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45074.0</v>
      </c>
      <c r="C36" s="110" t="s">
        <v>2607</v>
      </c>
      <c r="D36" s="111">
        <v>65328.0</v>
      </c>
      <c r="E36" s="112" t="s">
        <v>2608</v>
      </c>
      <c r="F36" s="95"/>
      <c r="G36" s="96"/>
      <c r="H36" s="96"/>
      <c r="I36" s="97">
        <v>2025.0</v>
      </c>
      <c r="J36" s="96"/>
      <c r="K36" s="96"/>
      <c r="L36" s="96"/>
      <c r="M36" s="96"/>
      <c r="N36" s="96"/>
      <c r="O36" s="98"/>
      <c r="P36" s="98"/>
      <c r="Q36" s="113">
        <v>2025.0</v>
      </c>
      <c r="R36" s="114">
        <f t="shared" si="1"/>
        <v>0</v>
      </c>
      <c r="S36" s="115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45074.0</v>
      </c>
      <c r="C37" s="110" t="s">
        <v>2609</v>
      </c>
      <c r="D37" s="111">
        <v>66838.0</v>
      </c>
      <c r="E37" s="112" t="s">
        <v>973</v>
      </c>
      <c r="F37" s="95"/>
      <c r="G37" s="96"/>
      <c r="H37" s="96"/>
      <c r="I37" s="97"/>
      <c r="J37" s="96"/>
      <c r="K37" s="96"/>
      <c r="L37" s="96"/>
      <c r="M37" s="96"/>
      <c r="N37" s="96">
        <v>9300.0</v>
      </c>
      <c r="O37" s="98"/>
      <c r="P37" s="98"/>
      <c r="Q37" s="113">
        <v>9300.0</v>
      </c>
      <c r="R37" s="114">
        <f t="shared" si="1"/>
        <v>0</v>
      </c>
      <c r="S37" s="115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45074.0</v>
      </c>
      <c r="C38" s="110" t="s">
        <v>2610</v>
      </c>
      <c r="D38" s="111">
        <v>43349.0</v>
      </c>
      <c r="E38" s="112" t="s">
        <v>2611</v>
      </c>
      <c r="F38" s="95"/>
      <c r="G38" s="96"/>
      <c r="H38" s="96"/>
      <c r="I38" s="97"/>
      <c r="J38" s="96">
        <v>5150.0</v>
      </c>
      <c r="K38" s="96"/>
      <c r="L38" s="96"/>
      <c r="M38" s="96"/>
      <c r="N38" s="96"/>
      <c r="O38" s="98"/>
      <c r="P38" s="98"/>
      <c r="Q38" s="113">
        <v>5150.0</v>
      </c>
      <c r="R38" s="114">
        <f t="shared" si="1"/>
        <v>0</v>
      </c>
      <c r="S38" s="115" t="s">
        <v>70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45074.0</v>
      </c>
      <c r="C39" s="110" t="s">
        <v>2612</v>
      </c>
      <c r="D39" s="111">
        <v>47032.0</v>
      </c>
      <c r="E39" s="112" t="s">
        <v>330</v>
      </c>
      <c r="F39" s="95"/>
      <c r="G39" s="96"/>
      <c r="H39" s="96"/>
      <c r="I39" s="97"/>
      <c r="J39" s="96">
        <v>10250.0</v>
      </c>
      <c r="K39" s="96"/>
      <c r="L39" s="96"/>
      <c r="M39" s="96"/>
      <c r="N39" s="96"/>
      <c r="O39" s="98"/>
      <c r="P39" s="98"/>
      <c r="Q39" s="113">
        <v>10250.0</v>
      </c>
      <c r="R39" s="114">
        <f t="shared" si="1"/>
        <v>0</v>
      </c>
      <c r="S39" s="115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45074.0</v>
      </c>
      <c r="C40" s="110" t="s">
        <v>2613</v>
      </c>
      <c r="D40" s="111">
        <v>46778.0</v>
      </c>
      <c r="E40" s="112" t="s">
        <v>46</v>
      </c>
      <c r="F40" s="95"/>
      <c r="G40" s="96"/>
      <c r="H40" s="96"/>
      <c r="I40" s="97"/>
      <c r="J40" s="96">
        <v>5000.0</v>
      </c>
      <c r="K40" s="96"/>
      <c r="L40" s="96"/>
      <c r="M40" s="96"/>
      <c r="N40" s="96"/>
      <c r="O40" s="98"/>
      <c r="P40" s="98"/>
      <c r="Q40" s="113">
        <v>5000.0</v>
      </c>
      <c r="R40" s="114">
        <f t="shared" si="1"/>
        <v>0</v>
      </c>
      <c r="S40" s="115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45074.0</v>
      </c>
      <c r="C41" s="110" t="s">
        <v>2614</v>
      </c>
      <c r="D41" s="111">
        <v>43955.0</v>
      </c>
      <c r="E41" s="112" t="s">
        <v>628</v>
      </c>
      <c r="F41" s="95"/>
      <c r="G41" s="96"/>
      <c r="H41" s="96"/>
      <c r="I41" s="97">
        <v>4650.0</v>
      </c>
      <c r="J41" s="96"/>
      <c r="K41" s="96"/>
      <c r="L41" s="96"/>
      <c r="M41" s="96"/>
      <c r="N41" s="96"/>
      <c r="O41" s="98"/>
      <c r="P41" s="98"/>
      <c r="Q41" s="113">
        <v>4650.0</v>
      </c>
      <c r="R41" s="114">
        <f t="shared" si="1"/>
        <v>0</v>
      </c>
      <c r="S41" s="115" t="s">
        <v>24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45074.0</v>
      </c>
      <c r="C42" s="110" t="s">
        <v>2615</v>
      </c>
      <c r="D42" s="111">
        <v>77281.0</v>
      </c>
      <c r="E42" s="112" t="s">
        <v>866</v>
      </c>
      <c r="F42" s="95"/>
      <c r="G42" s="96"/>
      <c r="H42" s="96"/>
      <c r="I42" s="97"/>
      <c r="J42" s="96">
        <v>500.0</v>
      </c>
      <c r="K42" s="96"/>
      <c r="L42" s="96"/>
      <c r="M42" s="96"/>
      <c r="N42" s="96"/>
      <c r="O42" s="98"/>
      <c r="P42" s="98"/>
      <c r="Q42" s="113">
        <v>500.0</v>
      </c>
      <c r="R42" s="114">
        <f t="shared" si="1"/>
        <v>0</v>
      </c>
      <c r="S42" s="115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45074.0</v>
      </c>
      <c r="C43" s="110" t="s">
        <v>2616</v>
      </c>
      <c r="D43" s="111">
        <v>10291.0</v>
      </c>
      <c r="E43" s="112" t="s">
        <v>23</v>
      </c>
      <c r="F43" s="95">
        <v>6400.0</v>
      </c>
      <c r="G43" s="96"/>
      <c r="H43" s="96"/>
      <c r="I43" s="97"/>
      <c r="J43" s="96"/>
      <c r="K43" s="96"/>
      <c r="L43" s="96"/>
      <c r="M43" s="96"/>
      <c r="N43" s="96"/>
      <c r="O43" s="98"/>
      <c r="P43" s="98"/>
      <c r="Q43" s="113">
        <v>6400.0</v>
      </c>
      <c r="R43" s="114">
        <f t="shared" si="1"/>
        <v>0</v>
      </c>
      <c r="S43" s="115" t="s">
        <v>24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45074.0</v>
      </c>
      <c r="C44" s="110" t="s">
        <v>2617</v>
      </c>
      <c r="D44" s="111">
        <v>77646.0</v>
      </c>
      <c r="E44" s="112" t="s">
        <v>2618</v>
      </c>
      <c r="F44" s="95"/>
      <c r="G44" s="96"/>
      <c r="H44" s="96"/>
      <c r="I44" s="97"/>
      <c r="J44" s="96">
        <v>7300.0</v>
      </c>
      <c r="K44" s="96"/>
      <c r="L44" s="96"/>
      <c r="M44" s="96"/>
      <c r="N44" s="96"/>
      <c r="O44" s="98"/>
      <c r="P44" s="98"/>
      <c r="Q44" s="113">
        <v>7300.0</v>
      </c>
      <c r="R44" s="114">
        <f t="shared" si="1"/>
        <v>0</v>
      </c>
      <c r="S44" s="115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45074.0</v>
      </c>
      <c r="C45" s="110" t="s">
        <v>2619</v>
      </c>
      <c r="D45" s="111">
        <v>23221.0</v>
      </c>
      <c r="E45" s="112" t="s">
        <v>1309</v>
      </c>
      <c r="F45" s="95"/>
      <c r="G45" s="96"/>
      <c r="H45" s="96"/>
      <c r="I45" s="97"/>
      <c r="J45" s="96"/>
      <c r="K45" s="96">
        <v>5000.0</v>
      </c>
      <c r="L45" s="96"/>
      <c r="M45" s="96"/>
      <c r="N45" s="96"/>
      <c r="O45" s="98"/>
      <c r="P45" s="98"/>
      <c r="Q45" s="113">
        <v>5000.0</v>
      </c>
      <c r="R45" s="114">
        <f t="shared" si="1"/>
        <v>0</v>
      </c>
      <c r="S45" s="115" t="s">
        <v>70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45074.0</v>
      </c>
      <c r="C46" s="110" t="s">
        <v>2620</v>
      </c>
      <c r="D46" s="111">
        <v>50596.0</v>
      </c>
      <c r="E46" s="112" t="s">
        <v>117</v>
      </c>
      <c r="F46" s="95"/>
      <c r="G46" s="96"/>
      <c r="H46" s="96"/>
      <c r="I46" s="97">
        <v>5700.0</v>
      </c>
      <c r="J46" s="96"/>
      <c r="K46" s="96"/>
      <c r="L46" s="96"/>
      <c r="M46" s="96"/>
      <c r="N46" s="96"/>
      <c r="O46" s="98"/>
      <c r="P46" s="98"/>
      <c r="Q46" s="113">
        <v>5700.0</v>
      </c>
      <c r="R46" s="114">
        <f t="shared" si="1"/>
        <v>0</v>
      </c>
      <c r="S46" s="115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45074.0</v>
      </c>
      <c r="C47" s="110" t="s">
        <v>2621</v>
      </c>
      <c r="D47" s="111">
        <v>51743.0</v>
      </c>
      <c r="E47" s="112" t="s">
        <v>2622</v>
      </c>
      <c r="F47" s="95"/>
      <c r="G47" s="96"/>
      <c r="H47" s="96"/>
      <c r="I47" s="97"/>
      <c r="J47" s="96">
        <v>9500.0</v>
      </c>
      <c r="K47" s="96"/>
      <c r="L47" s="96"/>
      <c r="M47" s="96"/>
      <c r="N47" s="96"/>
      <c r="O47" s="98"/>
      <c r="P47" s="98"/>
      <c r="Q47" s="113">
        <v>9500.0</v>
      </c>
      <c r="R47" s="114">
        <f t="shared" si="1"/>
        <v>0</v>
      </c>
      <c r="S47" s="115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45074.0</v>
      </c>
      <c r="C48" s="110" t="s">
        <v>2623</v>
      </c>
      <c r="D48" s="111">
        <v>76221.0</v>
      </c>
      <c r="E48" s="112" t="s">
        <v>2624</v>
      </c>
      <c r="F48" s="95"/>
      <c r="G48" s="96"/>
      <c r="H48" s="96"/>
      <c r="I48" s="97"/>
      <c r="J48" s="96"/>
      <c r="K48" s="96"/>
      <c r="L48" s="96"/>
      <c r="M48" s="96"/>
      <c r="N48" s="96">
        <v>740.0</v>
      </c>
      <c r="O48" s="98"/>
      <c r="P48" s="98"/>
      <c r="Q48" s="113">
        <v>740.0</v>
      </c>
      <c r="R48" s="114">
        <f t="shared" si="1"/>
        <v>0</v>
      </c>
      <c r="S48" s="115" t="s">
        <v>24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45074.0</v>
      </c>
      <c r="C49" s="110" t="s">
        <v>2625</v>
      </c>
      <c r="D49" s="111">
        <v>51166.0</v>
      </c>
      <c r="E49" s="112" t="s">
        <v>2626</v>
      </c>
      <c r="F49" s="95"/>
      <c r="G49" s="96"/>
      <c r="H49" s="96">
        <v>4500.0</v>
      </c>
      <c r="I49" s="97"/>
      <c r="J49" s="96"/>
      <c r="K49" s="96"/>
      <c r="L49" s="96"/>
      <c r="M49" s="96"/>
      <c r="N49" s="96"/>
      <c r="O49" s="98"/>
      <c r="P49" s="98"/>
      <c r="Q49" s="113">
        <v>4500.0</v>
      </c>
      <c r="R49" s="114">
        <f t="shared" si="1"/>
        <v>0</v>
      </c>
      <c r="S49" s="115" t="s">
        <v>24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45074.0</v>
      </c>
      <c r="C50" s="110" t="s">
        <v>2627</v>
      </c>
      <c r="D50" s="111">
        <v>61360.0</v>
      </c>
      <c r="E50" s="112" t="s">
        <v>2628</v>
      </c>
      <c r="F50" s="95"/>
      <c r="G50" s="96"/>
      <c r="H50" s="96"/>
      <c r="I50" s="97">
        <v>2500.0</v>
      </c>
      <c r="J50" s="96"/>
      <c r="K50" s="96"/>
      <c r="L50" s="96"/>
      <c r="M50" s="96"/>
      <c r="N50" s="96"/>
      <c r="O50" s="98"/>
      <c r="P50" s="98"/>
      <c r="Q50" s="113">
        <v>2500.0</v>
      </c>
      <c r="R50" s="114">
        <f t="shared" si="1"/>
        <v>0</v>
      </c>
      <c r="S50" s="115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45074.0</v>
      </c>
      <c r="C51" s="110" t="s">
        <v>2629</v>
      </c>
      <c r="D51" s="111">
        <v>13781.0</v>
      </c>
      <c r="E51" s="112" t="s">
        <v>146</v>
      </c>
      <c r="F51" s="95"/>
      <c r="G51" s="96"/>
      <c r="H51" s="96"/>
      <c r="I51" s="97">
        <v>21400.0</v>
      </c>
      <c r="J51" s="96"/>
      <c r="K51" s="96"/>
      <c r="L51" s="96"/>
      <c r="M51" s="96"/>
      <c r="N51" s="96"/>
      <c r="O51" s="98"/>
      <c r="P51" s="98"/>
      <c r="Q51" s="113">
        <v>21400.0</v>
      </c>
      <c r="R51" s="114">
        <f t="shared" si="1"/>
        <v>0</v>
      </c>
      <c r="S51" s="115" t="s">
        <v>70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45074.0</v>
      </c>
      <c r="C52" s="110" t="s">
        <v>2630</v>
      </c>
      <c r="D52" s="111">
        <v>51782.0</v>
      </c>
      <c r="E52" s="112" t="s">
        <v>453</v>
      </c>
      <c r="F52" s="95"/>
      <c r="G52" s="96"/>
      <c r="H52" s="96">
        <v>350.0</v>
      </c>
      <c r="I52" s="97"/>
      <c r="J52" s="96"/>
      <c r="K52" s="96"/>
      <c r="L52" s="96"/>
      <c r="M52" s="96"/>
      <c r="N52" s="96"/>
      <c r="O52" s="98"/>
      <c r="P52" s="98"/>
      <c r="Q52" s="113">
        <v>350.0</v>
      </c>
      <c r="R52" s="114">
        <f t="shared" si="1"/>
        <v>0</v>
      </c>
      <c r="S52" s="115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45074.0</v>
      </c>
      <c r="C53" s="110" t="s">
        <v>2631</v>
      </c>
      <c r="D53" s="111">
        <v>51406.0</v>
      </c>
      <c r="E53" s="112" t="s">
        <v>198</v>
      </c>
      <c r="F53" s="95"/>
      <c r="G53" s="96"/>
      <c r="H53" s="96">
        <v>5000.0</v>
      </c>
      <c r="I53" s="97"/>
      <c r="J53" s="96"/>
      <c r="K53" s="96"/>
      <c r="L53" s="96"/>
      <c r="M53" s="96"/>
      <c r="N53" s="96"/>
      <c r="O53" s="98"/>
      <c r="P53" s="98"/>
      <c r="Q53" s="113">
        <v>5000.0</v>
      </c>
      <c r="R53" s="114">
        <f t="shared" si="1"/>
        <v>0</v>
      </c>
      <c r="S53" s="115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45074.0</v>
      </c>
      <c r="C54" s="110" t="s">
        <v>2632</v>
      </c>
      <c r="D54" s="111">
        <v>43380.0</v>
      </c>
      <c r="E54" s="112" t="s">
        <v>463</v>
      </c>
      <c r="F54" s="95"/>
      <c r="G54" s="96"/>
      <c r="H54" s="96">
        <v>10900.0</v>
      </c>
      <c r="I54" s="97"/>
      <c r="J54" s="96"/>
      <c r="K54" s="96"/>
      <c r="L54" s="96"/>
      <c r="M54" s="96"/>
      <c r="N54" s="96"/>
      <c r="O54" s="98"/>
      <c r="P54" s="98"/>
      <c r="Q54" s="113">
        <v>10900.0</v>
      </c>
      <c r="R54" s="114">
        <f t="shared" si="1"/>
        <v>0</v>
      </c>
      <c r="S54" s="115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45074.0</v>
      </c>
      <c r="C55" s="110" t="s">
        <v>2633</v>
      </c>
      <c r="D55" s="111">
        <v>43380.0</v>
      </c>
      <c r="E55" s="112" t="s">
        <v>463</v>
      </c>
      <c r="F55" s="95"/>
      <c r="G55" s="96"/>
      <c r="H55" s="96">
        <v>1250.0</v>
      </c>
      <c r="I55" s="97"/>
      <c r="J55" s="96"/>
      <c r="K55" s="96"/>
      <c r="L55" s="96"/>
      <c r="M55" s="96"/>
      <c r="N55" s="96"/>
      <c r="O55" s="98"/>
      <c r="P55" s="98"/>
      <c r="Q55" s="113">
        <v>1250.0</v>
      </c>
      <c r="R55" s="114">
        <f t="shared" si="1"/>
        <v>0</v>
      </c>
      <c r="S55" s="115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09">
        <v>45074.0</v>
      </c>
      <c r="C56" s="110" t="s">
        <v>2634</v>
      </c>
      <c r="D56" s="111">
        <v>25650.0</v>
      </c>
      <c r="E56" s="112" t="s">
        <v>317</v>
      </c>
      <c r="F56" s="95"/>
      <c r="G56" s="96"/>
      <c r="H56" s="96"/>
      <c r="I56" s="97"/>
      <c r="J56" s="96"/>
      <c r="K56" s="96">
        <v>9700.0</v>
      </c>
      <c r="L56" s="96"/>
      <c r="M56" s="96"/>
      <c r="N56" s="96"/>
      <c r="O56" s="98"/>
      <c r="P56" s="98"/>
      <c r="Q56" s="113">
        <v>9700.0</v>
      </c>
      <c r="R56" s="114">
        <f t="shared" si="1"/>
        <v>0</v>
      </c>
      <c r="S56" s="115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09">
        <v>45074.0</v>
      </c>
      <c r="C57" s="110" t="s">
        <v>2635</v>
      </c>
      <c r="D57" s="111">
        <v>50342.0</v>
      </c>
      <c r="E57" s="112" t="s">
        <v>449</v>
      </c>
      <c r="F57" s="95"/>
      <c r="G57" s="96"/>
      <c r="H57" s="96">
        <v>300.0</v>
      </c>
      <c r="I57" s="97"/>
      <c r="J57" s="96"/>
      <c r="K57" s="96"/>
      <c r="L57" s="96"/>
      <c r="M57" s="96"/>
      <c r="N57" s="96"/>
      <c r="O57" s="98"/>
      <c r="P57" s="98"/>
      <c r="Q57" s="113">
        <v>300.0</v>
      </c>
      <c r="R57" s="114">
        <f t="shared" si="1"/>
        <v>0</v>
      </c>
      <c r="S57" s="115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/>
      <c r="B58" s="45"/>
      <c r="C58" s="141"/>
      <c r="D58" s="45"/>
      <c r="E58" s="46"/>
      <c r="F58" s="39">
        <f t="shared" ref="F58:Q58" si="2">SUM(F5:F57)</f>
        <v>8050</v>
      </c>
      <c r="G58" s="39">
        <f t="shared" si="2"/>
        <v>12300</v>
      </c>
      <c r="H58" s="39">
        <f t="shared" si="2"/>
        <v>22300</v>
      </c>
      <c r="I58" s="39">
        <f t="shared" si="2"/>
        <v>87975</v>
      </c>
      <c r="J58" s="39">
        <f t="shared" si="2"/>
        <v>91400</v>
      </c>
      <c r="K58" s="39">
        <f t="shared" si="2"/>
        <v>33200</v>
      </c>
      <c r="L58" s="39">
        <f t="shared" si="2"/>
        <v>0</v>
      </c>
      <c r="M58" s="39">
        <f t="shared" si="2"/>
        <v>0</v>
      </c>
      <c r="N58" s="39">
        <f t="shared" si="2"/>
        <v>10040</v>
      </c>
      <c r="O58" s="39">
        <f t="shared" si="2"/>
        <v>0</v>
      </c>
      <c r="P58" s="39">
        <f t="shared" si="2"/>
        <v>0</v>
      </c>
      <c r="Q58" s="122">
        <f t="shared" si="2"/>
        <v>265265</v>
      </c>
      <c r="R58" s="123">
        <f t="shared" si="1"/>
        <v>0</v>
      </c>
      <c r="S58" s="39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>
      <c r="A59" s="47"/>
      <c r="B59" s="48"/>
      <c r="C59" s="48"/>
      <c r="D59" s="48"/>
      <c r="E59" s="49"/>
      <c r="F59" s="50">
        <f>F58+G58+H58+I58+J58+K58+L58+M58+N58+O58+P58</f>
        <v>265265</v>
      </c>
      <c r="G59" s="8"/>
      <c r="H59" s="8"/>
      <c r="I59" s="8"/>
      <c r="J59" s="8"/>
      <c r="K59" s="8"/>
      <c r="L59" s="9"/>
      <c r="M59" s="51"/>
      <c r="N59" s="51"/>
      <c r="O59" s="51"/>
      <c r="P59" s="51"/>
      <c r="Q59" s="52"/>
      <c r="R59" s="43"/>
      <c r="S59" s="5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>
      <c r="A60" s="10"/>
      <c r="B60" s="54"/>
      <c r="C60" s="54"/>
      <c r="D60" s="54"/>
      <c r="E60" s="10"/>
      <c r="F60" s="5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55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4"/>
      <c r="C61" s="54"/>
      <c r="D61" s="54"/>
      <c r="E61" s="10"/>
      <c r="F61" s="54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55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4"/>
      <c r="C62" s="54"/>
      <c r="D62" s="54"/>
      <c r="E62" s="10"/>
      <c r="F62" s="54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4"/>
      <c r="C63" s="54"/>
      <c r="D63" s="54"/>
      <c r="E63" s="10"/>
      <c r="F63" s="54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4"/>
      <c r="C64" s="54"/>
      <c r="D64" s="54"/>
      <c r="E64" s="10"/>
      <c r="F64" s="54" t="s">
        <v>226</v>
      </c>
      <c r="G64" s="10"/>
      <c r="H64" s="10"/>
      <c r="I64" s="55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4"/>
      <c r="C65" s="54"/>
      <c r="D65" s="54"/>
      <c r="E65" s="10"/>
      <c r="F65" s="54"/>
      <c r="G65" s="10"/>
      <c r="H65" s="10"/>
      <c r="I65" s="55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4"/>
      <c r="C66" s="54"/>
      <c r="D66" s="54"/>
      <c r="E66" s="10"/>
      <c r="F66" s="54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4"/>
      <c r="C67" s="54"/>
      <c r="D67" s="54"/>
      <c r="E67" s="10"/>
      <c r="F67" s="54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4"/>
      <c r="C68" s="54"/>
      <c r="D68" s="54"/>
      <c r="E68" s="10"/>
      <c r="F68" s="54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4"/>
      <c r="C69" s="54"/>
      <c r="D69" s="54"/>
      <c r="E69" s="10"/>
      <c r="F69" s="54"/>
      <c r="G69" s="10"/>
      <c r="H69" s="10"/>
      <c r="I69" s="10"/>
      <c r="J69" s="55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 t="s">
        <v>150</v>
      </c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4"/>
      <c r="C70" s="54"/>
      <c r="D70" s="54"/>
      <c r="E70" s="10"/>
      <c r="F70" s="54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4"/>
      <c r="C71" s="54"/>
      <c r="D71" s="54"/>
      <c r="E71" s="10"/>
      <c r="F71" s="54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4"/>
      <c r="C72" s="54"/>
      <c r="D72" s="54"/>
      <c r="E72" s="10"/>
      <c r="F72" s="54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4"/>
      <c r="C73" s="54"/>
      <c r="D73" s="54"/>
      <c r="E73" s="10"/>
      <c r="F73" s="54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4"/>
      <c r="C74" s="54"/>
      <c r="D74" s="54"/>
      <c r="E74" s="10"/>
      <c r="F74" s="54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4"/>
      <c r="C75" s="54"/>
      <c r="D75" s="54"/>
      <c r="E75" s="10"/>
      <c r="F75" s="54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4"/>
      <c r="C76" s="54"/>
      <c r="D76" s="54"/>
      <c r="E76" s="10"/>
      <c r="F76" s="54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4"/>
      <c r="C77" s="54"/>
      <c r="D77" s="54"/>
      <c r="E77" s="10"/>
      <c r="F77" s="54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4"/>
      <c r="C78" s="54"/>
      <c r="D78" s="54"/>
      <c r="E78" s="10"/>
      <c r="F78" s="54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4"/>
      <c r="C79" s="54"/>
      <c r="D79" s="54"/>
      <c r="E79" s="10"/>
      <c r="F79" s="54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4"/>
      <c r="C80" s="54"/>
      <c r="D80" s="54"/>
      <c r="E80" s="10"/>
      <c r="F80" s="54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4"/>
      <c r="B81" s="56"/>
      <c r="C81" s="56"/>
      <c r="D81" s="56"/>
      <c r="E81" s="4"/>
      <c r="F81" s="5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6"/>
      <c r="C82" s="56"/>
      <c r="D82" s="56"/>
      <c r="E82" s="4"/>
      <c r="F82" s="5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6"/>
      <c r="C83" s="56"/>
      <c r="D83" s="56"/>
      <c r="E83" s="4"/>
      <c r="F83" s="5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6"/>
      <c r="C84" s="56"/>
      <c r="D84" s="56"/>
      <c r="E84" s="4"/>
      <c r="F84" s="5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6"/>
      <c r="C85" s="56"/>
      <c r="D85" s="56"/>
      <c r="E85" s="4"/>
      <c r="F85" s="5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6"/>
      <c r="C86" s="56"/>
      <c r="D86" s="56"/>
      <c r="E86" s="4"/>
      <c r="F86" s="5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6"/>
      <c r="C87" s="56"/>
      <c r="D87" s="56"/>
      <c r="E87" s="4"/>
      <c r="F87" s="5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6"/>
      <c r="C88" s="56"/>
      <c r="D88" s="56"/>
      <c r="E88" s="4"/>
      <c r="F88" s="5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6"/>
      <c r="C89" s="56"/>
      <c r="D89" s="56"/>
      <c r="E89" s="4"/>
      <c r="F89" s="5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6"/>
      <c r="C90" s="56"/>
      <c r="D90" s="56"/>
      <c r="E90" s="4"/>
      <c r="F90" s="5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6"/>
      <c r="C91" s="56"/>
      <c r="D91" s="56"/>
      <c r="E91" s="4"/>
      <c r="F91" s="5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6"/>
      <c r="C92" s="56"/>
      <c r="D92" s="56"/>
      <c r="E92" s="4"/>
      <c r="F92" s="5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6"/>
      <c r="C93" s="56"/>
      <c r="D93" s="56"/>
      <c r="E93" s="4"/>
      <c r="F93" s="5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6"/>
      <c r="C94" s="56"/>
      <c r="D94" s="56"/>
      <c r="E94" s="4"/>
      <c r="F94" s="5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6"/>
      <c r="C95" s="56"/>
      <c r="D95" s="56"/>
      <c r="E95" s="4"/>
      <c r="F95" s="5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6"/>
      <c r="C96" s="56"/>
      <c r="D96" s="56"/>
      <c r="E96" s="4"/>
      <c r="F96" s="5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6"/>
      <c r="C97" s="56"/>
      <c r="D97" s="56"/>
      <c r="E97" s="4"/>
      <c r="F97" s="5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6"/>
      <c r="C98" s="56"/>
      <c r="D98" s="56"/>
      <c r="E98" s="4"/>
      <c r="F98" s="5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6"/>
      <c r="C99" s="56"/>
      <c r="D99" s="56"/>
      <c r="E99" s="4"/>
      <c r="F99" s="5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6"/>
      <c r="C100" s="56"/>
      <c r="D100" s="56"/>
      <c r="E100" s="4"/>
      <c r="F100" s="5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6"/>
      <c r="C101" s="56"/>
      <c r="D101" s="56"/>
      <c r="E101" s="4"/>
      <c r="F101" s="5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6"/>
      <c r="C102" s="56"/>
      <c r="D102" s="56"/>
      <c r="E102" s="4"/>
      <c r="F102" s="5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6"/>
      <c r="C103" s="56"/>
      <c r="D103" s="56"/>
      <c r="E103" s="4"/>
      <c r="F103" s="5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6"/>
      <c r="C104" s="56"/>
      <c r="D104" s="56"/>
      <c r="E104" s="4"/>
      <c r="F104" s="5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</sheetData>
  <mergeCells count="17">
    <mergeCell ref="E2:E4"/>
    <mergeCell ref="F3:F4"/>
    <mergeCell ref="G3:H3"/>
    <mergeCell ref="I3:J3"/>
    <mergeCell ref="K3:K4"/>
    <mergeCell ref="L3:L4"/>
    <mergeCell ref="F59:L5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2636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45075.0</v>
      </c>
      <c r="C5" s="110" t="s">
        <v>2637</v>
      </c>
      <c r="D5" s="111">
        <v>74087.0</v>
      </c>
      <c r="E5" s="112" t="s">
        <v>300</v>
      </c>
      <c r="F5" s="95"/>
      <c r="G5" s="96"/>
      <c r="H5" s="96"/>
      <c r="I5" s="97"/>
      <c r="J5" s="96">
        <v>900.0</v>
      </c>
      <c r="K5" s="96"/>
      <c r="L5" s="98"/>
      <c r="M5" s="98"/>
      <c r="N5" s="96"/>
      <c r="O5" s="98"/>
      <c r="P5" s="98"/>
      <c r="Q5" s="113">
        <v>900.0</v>
      </c>
      <c r="R5" s="114">
        <f t="shared" ref="R5:R88" si="1">F5+G5+H5+I5+J5+K5+L5+M5+N5+O5+P5-Q5</f>
        <v>0</v>
      </c>
      <c r="S5" s="115" t="s">
        <v>24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45075.0</v>
      </c>
      <c r="C6" s="110" t="s">
        <v>2638</v>
      </c>
      <c r="D6" s="111">
        <v>51528.0</v>
      </c>
      <c r="E6" s="112" t="s">
        <v>2639</v>
      </c>
      <c r="F6" s="95"/>
      <c r="G6" s="96"/>
      <c r="H6" s="96"/>
      <c r="I6" s="97">
        <v>8200.0</v>
      </c>
      <c r="J6" s="96"/>
      <c r="K6" s="96"/>
      <c r="L6" s="98"/>
      <c r="M6" s="98"/>
      <c r="N6" s="96"/>
      <c r="O6" s="98"/>
      <c r="P6" s="98"/>
      <c r="Q6" s="113">
        <v>8200.0</v>
      </c>
      <c r="R6" s="114">
        <f t="shared" si="1"/>
        <v>0</v>
      </c>
      <c r="S6" s="115" t="s">
        <v>47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45075.0</v>
      </c>
      <c r="C7" s="110" t="s">
        <v>2640</v>
      </c>
      <c r="D7" s="111">
        <v>52247.0</v>
      </c>
      <c r="E7" s="112" t="s">
        <v>412</v>
      </c>
      <c r="F7" s="95"/>
      <c r="G7" s="96"/>
      <c r="H7" s="96"/>
      <c r="I7" s="97">
        <v>2650.0</v>
      </c>
      <c r="J7" s="96"/>
      <c r="K7" s="96"/>
      <c r="L7" s="98"/>
      <c r="M7" s="98"/>
      <c r="N7" s="96"/>
      <c r="O7" s="98"/>
      <c r="P7" s="98"/>
      <c r="Q7" s="113">
        <v>2650.0</v>
      </c>
      <c r="R7" s="114">
        <f t="shared" si="1"/>
        <v>0</v>
      </c>
      <c r="S7" s="115" t="s">
        <v>24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45075.0</v>
      </c>
      <c r="C8" s="110" t="s">
        <v>2641</v>
      </c>
      <c r="D8" s="111">
        <v>54226.0</v>
      </c>
      <c r="E8" s="112" t="s">
        <v>476</v>
      </c>
      <c r="F8" s="95"/>
      <c r="G8" s="96"/>
      <c r="H8" s="96"/>
      <c r="I8" s="97"/>
      <c r="J8" s="96">
        <v>15000.0</v>
      </c>
      <c r="K8" s="96"/>
      <c r="L8" s="98"/>
      <c r="M8" s="98"/>
      <c r="N8" s="96"/>
      <c r="O8" s="98"/>
      <c r="P8" s="98"/>
      <c r="Q8" s="113">
        <v>15000.0</v>
      </c>
      <c r="R8" s="114">
        <f t="shared" si="1"/>
        <v>0</v>
      </c>
      <c r="S8" s="115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45075.0</v>
      </c>
      <c r="C9" s="110" t="s">
        <v>2642</v>
      </c>
      <c r="D9" s="111">
        <v>62006.0</v>
      </c>
      <c r="E9" s="112" t="s">
        <v>2643</v>
      </c>
      <c r="F9" s="95"/>
      <c r="G9" s="96"/>
      <c r="H9" s="96"/>
      <c r="I9" s="97">
        <v>10625.0</v>
      </c>
      <c r="J9" s="96"/>
      <c r="K9" s="96"/>
      <c r="L9" s="98"/>
      <c r="M9" s="98"/>
      <c r="N9" s="96"/>
      <c r="O9" s="98"/>
      <c r="P9" s="98"/>
      <c r="Q9" s="113">
        <v>10625.0</v>
      </c>
      <c r="R9" s="114">
        <f t="shared" si="1"/>
        <v>0</v>
      </c>
      <c r="S9" s="115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45075.0</v>
      </c>
      <c r="C10" s="110" t="s">
        <v>2644</v>
      </c>
      <c r="D10" s="111">
        <v>51017.0</v>
      </c>
      <c r="E10" s="112" t="s">
        <v>289</v>
      </c>
      <c r="F10" s="95"/>
      <c r="G10" s="96"/>
      <c r="H10" s="96">
        <v>20000.0</v>
      </c>
      <c r="I10" s="97"/>
      <c r="J10" s="96"/>
      <c r="K10" s="96"/>
      <c r="L10" s="98"/>
      <c r="M10" s="98"/>
      <c r="N10" s="96"/>
      <c r="O10" s="98"/>
      <c r="P10" s="98"/>
      <c r="Q10" s="113">
        <v>20000.0</v>
      </c>
      <c r="R10" s="114">
        <f t="shared" si="1"/>
        <v>0</v>
      </c>
      <c r="S10" s="115" t="s">
        <v>280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45075.0</v>
      </c>
      <c r="C11" s="110" t="s">
        <v>2645</v>
      </c>
      <c r="D11" s="111">
        <v>43561.0</v>
      </c>
      <c r="E11" s="112" t="s">
        <v>2646</v>
      </c>
      <c r="F11" s="95"/>
      <c r="G11" s="96"/>
      <c r="H11" s="96"/>
      <c r="I11" s="97">
        <v>2650.0</v>
      </c>
      <c r="J11" s="96"/>
      <c r="K11" s="96"/>
      <c r="L11" s="98"/>
      <c r="M11" s="98"/>
      <c r="N11" s="96"/>
      <c r="O11" s="98"/>
      <c r="P11" s="98"/>
      <c r="Q11" s="113">
        <v>2650.0</v>
      </c>
      <c r="R11" s="114">
        <f t="shared" si="1"/>
        <v>0</v>
      </c>
      <c r="S11" s="115" t="s">
        <v>47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45075.0</v>
      </c>
      <c r="C12" s="110" t="s">
        <v>2647</v>
      </c>
      <c r="D12" s="111">
        <v>52247.0</v>
      </c>
      <c r="E12" s="112" t="s">
        <v>412</v>
      </c>
      <c r="F12" s="95"/>
      <c r="G12" s="96"/>
      <c r="H12" s="96"/>
      <c r="I12" s="97">
        <v>9000.0</v>
      </c>
      <c r="J12" s="96"/>
      <c r="K12" s="96"/>
      <c r="L12" s="98"/>
      <c r="M12" s="98"/>
      <c r="N12" s="96"/>
      <c r="O12" s="98"/>
      <c r="P12" s="98"/>
      <c r="Q12" s="113">
        <v>9000.0</v>
      </c>
      <c r="R12" s="114">
        <f t="shared" si="1"/>
        <v>0</v>
      </c>
      <c r="S12" s="115" t="s">
        <v>24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45075.0</v>
      </c>
      <c r="C13" s="110" t="s">
        <v>2648</v>
      </c>
      <c r="D13" s="111">
        <v>77653.0</v>
      </c>
      <c r="E13" s="112" t="s">
        <v>2649</v>
      </c>
      <c r="F13" s="95"/>
      <c r="G13" s="96"/>
      <c r="H13" s="96"/>
      <c r="I13" s="97">
        <v>7000.0</v>
      </c>
      <c r="J13" s="96"/>
      <c r="K13" s="96"/>
      <c r="L13" s="98"/>
      <c r="M13" s="98"/>
      <c r="N13" s="96"/>
      <c r="O13" s="98"/>
      <c r="P13" s="98"/>
      <c r="Q13" s="113">
        <v>7000.0</v>
      </c>
      <c r="R13" s="114">
        <f t="shared" si="1"/>
        <v>0</v>
      </c>
      <c r="S13" s="115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45075.0</v>
      </c>
      <c r="C14" s="110" t="s">
        <v>2650</v>
      </c>
      <c r="D14" s="111">
        <v>65193.0</v>
      </c>
      <c r="E14" s="112" t="s">
        <v>2651</v>
      </c>
      <c r="F14" s="95"/>
      <c r="G14" s="96"/>
      <c r="H14" s="96"/>
      <c r="I14" s="97"/>
      <c r="J14" s="96">
        <v>2650.0</v>
      </c>
      <c r="K14" s="96"/>
      <c r="L14" s="98"/>
      <c r="M14" s="98"/>
      <c r="N14" s="96"/>
      <c r="O14" s="98"/>
      <c r="P14" s="98"/>
      <c r="Q14" s="113">
        <v>2650.0</v>
      </c>
      <c r="R14" s="114">
        <f t="shared" si="1"/>
        <v>0</v>
      </c>
      <c r="S14" s="115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45075.0</v>
      </c>
      <c r="C15" s="110" t="s">
        <v>2652</v>
      </c>
      <c r="D15" s="111">
        <v>77653.0</v>
      </c>
      <c r="E15" s="112" t="s">
        <v>2649</v>
      </c>
      <c r="F15" s="95"/>
      <c r="G15" s="96"/>
      <c r="H15" s="96"/>
      <c r="I15" s="97">
        <v>300.0</v>
      </c>
      <c r="J15" s="96"/>
      <c r="K15" s="96"/>
      <c r="L15" s="98"/>
      <c r="M15" s="98"/>
      <c r="N15" s="96"/>
      <c r="O15" s="98"/>
      <c r="P15" s="98"/>
      <c r="Q15" s="113">
        <v>300.0</v>
      </c>
      <c r="R15" s="114">
        <f t="shared" si="1"/>
        <v>0</v>
      </c>
      <c r="S15" s="115" t="s">
        <v>34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45075.0</v>
      </c>
      <c r="C16" s="110" t="s">
        <v>2653</v>
      </c>
      <c r="D16" s="111">
        <v>50461.0</v>
      </c>
      <c r="E16" s="112" t="s">
        <v>420</v>
      </c>
      <c r="F16" s="95"/>
      <c r="G16" s="96"/>
      <c r="H16" s="96"/>
      <c r="I16" s="97">
        <v>5000.0</v>
      </c>
      <c r="J16" s="96"/>
      <c r="K16" s="96"/>
      <c r="L16" s="98"/>
      <c r="M16" s="98"/>
      <c r="N16" s="96"/>
      <c r="O16" s="98"/>
      <c r="P16" s="98"/>
      <c r="Q16" s="113">
        <v>5000.0</v>
      </c>
      <c r="R16" s="114">
        <f t="shared" si="1"/>
        <v>0</v>
      </c>
      <c r="S16" s="115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45075.0</v>
      </c>
      <c r="C17" s="110" t="s">
        <v>2654</v>
      </c>
      <c r="D17" s="111">
        <v>54039.0</v>
      </c>
      <c r="E17" s="112" t="s">
        <v>2655</v>
      </c>
      <c r="F17" s="95"/>
      <c r="G17" s="96"/>
      <c r="H17" s="96"/>
      <c r="I17" s="97"/>
      <c r="J17" s="96">
        <v>10000.0</v>
      </c>
      <c r="K17" s="96"/>
      <c r="L17" s="98"/>
      <c r="M17" s="98"/>
      <c r="N17" s="96"/>
      <c r="O17" s="98"/>
      <c r="P17" s="98"/>
      <c r="Q17" s="113">
        <v>10000.0</v>
      </c>
      <c r="R17" s="114">
        <f t="shared" si="1"/>
        <v>0</v>
      </c>
      <c r="S17" s="115" t="s">
        <v>70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45075.0</v>
      </c>
      <c r="C18" s="110" t="s">
        <v>2656</v>
      </c>
      <c r="D18" s="111">
        <v>42071.0</v>
      </c>
      <c r="E18" s="112" t="s">
        <v>241</v>
      </c>
      <c r="F18" s="95"/>
      <c r="G18" s="96"/>
      <c r="H18" s="96">
        <v>2075.0</v>
      </c>
      <c r="I18" s="97"/>
      <c r="J18" s="96"/>
      <c r="K18" s="96"/>
      <c r="L18" s="98"/>
      <c r="M18" s="98"/>
      <c r="N18" s="96"/>
      <c r="O18" s="98"/>
      <c r="P18" s="98"/>
      <c r="Q18" s="113">
        <v>2075.0</v>
      </c>
      <c r="R18" s="114">
        <f t="shared" si="1"/>
        <v>0</v>
      </c>
      <c r="S18" s="115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45075.0</v>
      </c>
      <c r="C19" s="110" t="s">
        <v>2657</v>
      </c>
      <c r="D19" s="111">
        <v>77451.0</v>
      </c>
      <c r="E19" s="112" t="s">
        <v>1664</v>
      </c>
      <c r="F19" s="95"/>
      <c r="G19" s="96"/>
      <c r="H19" s="96"/>
      <c r="I19" s="97">
        <v>10000.0</v>
      </c>
      <c r="J19" s="96"/>
      <c r="K19" s="96"/>
      <c r="L19" s="98"/>
      <c r="M19" s="98"/>
      <c r="N19" s="96"/>
      <c r="O19" s="98"/>
      <c r="P19" s="98"/>
      <c r="Q19" s="113">
        <v>10000.0</v>
      </c>
      <c r="R19" s="114">
        <f t="shared" si="1"/>
        <v>0</v>
      </c>
      <c r="S19" s="115" t="s">
        <v>34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45075.0</v>
      </c>
      <c r="C20" s="110" t="s">
        <v>2658</v>
      </c>
      <c r="D20" s="111">
        <v>77418.0</v>
      </c>
      <c r="E20" s="112" t="s">
        <v>2659</v>
      </c>
      <c r="F20" s="95"/>
      <c r="G20" s="96"/>
      <c r="H20" s="96"/>
      <c r="I20" s="97"/>
      <c r="J20" s="96"/>
      <c r="K20" s="96"/>
      <c r="L20" s="98"/>
      <c r="M20" s="98"/>
      <c r="N20" s="96">
        <v>800.0</v>
      </c>
      <c r="O20" s="98"/>
      <c r="P20" s="98"/>
      <c r="Q20" s="113">
        <v>800.0</v>
      </c>
      <c r="R20" s="114">
        <f t="shared" si="1"/>
        <v>0</v>
      </c>
      <c r="S20" s="115" t="s">
        <v>70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45075.0</v>
      </c>
      <c r="C21" s="110" t="s">
        <v>2660</v>
      </c>
      <c r="D21" s="111">
        <v>14838.0</v>
      </c>
      <c r="E21" s="112" t="s">
        <v>2661</v>
      </c>
      <c r="F21" s="95"/>
      <c r="G21" s="96"/>
      <c r="H21" s="96"/>
      <c r="I21" s="97"/>
      <c r="J21" s="96">
        <v>1050.0</v>
      </c>
      <c r="K21" s="96"/>
      <c r="L21" s="98"/>
      <c r="M21" s="98"/>
      <c r="N21" s="96"/>
      <c r="O21" s="98"/>
      <c r="P21" s="98"/>
      <c r="Q21" s="113">
        <v>1050.0</v>
      </c>
      <c r="R21" s="114">
        <f t="shared" si="1"/>
        <v>0</v>
      </c>
      <c r="S21" s="115" t="s">
        <v>34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45075.0</v>
      </c>
      <c r="C22" s="110" t="s">
        <v>2662</v>
      </c>
      <c r="D22" s="111">
        <v>76800.0</v>
      </c>
      <c r="E22" s="112" t="s">
        <v>1380</v>
      </c>
      <c r="F22" s="95"/>
      <c r="G22" s="96"/>
      <c r="H22" s="96"/>
      <c r="I22" s="97"/>
      <c r="J22" s="96"/>
      <c r="K22" s="96"/>
      <c r="L22" s="98"/>
      <c r="M22" s="98"/>
      <c r="N22" s="96">
        <v>300.0</v>
      </c>
      <c r="O22" s="98"/>
      <c r="P22" s="98"/>
      <c r="Q22" s="113">
        <v>300.0</v>
      </c>
      <c r="R22" s="114">
        <f t="shared" si="1"/>
        <v>0</v>
      </c>
      <c r="S22" s="115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45075.0</v>
      </c>
      <c r="C23" s="110" t="s">
        <v>2663</v>
      </c>
      <c r="D23" s="111">
        <v>10288.0</v>
      </c>
      <c r="E23" s="112" t="s">
        <v>175</v>
      </c>
      <c r="F23" s="95"/>
      <c r="G23" s="96"/>
      <c r="H23" s="96"/>
      <c r="I23" s="97">
        <v>10000.0</v>
      </c>
      <c r="J23" s="96"/>
      <c r="K23" s="96"/>
      <c r="L23" s="98"/>
      <c r="M23" s="98"/>
      <c r="N23" s="96"/>
      <c r="O23" s="98"/>
      <c r="P23" s="98"/>
      <c r="Q23" s="113">
        <v>10000.0</v>
      </c>
      <c r="R23" s="114">
        <f t="shared" si="1"/>
        <v>0</v>
      </c>
      <c r="S23" s="115" t="s">
        <v>70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45075.0</v>
      </c>
      <c r="C24" s="110" t="s">
        <v>2664</v>
      </c>
      <c r="D24" s="111">
        <v>52669.0</v>
      </c>
      <c r="E24" s="112" t="s">
        <v>42</v>
      </c>
      <c r="F24" s="95"/>
      <c r="G24" s="96"/>
      <c r="H24" s="96"/>
      <c r="I24" s="97">
        <v>1250.0</v>
      </c>
      <c r="J24" s="96"/>
      <c r="K24" s="96"/>
      <c r="L24" s="98"/>
      <c r="M24" s="98"/>
      <c r="N24" s="96"/>
      <c r="O24" s="98"/>
      <c r="P24" s="98"/>
      <c r="Q24" s="113">
        <v>1250.0</v>
      </c>
      <c r="R24" s="114">
        <f t="shared" si="1"/>
        <v>0</v>
      </c>
      <c r="S24" s="115" t="s">
        <v>34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45075.0</v>
      </c>
      <c r="C25" s="110" t="s">
        <v>2665</v>
      </c>
      <c r="D25" s="111">
        <v>77655.0</v>
      </c>
      <c r="E25" s="112" t="s">
        <v>2666</v>
      </c>
      <c r="F25" s="95"/>
      <c r="G25" s="96"/>
      <c r="H25" s="96"/>
      <c r="I25" s="97">
        <v>7300.0</v>
      </c>
      <c r="J25" s="96"/>
      <c r="K25" s="96"/>
      <c r="L25" s="98"/>
      <c r="M25" s="98"/>
      <c r="N25" s="96"/>
      <c r="O25" s="98"/>
      <c r="P25" s="98"/>
      <c r="Q25" s="113">
        <v>7300.0</v>
      </c>
      <c r="R25" s="114">
        <f t="shared" si="1"/>
        <v>0</v>
      </c>
      <c r="S25" s="115" t="s">
        <v>24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45075.0</v>
      </c>
      <c r="C26" s="110" t="s">
        <v>2667</v>
      </c>
      <c r="D26" s="111">
        <v>29621.0</v>
      </c>
      <c r="E26" s="112" t="s">
        <v>408</v>
      </c>
      <c r="F26" s="95"/>
      <c r="G26" s="96"/>
      <c r="H26" s="96"/>
      <c r="I26" s="97"/>
      <c r="J26" s="96">
        <v>10000.0</v>
      </c>
      <c r="K26" s="96"/>
      <c r="L26" s="98"/>
      <c r="M26" s="98"/>
      <c r="N26" s="96"/>
      <c r="O26" s="98"/>
      <c r="P26" s="98"/>
      <c r="Q26" s="113">
        <v>10000.0</v>
      </c>
      <c r="R26" s="114">
        <f t="shared" si="1"/>
        <v>0</v>
      </c>
      <c r="S26" s="115" t="s">
        <v>47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45075.0</v>
      </c>
      <c r="C27" s="110" t="s">
        <v>2668</v>
      </c>
      <c r="D27" s="111">
        <v>74639.0</v>
      </c>
      <c r="E27" s="112" t="s">
        <v>1214</v>
      </c>
      <c r="F27" s="95"/>
      <c r="G27" s="96"/>
      <c r="H27" s="96"/>
      <c r="I27" s="97">
        <v>3225.0</v>
      </c>
      <c r="J27" s="96"/>
      <c r="K27" s="96"/>
      <c r="L27" s="98"/>
      <c r="M27" s="98"/>
      <c r="N27" s="96"/>
      <c r="O27" s="98"/>
      <c r="P27" s="98"/>
      <c r="Q27" s="113">
        <v>3225.0</v>
      </c>
      <c r="R27" s="114">
        <f t="shared" si="1"/>
        <v>0</v>
      </c>
      <c r="S27" s="115" t="s">
        <v>24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45075.0</v>
      </c>
      <c r="C28" s="110" t="s">
        <v>2669</v>
      </c>
      <c r="D28" s="111">
        <v>36555.0</v>
      </c>
      <c r="E28" s="112" t="s">
        <v>253</v>
      </c>
      <c r="F28" s="95"/>
      <c r="G28" s="96"/>
      <c r="H28" s="96"/>
      <c r="I28" s="97">
        <v>2500.0</v>
      </c>
      <c r="J28" s="96"/>
      <c r="K28" s="96"/>
      <c r="L28" s="98"/>
      <c r="M28" s="98"/>
      <c r="N28" s="96"/>
      <c r="O28" s="98"/>
      <c r="P28" s="98"/>
      <c r="Q28" s="113">
        <v>2500.0</v>
      </c>
      <c r="R28" s="114">
        <f t="shared" si="1"/>
        <v>0</v>
      </c>
      <c r="S28" s="115" t="s">
        <v>34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45075.0</v>
      </c>
      <c r="C29" s="110" t="s">
        <v>2670</v>
      </c>
      <c r="D29" s="111">
        <v>48854.0</v>
      </c>
      <c r="E29" s="112" t="s">
        <v>239</v>
      </c>
      <c r="F29" s="95"/>
      <c r="G29" s="98"/>
      <c r="H29" s="96"/>
      <c r="I29" s="97"/>
      <c r="J29" s="96">
        <v>5150.0</v>
      </c>
      <c r="K29" s="96"/>
      <c r="L29" s="98"/>
      <c r="M29" s="96"/>
      <c r="N29" s="96"/>
      <c r="O29" s="98"/>
      <c r="P29" s="98"/>
      <c r="Q29" s="113">
        <v>5150.0</v>
      </c>
      <c r="R29" s="114">
        <f t="shared" si="1"/>
        <v>0</v>
      </c>
      <c r="S29" s="115" t="s">
        <v>47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45075.0</v>
      </c>
      <c r="C30" s="110" t="s">
        <v>2671</v>
      </c>
      <c r="D30" s="111">
        <v>54503.0</v>
      </c>
      <c r="E30" s="112" t="s">
        <v>2672</v>
      </c>
      <c r="F30" s="95"/>
      <c r="G30" s="96"/>
      <c r="H30" s="96"/>
      <c r="I30" s="97"/>
      <c r="J30" s="96">
        <v>1850.0</v>
      </c>
      <c r="K30" s="96"/>
      <c r="L30" s="96"/>
      <c r="M30" s="96"/>
      <c r="N30" s="96"/>
      <c r="O30" s="98"/>
      <c r="P30" s="98"/>
      <c r="Q30" s="113">
        <v>1850.0</v>
      </c>
      <c r="R30" s="114">
        <f t="shared" si="1"/>
        <v>0</v>
      </c>
      <c r="S30" s="115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45075.0</v>
      </c>
      <c r="C31" s="110" t="s">
        <v>2673</v>
      </c>
      <c r="D31" s="111">
        <v>53634.0</v>
      </c>
      <c r="E31" s="112" t="s">
        <v>2674</v>
      </c>
      <c r="F31" s="95"/>
      <c r="G31" s="96"/>
      <c r="H31" s="96"/>
      <c r="I31" s="97">
        <v>5150.0</v>
      </c>
      <c r="J31" s="96"/>
      <c r="K31" s="96"/>
      <c r="L31" s="96"/>
      <c r="M31" s="96"/>
      <c r="N31" s="96"/>
      <c r="O31" s="98"/>
      <c r="P31" s="98"/>
      <c r="Q31" s="113">
        <v>5150.0</v>
      </c>
      <c r="R31" s="114">
        <f t="shared" si="1"/>
        <v>0</v>
      </c>
      <c r="S31" s="115" t="s">
        <v>34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45075.0</v>
      </c>
      <c r="C32" s="110" t="s">
        <v>2675</v>
      </c>
      <c r="D32" s="111">
        <v>22341.0</v>
      </c>
      <c r="E32" s="112" t="s">
        <v>592</v>
      </c>
      <c r="F32" s="95"/>
      <c r="G32" s="96"/>
      <c r="H32" s="96"/>
      <c r="I32" s="97">
        <v>2800.0</v>
      </c>
      <c r="J32" s="96"/>
      <c r="K32" s="96"/>
      <c r="L32" s="96"/>
      <c r="M32" s="96"/>
      <c r="N32" s="96"/>
      <c r="O32" s="98"/>
      <c r="P32" s="96"/>
      <c r="Q32" s="113">
        <v>2800.0</v>
      </c>
      <c r="R32" s="114">
        <f t="shared" si="1"/>
        <v>0</v>
      </c>
      <c r="S32" s="115" t="s">
        <v>34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45075.0</v>
      </c>
      <c r="C33" s="110" t="s">
        <v>2676</v>
      </c>
      <c r="D33" s="111">
        <v>66962.0</v>
      </c>
      <c r="E33" s="112" t="s">
        <v>2677</v>
      </c>
      <c r="F33" s="95"/>
      <c r="G33" s="96"/>
      <c r="H33" s="96"/>
      <c r="I33" s="97"/>
      <c r="J33" s="96"/>
      <c r="K33" s="96"/>
      <c r="L33" s="96"/>
      <c r="M33" s="96"/>
      <c r="N33" s="96">
        <v>4500.0</v>
      </c>
      <c r="O33" s="98"/>
      <c r="P33" s="98"/>
      <c r="Q33" s="113">
        <v>4500.0</v>
      </c>
      <c r="R33" s="114">
        <f t="shared" si="1"/>
        <v>0</v>
      </c>
      <c r="S33" s="115" t="s">
        <v>24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45075.0</v>
      </c>
      <c r="C34" s="110" t="s">
        <v>2678</v>
      </c>
      <c r="D34" s="111">
        <v>66962.0</v>
      </c>
      <c r="E34" s="112" t="s">
        <v>2677</v>
      </c>
      <c r="F34" s="95"/>
      <c r="G34" s="96"/>
      <c r="H34" s="96"/>
      <c r="I34" s="97"/>
      <c r="J34" s="96"/>
      <c r="K34" s="96"/>
      <c r="L34" s="96"/>
      <c r="M34" s="96"/>
      <c r="N34" s="96">
        <v>1600.0</v>
      </c>
      <c r="O34" s="98"/>
      <c r="P34" s="98"/>
      <c r="Q34" s="113">
        <v>1600.0</v>
      </c>
      <c r="R34" s="114">
        <f t="shared" si="1"/>
        <v>0</v>
      </c>
      <c r="S34" s="115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45075.0</v>
      </c>
      <c r="C35" s="110" t="s">
        <v>2679</v>
      </c>
      <c r="D35" s="111">
        <v>49271.0</v>
      </c>
      <c r="E35" s="112" t="s">
        <v>2680</v>
      </c>
      <c r="F35" s="95"/>
      <c r="G35" s="96"/>
      <c r="H35" s="96"/>
      <c r="I35" s="97"/>
      <c r="J35" s="96">
        <v>9500.0</v>
      </c>
      <c r="K35" s="96"/>
      <c r="L35" s="96"/>
      <c r="M35" s="96"/>
      <c r="N35" s="96"/>
      <c r="O35" s="98"/>
      <c r="P35" s="98"/>
      <c r="Q35" s="113">
        <v>9500.0</v>
      </c>
      <c r="R35" s="114">
        <f t="shared" si="1"/>
        <v>0</v>
      </c>
      <c r="S35" s="115" t="s">
        <v>70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45075.0</v>
      </c>
      <c r="C36" s="110" t="s">
        <v>2681</v>
      </c>
      <c r="D36" s="111">
        <v>77656.0</v>
      </c>
      <c r="E36" s="112" t="s">
        <v>2682</v>
      </c>
      <c r="F36" s="95"/>
      <c r="G36" s="96"/>
      <c r="H36" s="96"/>
      <c r="I36" s="97">
        <v>7300.0</v>
      </c>
      <c r="J36" s="96"/>
      <c r="K36" s="96"/>
      <c r="L36" s="96"/>
      <c r="M36" s="96"/>
      <c r="N36" s="96"/>
      <c r="O36" s="98"/>
      <c r="P36" s="98"/>
      <c r="Q36" s="113">
        <v>7300.0</v>
      </c>
      <c r="R36" s="114">
        <f t="shared" si="1"/>
        <v>0</v>
      </c>
      <c r="S36" s="115" t="s">
        <v>34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45075.0</v>
      </c>
      <c r="C37" s="110" t="s">
        <v>2683</v>
      </c>
      <c r="D37" s="111">
        <v>77657.0</v>
      </c>
      <c r="E37" s="112" t="s">
        <v>2684</v>
      </c>
      <c r="F37" s="95"/>
      <c r="G37" s="96"/>
      <c r="H37" s="96"/>
      <c r="I37" s="97"/>
      <c r="J37" s="96">
        <v>7300.0</v>
      </c>
      <c r="K37" s="96"/>
      <c r="L37" s="96"/>
      <c r="M37" s="96"/>
      <c r="N37" s="96"/>
      <c r="O37" s="98"/>
      <c r="P37" s="98"/>
      <c r="Q37" s="113">
        <v>7300.0</v>
      </c>
      <c r="R37" s="114">
        <f t="shared" si="1"/>
        <v>0</v>
      </c>
      <c r="S37" s="115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45075.0</v>
      </c>
      <c r="C38" s="110" t="s">
        <v>2685</v>
      </c>
      <c r="D38" s="111">
        <v>10697.0</v>
      </c>
      <c r="E38" s="112" t="s">
        <v>927</v>
      </c>
      <c r="F38" s="95"/>
      <c r="G38" s="96"/>
      <c r="H38" s="96"/>
      <c r="I38" s="97">
        <v>5150.0</v>
      </c>
      <c r="J38" s="96"/>
      <c r="K38" s="96"/>
      <c r="L38" s="96"/>
      <c r="M38" s="96"/>
      <c r="N38" s="96"/>
      <c r="O38" s="98"/>
      <c r="P38" s="98"/>
      <c r="Q38" s="113">
        <v>5150.0</v>
      </c>
      <c r="R38" s="114">
        <f t="shared" si="1"/>
        <v>0</v>
      </c>
      <c r="S38" s="115" t="s">
        <v>70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45075.0</v>
      </c>
      <c r="C39" s="110" t="s">
        <v>2686</v>
      </c>
      <c r="D39" s="111">
        <v>45227.0</v>
      </c>
      <c r="E39" s="112" t="s">
        <v>618</v>
      </c>
      <c r="F39" s="95"/>
      <c r="G39" s="96"/>
      <c r="H39" s="96"/>
      <c r="I39" s="97">
        <v>700.0</v>
      </c>
      <c r="J39" s="96"/>
      <c r="K39" s="96"/>
      <c r="L39" s="96"/>
      <c r="M39" s="96"/>
      <c r="N39" s="96"/>
      <c r="O39" s="98"/>
      <c r="P39" s="98"/>
      <c r="Q39" s="113">
        <v>700.0</v>
      </c>
      <c r="R39" s="114">
        <f t="shared" si="1"/>
        <v>0</v>
      </c>
      <c r="S39" s="115" t="s">
        <v>34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45075.0</v>
      </c>
      <c r="C40" s="110" t="s">
        <v>2687</v>
      </c>
      <c r="D40" s="111">
        <v>62868.0</v>
      </c>
      <c r="E40" s="112" t="s">
        <v>385</v>
      </c>
      <c r="F40" s="95"/>
      <c r="G40" s="96"/>
      <c r="H40" s="96"/>
      <c r="I40" s="97">
        <v>10000.0</v>
      </c>
      <c r="J40" s="96"/>
      <c r="K40" s="96"/>
      <c r="L40" s="96"/>
      <c r="M40" s="96"/>
      <c r="N40" s="96"/>
      <c r="O40" s="98"/>
      <c r="P40" s="98"/>
      <c r="Q40" s="113">
        <v>10000.0</v>
      </c>
      <c r="R40" s="114">
        <f t="shared" si="1"/>
        <v>0</v>
      </c>
      <c r="S40" s="115" t="s">
        <v>34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45075.0</v>
      </c>
      <c r="C41" s="110" t="s">
        <v>2688</v>
      </c>
      <c r="D41" s="111">
        <v>77567.0</v>
      </c>
      <c r="E41" s="112" t="s">
        <v>2245</v>
      </c>
      <c r="F41" s="95"/>
      <c r="G41" s="96"/>
      <c r="H41" s="96"/>
      <c r="I41" s="97">
        <v>900.0</v>
      </c>
      <c r="J41" s="96"/>
      <c r="K41" s="96"/>
      <c r="L41" s="96"/>
      <c r="M41" s="96"/>
      <c r="N41" s="96"/>
      <c r="O41" s="98"/>
      <c r="P41" s="98"/>
      <c r="Q41" s="113">
        <v>900.0</v>
      </c>
      <c r="R41" s="114">
        <f t="shared" si="1"/>
        <v>0</v>
      </c>
      <c r="S41" s="115" t="s">
        <v>34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45075.0</v>
      </c>
      <c r="C42" s="110" t="s">
        <v>2689</v>
      </c>
      <c r="D42" s="111">
        <v>23221.0</v>
      </c>
      <c r="E42" s="112" t="s">
        <v>1309</v>
      </c>
      <c r="F42" s="95"/>
      <c r="G42" s="96"/>
      <c r="H42" s="96"/>
      <c r="I42" s="97">
        <v>100.0</v>
      </c>
      <c r="J42" s="96"/>
      <c r="K42" s="96">
        <v>2400.0</v>
      </c>
      <c r="L42" s="96"/>
      <c r="M42" s="96"/>
      <c r="N42" s="96"/>
      <c r="O42" s="98"/>
      <c r="P42" s="98"/>
      <c r="Q42" s="113">
        <v>2500.0</v>
      </c>
      <c r="R42" s="114">
        <f t="shared" si="1"/>
        <v>0</v>
      </c>
      <c r="S42" s="115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45075.0</v>
      </c>
      <c r="C43" s="110" t="s">
        <v>2690</v>
      </c>
      <c r="D43" s="111">
        <v>43380.0</v>
      </c>
      <c r="E43" s="112" t="s">
        <v>463</v>
      </c>
      <c r="F43" s="95"/>
      <c r="G43" s="96"/>
      <c r="H43" s="96"/>
      <c r="I43" s="97">
        <v>10000.0</v>
      </c>
      <c r="J43" s="96"/>
      <c r="K43" s="96"/>
      <c r="L43" s="96"/>
      <c r="M43" s="96"/>
      <c r="N43" s="96"/>
      <c r="O43" s="98"/>
      <c r="P43" s="98"/>
      <c r="Q43" s="113">
        <v>10000.0</v>
      </c>
      <c r="R43" s="114">
        <f t="shared" si="1"/>
        <v>0</v>
      </c>
      <c r="S43" s="115" t="s">
        <v>180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45075.0</v>
      </c>
      <c r="C44" s="110" t="s">
        <v>2691</v>
      </c>
      <c r="D44" s="111">
        <v>57499.0</v>
      </c>
      <c r="E44" s="112" t="s">
        <v>740</v>
      </c>
      <c r="F44" s="95"/>
      <c r="G44" s="96"/>
      <c r="H44" s="96"/>
      <c r="I44" s="97"/>
      <c r="J44" s="96">
        <v>32500.0</v>
      </c>
      <c r="K44" s="96"/>
      <c r="L44" s="96"/>
      <c r="M44" s="96"/>
      <c r="N44" s="96"/>
      <c r="O44" s="98"/>
      <c r="P44" s="98"/>
      <c r="Q44" s="113">
        <v>32500.0</v>
      </c>
      <c r="R44" s="114">
        <f t="shared" si="1"/>
        <v>0</v>
      </c>
      <c r="S44" s="115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45075.0</v>
      </c>
      <c r="C45" s="110" t="s">
        <v>2692</v>
      </c>
      <c r="D45" s="111">
        <v>31738.0</v>
      </c>
      <c r="E45" s="112" t="s">
        <v>817</v>
      </c>
      <c r="F45" s="95"/>
      <c r="G45" s="96"/>
      <c r="H45" s="96"/>
      <c r="I45" s="97">
        <v>2500.0</v>
      </c>
      <c r="J45" s="96"/>
      <c r="K45" s="96"/>
      <c r="L45" s="96"/>
      <c r="M45" s="96"/>
      <c r="N45" s="96"/>
      <c r="O45" s="98"/>
      <c r="P45" s="98"/>
      <c r="Q45" s="113">
        <v>2500.0</v>
      </c>
      <c r="R45" s="114">
        <f t="shared" si="1"/>
        <v>0</v>
      </c>
      <c r="S45" s="115" t="s">
        <v>70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45075.0</v>
      </c>
      <c r="C46" s="110" t="s">
        <v>2693</v>
      </c>
      <c r="D46" s="111">
        <v>36918.0</v>
      </c>
      <c r="E46" s="112" t="s">
        <v>439</v>
      </c>
      <c r="F46" s="95"/>
      <c r="G46" s="96"/>
      <c r="H46" s="96"/>
      <c r="I46" s="97">
        <v>33950.0</v>
      </c>
      <c r="J46" s="96"/>
      <c r="K46" s="96"/>
      <c r="L46" s="96"/>
      <c r="M46" s="96"/>
      <c r="N46" s="96"/>
      <c r="O46" s="98"/>
      <c r="P46" s="98"/>
      <c r="Q46" s="113">
        <v>33950.0</v>
      </c>
      <c r="R46" s="114">
        <f t="shared" si="1"/>
        <v>0</v>
      </c>
      <c r="S46" s="115" t="s">
        <v>70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45075.0</v>
      </c>
      <c r="C47" s="110" t="s">
        <v>2694</v>
      </c>
      <c r="D47" s="111">
        <v>70615.0</v>
      </c>
      <c r="E47" s="112" t="s">
        <v>2695</v>
      </c>
      <c r="F47" s="95"/>
      <c r="G47" s="96"/>
      <c r="H47" s="96"/>
      <c r="I47" s="97">
        <v>5150.0</v>
      </c>
      <c r="J47" s="96"/>
      <c r="K47" s="96"/>
      <c r="L47" s="96"/>
      <c r="M47" s="96"/>
      <c r="N47" s="96"/>
      <c r="O47" s="98"/>
      <c r="P47" s="98"/>
      <c r="Q47" s="113">
        <v>5150.0</v>
      </c>
      <c r="R47" s="114">
        <f t="shared" si="1"/>
        <v>0</v>
      </c>
      <c r="S47" s="115" t="s">
        <v>70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45075.0</v>
      </c>
      <c r="C48" s="110" t="s">
        <v>2696</v>
      </c>
      <c r="D48" s="111">
        <v>56727.0</v>
      </c>
      <c r="E48" s="112" t="s">
        <v>2697</v>
      </c>
      <c r="F48" s="95"/>
      <c r="G48" s="96"/>
      <c r="H48" s="96"/>
      <c r="I48" s="97"/>
      <c r="J48" s="96">
        <v>9000.0</v>
      </c>
      <c r="K48" s="96"/>
      <c r="L48" s="96"/>
      <c r="M48" s="96"/>
      <c r="N48" s="96"/>
      <c r="O48" s="98"/>
      <c r="P48" s="98"/>
      <c r="Q48" s="113">
        <v>9000.0</v>
      </c>
      <c r="R48" s="114">
        <f t="shared" si="1"/>
        <v>0</v>
      </c>
      <c r="S48" s="115" t="s">
        <v>70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45075.0</v>
      </c>
      <c r="C49" s="110" t="s">
        <v>2698</v>
      </c>
      <c r="D49" s="111">
        <v>29621.0</v>
      </c>
      <c r="E49" s="112" t="s">
        <v>408</v>
      </c>
      <c r="F49" s="95"/>
      <c r="G49" s="96"/>
      <c r="H49" s="96"/>
      <c r="I49" s="97"/>
      <c r="J49" s="96">
        <v>700.0</v>
      </c>
      <c r="K49" s="96"/>
      <c r="L49" s="96"/>
      <c r="M49" s="96"/>
      <c r="N49" s="96"/>
      <c r="O49" s="98"/>
      <c r="P49" s="98"/>
      <c r="Q49" s="113">
        <v>700.0</v>
      </c>
      <c r="R49" s="114">
        <f t="shared" si="1"/>
        <v>0</v>
      </c>
      <c r="S49" s="115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45075.0</v>
      </c>
      <c r="C50" s="110" t="s">
        <v>2699</v>
      </c>
      <c r="D50" s="111">
        <v>44149.0</v>
      </c>
      <c r="E50" s="112" t="s">
        <v>248</v>
      </c>
      <c r="F50" s="95"/>
      <c r="G50" s="96"/>
      <c r="H50" s="96"/>
      <c r="I50" s="97"/>
      <c r="J50" s="96"/>
      <c r="K50" s="96"/>
      <c r="L50" s="96"/>
      <c r="M50" s="96"/>
      <c r="N50" s="96">
        <v>1400.0</v>
      </c>
      <c r="O50" s="98"/>
      <c r="P50" s="98"/>
      <c r="Q50" s="113">
        <v>1400.0</v>
      </c>
      <c r="R50" s="114">
        <f t="shared" si="1"/>
        <v>0</v>
      </c>
      <c r="S50" s="115" t="s">
        <v>70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45075.0</v>
      </c>
      <c r="C51" s="110" t="s">
        <v>2700</v>
      </c>
      <c r="D51" s="111">
        <v>77660.0</v>
      </c>
      <c r="E51" s="112" t="s">
        <v>2701</v>
      </c>
      <c r="F51" s="95"/>
      <c r="G51" s="96"/>
      <c r="H51" s="96"/>
      <c r="I51" s="97">
        <v>7300.0</v>
      </c>
      <c r="J51" s="96"/>
      <c r="K51" s="96"/>
      <c r="L51" s="96"/>
      <c r="M51" s="96"/>
      <c r="N51" s="96"/>
      <c r="O51" s="98"/>
      <c r="P51" s="98"/>
      <c r="Q51" s="113">
        <v>7300.0</v>
      </c>
      <c r="R51" s="114">
        <f t="shared" si="1"/>
        <v>0</v>
      </c>
      <c r="S51" s="115" t="s">
        <v>47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45075.0</v>
      </c>
      <c r="C52" s="110" t="s">
        <v>2702</v>
      </c>
      <c r="D52" s="111">
        <v>10008.0</v>
      </c>
      <c r="E52" s="112" t="s">
        <v>345</v>
      </c>
      <c r="F52" s="95"/>
      <c r="G52" s="96"/>
      <c r="H52" s="96">
        <v>3000.0</v>
      </c>
      <c r="I52" s="97"/>
      <c r="J52" s="96"/>
      <c r="K52" s="96"/>
      <c r="L52" s="96"/>
      <c r="M52" s="96"/>
      <c r="N52" s="96"/>
      <c r="O52" s="98"/>
      <c r="P52" s="98"/>
      <c r="Q52" s="113">
        <v>3000.0</v>
      </c>
      <c r="R52" s="114">
        <f t="shared" si="1"/>
        <v>0</v>
      </c>
      <c r="S52" s="115" t="s">
        <v>70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45075.0</v>
      </c>
      <c r="C53" s="110" t="s">
        <v>2703</v>
      </c>
      <c r="D53" s="111">
        <v>77661.0</v>
      </c>
      <c r="E53" s="112" t="s">
        <v>2704</v>
      </c>
      <c r="F53" s="95"/>
      <c r="G53" s="96"/>
      <c r="H53" s="96">
        <v>7000.0</v>
      </c>
      <c r="I53" s="97"/>
      <c r="J53" s="96"/>
      <c r="K53" s="96"/>
      <c r="L53" s="96"/>
      <c r="M53" s="96"/>
      <c r="N53" s="96"/>
      <c r="O53" s="98"/>
      <c r="P53" s="98"/>
      <c r="Q53" s="113">
        <v>7000.0</v>
      </c>
      <c r="R53" s="114">
        <f t="shared" si="1"/>
        <v>0</v>
      </c>
      <c r="S53" s="115" t="s">
        <v>70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45075.0</v>
      </c>
      <c r="C54" s="110" t="s">
        <v>2705</v>
      </c>
      <c r="D54" s="111">
        <v>32700.0</v>
      </c>
      <c r="E54" s="112" t="s">
        <v>148</v>
      </c>
      <c r="F54" s="95"/>
      <c r="G54" s="96"/>
      <c r="H54" s="96"/>
      <c r="I54" s="97"/>
      <c r="J54" s="96">
        <v>10000.0</v>
      </c>
      <c r="K54" s="96"/>
      <c r="L54" s="96"/>
      <c r="M54" s="96"/>
      <c r="N54" s="96"/>
      <c r="O54" s="98"/>
      <c r="P54" s="98"/>
      <c r="Q54" s="113">
        <v>10000.0</v>
      </c>
      <c r="R54" s="114">
        <f t="shared" si="1"/>
        <v>0</v>
      </c>
      <c r="S54" s="115" t="s">
        <v>47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45075.0</v>
      </c>
      <c r="C55" s="110" t="s">
        <v>2706</v>
      </c>
      <c r="D55" s="111">
        <v>76593.0</v>
      </c>
      <c r="E55" s="112" t="s">
        <v>2707</v>
      </c>
      <c r="F55" s="95"/>
      <c r="G55" s="96"/>
      <c r="H55" s="96"/>
      <c r="I55" s="97">
        <v>7625.0</v>
      </c>
      <c r="J55" s="96"/>
      <c r="K55" s="96"/>
      <c r="L55" s="96"/>
      <c r="M55" s="96"/>
      <c r="N55" s="96"/>
      <c r="O55" s="98"/>
      <c r="P55" s="98"/>
      <c r="Q55" s="113">
        <v>7625.0</v>
      </c>
      <c r="R55" s="114">
        <f t="shared" si="1"/>
        <v>0</v>
      </c>
      <c r="S55" s="115" t="s">
        <v>70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09">
        <v>45075.0</v>
      </c>
      <c r="C56" s="110" t="s">
        <v>2708</v>
      </c>
      <c r="D56" s="111">
        <v>42046.0</v>
      </c>
      <c r="E56" s="112" t="s">
        <v>565</v>
      </c>
      <c r="F56" s="95"/>
      <c r="G56" s="96"/>
      <c r="H56" s="96"/>
      <c r="I56" s="97">
        <v>350.0</v>
      </c>
      <c r="J56" s="96"/>
      <c r="K56" s="96"/>
      <c r="L56" s="96"/>
      <c r="M56" s="96"/>
      <c r="N56" s="96"/>
      <c r="O56" s="98"/>
      <c r="P56" s="98"/>
      <c r="Q56" s="113">
        <v>350.0</v>
      </c>
      <c r="R56" s="114">
        <f t="shared" si="1"/>
        <v>0</v>
      </c>
      <c r="S56" s="115" t="s">
        <v>24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09">
        <v>45075.0</v>
      </c>
      <c r="C57" s="110" t="s">
        <v>2709</v>
      </c>
      <c r="D57" s="111">
        <v>77663.0</v>
      </c>
      <c r="E57" s="112" t="s">
        <v>2710</v>
      </c>
      <c r="F57" s="95"/>
      <c r="G57" s="96"/>
      <c r="H57" s="96"/>
      <c r="I57" s="97"/>
      <c r="J57" s="96">
        <v>7300.0</v>
      </c>
      <c r="K57" s="96"/>
      <c r="L57" s="96"/>
      <c r="M57" s="96"/>
      <c r="N57" s="96"/>
      <c r="O57" s="98"/>
      <c r="P57" s="98"/>
      <c r="Q57" s="113">
        <v>7300.0</v>
      </c>
      <c r="R57" s="114">
        <f t="shared" si="1"/>
        <v>0</v>
      </c>
      <c r="S57" s="115" t="s">
        <v>47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09">
        <v>45075.0</v>
      </c>
      <c r="C58" s="110" t="s">
        <v>2711</v>
      </c>
      <c r="D58" s="111">
        <v>52247.0</v>
      </c>
      <c r="E58" s="112" t="s">
        <v>412</v>
      </c>
      <c r="F58" s="95"/>
      <c r="G58" s="96"/>
      <c r="H58" s="96"/>
      <c r="I58" s="97">
        <v>9700.0</v>
      </c>
      <c r="J58" s="96"/>
      <c r="K58" s="96"/>
      <c r="L58" s="96"/>
      <c r="M58" s="96"/>
      <c r="N58" s="96"/>
      <c r="O58" s="98"/>
      <c r="P58" s="98"/>
      <c r="Q58" s="113">
        <v>9700.0</v>
      </c>
      <c r="R58" s="114">
        <f t="shared" si="1"/>
        <v>0</v>
      </c>
      <c r="S58" s="115" t="s">
        <v>70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09">
        <v>45075.0</v>
      </c>
      <c r="C59" s="110" t="s">
        <v>2712</v>
      </c>
      <c r="D59" s="111">
        <v>21384.0</v>
      </c>
      <c r="E59" s="112" t="s">
        <v>291</v>
      </c>
      <c r="F59" s="95"/>
      <c r="G59" s="96"/>
      <c r="H59" s="96"/>
      <c r="I59" s="97"/>
      <c r="J59" s="96"/>
      <c r="K59" s="96">
        <v>2700.0</v>
      </c>
      <c r="L59" s="96"/>
      <c r="M59" s="96"/>
      <c r="N59" s="96"/>
      <c r="O59" s="98"/>
      <c r="P59" s="98"/>
      <c r="Q59" s="113">
        <v>2700.0</v>
      </c>
      <c r="R59" s="114">
        <f t="shared" si="1"/>
        <v>0</v>
      </c>
      <c r="S59" s="115" t="s">
        <v>70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09">
        <v>45075.0</v>
      </c>
      <c r="C60" s="110" t="s">
        <v>2713</v>
      </c>
      <c r="D60" s="111">
        <v>19688.0</v>
      </c>
      <c r="E60" s="112" t="s">
        <v>40</v>
      </c>
      <c r="F60" s="95"/>
      <c r="G60" s="96"/>
      <c r="H60" s="96"/>
      <c r="I60" s="97"/>
      <c r="J60" s="96">
        <v>600.0</v>
      </c>
      <c r="K60" s="96"/>
      <c r="L60" s="96"/>
      <c r="M60" s="96"/>
      <c r="N60" s="96"/>
      <c r="O60" s="98"/>
      <c r="P60" s="98"/>
      <c r="Q60" s="113">
        <v>600.0</v>
      </c>
      <c r="R60" s="114">
        <f t="shared" si="1"/>
        <v>0</v>
      </c>
      <c r="S60" s="115" t="s">
        <v>70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09">
        <v>45075.0</v>
      </c>
      <c r="C61" s="110" t="s">
        <v>2714</v>
      </c>
      <c r="D61" s="111">
        <v>49825.0</v>
      </c>
      <c r="E61" s="112" t="s">
        <v>1926</v>
      </c>
      <c r="F61" s="95"/>
      <c r="G61" s="96"/>
      <c r="H61" s="96"/>
      <c r="I61" s="97">
        <v>5000.0</v>
      </c>
      <c r="J61" s="96"/>
      <c r="K61" s="96"/>
      <c r="L61" s="96"/>
      <c r="M61" s="96"/>
      <c r="N61" s="96"/>
      <c r="O61" s="98"/>
      <c r="P61" s="98"/>
      <c r="Q61" s="113">
        <v>5000.0</v>
      </c>
      <c r="R61" s="114">
        <f t="shared" si="1"/>
        <v>0</v>
      </c>
      <c r="S61" s="115" t="s">
        <v>70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09">
        <v>45075.0</v>
      </c>
      <c r="C62" s="110" t="s">
        <v>2715</v>
      </c>
      <c r="D62" s="111">
        <v>53584.0</v>
      </c>
      <c r="E62" s="112" t="s">
        <v>2716</v>
      </c>
      <c r="F62" s="95"/>
      <c r="G62" s="96"/>
      <c r="H62" s="96"/>
      <c r="I62" s="97">
        <v>2650.0</v>
      </c>
      <c r="J62" s="96"/>
      <c r="K62" s="96"/>
      <c r="L62" s="96"/>
      <c r="M62" s="96"/>
      <c r="N62" s="96"/>
      <c r="O62" s="98"/>
      <c r="P62" s="98"/>
      <c r="Q62" s="113">
        <v>2650.0</v>
      </c>
      <c r="R62" s="114">
        <f t="shared" si="1"/>
        <v>0</v>
      </c>
      <c r="S62" s="115" t="s">
        <v>70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09">
        <v>45075.0</v>
      </c>
      <c r="C63" s="110" t="s">
        <v>2717</v>
      </c>
      <c r="D63" s="111">
        <v>77665.0</v>
      </c>
      <c r="E63" s="112" t="s">
        <v>2718</v>
      </c>
      <c r="F63" s="95"/>
      <c r="G63" s="96"/>
      <c r="H63" s="96"/>
      <c r="I63" s="97"/>
      <c r="J63" s="96">
        <v>7300.0</v>
      </c>
      <c r="K63" s="96"/>
      <c r="L63" s="96"/>
      <c r="M63" s="96"/>
      <c r="N63" s="96"/>
      <c r="O63" s="98"/>
      <c r="P63" s="98"/>
      <c r="Q63" s="113">
        <v>7300.0</v>
      </c>
      <c r="R63" s="114">
        <f t="shared" si="1"/>
        <v>0</v>
      </c>
      <c r="S63" s="115" t="s">
        <v>70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09">
        <v>45075.0</v>
      </c>
      <c r="C64" s="110" t="s">
        <v>2719</v>
      </c>
      <c r="D64" s="111">
        <v>55448.0</v>
      </c>
      <c r="E64" s="112" t="s">
        <v>732</v>
      </c>
      <c r="F64" s="95"/>
      <c r="G64" s="96"/>
      <c r="H64" s="96"/>
      <c r="I64" s="97">
        <v>10000.0</v>
      </c>
      <c r="J64" s="96"/>
      <c r="K64" s="96"/>
      <c r="L64" s="96"/>
      <c r="M64" s="96"/>
      <c r="N64" s="96"/>
      <c r="O64" s="98"/>
      <c r="P64" s="98"/>
      <c r="Q64" s="113">
        <v>10000.0</v>
      </c>
      <c r="R64" s="114">
        <f t="shared" si="1"/>
        <v>0</v>
      </c>
      <c r="S64" s="115" t="s">
        <v>70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09">
        <v>45075.0</v>
      </c>
      <c r="C65" s="110" t="s">
        <v>2720</v>
      </c>
      <c r="D65" s="111">
        <v>48631.0</v>
      </c>
      <c r="E65" s="112" t="s">
        <v>152</v>
      </c>
      <c r="F65" s="95"/>
      <c r="G65" s="96"/>
      <c r="H65" s="96"/>
      <c r="I65" s="97">
        <v>15000.0</v>
      </c>
      <c r="J65" s="96"/>
      <c r="K65" s="96"/>
      <c r="L65" s="96"/>
      <c r="M65" s="96"/>
      <c r="N65" s="96"/>
      <c r="O65" s="98"/>
      <c r="P65" s="98"/>
      <c r="Q65" s="113">
        <v>15000.0</v>
      </c>
      <c r="R65" s="114">
        <f t="shared" si="1"/>
        <v>0</v>
      </c>
      <c r="S65" s="115" t="s">
        <v>70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09">
        <v>45075.0</v>
      </c>
      <c r="C66" s="110" t="s">
        <v>2721</v>
      </c>
      <c r="D66" s="111">
        <v>49270.0</v>
      </c>
      <c r="E66" s="112" t="s">
        <v>1921</v>
      </c>
      <c r="F66" s="95"/>
      <c r="G66" s="96"/>
      <c r="H66" s="96"/>
      <c r="I66" s="97">
        <v>5150.0</v>
      </c>
      <c r="J66" s="96"/>
      <c r="K66" s="96"/>
      <c r="L66" s="96"/>
      <c r="M66" s="96"/>
      <c r="N66" s="96"/>
      <c r="O66" s="98"/>
      <c r="P66" s="98"/>
      <c r="Q66" s="113">
        <v>5150.0</v>
      </c>
      <c r="R66" s="114">
        <f t="shared" si="1"/>
        <v>0</v>
      </c>
      <c r="S66" s="115" t="s">
        <v>47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09">
        <v>45075.0</v>
      </c>
      <c r="C67" s="110" t="s">
        <v>2722</v>
      </c>
      <c r="D67" s="111">
        <v>36555.0</v>
      </c>
      <c r="E67" s="112" t="s">
        <v>253</v>
      </c>
      <c r="F67" s="95"/>
      <c r="G67" s="96"/>
      <c r="H67" s="96"/>
      <c r="I67" s="97"/>
      <c r="J67" s="96"/>
      <c r="K67" s="96">
        <v>400.0</v>
      </c>
      <c r="L67" s="96"/>
      <c r="M67" s="96"/>
      <c r="N67" s="96"/>
      <c r="O67" s="98"/>
      <c r="P67" s="98"/>
      <c r="Q67" s="113">
        <v>400.0</v>
      </c>
      <c r="R67" s="114">
        <f t="shared" si="1"/>
        <v>0</v>
      </c>
      <c r="S67" s="115" t="s">
        <v>24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109">
        <v>45075.0</v>
      </c>
      <c r="C68" s="110" t="s">
        <v>2723</v>
      </c>
      <c r="D68" s="111">
        <v>21384.0</v>
      </c>
      <c r="E68" s="112" t="s">
        <v>291</v>
      </c>
      <c r="F68" s="95"/>
      <c r="G68" s="96"/>
      <c r="H68" s="96"/>
      <c r="I68" s="97"/>
      <c r="J68" s="96"/>
      <c r="K68" s="96">
        <v>1250.0</v>
      </c>
      <c r="L68" s="96"/>
      <c r="M68" s="96"/>
      <c r="N68" s="96"/>
      <c r="O68" s="98"/>
      <c r="P68" s="98"/>
      <c r="Q68" s="113">
        <v>1250.0</v>
      </c>
      <c r="R68" s="114">
        <f t="shared" si="1"/>
        <v>0</v>
      </c>
      <c r="S68" s="115" t="s">
        <v>24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109">
        <v>45075.0</v>
      </c>
      <c r="C69" s="110" t="s">
        <v>2724</v>
      </c>
      <c r="D69" s="111">
        <v>22727.0</v>
      </c>
      <c r="E69" s="112" t="s">
        <v>136</v>
      </c>
      <c r="F69" s="95"/>
      <c r="G69" s="96"/>
      <c r="H69" s="96"/>
      <c r="I69" s="97"/>
      <c r="J69" s="96">
        <v>1875.0</v>
      </c>
      <c r="K69" s="96"/>
      <c r="L69" s="96"/>
      <c r="M69" s="96"/>
      <c r="N69" s="96"/>
      <c r="O69" s="98"/>
      <c r="P69" s="98"/>
      <c r="Q69" s="113">
        <v>1875.0</v>
      </c>
      <c r="R69" s="114">
        <f t="shared" si="1"/>
        <v>0</v>
      </c>
      <c r="S69" s="115" t="s">
        <v>34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109">
        <v>45075.0</v>
      </c>
      <c r="C70" s="110" t="s">
        <v>2725</v>
      </c>
      <c r="D70" s="111">
        <v>48631.0</v>
      </c>
      <c r="E70" s="112" t="s">
        <v>152</v>
      </c>
      <c r="F70" s="95"/>
      <c r="G70" s="96"/>
      <c r="H70" s="96"/>
      <c r="I70" s="97">
        <v>600.0</v>
      </c>
      <c r="J70" s="96"/>
      <c r="K70" s="96"/>
      <c r="L70" s="96"/>
      <c r="M70" s="96"/>
      <c r="N70" s="96"/>
      <c r="O70" s="98"/>
      <c r="P70" s="98"/>
      <c r="Q70" s="113">
        <v>600.0</v>
      </c>
      <c r="R70" s="114">
        <f t="shared" si="1"/>
        <v>0</v>
      </c>
      <c r="S70" s="115" t="s">
        <v>34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109">
        <v>45075.0</v>
      </c>
      <c r="C71" s="110" t="s">
        <v>2726</v>
      </c>
      <c r="D71" s="111">
        <v>30895.0</v>
      </c>
      <c r="E71" s="112" t="s">
        <v>1154</v>
      </c>
      <c r="F71" s="95"/>
      <c r="G71" s="96"/>
      <c r="H71" s="96"/>
      <c r="I71" s="97">
        <v>5000.0</v>
      </c>
      <c r="J71" s="96"/>
      <c r="K71" s="96">
        <v>25000.0</v>
      </c>
      <c r="L71" s="96"/>
      <c r="M71" s="96"/>
      <c r="N71" s="96"/>
      <c r="O71" s="98"/>
      <c r="P71" s="98"/>
      <c r="Q71" s="113">
        <v>30000.0</v>
      </c>
      <c r="R71" s="114">
        <f t="shared" si="1"/>
        <v>0</v>
      </c>
      <c r="S71" s="115" t="s">
        <v>24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109">
        <v>45075.0</v>
      </c>
      <c r="C72" s="110" t="s">
        <v>2727</v>
      </c>
      <c r="D72" s="111">
        <v>77668.0</v>
      </c>
      <c r="E72" s="112" t="s">
        <v>2728</v>
      </c>
      <c r="F72" s="95"/>
      <c r="G72" s="96"/>
      <c r="H72" s="96"/>
      <c r="I72" s="97">
        <v>7300.0</v>
      </c>
      <c r="J72" s="96"/>
      <c r="K72" s="96"/>
      <c r="L72" s="96"/>
      <c r="M72" s="96"/>
      <c r="N72" s="96"/>
      <c r="O72" s="98"/>
      <c r="P72" s="98"/>
      <c r="Q72" s="113">
        <v>7300.0</v>
      </c>
      <c r="R72" s="114">
        <f t="shared" si="1"/>
        <v>0</v>
      </c>
      <c r="S72" s="115" t="s">
        <v>34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109">
        <v>45075.0</v>
      </c>
      <c r="C73" s="110" t="s">
        <v>2729</v>
      </c>
      <c r="D73" s="111">
        <v>21818.0</v>
      </c>
      <c r="E73" s="112" t="s">
        <v>367</v>
      </c>
      <c r="F73" s="95"/>
      <c r="G73" s="96"/>
      <c r="H73" s="96"/>
      <c r="I73" s="97">
        <v>10000.0</v>
      </c>
      <c r="J73" s="96"/>
      <c r="K73" s="96"/>
      <c r="L73" s="96"/>
      <c r="M73" s="96"/>
      <c r="N73" s="96"/>
      <c r="O73" s="98"/>
      <c r="P73" s="98"/>
      <c r="Q73" s="113">
        <v>10000.0</v>
      </c>
      <c r="R73" s="114">
        <f t="shared" si="1"/>
        <v>0</v>
      </c>
      <c r="S73" s="115" t="s">
        <v>280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109">
        <v>45075.0</v>
      </c>
      <c r="C74" s="110" t="s">
        <v>2730</v>
      </c>
      <c r="D74" s="111">
        <v>54459.0</v>
      </c>
      <c r="E74" s="112" t="s">
        <v>2731</v>
      </c>
      <c r="F74" s="95"/>
      <c r="G74" s="96"/>
      <c r="H74" s="96"/>
      <c r="I74" s="97">
        <v>10000.0</v>
      </c>
      <c r="J74" s="96"/>
      <c r="K74" s="96"/>
      <c r="L74" s="96"/>
      <c r="M74" s="96"/>
      <c r="N74" s="96"/>
      <c r="O74" s="98"/>
      <c r="P74" s="98"/>
      <c r="Q74" s="113">
        <v>10000.0</v>
      </c>
      <c r="R74" s="114">
        <f t="shared" si="1"/>
        <v>0</v>
      </c>
      <c r="S74" s="115" t="s">
        <v>34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109">
        <v>45075.0</v>
      </c>
      <c r="C75" s="110" t="s">
        <v>2732</v>
      </c>
      <c r="D75" s="111">
        <v>71126.0</v>
      </c>
      <c r="E75" s="112" t="s">
        <v>1035</v>
      </c>
      <c r="F75" s="95"/>
      <c r="G75" s="96"/>
      <c r="H75" s="96"/>
      <c r="I75" s="97">
        <v>23400.0</v>
      </c>
      <c r="J75" s="96"/>
      <c r="K75" s="96"/>
      <c r="L75" s="96"/>
      <c r="M75" s="96"/>
      <c r="N75" s="96"/>
      <c r="O75" s="98"/>
      <c r="P75" s="98"/>
      <c r="Q75" s="113">
        <v>23400.0</v>
      </c>
      <c r="R75" s="114">
        <f t="shared" si="1"/>
        <v>0</v>
      </c>
      <c r="S75" s="115" t="s">
        <v>24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109">
        <v>45075.0</v>
      </c>
      <c r="C76" s="110" t="s">
        <v>2733</v>
      </c>
      <c r="D76" s="111">
        <v>74492.0</v>
      </c>
      <c r="E76" s="112" t="s">
        <v>429</v>
      </c>
      <c r="F76" s="95"/>
      <c r="G76" s="96"/>
      <c r="H76" s="96"/>
      <c r="I76" s="97">
        <v>9500.0</v>
      </c>
      <c r="J76" s="96"/>
      <c r="K76" s="96"/>
      <c r="L76" s="96"/>
      <c r="M76" s="96"/>
      <c r="N76" s="96"/>
      <c r="O76" s="98"/>
      <c r="P76" s="98"/>
      <c r="Q76" s="113">
        <v>9500.0</v>
      </c>
      <c r="R76" s="114">
        <f t="shared" si="1"/>
        <v>0</v>
      </c>
      <c r="S76" s="115" t="s">
        <v>24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109">
        <v>45075.0</v>
      </c>
      <c r="C77" s="110" t="s">
        <v>2734</v>
      </c>
      <c r="D77" s="111">
        <v>74468.0</v>
      </c>
      <c r="E77" s="112" t="s">
        <v>527</v>
      </c>
      <c r="F77" s="95"/>
      <c r="G77" s="96"/>
      <c r="H77" s="96"/>
      <c r="I77" s="97"/>
      <c r="J77" s="96"/>
      <c r="K77" s="96"/>
      <c r="L77" s="96"/>
      <c r="M77" s="96"/>
      <c r="N77" s="96">
        <v>1950.0</v>
      </c>
      <c r="O77" s="98"/>
      <c r="P77" s="98"/>
      <c r="Q77" s="113">
        <v>1950.0</v>
      </c>
      <c r="R77" s="114">
        <f t="shared" si="1"/>
        <v>0</v>
      </c>
      <c r="S77" s="115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109">
        <v>45075.0</v>
      </c>
      <c r="C78" s="110" t="s">
        <v>2735</v>
      </c>
      <c r="D78" s="111">
        <v>75886.0</v>
      </c>
      <c r="E78" s="112" t="s">
        <v>2736</v>
      </c>
      <c r="F78" s="95"/>
      <c r="G78" s="96"/>
      <c r="H78" s="96"/>
      <c r="I78" s="97"/>
      <c r="J78" s="96"/>
      <c r="K78" s="96"/>
      <c r="L78" s="96"/>
      <c r="M78" s="96"/>
      <c r="N78" s="96">
        <v>800.0</v>
      </c>
      <c r="O78" s="98"/>
      <c r="P78" s="98"/>
      <c r="Q78" s="113">
        <v>800.0</v>
      </c>
      <c r="R78" s="114">
        <f t="shared" si="1"/>
        <v>0</v>
      </c>
      <c r="S78" s="115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>
        <v>75.0</v>
      </c>
      <c r="B79" s="109">
        <v>45075.0</v>
      </c>
      <c r="C79" s="110" t="s">
        <v>2737</v>
      </c>
      <c r="D79" s="111">
        <v>59452.0</v>
      </c>
      <c r="E79" s="112" t="s">
        <v>2156</v>
      </c>
      <c r="F79" s="95"/>
      <c r="G79" s="96"/>
      <c r="H79" s="96">
        <v>5000.0</v>
      </c>
      <c r="I79" s="97"/>
      <c r="J79" s="96"/>
      <c r="K79" s="96"/>
      <c r="L79" s="96"/>
      <c r="M79" s="96"/>
      <c r="N79" s="96"/>
      <c r="O79" s="98"/>
      <c r="P79" s="98"/>
      <c r="Q79" s="113">
        <v>5000.0</v>
      </c>
      <c r="R79" s="114">
        <f t="shared" si="1"/>
        <v>0</v>
      </c>
      <c r="S79" s="115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>
        <v>76.0</v>
      </c>
      <c r="B80" s="109">
        <v>45075.0</v>
      </c>
      <c r="C80" s="110" t="s">
        <v>2738</v>
      </c>
      <c r="D80" s="111">
        <v>50595.0</v>
      </c>
      <c r="E80" s="112" t="s">
        <v>99</v>
      </c>
      <c r="F80" s="95"/>
      <c r="G80" s="96"/>
      <c r="H80" s="96">
        <v>31200.0</v>
      </c>
      <c r="I80" s="97"/>
      <c r="J80" s="96"/>
      <c r="K80" s="96"/>
      <c r="L80" s="96"/>
      <c r="M80" s="96"/>
      <c r="N80" s="96"/>
      <c r="O80" s="98"/>
      <c r="P80" s="98"/>
      <c r="Q80" s="113">
        <v>31200.0</v>
      </c>
      <c r="R80" s="114">
        <f t="shared" si="1"/>
        <v>0</v>
      </c>
      <c r="S80" s="115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64">
        <v>77.0</v>
      </c>
      <c r="B81" s="109">
        <v>45075.0</v>
      </c>
      <c r="C81" s="110" t="s">
        <v>2739</v>
      </c>
      <c r="D81" s="111">
        <v>21828.0</v>
      </c>
      <c r="E81" s="112" t="s">
        <v>354</v>
      </c>
      <c r="F81" s="95"/>
      <c r="G81" s="96"/>
      <c r="H81" s="96"/>
      <c r="I81" s="97"/>
      <c r="J81" s="96"/>
      <c r="K81" s="96">
        <v>2400.0</v>
      </c>
      <c r="L81" s="96"/>
      <c r="M81" s="96"/>
      <c r="N81" s="96"/>
      <c r="O81" s="98"/>
      <c r="P81" s="98"/>
      <c r="Q81" s="113">
        <v>2400.0</v>
      </c>
      <c r="R81" s="114">
        <f t="shared" si="1"/>
        <v>0</v>
      </c>
      <c r="S81" s="115"/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64">
        <v>78.0</v>
      </c>
      <c r="B82" s="109">
        <v>45075.0</v>
      </c>
      <c r="C82" s="110" t="s">
        <v>2740</v>
      </c>
      <c r="D82" s="111">
        <v>51406.0</v>
      </c>
      <c r="E82" s="112" t="s">
        <v>198</v>
      </c>
      <c r="F82" s="95"/>
      <c r="G82" s="96"/>
      <c r="H82" s="96">
        <v>15000.0</v>
      </c>
      <c r="I82" s="97"/>
      <c r="J82" s="96"/>
      <c r="K82" s="96"/>
      <c r="L82" s="96"/>
      <c r="M82" s="96"/>
      <c r="N82" s="96"/>
      <c r="O82" s="98"/>
      <c r="P82" s="98"/>
      <c r="Q82" s="113">
        <v>15000.0</v>
      </c>
      <c r="R82" s="114">
        <f t="shared" si="1"/>
        <v>0</v>
      </c>
      <c r="S82" s="115"/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64">
        <v>79.0</v>
      </c>
      <c r="B83" s="109">
        <v>45075.0</v>
      </c>
      <c r="C83" s="110" t="s">
        <v>2741</v>
      </c>
      <c r="D83" s="111">
        <v>50596.0</v>
      </c>
      <c r="E83" s="112" t="s">
        <v>117</v>
      </c>
      <c r="F83" s="95"/>
      <c r="G83" s="96"/>
      <c r="H83" s="96">
        <v>25000.0</v>
      </c>
      <c r="I83" s="97"/>
      <c r="J83" s="96"/>
      <c r="K83" s="96"/>
      <c r="L83" s="96"/>
      <c r="M83" s="96"/>
      <c r="N83" s="96"/>
      <c r="O83" s="98"/>
      <c r="P83" s="98"/>
      <c r="Q83" s="113">
        <v>25000.0</v>
      </c>
      <c r="R83" s="114">
        <f t="shared" si="1"/>
        <v>0</v>
      </c>
      <c r="S83" s="115"/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64">
        <v>80.0</v>
      </c>
      <c r="B84" s="109">
        <v>45075.0</v>
      </c>
      <c r="C84" s="110" t="s">
        <v>2742</v>
      </c>
      <c r="D84" s="111">
        <v>57201.0</v>
      </c>
      <c r="E84" s="112" t="s">
        <v>189</v>
      </c>
      <c r="F84" s="95"/>
      <c r="G84" s="96"/>
      <c r="H84" s="96">
        <v>4500.0</v>
      </c>
      <c r="I84" s="97"/>
      <c r="J84" s="96"/>
      <c r="K84" s="96"/>
      <c r="L84" s="96"/>
      <c r="M84" s="96"/>
      <c r="N84" s="96"/>
      <c r="O84" s="98"/>
      <c r="P84" s="98"/>
      <c r="Q84" s="113">
        <v>4500.0</v>
      </c>
      <c r="R84" s="114">
        <f t="shared" si="1"/>
        <v>0</v>
      </c>
      <c r="S84" s="115"/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64">
        <v>81.0</v>
      </c>
      <c r="B85" s="109">
        <v>45075.0</v>
      </c>
      <c r="C85" s="110" t="s">
        <v>2743</v>
      </c>
      <c r="D85" s="111">
        <v>77662.0</v>
      </c>
      <c r="E85" s="112" t="s">
        <v>2744</v>
      </c>
      <c r="F85" s="95"/>
      <c r="G85" s="96"/>
      <c r="H85" s="96">
        <v>7000.0</v>
      </c>
      <c r="I85" s="97"/>
      <c r="J85" s="96"/>
      <c r="K85" s="96"/>
      <c r="L85" s="96"/>
      <c r="M85" s="96"/>
      <c r="N85" s="96"/>
      <c r="O85" s="98"/>
      <c r="P85" s="98"/>
      <c r="Q85" s="113">
        <v>7000.0</v>
      </c>
      <c r="R85" s="114">
        <f t="shared" si="1"/>
        <v>0</v>
      </c>
      <c r="S85" s="115"/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64">
        <v>82.0</v>
      </c>
      <c r="B86" s="109">
        <v>45075.0</v>
      </c>
      <c r="C86" s="110" t="s">
        <v>2745</v>
      </c>
      <c r="D86" s="111">
        <v>48072.0</v>
      </c>
      <c r="E86" s="112" t="s">
        <v>584</v>
      </c>
      <c r="F86" s="95"/>
      <c r="G86" s="96"/>
      <c r="H86" s="96">
        <v>10000.0</v>
      </c>
      <c r="I86" s="97"/>
      <c r="J86" s="96"/>
      <c r="K86" s="96"/>
      <c r="L86" s="96"/>
      <c r="M86" s="96"/>
      <c r="N86" s="96"/>
      <c r="O86" s="98"/>
      <c r="P86" s="98"/>
      <c r="Q86" s="113">
        <v>10000.0</v>
      </c>
      <c r="R86" s="114">
        <f t="shared" si="1"/>
        <v>0</v>
      </c>
      <c r="S86" s="115"/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64">
        <v>83.0</v>
      </c>
      <c r="B87" s="109">
        <v>45075.0</v>
      </c>
      <c r="C87" s="110" t="s">
        <v>2746</v>
      </c>
      <c r="D87" s="111">
        <v>42278.0</v>
      </c>
      <c r="E87" s="112" t="s">
        <v>1951</v>
      </c>
      <c r="F87" s="95"/>
      <c r="G87" s="96"/>
      <c r="H87" s="96">
        <v>11650.0</v>
      </c>
      <c r="I87" s="97"/>
      <c r="J87" s="96"/>
      <c r="K87" s="96"/>
      <c r="L87" s="96"/>
      <c r="M87" s="96"/>
      <c r="N87" s="96"/>
      <c r="O87" s="98"/>
      <c r="P87" s="98"/>
      <c r="Q87" s="113">
        <v>11650.0</v>
      </c>
      <c r="R87" s="114">
        <f t="shared" si="1"/>
        <v>0</v>
      </c>
      <c r="S87" s="115"/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64"/>
      <c r="B88" s="45"/>
      <c r="C88" s="141"/>
      <c r="D88" s="45"/>
      <c r="E88" s="46"/>
      <c r="F88" s="39">
        <f t="shared" ref="F88:Q88" si="2">SUM(F5:F87)</f>
        <v>0</v>
      </c>
      <c r="G88" s="39">
        <f t="shared" si="2"/>
        <v>0</v>
      </c>
      <c r="H88" s="39">
        <f t="shared" si="2"/>
        <v>141425</v>
      </c>
      <c r="I88" s="39">
        <f t="shared" si="2"/>
        <v>291975</v>
      </c>
      <c r="J88" s="39">
        <f t="shared" si="2"/>
        <v>132675</v>
      </c>
      <c r="K88" s="39">
        <f t="shared" si="2"/>
        <v>34150</v>
      </c>
      <c r="L88" s="39">
        <f t="shared" si="2"/>
        <v>0</v>
      </c>
      <c r="M88" s="39">
        <f t="shared" si="2"/>
        <v>0</v>
      </c>
      <c r="N88" s="39">
        <f t="shared" si="2"/>
        <v>11350</v>
      </c>
      <c r="O88" s="39">
        <f t="shared" si="2"/>
        <v>0</v>
      </c>
      <c r="P88" s="39">
        <f t="shared" si="2"/>
        <v>0</v>
      </c>
      <c r="Q88" s="122">
        <f t="shared" si="2"/>
        <v>611575</v>
      </c>
      <c r="R88" s="123">
        <f t="shared" si="1"/>
        <v>0</v>
      </c>
      <c r="S88" s="39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</row>
    <row r="89">
      <c r="A89" s="47"/>
      <c r="B89" s="48"/>
      <c r="C89" s="48"/>
      <c r="D89" s="48"/>
      <c r="E89" s="49"/>
      <c r="F89" s="50">
        <f>F88+G88+H88+I88+J88+K88+L88+M88+N88+O88+P88</f>
        <v>611575</v>
      </c>
      <c r="G89" s="8"/>
      <c r="H89" s="8"/>
      <c r="I89" s="8"/>
      <c r="J89" s="8"/>
      <c r="K89" s="8"/>
      <c r="L89" s="9"/>
      <c r="M89" s="51"/>
      <c r="N89" s="51"/>
      <c r="O89" s="51"/>
      <c r="P89" s="51"/>
      <c r="Q89" s="52"/>
      <c r="R89" s="43"/>
      <c r="S89" s="5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55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55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 t="s">
        <v>226</v>
      </c>
      <c r="G94" s="10"/>
      <c r="H94" s="10"/>
      <c r="I94" s="55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55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55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 t="s">
        <v>150</v>
      </c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4"/>
      <c r="C104" s="54"/>
      <c r="D104" s="54"/>
      <c r="E104" s="10"/>
      <c r="F104" s="5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54"/>
      <c r="C105" s="54"/>
      <c r="D105" s="54"/>
      <c r="E105" s="10"/>
      <c r="F105" s="54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0"/>
      <c r="B106" s="54"/>
      <c r="C106" s="54"/>
      <c r="D106" s="54"/>
      <c r="E106" s="10"/>
      <c r="F106" s="5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0"/>
      <c r="B107" s="54"/>
      <c r="C107" s="54"/>
      <c r="D107" s="54"/>
      <c r="E107" s="10"/>
      <c r="F107" s="54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0"/>
      <c r="B108" s="54"/>
      <c r="C108" s="54"/>
      <c r="D108" s="54"/>
      <c r="E108" s="10"/>
      <c r="F108" s="54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0"/>
      <c r="B109" s="54"/>
      <c r="C109" s="54"/>
      <c r="D109" s="54"/>
      <c r="E109" s="10"/>
      <c r="F109" s="5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54"/>
      <c r="C110" s="54"/>
      <c r="D110" s="54"/>
      <c r="E110" s="10"/>
      <c r="F110" s="54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6"/>
      <c r="C1043" s="56"/>
      <c r="D1043" s="56"/>
      <c r="E1043" s="4"/>
      <c r="F1043" s="56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6"/>
      <c r="C1044" s="56"/>
      <c r="D1044" s="56"/>
      <c r="E1044" s="4"/>
      <c r="F1044" s="56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6"/>
      <c r="C1045" s="56"/>
      <c r="D1045" s="56"/>
      <c r="E1045" s="4"/>
      <c r="F1045" s="56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6"/>
      <c r="C1046" s="56"/>
      <c r="D1046" s="56"/>
      <c r="E1046" s="4"/>
      <c r="F1046" s="56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6"/>
      <c r="C1047" s="56"/>
      <c r="D1047" s="56"/>
      <c r="E1047" s="4"/>
      <c r="F1047" s="56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</sheetData>
  <mergeCells count="17">
    <mergeCell ref="E2:E4"/>
    <mergeCell ref="F3:F4"/>
    <mergeCell ref="G3:H3"/>
    <mergeCell ref="I3:J3"/>
    <mergeCell ref="K3:K4"/>
    <mergeCell ref="L3:L4"/>
    <mergeCell ref="F89:L8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7.75"/>
    <col customWidth="1" min="4" max="4" width="18.13"/>
    <col customWidth="1" min="5" max="5" width="82.38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2747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45076.0</v>
      </c>
      <c r="C5" s="110" t="s">
        <v>2748</v>
      </c>
      <c r="D5" s="111">
        <v>48052.0</v>
      </c>
      <c r="E5" s="112" t="s">
        <v>56</v>
      </c>
      <c r="F5" s="95"/>
      <c r="G5" s="96"/>
      <c r="H5" s="96"/>
      <c r="I5" s="97">
        <v>900.0</v>
      </c>
      <c r="J5" s="96"/>
      <c r="K5" s="96"/>
      <c r="L5" s="98"/>
      <c r="M5" s="98"/>
      <c r="N5" s="96"/>
      <c r="O5" s="98"/>
      <c r="P5" s="98"/>
      <c r="Q5" s="113">
        <v>900.0</v>
      </c>
      <c r="R5" s="114">
        <f t="shared" ref="R5:R82" si="1">F5+G5+H5+I5+J5+K5+L5+M5+N5+O5+P5-Q5</f>
        <v>0</v>
      </c>
      <c r="S5" s="115" t="s">
        <v>47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45076.0</v>
      </c>
      <c r="C6" s="110" t="s">
        <v>2749</v>
      </c>
      <c r="D6" s="111">
        <v>45193.0</v>
      </c>
      <c r="E6" s="112" t="s">
        <v>2750</v>
      </c>
      <c r="F6" s="95"/>
      <c r="G6" s="96"/>
      <c r="H6" s="96"/>
      <c r="I6" s="97">
        <v>1450.0</v>
      </c>
      <c r="J6" s="96"/>
      <c r="K6" s="96"/>
      <c r="L6" s="98"/>
      <c r="M6" s="98"/>
      <c r="N6" s="96"/>
      <c r="O6" s="98"/>
      <c r="P6" s="98"/>
      <c r="Q6" s="113">
        <v>1450.0</v>
      </c>
      <c r="R6" s="114">
        <f t="shared" si="1"/>
        <v>0</v>
      </c>
      <c r="S6" s="115" t="s">
        <v>47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45076.0</v>
      </c>
      <c r="C7" s="110" t="s">
        <v>2751</v>
      </c>
      <c r="D7" s="111">
        <v>51876.0</v>
      </c>
      <c r="E7" s="112" t="s">
        <v>138</v>
      </c>
      <c r="F7" s="95"/>
      <c r="G7" s="96"/>
      <c r="H7" s="96"/>
      <c r="I7" s="97">
        <v>24000.0</v>
      </c>
      <c r="J7" s="96"/>
      <c r="K7" s="96"/>
      <c r="L7" s="98"/>
      <c r="M7" s="98"/>
      <c r="N7" s="96"/>
      <c r="O7" s="98"/>
      <c r="P7" s="98"/>
      <c r="Q7" s="113">
        <v>24000.0</v>
      </c>
      <c r="R7" s="114">
        <f t="shared" si="1"/>
        <v>0</v>
      </c>
      <c r="S7" s="115" t="s">
        <v>47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45076.0</v>
      </c>
      <c r="C8" s="110" t="s">
        <v>2752</v>
      </c>
      <c r="D8" s="111">
        <v>57773.0</v>
      </c>
      <c r="E8" s="112" t="s">
        <v>1590</v>
      </c>
      <c r="F8" s="95"/>
      <c r="G8" s="96"/>
      <c r="H8" s="96"/>
      <c r="I8" s="97">
        <v>5600.0</v>
      </c>
      <c r="J8" s="96"/>
      <c r="K8" s="96"/>
      <c r="L8" s="98"/>
      <c r="M8" s="98"/>
      <c r="N8" s="96"/>
      <c r="O8" s="98"/>
      <c r="P8" s="98"/>
      <c r="Q8" s="113">
        <v>5600.0</v>
      </c>
      <c r="R8" s="114">
        <f t="shared" si="1"/>
        <v>0</v>
      </c>
      <c r="S8" s="115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45076.0</v>
      </c>
      <c r="C9" s="110" t="s">
        <v>2753</v>
      </c>
      <c r="D9" s="111">
        <v>77678.0</v>
      </c>
      <c r="E9" s="112" t="s">
        <v>2754</v>
      </c>
      <c r="F9" s="95"/>
      <c r="G9" s="96"/>
      <c r="H9" s="96"/>
      <c r="I9" s="97"/>
      <c r="J9" s="96">
        <v>7300.0</v>
      </c>
      <c r="K9" s="96"/>
      <c r="L9" s="98"/>
      <c r="M9" s="98"/>
      <c r="N9" s="96"/>
      <c r="O9" s="98"/>
      <c r="P9" s="98"/>
      <c r="Q9" s="113">
        <v>7300.0</v>
      </c>
      <c r="R9" s="114">
        <f t="shared" si="1"/>
        <v>0</v>
      </c>
      <c r="S9" s="115" t="s">
        <v>24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45076.0</v>
      </c>
      <c r="C10" s="110" t="s">
        <v>2755</v>
      </c>
      <c r="D10" s="111">
        <v>62146.0</v>
      </c>
      <c r="E10" s="112" t="s">
        <v>729</v>
      </c>
      <c r="F10" s="95"/>
      <c r="G10" s="96"/>
      <c r="H10" s="96"/>
      <c r="I10" s="97">
        <v>350.0</v>
      </c>
      <c r="J10" s="96"/>
      <c r="K10" s="96"/>
      <c r="L10" s="98"/>
      <c r="M10" s="98"/>
      <c r="N10" s="96"/>
      <c r="O10" s="98"/>
      <c r="P10" s="98"/>
      <c r="Q10" s="113">
        <v>350.0</v>
      </c>
      <c r="R10" s="114">
        <f t="shared" si="1"/>
        <v>0</v>
      </c>
      <c r="S10" s="115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45076.0</v>
      </c>
      <c r="C11" s="110" t="s">
        <v>2756</v>
      </c>
      <c r="D11" s="111">
        <v>45096.0</v>
      </c>
      <c r="E11" s="112" t="s">
        <v>590</v>
      </c>
      <c r="F11" s="95"/>
      <c r="G11" s="96"/>
      <c r="H11" s="96"/>
      <c r="I11" s="97">
        <v>10800.0</v>
      </c>
      <c r="J11" s="96"/>
      <c r="K11" s="96"/>
      <c r="L11" s="98"/>
      <c r="M11" s="98"/>
      <c r="N11" s="96"/>
      <c r="O11" s="98"/>
      <c r="P11" s="98"/>
      <c r="Q11" s="113">
        <v>10800.0</v>
      </c>
      <c r="R11" s="114">
        <f t="shared" si="1"/>
        <v>0</v>
      </c>
      <c r="S11" s="115" t="s">
        <v>47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45076.0</v>
      </c>
      <c r="C12" s="110" t="s">
        <v>2757</v>
      </c>
      <c r="D12" s="111">
        <v>51512.0</v>
      </c>
      <c r="E12" s="112" t="s">
        <v>1226</v>
      </c>
      <c r="F12" s="95"/>
      <c r="G12" s="96"/>
      <c r="H12" s="96"/>
      <c r="I12" s="97"/>
      <c r="J12" s="96">
        <v>16400.0</v>
      </c>
      <c r="K12" s="96"/>
      <c r="L12" s="98"/>
      <c r="M12" s="98"/>
      <c r="N12" s="96"/>
      <c r="O12" s="98"/>
      <c r="P12" s="98"/>
      <c r="Q12" s="113">
        <v>16400.0</v>
      </c>
      <c r="R12" s="114">
        <f t="shared" si="1"/>
        <v>0</v>
      </c>
      <c r="S12" s="115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45076.0</v>
      </c>
      <c r="C13" s="110" t="s">
        <v>2758</v>
      </c>
      <c r="D13" s="111">
        <v>36555.0</v>
      </c>
      <c r="E13" s="112" t="s">
        <v>253</v>
      </c>
      <c r="F13" s="95"/>
      <c r="G13" s="96"/>
      <c r="H13" s="96"/>
      <c r="I13" s="97">
        <v>5000.0</v>
      </c>
      <c r="J13" s="96"/>
      <c r="K13" s="96"/>
      <c r="L13" s="98"/>
      <c r="M13" s="98"/>
      <c r="N13" s="96"/>
      <c r="O13" s="98"/>
      <c r="P13" s="98"/>
      <c r="Q13" s="113">
        <v>5000.0</v>
      </c>
      <c r="R13" s="114">
        <f t="shared" si="1"/>
        <v>0</v>
      </c>
      <c r="S13" s="115" t="s">
        <v>70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45076.0</v>
      </c>
      <c r="C14" s="110" t="s">
        <v>2759</v>
      </c>
      <c r="D14" s="111">
        <v>21390.0</v>
      </c>
      <c r="E14" s="112" t="s">
        <v>1487</v>
      </c>
      <c r="F14" s="95"/>
      <c r="G14" s="96"/>
      <c r="H14" s="96"/>
      <c r="I14" s="97">
        <v>2650.0</v>
      </c>
      <c r="J14" s="96"/>
      <c r="K14" s="96"/>
      <c r="L14" s="98"/>
      <c r="M14" s="98"/>
      <c r="N14" s="96"/>
      <c r="O14" s="98"/>
      <c r="P14" s="98"/>
      <c r="Q14" s="113">
        <v>2650.0</v>
      </c>
      <c r="R14" s="114">
        <f t="shared" si="1"/>
        <v>0</v>
      </c>
      <c r="S14" s="115" t="s">
        <v>47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45076.0</v>
      </c>
      <c r="C15" s="110" t="s">
        <v>2760</v>
      </c>
      <c r="D15" s="111">
        <v>52851.0</v>
      </c>
      <c r="E15" s="112" t="s">
        <v>2761</v>
      </c>
      <c r="F15" s="95"/>
      <c r="G15" s="96"/>
      <c r="H15" s="96"/>
      <c r="I15" s="97"/>
      <c r="J15" s="96">
        <v>7650.0</v>
      </c>
      <c r="K15" s="96"/>
      <c r="L15" s="98"/>
      <c r="M15" s="98"/>
      <c r="N15" s="96"/>
      <c r="O15" s="98"/>
      <c r="P15" s="98"/>
      <c r="Q15" s="113">
        <v>7650.0</v>
      </c>
      <c r="R15" s="114">
        <f t="shared" si="1"/>
        <v>0</v>
      </c>
      <c r="S15" s="115" t="s">
        <v>47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45076.0</v>
      </c>
      <c r="C16" s="110" t="s">
        <v>2762</v>
      </c>
      <c r="D16" s="111">
        <v>21971.0</v>
      </c>
      <c r="E16" s="112" t="s">
        <v>165</v>
      </c>
      <c r="F16" s="95"/>
      <c r="G16" s="96"/>
      <c r="H16" s="96"/>
      <c r="I16" s="97">
        <v>5000.0</v>
      </c>
      <c r="J16" s="96"/>
      <c r="K16" s="96"/>
      <c r="L16" s="98"/>
      <c r="M16" s="98"/>
      <c r="N16" s="96"/>
      <c r="O16" s="98"/>
      <c r="P16" s="98"/>
      <c r="Q16" s="113">
        <v>5000.0</v>
      </c>
      <c r="R16" s="114">
        <f t="shared" si="1"/>
        <v>0</v>
      </c>
      <c r="S16" s="115" t="s">
        <v>70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45076.0</v>
      </c>
      <c r="C17" s="110" t="s">
        <v>2763</v>
      </c>
      <c r="D17" s="111">
        <v>71241.0</v>
      </c>
      <c r="E17" s="112" t="s">
        <v>2764</v>
      </c>
      <c r="F17" s="95"/>
      <c r="G17" s="96"/>
      <c r="H17" s="96"/>
      <c r="I17" s="97">
        <v>2650.0</v>
      </c>
      <c r="J17" s="96"/>
      <c r="K17" s="96"/>
      <c r="L17" s="98"/>
      <c r="M17" s="98"/>
      <c r="N17" s="96"/>
      <c r="O17" s="98"/>
      <c r="P17" s="98"/>
      <c r="Q17" s="113">
        <v>2650.0</v>
      </c>
      <c r="R17" s="114">
        <f t="shared" si="1"/>
        <v>0</v>
      </c>
      <c r="S17" s="115" t="s">
        <v>34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45076.0</v>
      </c>
      <c r="C18" s="110" t="s">
        <v>2765</v>
      </c>
      <c r="D18" s="111">
        <v>44149.0</v>
      </c>
      <c r="E18" s="112" t="s">
        <v>248</v>
      </c>
      <c r="F18" s="95"/>
      <c r="G18" s="96"/>
      <c r="H18" s="96"/>
      <c r="I18" s="97"/>
      <c r="J18" s="96"/>
      <c r="K18" s="96">
        <v>3034.0</v>
      </c>
      <c r="L18" s="98"/>
      <c r="M18" s="98"/>
      <c r="N18" s="96">
        <v>21966.0</v>
      </c>
      <c r="O18" s="98"/>
      <c r="P18" s="98"/>
      <c r="Q18" s="113">
        <v>25000.0</v>
      </c>
      <c r="R18" s="114">
        <f t="shared" si="1"/>
        <v>0</v>
      </c>
      <c r="S18" s="115" t="s">
        <v>24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45076.0</v>
      </c>
      <c r="C19" s="110" t="s">
        <v>2766</v>
      </c>
      <c r="D19" s="111">
        <v>56669.0</v>
      </c>
      <c r="E19" s="112" t="s">
        <v>2544</v>
      </c>
      <c r="F19" s="95"/>
      <c r="G19" s="96"/>
      <c r="H19" s="96"/>
      <c r="I19" s="97">
        <v>5150.0</v>
      </c>
      <c r="J19" s="96"/>
      <c r="K19" s="96"/>
      <c r="L19" s="98"/>
      <c r="M19" s="98"/>
      <c r="N19" s="96"/>
      <c r="O19" s="98"/>
      <c r="P19" s="98"/>
      <c r="Q19" s="113">
        <v>5150.0</v>
      </c>
      <c r="R19" s="114">
        <f t="shared" si="1"/>
        <v>0</v>
      </c>
      <c r="S19" s="115" t="s">
        <v>47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45076.0</v>
      </c>
      <c r="C20" s="110" t="s">
        <v>2767</v>
      </c>
      <c r="D20" s="111">
        <v>72917.0</v>
      </c>
      <c r="E20" s="112" t="s">
        <v>1006</v>
      </c>
      <c r="F20" s="95"/>
      <c r="G20" s="96"/>
      <c r="H20" s="96"/>
      <c r="I20" s="97"/>
      <c r="J20" s="96"/>
      <c r="K20" s="96"/>
      <c r="L20" s="98"/>
      <c r="M20" s="98"/>
      <c r="N20" s="96">
        <v>5150.0</v>
      </c>
      <c r="O20" s="98"/>
      <c r="P20" s="98"/>
      <c r="Q20" s="113">
        <v>5150.0</v>
      </c>
      <c r="R20" s="114">
        <f t="shared" si="1"/>
        <v>0</v>
      </c>
      <c r="S20" s="115" t="s">
        <v>47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45076.0</v>
      </c>
      <c r="C21" s="110" t="s">
        <v>2768</v>
      </c>
      <c r="D21" s="111">
        <v>58715.0</v>
      </c>
      <c r="E21" s="112" t="s">
        <v>2769</v>
      </c>
      <c r="F21" s="95"/>
      <c r="G21" s="96"/>
      <c r="H21" s="96"/>
      <c r="I21" s="97">
        <v>2650.0</v>
      </c>
      <c r="J21" s="96"/>
      <c r="K21" s="96"/>
      <c r="L21" s="98"/>
      <c r="M21" s="98"/>
      <c r="N21" s="96"/>
      <c r="O21" s="98"/>
      <c r="P21" s="98"/>
      <c r="Q21" s="113">
        <v>2650.0</v>
      </c>
      <c r="R21" s="114">
        <f t="shared" si="1"/>
        <v>0</v>
      </c>
      <c r="S21" s="115" t="s">
        <v>47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45076.0</v>
      </c>
      <c r="C22" s="110" t="s">
        <v>2770</v>
      </c>
      <c r="D22" s="111">
        <v>51812.0</v>
      </c>
      <c r="E22" s="112" t="s">
        <v>2771</v>
      </c>
      <c r="F22" s="95"/>
      <c r="G22" s="96"/>
      <c r="H22" s="96"/>
      <c r="I22" s="97">
        <v>1540.0</v>
      </c>
      <c r="J22" s="96"/>
      <c r="K22" s="96"/>
      <c r="L22" s="98"/>
      <c r="M22" s="98"/>
      <c r="N22" s="96"/>
      <c r="O22" s="98"/>
      <c r="P22" s="98"/>
      <c r="Q22" s="113">
        <v>1540.0</v>
      </c>
      <c r="R22" s="114">
        <f t="shared" si="1"/>
        <v>0</v>
      </c>
      <c r="S22" s="115" t="s">
        <v>47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45076.0</v>
      </c>
      <c r="C23" s="110" t="s">
        <v>2772</v>
      </c>
      <c r="D23" s="111">
        <v>77034.0</v>
      </c>
      <c r="E23" s="112" t="s">
        <v>444</v>
      </c>
      <c r="F23" s="95"/>
      <c r="G23" s="96"/>
      <c r="H23" s="96"/>
      <c r="I23" s="97"/>
      <c r="J23" s="96">
        <v>150.0</v>
      </c>
      <c r="K23" s="96"/>
      <c r="L23" s="98"/>
      <c r="M23" s="98"/>
      <c r="N23" s="96"/>
      <c r="O23" s="98"/>
      <c r="P23" s="98"/>
      <c r="Q23" s="113">
        <v>150.0</v>
      </c>
      <c r="R23" s="114">
        <f t="shared" si="1"/>
        <v>0</v>
      </c>
      <c r="S23" s="115" t="s">
        <v>24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45076.0</v>
      </c>
      <c r="C24" s="110" t="s">
        <v>2773</v>
      </c>
      <c r="D24" s="111">
        <v>77680.0</v>
      </c>
      <c r="E24" s="112" t="s">
        <v>2774</v>
      </c>
      <c r="F24" s="95"/>
      <c r="G24" s="96"/>
      <c r="H24" s="96"/>
      <c r="I24" s="97">
        <v>7300.0</v>
      </c>
      <c r="J24" s="96"/>
      <c r="K24" s="96"/>
      <c r="L24" s="98"/>
      <c r="M24" s="98"/>
      <c r="N24" s="96"/>
      <c r="O24" s="98"/>
      <c r="P24" s="98"/>
      <c r="Q24" s="113">
        <v>7300.0</v>
      </c>
      <c r="R24" s="114">
        <f t="shared" si="1"/>
        <v>0</v>
      </c>
      <c r="S24" s="115" t="s">
        <v>34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45076.0</v>
      </c>
      <c r="C25" s="110" t="s">
        <v>2775</v>
      </c>
      <c r="D25" s="111">
        <v>10250.0</v>
      </c>
      <c r="E25" s="112" t="s">
        <v>49</v>
      </c>
      <c r="F25" s="95"/>
      <c r="G25" s="96"/>
      <c r="H25" s="96"/>
      <c r="I25" s="97"/>
      <c r="J25" s="96">
        <v>7500.0</v>
      </c>
      <c r="K25" s="96"/>
      <c r="L25" s="98"/>
      <c r="M25" s="98"/>
      <c r="N25" s="96"/>
      <c r="O25" s="98"/>
      <c r="P25" s="98"/>
      <c r="Q25" s="113">
        <v>7500.0</v>
      </c>
      <c r="R25" s="114">
        <f t="shared" si="1"/>
        <v>0</v>
      </c>
      <c r="S25" s="115" t="s">
        <v>70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45076.0</v>
      </c>
      <c r="C26" s="110" t="s">
        <v>2776</v>
      </c>
      <c r="D26" s="111">
        <v>21821.0</v>
      </c>
      <c r="E26" s="112" t="s">
        <v>1875</v>
      </c>
      <c r="F26" s="95"/>
      <c r="G26" s="96">
        <v>7500.0</v>
      </c>
      <c r="H26" s="96"/>
      <c r="I26" s="97"/>
      <c r="J26" s="96"/>
      <c r="K26" s="96"/>
      <c r="L26" s="98"/>
      <c r="M26" s="98"/>
      <c r="N26" s="96"/>
      <c r="O26" s="98"/>
      <c r="P26" s="98"/>
      <c r="Q26" s="113">
        <v>7500.0</v>
      </c>
      <c r="R26" s="114">
        <f t="shared" si="1"/>
        <v>0</v>
      </c>
      <c r="S26" s="115" t="s">
        <v>70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45076.0</v>
      </c>
      <c r="C27" s="110" t="s">
        <v>2777</v>
      </c>
      <c r="D27" s="111">
        <v>77681.0</v>
      </c>
      <c r="E27" s="112" t="s">
        <v>2778</v>
      </c>
      <c r="F27" s="95"/>
      <c r="G27" s="96"/>
      <c r="H27" s="96"/>
      <c r="I27" s="97"/>
      <c r="J27" s="96">
        <v>7300.0</v>
      </c>
      <c r="K27" s="96"/>
      <c r="L27" s="98"/>
      <c r="M27" s="98"/>
      <c r="N27" s="96"/>
      <c r="O27" s="98"/>
      <c r="P27" s="98"/>
      <c r="Q27" s="113">
        <v>7300.0</v>
      </c>
      <c r="R27" s="114">
        <f t="shared" si="1"/>
        <v>0</v>
      </c>
      <c r="S27" s="115" t="s">
        <v>180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45076.0</v>
      </c>
      <c r="C28" s="110" t="s">
        <v>2779</v>
      </c>
      <c r="D28" s="111">
        <v>77682.0</v>
      </c>
      <c r="E28" s="112" t="s">
        <v>2780</v>
      </c>
      <c r="F28" s="95"/>
      <c r="G28" s="96"/>
      <c r="H28" s="96"/>
      <c r="I28" s="97">
        <v>300.0</v>
      </c>
      <c r="J28" s="96"/>
      <c r="K28" s="96"/>
      <c r="L28" s="98"/>
      <c r="M28" s="98"/>
      <c r="N28" s="96"/>
      <c r="O28" s="98"/>
      <c r="P28" s="98"/>
      <c r="Q28" s="113">
        <v>300.0</v>
      </c>
      <c r="R28" s="114">
        <f t="shared" si="1"/>
        <v>0</v>
      </c>
      <c r="S28" s="115" t="s">
        <v>70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45076.0</v>
      </c>
      <c r="C29" s="110" t="s">
        <v>2781</v>
      </c>
      <c r="D29" s="111">
        <v>74765.0</v>
      </c>
      <c r="E29" s="112" t="s">
        <v>2782</v>
      </c>
      <c r="F29" s="95"/>
      <c r="G29" s="98"/>
      <c r="H29" s="96"/>
      <c r="I29" s="97">
        <v>4650.0</v>
      </c>
      <c r="J29" s="96"/>
      <c r="K29" s="96"/>
      <c r="L29" s="98"/>
      <c r="M29" s="96"/>
      <c r="N29" s="96"/>
      <c r="O29" s="98"/>
      <c r="P29" s="98"/>
      <c r="Q29" s="113">
        <v>4650.0</v>
      </c>
      <c r="R29" s="114">
        <f t="shared" si="1"/>
        <v>0</v>
      </c>
      <c r="S29" s="115" t="s">
        <v>34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45076.0</v>
      </c>
      <c r="C30" s="110" t="s">
        <v>2783</v>
      </c>
      <c r="D30" s="111">
        <v>13762.0</v>
      </c>
      <c r="E30" s="112" t="s">
        <v>1120</v>
      </c>
      <c r="F30" s="95"/>
      <c r="G30" s="96"/>
      <c r="H30" s="96"/>
      <c r="I30" s="97"/>
      <c r="J30" s="96">
        <v>10000.0</v>
      </c>
      <c r="K30" s="96"/>
      <c r="L30" s="96"/>
      <c r="M30" s="96"/>
      <c r="N30" s="96"/>
      <c r="O30" s="98"/>
      <c r="P30" s="98"/>
      <c r="Q30" s="113">
        <v>10000.0</v>
      </c>
      <c r="R30" s="114">
        <f t="shared" si="1"/>
        <v>0</v>
      </c>
      <c r="S30" s="115" t="s">
        <v>70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45076.0</v>
      </c>
      <c r="C31" s="110" t="s">
        <v>2784</v>
      </c>
      <c r="D31" s="111">
        <v>13133.0</v>
      </c>
      <c r="E31" s="112" t="s">
        <v>1639</v>
      </c>
      <c r="F31" s="95"/>
      <c r="G31" s="96"/>
      <c r="H31" s="96"/>
      <c r="I31" s="97"/>
      <c r="J31" s="96">
        <v>14500.0</v>
      </c>
      <c r="K31" s="96"/>
      <c r="L31" s="96"/>
      <c r="M31" s="96"/>
      <c r="N31" s="96"/>
      <c r="O31" s="98"/>
      <c r="P31" s="98"/>
      <c r="Q31" s="113">
        <v>14500.0</v>
      </c>
      <c r="R31" s="114">
        <f t="shared" si="1"/>
        <v>0</v>
      </c>
      <c r="S31" s="115" t="s">
        <v>24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45076.0</v>
      </c>
      <c r="C32" s="110" t="s">
        <v>2785</v>
      </c>
      <c r="D32" s="111">
        <v>74342.0</v>
      </c>
      <c r="E32" s="112" t="s">
        <v>2786</v>
      </c>
      <c r="F32" s="95"/>
      <c r="G32" s="96"/>
      <c r="H32" s="96"/>
      <c r="I32" s="97"/>
      <c r="J32" s="96">
        <v>830.0</v>
      </c>
      <c r="K32" s="96"/>
      <c r="L32" s="96"/>
      <c r="M32" s="96"/>
      <c r="N32" s="96"/>
      <c r="O32" s="98"/>
      <c r="P32" s="96"/>
      <c r="Q32" s="113">
        <v>830.0</v>
      </c>
      <c r="R32" s="114">
        <f t="shared" si="1"/>
        <v>0</v>
      </c>
      <c r="S32" s="115" t="s">
        <v>180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45076.0</v>
      </c>
      <c r="C33" s="110" t="s">
        <v>2787</v>
      </c>
      <c r="D33" s="111">
        <v>77587.0</v>
      </c>
      <c r="E33" s="112" t="s">
        <v>2788</v>
      </c>
      <c r="F33" s="95"/>
      <c r="G33" s="96"/>
      <c r="H33" s="96"/>
      <c r="I33" s="97"/>
      <c r="J33" s="96">
        <v>8250.0</v>
      </c>
      <c r="K33" s="96"/>
      <c r="L33" s="96"/>
      <c r="M33" s="96"/>
      <c r="N33" s="96"/>
      <c r="O33" s="98"/>
      <c r="P33" s="98"/>
      <c r="Q33" s="113">
        <v>8250.0</v>
      </c>
      <c r="R33" s="114">
        <f t="shared" si="1"/>
        <v>0</v>
      </c>
      <c r="S33" s="115" t="s">
        <v>70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45076.0</v>
      </c>
      <c r="C34" s="110" t="s">
        <v>2789</v>
      </c>
      <c r="D34" s="111">
        <v>28414.0</v>
      </c>
      <c r="E34" s="112" t="s">
        <v>161</v>
      </c>
      <c r="F34" s="95"/>
      <c r="G34" s="96"/>
      <c r="H34" s="96"/>
      <c r="I34" s="97">
        <v>25000.0</v>
      </c>
      <c r="J34" s="96"/>
      <c r="K34" s="96"/>
      <c r="L34" s="96"/>
      <c r="M34" s="96"/>
      <c r="N34" s="96"/>
      <c r="O34" s="98"/>
      <c r="P34" s="98"/>
      <c r="Q34" s="113">
        <v>25000.0</v>
      </c>
      <c r="R34" s="114">
        <f t="shared" si="1"/>
        <v>0</v>
      </c>
      <c r="S34" s="115" t="s">
        <v>70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45076.0</v>
      </c>
      <c r="C35" s="110" t="s">
        <v>2790</v>
      </c>
      <c r="D35" s="111">
        <v>77683.0</v>
      </c>
      <c r="E35" s="112" t="s">
        <v>2791</v>
      </c>
      <c r="F35" s="95"/>
      <c r="G35" s="96"/>
      <c r="H35" s="96"/>
      <c r="I35" s="97">
        <v>7300.0</v>
      </c>
      <c r="J35" s="96"/>
      <c r="K35" s="96"/>
      <c r="L35" s="96"/>
      <c r="M35" s="96"/>
      <c r="N35" s="96"/>
      <c r="O35" s="98"/>
      <c r="P35" s="98"/>
      <c r="Q35" s="113">
        <v>7300.0</v>
      </c>
      <c r="R35" s="114">
        <f t="shared" si="1"/>
        <v>0</v>
      </c>
      <c r="S35" s="115" t="s">
        <v>70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45076.0</v>
      </c>
      <c r="C36" s="110" t="s">
        <v>2792</v>
      </c>
      <c r="D36" s="111">
        <v>64274.0</v>
      </c>
      <c r="E36" s="112" t="s">
        <v>2793</v>
      </c>
      <c r="F36" s="95"/>
      <c r="G36" s="96"/>
      <c r="H36" s="96"/>
      <c r="I36" s="97">
        <v>2650.0</v>
      </c>
      <c r="J36" s="96"/>
      <c r="K36" s="96"/>
      <c r="L36" s="96"/>
      <c r="M36" s="96"/>
      <c r="N36" s="96"/>
      <c r="O36" s="98"/>
      <c r="P36" s="98"/>
      <c r="Q36" s="113">
        <v>2650.0</v>
      </c>
      <c r="R36" s="114">
        <f t="shared" si="1"/>
        <v>0</v>
      </c>
      <c r="S36" s="115" t="s">
        <v>180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45076.0</v>
      </c>
      <c r="C37" s="110" t="s">
        <v>2794</v>
      </c>
      <c r="D37" s="111">
        <v>64740.0</v>
      </c>
      <c r="E37" s="112" t="s">
        <v>503</v>
      </c>
      <c r="F37" s="95"/>
      <c r="G37" s="96"/>
      <c r="H37" s="96"/>
      <c r="I37" s="97"/>
      <c r="J37" s="96">
        <v>10000.0</v>
      </c>
      <c r="K37" s="96"/>
      <c r="L37" s="96"/>
      <c r="M37" s="96"/>
      <c r="N37" s="96"/>
      <c r="O37" s="98"/>
      <c r="P37" s="98"/>
      <c r="Q37" s="113">
        <v>10000.0</v>
      </c>
      <c r="R37" s="114">
        <f t="shared" si="1"/>
        <v>0</v>
      </c>
      <c r="S37" s="115" t="s">
        <v>24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45076.0</v>
      </c>
      <c r="C38" s="110" t="s">
        <v>2795</v>
      </c>
      <c r="D38" s="111">
        <v>51017.0</v>
      </c>
      <c r="E38" s="112" t="s">
        <v>289</v>
      </c>
      <c r="F38" s="95"/>
      <c r="G38" s="96"/>
      <c r="H38" s="96">
        <v>40000.0</v>
      </c>
      <c r="I38" s="97"/>
      <c r="J38" s="96"/>
      <c r="K38" s="96"/>
      <c r="L38" s="96"/>
      <c r="M38" s="96"/>
      <c r="N38" s="96"/>
      <c r="O38" s="98"/>
      <c r="P38" s="98"/>
      <c r="Q38" s="113">
        <v>40000.0</v>
      </c>
      <c r="R38" s="114">
        <f t="shared" si="1"/>
        <v>0</v>
      </c>
      <c r="S38" s="115" t="s">
        <v>280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45076.0</v>
      </c>
      <c r="C39" s="110" t="s">
        <v>2796</v>
      </c>
      <c r="D39" s="111">
        <v>10249.0</v>
      </c>
      <c r="E39" s="112" t="s">
        <v>259</v>
      </c>
      <c r="F39" s="95"/>
      <c r="G39" s="96"/>
      <c r="H39" s="96"/>
      <c r="I39" s="97"/>
      <c r="J39" s="96">
        <v>3600.0</v>
      </c>
      <c r="K39" s="96"/>
      <c r="L39" s="96"/>
      <c r="M39" s="96"/>
      <c r="N39" s="96"/>
      <c r="O39" s="98"/>
      <c r="P39" s="98"/>
      <c r="Q39" s="113">
        <v>3600.0</v>
      </c>
      <c r="R39" s="114">
        <f t="shared" si="1"/>
        <v>0</v>
      </c>
      <c r="S39" s="115" t="s">
        <v>24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45076.0</v>
      </c>
      <c r="C40" s="110" t="s">
        <v>2797</v>
      </c>
      <c r="D40" s="111">
        <v>10249.0</v>
      </c>
      <c r="E40" s="112" t="s">
        <v>259</v>
      </c>
      <c r="F40" s="95"/>
      <c r="G40" s="96"/>
      <c r="H40" s="96"/>
      <c r="I40" s="97"/>
      <c r="J40" s="96"/>
      <c r="K40" s="96">
        <v>420.0</v>
      </c>
      <c r="L40" s="96"/>
      <c r="M40" s="96"/>
      <c r="N40" s="96"/>
      <c r="O40" s="98"/>
      <c r="P40" s="98"/>
      <c r="Q40" s="113">
        <v>420.0</v>
      </c>
      <c r="R40" s="114">
        <f t="shared" si="1"/>
        <v>0</v>
      </c>
      <c r="S40" s="115" t="s">
        <v>24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45076.0</v>
      </c>
      <c r="C41" s="110" t="s">
        <v>2798</v>
      </c>
      <c r="D41" s="111">
        <v>48910.0</v>
      </c>
      <c r="E41" s="112" t="s">
        <v>965</v>
      </c>
      <c r="F41" s="95"/>
      <c r="G41" s="96"/>
      <c r="H41" s="96"/>
      <c r="I41" s="97"/>
      <c r="J41" s="96">
        <v>15000.0</v>
      </c>
      <c r="K41" s="96"/>
      <c r="L41" s="96"/>
      <c r="M41" s="96"/>
      <c r="N41" s="96"/>
      <c r="O41" s="98"/>
      <c r="P41" s="98"/>
      <c r="Q41" s="113">
        <v>15000.0</v>
      </c>
      <c r="R41" s="114">
        <f t="shared" si="1"/>
        <v>0</v>
      </c>
      <c r="S41" s="115" t="s">
        <v>24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45076.0</v>
      </c>
      <c r="C42" s="110" t="s">
        <v>2799</v>
      </c>
      <c r="D42" s="111">
        <v>43112.0</v>
      </c>
      <c r="E42" s="112" t="s">
        <v>306</v>
      </c>
      <c r="F42" s="95"/>
      <c r="G42" s="96"/>
      <c r="H42" s="96"/>
      <c r="I42" s="97"/>
      <c r="J42" s="96">
        <v>2500.0</v>
      </c>
      <c r="K42" s="96"/>
      <c r="L42" s="96"/>
      <c r="M42" s="96"/>
      <c r="N42" s="96"/>
      <c r="O42" s="98"/>
      <c r="P42" s="98"/>
      <c r="Q42" s="113">
        <v>2500.0</v>
      </c>
      <c r="R42" s="114">
        <f t="shared" si="1"/>
        <v>0</v>
      </c>
      <c r="S42" s="115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45076.0</v>
      </c>
      <c r="C43" s="110" t="s">
        <v>2800</v>
      </c>
      <c r="D43" s="111">
        <v>10744.0</v>
      </c>
      <c r="E43" s="112" t="s">
        <v>101</v>
      </c>
      <c r="F43" s="95"/>
      <c r="G43" s="96"/>
      <c r="H43" s="96"/>
      <c r="I43" s="97">
        <v>15000.0</v>
      </c>
      <c r="J43" s="96"/>
      <c r="K43" s="96"/>
      <c r="L43" s="96"/>
      <c r="M43" s="96"/>
      <c r="N43" s="96"/>
      <c r="O43" s="98"/>
      <c r="P43" s="98"/>
      <c r="Q43" s="113">
        <v>15000.0</v>
      </c>
      <c r="R43" s="114">
        <f t="shared" si="1"/>
        <v>0</v>
      </c>
      <c r="S43" s="115" t="s">
        <v>24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45076.0</v>
      </c>
      <c r="C44" s="110" t="s">
        <v>2801</v>
      </c>
      <c r="D44" s="111">
        <v>51941.0</v>
      </c>
      <c r="E44" s="112" t="s">
        <v>2332</v>
      </c>
      <c r="F44" s="95"/>
      <c r="G44" s="96"/>
      <c r="H44" s="96"/>
      <c r="I44" s="97">
        <v>13750.0</v>
      </c>
      <c r="J44" s="96"/>
      <c r="K44" s="96"/>
      <c r="L44" s="96"/>
      <c r="M44" s="96"/>
      <c r="N44" s="96"/>
      <c r="O44" s="98"/>
      <c r="P44" s="98"/>
      <c r="Q44" s="113">
        <v>13750.0</v>
      </c>
      <c r="R44" s="114">
        <f t="shared" si="1"/>
        <v>0</v>
      </c>
      <c r="S44" s="115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45076.0</v>
      </c>
      <c r="C45" s="110" t="s">
        <v>2802</v>
      </c>
      <c r="D45" s="111">
        <v>71454.0</v>
      </c>
      <c r="E45" s="112" t="s">
        <v>2803</v>
      </c>
      <c r="F45" s="95"/>
      <c r="G45" s="96"/>
      <c r="H45" s="96"/>
      <c r="I45" s="97">
        <v>2650.0</v>
      </c>
      <c r="J45" s="96"/>
      <c r="K45" s="96"/>
      <c r="L45" s="96"/>
      <c r="M45" s="96"/>
      <c r="N45" s="96"/>
      <c r="O45" s="98"/>
      <c r="P45" s="98"/>
      <c r="Q45" s="113">
        <v>2650.0</v>
      </c>
      <c r="R45" s="114">
        <f t="shared" si="1"/>
        <v>0</v>
      </c>
      <c r="S45" s="115" t="s">
        <v>47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45076.0</v>
      </c>
      <c r="C46" s="110" t="s">
        <v>2804</v>
      </c>
      <c r="D46" s="111">
        <v>24368.0</v>
      </c>
      <c r="E46" s="112" t="s">
        <v>890</v>
      </c>
      <c r="F46" s="95"/>
      <c r="G46" s="96"/>
      <c r="H46" s="96"/>
      <c r="I46" s="97">
        <v>400.0</v>
      </c>
      <c r="J46" s="96"/>
      <c r="K46" s="96">
        <v>1000.0</v>
      </c>
      <c r="L46" s="96"/>
      <c r="M46" s="96"/>
      <c r="N46" s="96"/>
      <c r="O46" s="98"/>
      <c r="P46" s="98"/>
      <c r="Q46" s="113">
        <v>1400.0</v>
      </c>
      <c r="R46" s="114">
        <f t="shared" si="1"/>
        <v>0</v>
      </c>
      <c r="S46" s="115" t="s">
        <v>180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45076.0</v>
      </c>
      <c r="C47" s="110" t="s">
        <v>2805</v>
      </c>
      <c r="D47" s="111">
        <v>77684.0</v>
      </c>
      <c r="E47" s="112" t="s">
        <v>2806</v>
      </c>
      <c r="F47" s="95"/>
      <c r="G47" s="96"/>
      <c r="H47" s="96"/>
      <c r="I47" s="97">
        <v>7300.0</v>
      </c>
      <c r="J47" s="96"/>
      <c r="K47" s="96"/>
      <c r="L47" s="96"/>
      <c r="M47" s="96"/>
      <c r="N47" s="96"/>
      <c r="O47" s="98"/>
      <c r="P47" s="98"/>
      <c r="Q47" s="113">
        <v>7300.0</v>
      </c>
      <c r="R47" s="114">
        <f t="shared" si="1"/>
        <v>0</v>
      </c>
      <c r="S47" s="115" t="s">
        <v>47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45076.0</v>
      </c>
      <c r="C48" s="110" t="s">
        <v>2807</v>
      </c>
      <c r="D48" s="111">
        <v>64461.0</v>
      </c>
      <c r="E48" s="112" t="s">
        <v>1911</v>
      </c>
      <c r="F48" s="95"/>
      <c r="G48" s="96"/>
      <c r="H48" s="96"/>
      <c r="I48" s="97">
        <v>450.0</v>
      </c>
      <c r="J48" s="96"/>
      <c r="K48" s="96"/>
      <c r="L48" s="96"/>
      <c r="M48" s="96"/>
      <c r="N48" s="96"/>
      <c r="O48" s="98"/>
      <c r="P48" s="98"/>
      <c r="Q48" s="113">
        <v>450.0</v>
      </c>
      <c r="R48" s="114">
        <f t="shared" si="1"/>
        <v>0</v>
      </c>
      <c r="S48" s="115" t="s">
        <v>24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45076.0</v>
      </c>
      <c r="C49" s="110" t="s">
        <v>2808</v>
      </c>
      <c r="D49" s="111">
        <v>55409.0</v>
      </c>
      <c r="E49" s="112" t="s">
        <v>757</v>
      </c>
      <c r="F49" s="95"/>
      <c r="G49" s="96"/>
      <c r="H49" s="96"/>
      <c r="I49" s="97">
        <v>5150.0</v>
      </c>
      <c r="J49" s="96"/>
      <c r="K49" s="96"/>
      <c r="L49" s="96"/>
      <c r="M49" s="96"/>
      <c r="N49" s="96"/>
      <c r="O49" s="98"/>
      <c r="P49" s="98"/>
      <c r="Q49" s="113">
        <v>5150.0</v>
      </c>
      <c r="R49" s="114">
        <f t="shared" si="1"/>
        <v>0</v>
      </c>
      <c r="S49" s="115" t="s">
        <v>47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45076.0</v>
      </c>
      <c r="C50" s="110" t="s">
        <v>2809</v>
      </c>
      <c r="D50" s="111">
        <v>37642.0</v>
      </c>
      <c r="E50" s="112" t="s">
        <v>1666</v>
      </c>
      <c r="F50" s="95"/>
      <c r="G50" s="96">
        <v>4000.0</v>
      </c>
      <c r="H50" s="96"/>
      <c r="I50" s="97">
        <v>33500.0</v>
      </c>
      <c r="J50" s="96"/>
      <c r="K50" s="96"/>
      <c r="L50" s="96"/>
      <c r="M50" s="96"/>
      <c r="N50" s="96"/>
      <c r="O50" s="98"/>
      <c r="P50" s="98"/>
      <c r="Q50" s="113">
        <v>37500.0</v>
      </c>
      <c r="R50" s="114">
        <f t="shared" si="1"/>
        <v>0</v>
      </c>
      <c r="S50" s="115" t="s">
        <v>24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45076.0</v>
      </c>
      <c r="C51" s="110" t="s">
        <v>2810</v>
      </c>
      <c r="D51" s="111">
        <v>53283.0</v>
      </c>
      <c r="E51" s="112" t="s">
        <v>380</v>
      </c>
      <c r="F51" s="95"/>
      <c r="G51" s="96"/>
      <c r="H51" s="96"/>
      <c r="I51" s="97">
        <v>1100.0</v>
      </c>
      <c r="J51" s="96"/>
      <c r="K51" s="96"/>
      <c r="L51" s="96"/>
      <c r="M51" s="96"/>
      <c r="N51" s="96"/>
      <c r="O51" s="98"/>
      <c r="P51" s="98"/>
      <c r="Q51" s="113">
        <v>1100.0</v>
      </c>
      <c r="R51" s="114">
        <f t="shared" si="1"/>
        <v>0</v>
      </c>
      <c r="S51" s="115" t="s">
        <v>70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45076.0</v>
      </c>
      <c r="C52" s="110" t="s">
        <v>2811</v>
      </c>
      <c r="D52" s="111">
        <v>21821.0</v>
      </c>
      <c r="E52" s="112" t="s">
        <v>1875</v>
      </c>
      <c r="F52" s="95"/>
      <c r="G52" s="96">
        <v>5400.0</v>
      </c>
      <c r="H52" s="96"/>
      <c r="I52" s="97"/>
      <c r="J52" s="96"/>
      <c r="K52" s="96">
        <v>9600.0</v>
      </c>
      <c r="L52" s="96"/>
      <c r="M52" s="96"/>
      <c r="N52" s="96"/>
      <c r="O52" s="98"/>
      <c r="P52" s="98"/>
      <c r="Q52" s="113">
        <v>15000.0</v>
      </c>
      <c r="R52" s="114">
        <f t="shared" si="1"/>
        <v>0</v>
      </c>
      <c r="S52" s="115" t="s">
        <v>70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45076.0</v>
      </c>
      <c r="C53" s="110" t="s">
        <v>2812</v>
      </c>
      <c r="D53" s="111">
        <v>68284.0</v>
      </c>
      <c r="E53" s="112" t="s">
        <v>768</v>
      </c>
      <c r="F53" s="95"/>
      <c r="G53" s="96"/>
      <c r="H53" s="96"/>
      <c r="I53" s="97"/>
      <c r="J53" s="96">
        <v>8125.0</v>
      </c>
      <c r="K53" s="96"/>
      <c r="L53" s="96"/>
      <c r="M53" s="96"/>
      <c r="N53" s="96"/>
      <c r="O53" s="98"/>
      <c r="P53" s="98"/>
      <c r="Q53" s="113">
        <v>8125.0</v>
      </c>
      <c r="R53" s="114">
        <f t="shared" si="1"/>
        <v>0</v>
      </c>
      <c r="S53" s="115" t="s">
        <v>24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45076.0</v>
      </c>
      <c r="C54" s="110" t="s">
        <v>2813</v>
      </c>
      <c r="D54" s="111">
        <v>49194.0</v>
      </c>
      <c r="E54" s="112" t="s">
        <v>86</v>
      </c>
      <c r="F54" s="95"/>
      <c r="G54" s="96"/>
      <c r="H54" s="96"/>
      <c r="I54" s="97">
        <v>9084.0</v>
      </c>
      <c r="J54" s="96"/>
      <c r="K54" s="96">
        <v>916.0</v>
      </c>
      <c r="L54" s="96"/>
      <c r="M54" s="96"/>
      <c r="N54" s="96"/>
      <c r="O54" s="98"/>
      <c r="P54" s="98"/>
      <c r="Q54" s="113">
        <v>10000.0</v>
      </c>
      <c r="R54" s="114">
        <f t="shared" si="1"/>
        <v>0</v>
      </c>
      <c r="S54" s="115" t="s">
        <v>70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45076.0</v>
      </c>
      <c r="C55" s="110" t="s">
        <v>2814</v>
      </c>
      <c r="D55" s="111">
        <v>57591.0</v>
      </c>
      <c r="E55" s="112" t="s">
        <v>2815</v>
      </c>
      <c r="F55" s="95"/>
      <c r="G55" s="96"/>
      <c r="H55" s="96"/>
      <c r="I55" s="97"/>
      <c r="J55" s="96">
        <v>8600.0</v>
      </c>
      <c r="K55" s="96"/>
      <c r="L55" s="96"/>
      <c r="M55" s="96"/>
      <c r="N55" s="96"/>
      <c r="O55" s="98"/>
      <c r="P55" s="98"/>
      <c r="Q55" s="113">
        <v>8600.0</v>
      </c>
      <c r="R55" s="114">
        <f t="shared" si="1"/>
        <v>0</v>
      </c>
      <c r="S55" s="115" t="s">
        <v>180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09">
        <v>45076.0</v>
      </c>
      <c r="C56" s="110" t="s">
        <v>2816</v>
      </c>
      <c r="D56" s="111">
        <v>45096.0</v>
      </c>
      <c r="E56" s="112" t="s">
        <v>590</v>
      </c>
      <c r="F56" s="95"/>
      <c r="G56" s="96"/>
      <c r="H56" s="96"/>
      <c r="I56" s="97">
        <v>5625.0</v>
      </c>
      <c r="J56" s="96"/>
      <c r="K56" s="96"/>
      <c r="L56" s="96"/>
      <c r="M56" s="96"/>
      <c r="N56" s="96"/>
      <c r="O56" s="98"/>
      <c r="P56" s="98"/>
      <c r="Q56" s="113">
        <v>5625.0</v>
      </c>
      <c r="R56" s="114">
        <f t="shared" si="1"/>
        <v>0</v>
      </c>
      <c r="S56" s="115" t="s">
        <v>70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09">
        <v>45076.0</v>
      </c>
      <c r="C57" s="110" t="s">
        <v>2817</v>
      </c>
      <c r="D57" s="111">
        <v>53249.0</v>
      </c>
      <c r="E57" s="112" t="s">
        <v>134</v>
      </c>
      <c r="F57" s="95"/>
      <c r="G57" s="96"/>
      <c r="H57" s="96"/>
      <c r="I57" s="97"/>
      <c r="J57" s="96">
        <v>15000.0</v>
      </c>
      <c r="K57" s="96"/>
      <c r="L57" s="96"/>
      <c r="M57" s="96"/>
      <c r="N57" s="96"/>
      <c r="O57" s="98"/>
      <c r="P57" s="98"/>
      <c r="Q57" s="113">
        <v>15000.0</v>
      </c>
      <c r="R57" s="114">
        <f t="shared" si="1"/>
        <v>0</v>
      </c>
      <c r="S57" s="115" t="s">
        <v>180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09">
        <v>45076.0</v>
      </c>
      <c r="C58" s="110" t="s">
        <v>2818</v>
      </c>
      <c r="D58" s="111">
        <v>28414.0</v>
      </c>
      <c r="E58" s="112" t="s">
        <v>161</v>
      </c>
      <c r="F58" s="95">
        <v>1000.0</v>
      </c>
      <c r="G58" s="96"/>
      <c r="H58" s="96"/>
      <c r="I58" s="97">
        <v>1400.0</v>
      </c>
      <c r="J58" s="96"/>
      <c r="K58" s="96"/>
      <c r="L58" s="96"/>
      <c r="M58" s="96"/>
      <c r="N58" s="96"/>
      <c r="O58" s="98"/>
      <c r="P58" s="98"/>
      <c r="Q58" s="113">
        <v>2400.0</v>
      </c>
      <c r="R58" s="114">
        <f t="shared" si="1"/>
        <v>0</v>
      </c>
      <c r="S58" s="115" t="s">
        <v>180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09">
        <v>45076.0</v>
      </c>
      <c r="C59" s="110" t="s">
        <v>2819</v>
      </c>
      <c r="D59" s="111">
        <v>77685.0</v>
      </c>
      <c r="E59" s="112" t="s">
        <v>2820</v>
      </c>
      <c r="F59" s="95"/>
      <c r="G59" s="96"/>
      <c r="H59" s="96"/>
      <c r="I59" s="97">
        <v>300.0</v>
      </c>
      <c r="J59" s="96"/>
      <c r="K59" s="96"/>
      <c r="L59" s="96"/>
      <c r="M59" s="96"/>
      <c r="N59" s="96"/>
      <c r="O59" s="98"/>
      <c r="P59" s="98"/>
      <c r="Q59" s="113">
        <v>300.0</v>
      </c>
      <c r="R59" s="114">
        <f t="shared" si="1"/>
        <v>0</v>
      </c>
      <c r="S59" s="115" t="s">
        <v>70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09">
        <v>45076.0</v>
      </c>
      <c r="C60" s="110" t="s">
        <v>2821</v>
      </c>
      <c r="D60" s="111">
        <v>66838.0</v>
      </c>
      <c r="E60" s="112" t="s">
        <v>973</v>
      </c>
      <c r="F60" s="95"/>
      <c r="G60" s="96"/>
      <c r="H60" s="96"/>
      <c r="I60" s="97"/>
      <c r="J60" s="96"/>
      <c r="K60" s="96"/>
      <c r="L60" s="96"/>
      <c r="M60" s="96"/>
      <c r="N60" s="96">
        <v>16000.0</v>
      </c>
      <c r="O60" s="98"/>
      <c r="P60" s="98"/>
      <c r="Q60" s="113">
        <v>16000.0</v>
      </c>
      <c r="R60" s="114">
        <f t="shared" si="1"/>
        <v>0</v>
      </c>
      <c r="S60" s="115" t="s">
        <v>180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09">
        <v>45076.0</v>
      </c>
      <c r="C61" s="110" t="s">
        <v>2822</v>
      </c>
      <c r="D61" s="111">
        <v>77636.0</v>
      </c>
      <c r="E61" s="112" t="s">
        <v>2823</v>
      </c>
      <c r="F61" s="95"/>
      <c r="G61" s="96"/>
      <c r="H61" s="96"/>
      <c r="I61" s="97"/>
      <c r="J61" s="96">
        <v>10050.0</v>
      </c>
      <c r="K61" s="96"/>
      <c r="L61" s="96"/>
      <c r="M61" s="96"/>
      <c r="N61" s="96"/>
      <c r="O61" s="98"/>
      <c r="P61" s="98"/>
      <c r="Q61" s="113">
        <v>10050.0</v>
      </c>
      <c r="R61" s="114">
        <f t="shared" si="1"/>
        <v>0</v>
      </c>
      <c r="S61" s="115" t="s">
        <v>180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09">
        <v>45076.0</v>
      </c>
      <c r="C62" s="110" t="s">
        <v>2824</v>
      </c>
      <c r="D62" s="111">
        <v>71616.0</v>
      </c>
      <c r="E62" s="112" t="s">
        <v>2825</v>
      </c>
      <c r="F62" s="95"/>
      <c r="G62" s="96"/>
      <c r="H62" s="96"/>
      <c r="I62" s="97"/>
      <c r="J62" s="96">
        <v>5150.0</v>
      </c>
      <c r="K62" s="96"/>
      <c r="L62" s="96"/>
      <c r="M62" s="96"/>
      <c r="N62" s="96"/>
      <c r="O62" s="98"/>
      <c r="P62" s="98"/>
      <c r="Q62" s="113">
        <v>5150.0</v>
      </c>
      <c r="R62" s="114">
        <f t="shared" si="1"/>
        <v>0</v>
      </c>
      <c r="S62" s="115" t="s">
        <v>47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09">
        <v>45076.0</v>
      </c>
      <c r="C63" s="110" t="s">
        <v>2826</v>
      </c>
      <c r="D63" s="111">
        <v>22341.0</v>
      </c>
      <c r="E63" s="112" t="s">
        <v>592</v>
      </c>
      <c r="F63" s="95"/>
      <c r="G63" s="96"/>
      <c r="H63" s="96"/>
      <c r="I63" s="97">
        <v>10000.0</v>
      </c>
      <c r="J63" s="96"/>
      <c r="K63" s="96"/>
      <c r="L63" s="96"/>
      <c r="M63" s="96"/>
      <c r="N63" s="96"/>
      <c r="O63" s="98"/>
      <c r="P63" s="98"/>
      <c r="Q63" s="113">
        <v>10000.0</v>
      </c>
      <c r="R63" s="114">
        <f t="shared" si="1"/>
        <v>0</v>
      </c>
      <c r="S63" s="115" t="s">
        <v>180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09">
        <v>45076.0</v>
      </c>
      <c r="C64" s="110" t="s">
        <v>2827</v>
      </c>
      <c r="D64" s="111">
        <v>59103.0</v>
      </c>
      <c r="E64" s="112" t="s">
        <v>333</v>
      </c>
      <c r="F64" s="95"/>
      <c r="G64" s="96"/>
      <c r="H64" s="96"/>
      <c r="I64" s="97">
        <v>5450.0</v>
      </c>
      <c r="J64" s="96"/>
      <c r="K64" s="96"/>
      <c r="L64" s="96"/>
      <c r="M64" s="96"/>
      <c r="N64" s="96"/>
      <c r="O64" s="98"/>
      <c r="P64" s="98"/>
      <c r="Q64" s="113">
        <v>5450.0</v>
      </c>
      <c r="R64" s="114">
        <f t="shared" si="1"/>
        <v>0</v>
      </c>
      <c r="S64" s="115" t="s">
        <v>180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09">
        <v>45076.0</v>
      </c>
      <c r="C65" s="110" t="s">
        <v>2828</v>
      </c>
      <c r="D65" s="111">
        <v>77570.0</v>
      </c>
      <c r="E65" s="112" t="s">
        <v>2829</v>
      </c>
      <c r="F65" s="95"/>
      <c r="G65" s="96"/>
      <c r="H65" s="96"/>
      <c r="I65" s="97">
        <v>7000.0</v>
      </c>
      <c r="J65" s="96"/>
      <c r="K65" s="96"/>
      <c r="L65" s="96"/>
      <c r="M65" s="96"/>
      <c r="N65" s="96"/>
      <c r="O65" s="98"/>
      <c r="P65" s="98"/>
      <c r="Q65" s="113">
        <v>7000.0</v>
      </c>
      <c r="R65" s="114">
        <f t="shared" si="1"/>
        <v>0</v>
      </c>
      <c r="S65" s="115" t="s">
        <v>180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09">
        <v>45076.0</v>
      </c>
      <c r="C66" s="110" t="s">
        <v>2830</v>
      </c>
      <c r="D66" s="111">
        <v>76659.0</v>
      </c>
      <c r="E66" s="112" t="s">
        <v>2831</v>
      </c>
      <c r="F66" s="95"/>
      <c r="G66" s="96"/>
      <c r="H66" s="96"/>
      <c r="I66" s="97">
        <v>7000.0</v>
      </c>
      <c r="J66" s="96"/>
      <c r="K66" s="96"/>
      <c r="L66" s="96"/>
      <c r="M66" s="96"/>
      <c r="N66" s="96"/>
      <c r="O66" s="98"/>
      <c r="P66" s="98"/>
      <c r="Q66" s="113">
        <v>7000.0</v>
      </c>
      <c r="R66" s="114">
        <f t="shared" si="1"/>
        <v>0</v>
      </c>
      <c r="S66" s="115" t="s">
        <v>24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09">
        <v>45076.0</v>
      </c>
      <c r="C67" s="110" t="s">
        <v>2832</v>
      </c>
      <c r="D67" s="111">
        <v>40494.0</v>
      </c>
      <c r="E67" s="112" t="s">
        <v>2833</v>
      </c>
      <c r="F67" s="95"/>
      <c r="G67" s="96"/>
      <c r="H67" s="96"/>
      <c r="I67" s="97">
        <v>5150.0</v>
      </c>
      <c r="J67" s="96"/>
      <c r="K67" s="96"/>
      <c r="L67" s="96"/>
      <c r="M67" s="96"/>
      <c r="N67" s="96"/>
      <c r="O67" s="98"/>
      <c r="P67" s="98"/>
      <c r="Q67" s="113">
        <v>5150.0</v>
      </c>
      <c r="R67" s="114">
        <f t="shared" si="1"/>
        <v>0</v>
      </c>
      <c r="S67" s="115" t="s">
        <v>34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109">
        <v>45076.0</v>
      </c>
      <c r="C68" s="110" t="s">
        <v>2834</v>
      </c>
      <c r="D68" s="111">
        <v>74492.0</v>
      </c>
      <c r="E68" s="112" t="s">
        <v>429</v>
      </c>
      <c r="F68" s="95"/>
      <c r="G68" s="96"/>
      <c r="H68" s="96"/>
      <c r="I68" s="97">
        <v>9500.0</v>
      </c>
      <c r="J68" s="96"/>
      <c r="K68" s="96"/>
      <c r="L68" s="96"/>
      <c r="M68" s="96"/>
      <c r="N68" s="96"/>
      <c r="O68" s="98"/>
      <c r="P68" s="98"/>
      <c r="Q68" s="113">
        <v>9500.0</v>
      </c>
      <c r="R68" s="114">
        <f t="shared" si="1"/>
        <v>0</v>
      </c>
      <c r="S68" s="115" t="s">
        <v>70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109">
        <v>45076.0</v>
      </c>
      <c r="C69" s="110" t="s">
        <v>2835</v>
      </c>
      <c r="D69" s="111">
        <v>61420.0</v>
      </c>
      <c r="E69" s="112" t="s">
        <v>1416</v>
      </c>
      <c r="F69" s="95"/>
      <c r="G69" s="96"/>
      <c r="H69" s="96"/>
      <c r="I69" s="97">
        <v>900.0</v>
      </c>
      <c r="J69" s="96"/>
      <c r="K69" s="96"/>
      <c r="L69" s="96"/>
      <c r="M69" s="96"/>
      <c r="N69" s="96"/>
      <c r="O69" s="98"/>
      <c r="P69" s="98"/>
      <c r="Q69" s="113">
        <v>900.0</v>
      </c>
      <c r="R69" s="114">
        <f t="shared" si="1"/>
        <v>0</v>
      </c>
      <c r="S69" s="115" t="s">
        <v>34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109">
        <v>45076.0</v>
      </c>
      <c r="C70" s="110" t="s">
        <v>2836</v>
      </c>
      <c r="D70" s="111">
        <v>61420.0</v>
      </c>
      <c r="E70" s="112" t="s">
        <v>1416</v>
      </c>
      <c r="F70" s="95"/>
      <c r="G70" s="96"/>
      <c r="H70" s="96"/>
      <c r="I70" s="97">
        <v>4650.0</v>
      </c>
      <c r="J70" s="96"/>
      <c r="K70" s="96"/>
      <c r="L70" s="96"/>
      <c r="M70" s="96"/>
      <c r="N70" s="96"/>
      <c r="O70" s="98"/>
      <c r="P70" s="98"/>
      <c r="Q70" s="113">
        <v>4650.0</v>
      </c>
      <c r="R70" s="114">
        <f t="shared" si="1"/>
        <v>0</v>
      </c>
      <c r="S70" s="115" t="s">
        <v>34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109">
        <v>45076.0</v>
      </c>
      <c r="C71" s="110" t="s">
        <v>2837</v>
      </c>
      <c r="D71" s="111">
        <v>52247.0</v>
      </c>
      <c r="E71" s="112" t="s">
        <v>412</v>
      </c>
      <c r="F71" s="95"/>
      <c r="G71" s="96"/>
      <c r="H71" s="96"/>
      <c r="I71" s="97">
        <v>6350.0</v>
      </c>
      <c r="J71" s="96"/>
      <c r="K71" s="96"/>
      <c r="L71" s="96"/>
      <c r="M71" s="96"/>
      <c r="N71" s="96"/>
      <c r="O71" s="98"/>
      <c r="P71" s="98"/>
      <c r="Q71" s="113">
        <v>6350.0</v>
      </c>
      <c r="R71" s="114">
        <f t="shared" si="1"/>
        <v>0</v>
      </c>
      <c r="S71" s="115" t="s">
        <v>70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109">
        <v>45076.0</v>
      </c>
      <c r="C72" s="110" t="s">
        <v>2838</v>
      </c>
      <c r="D72" s="111">
        <v>50596.0</v>
      </c>
      <c r="E72" s="112" t="s">
        <v>117</v>
      </c>
      <c r="F72" s="95"/>
      <c r="G72" s="96"/>
      <c r="H72" s="96"/>
      <c r="I72" s="97">
        <v>5220.0</v>
      </c>
      <c r="J72" s="96"/>
      <c r="K72" s="96"/>
      <c r="L72" s="96"/>
      <c r="M72" s="96"/>
      <c r="N72" s="96"/>
      <c r="O72" s="98"/>
      <c r="P72" s="98"/>
      <c r="Q72" s="113">
        <v>5220.0</v>
      </c>
      <c r="R72" s="114">
        <f t="shared" si="1"/>
        <v>0</v>
      </c>
      <c r="S72" s="115" t="s">
        <v>70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109">
        <v>45076.0</v>
      </c>
      <c r="C73" s="110" t="s">
        <v>2839</v>
      </c>
      <c r="D73" s="111">
        <v>77562.0</v>
      </c>
      <c r="E73" s="112" t="s">
        <v>2840</v>
      </c>
      <c r="F73" s="95"/>
      <c r="G73" s="96"/>
      <c r="H73" s="96"/>
      <c r="I73" s="97"/>
      <c r="J73" s="96">
        <v>7000.0</v>
      </c>
      <c r="K73" s="96"/>
      <c r="L73" s="96"/>
      <c r="M73" s="96"/>
      <c r="N73" s="96"/>
      <c r="O73" s="98"/>
      <c r="P73" s="98"/>
      <c r="Q73" s="113">
        <v>7000.0</v>
      </c>
      <c r="R73" s="114">
        <f t="shared" si="1"/>
        <v>0</v>
      </c>
      <c r="S73" s="115" t="s">
        <v>24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109">
        <v>45076.0</v>
      </c>
      <c r="C74" s="110" t="s">
        <v>2841</v>
      </c>
      <c r="D74" s="111">
        <v>74424.0</v>
      </c>
      <c r="E74" s="112" t="s">
        <v>747</v>
      </c>
      <c r="F74" s="95"/>
      <c r="G74" s="96"/>
      <c r="H74" s="96"/>
      <c r="I74" s="97">
        <v>625.0</v>
      </c>
      <c r="J74" s="96"/>
      <c r="K74" s="96"/>
      <c r="L74" s="96"/>
      <c r="M74" s="96"/>
      <c r="N74" s="96"/>
      <c r="O74" s="98"/>
      <c r="P74" s="98"/>
      <c r="Q74" s="113">
        <v>625.0</v>
      </c>
      <c r="R74" s="114">
        <f t="shared" si="1"/>
        <v>0</v>
      </c>
      <c r="S74" s="115" t="s">
        <v>70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109">
        <v>45076.0</v>
      </c>
      <c r="C75" s="110" t="s">
        <v>2842</v>
      </c>
      <c r="D75" s="111">
        <v>77569.0</v>
      </c>
      <c r="E75" s="112" t="s">
        <v>2843</v>
      </c>
      <c r="F75" s="95"/>
      <c r="G75" s="96"/>
      <c r="H75" s="96"/>
      <c r="I75" s="97"/>
      <c r="J75" s="96"/>
      <c r="K75" s="96"/>
      <c r="L75" s="96"/>
      <c r="M75" s="96"/>
      <c r="N75" s="96">
        <v>7000.0</v>
      </c>
      <c r="O75" s="98"/>
      <c r="P75" s="98"/>
      <c r="Q75" s="113">
        <v>7000.0</v>
      </c>
      <c r="R75" s="114">
        <f t="shared" si="1"/>
        <v>0</v>
      </c>
      <c r="S75" s="115" t="s">
        <v>70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109">
        <v>45076.0</v>
      </c>
      <c r="C76" s="110" t="s">
        <v>2844</v>
      </c>
      <c r="D76" s="111">
        <v>31738.0</v>
      </c>
      <c r="E76" s="112" t="s">
        <v>817</v>
      </c>
      <c r="F76" s="95"/>
      <c r="G76" s="96"/>
      <c r="H76" s="96"/>
      <c r="I76" s="97"/>
      <c r="J76" s="96"/>
      <c r="K76" s="96"/>
      <c r="L76" s="96"/>
      <c r="M76" s="96"/>
      <c r="N76" s="96">
        <v>18900.0</v>
      </c>
      <c r="O76" s="98"/>
      <c r="P76" s="98"/>
      <c r="Q76" s="113">
        <v>18900.0</v>
      </c>
      <c r="R76" s="114">
        <f t="shared" si="1"/>
        <v>0</v>
      </c>
      <c r="S76" s="115" t="s">
        <v>70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109">
        <v>45075.0</v>
      </c>
      <c r="C77" s="110" t="s">
        <v>2845</v>
      </c>
      <c r="D77" s="111">
        <v>21828.0</v>
      </c>
      <c r="E77" s="112" t="s">
        <v>354</v>
      </c>
      <c r="F77" s="95"/>
      <c r="G77" s="96"/>
      <c r="H77" s="96"/>
      <c r="I77" s="97"/>
      <c r="J77" s="96"/>
      <c r="K77" s="96">
        <v>1350.0</v>
      </c>
      <c r="L77" s="96"/>
      <c r="M77" s="96"/>
      <c r="N77" s="96"/>
      <c r="O77" s="98"/>
      <c r="P77" s="98"/>
      <c r="Q77" s="113">
        <v>1350.0</v>
      </c>
      <c r="R77" s="114">
        <f t="shared" si="1"/>
        <v>0</v>
      </c>
      <c r="S77" s="115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109">
        <v>45076.0</v>
      </c>
      <c r="C78" s="110" t="s">
        <v>2846</v>
      </c>
      <c r="D78" s="111">
        <v>51782.0</v>
      </c>
      <c r="E78" s="112" t="s">
        <v>453</v>
      </c>
      <c r="F78" s="95"/>
      <c r="G78" s="96"/>
      <c r="H78" s="96">
        <v>5000.0</v>
      </c>
      <c r="I78" s="97"/>
      <c r="J78" s="96"/>
      <c r="K78" s="96"/>
      <c r="L78" s="96"/>
      <c r="M78" s="96"/>
      <c r="N78" s="96"/>
      <c r="O78" s="98"/>
      <c r="P78" s="98"/>
      <c r="Q78" s="113">
        <v>5000.0</v>
      </c>
      <c r="R78" s="114">
        <f t="shared" si="1"/>
        <v>0</v>
      </c>
      <c r="S78" s="115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>
        <v>75.0</v>
      </c>
      <c r="B79" s="109">
        <v>45076.0</v>
      </c>
      <c r="C79" s="110" t="s">
        <v>2847</v>
      </c>
      <c r="D79" s="111">
        <v>51166.0</v>
      </c>
      <c r="E79" s="112" t="s">
        <v>2626</v>
      </c>
      <c r="F79" s="95"/>
      <c r="G79" s="96"/>
      <c r="H79" s="96">
        <v>1250.0</v>
      </c>
      <c r="I79" s="97"/>
      <c r="J79" s="96"/>
      <c r="K79" s="96"/>
      <c r="L79" s="96"/>
      <c r="M79" s="96"/>
      <c r="N79" s="96"/>
      <c r="O79" s="98"/>
      <c r="P79" s="98"/>
      <c r="Q79" s="113">
        <v>1250.0</v>
      </c>
      <c r="R79" s="114">
        <f t="shared" si="1"/>
        <v>0</v>
      </c>
      <c r="S79" s="115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>
        <v>76.0</v>
      </c>
      <c r="B80" s="109">
        <v>45076.0</v>
      </c>
      <c r="C80" s="110" t="s">
        <v>2848</v>
      </c>
      <c r="D80" s="111">
        <v>60648.0</v>
      </c>
      <c r="E80" s="112" t="s">
        <v>2849</v>
      </c>
      <c r="F80" s="95"/>
      <c r="G80" s="96"/>
      <c r="H80" s="96"/>
      <c r="I80" s="97"/>
      <c r="J80" s="96"/>
      <c r="K80" s="96"/>
      <c r="L80" s="96"/>
      <c r="M80" s="96"/>
      <c r="N80" s="96">
        <v>2650.0</v>
      </c>
      <c r="O80" s="98"/>
      <c r="P80" s="98"/>
      <c r="Q80" s="113">
        <v>2650.0</v>
      </c>
      <c r="R80" s="114">
        <f t="shared" si="1"/>
        <v>0</v>
      </c>
      <c r="S80" s="115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64">
        <v>77.0</v>
      </c>
      <c r="B81" s="109">
        <v>45076.0</v>
      </c>
      <c r="C81" s="110" t="s">
        <v>2850</v>
      </c>
      <c r="D81" s="111">
        <v>43380.0</v>
      </c>
      <c r="E81" s="112" t="s">
        <v>463</v>
      </c>
      <c r="F81" s="95"/>
      <c r="G81" s="96"/>
      <c r="H81" s="96">
        <v>32700.0</v>
      </c>
      <c r="I81" s="97"/>
      <c r="J81" s="96"/>
      <c r="K81" s="96"/>
      <c r="L81" s="96"/>
      <c r="M81" s="96"/>
      <c r="N81" s="96"/>
      <c r="O81" s="98"/>
      <c r="P81" s="98"/>
      <c r="Q81" s="113">
        <v>32700.0</v>
      </c>
      <c r="R81" s="114">
        <f t="shared" si="1"/>
        <v>0</v>
      </c>
      <c r="S81" s="115"/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64"/>
      <c r="B82" s="45"/>
      <c r="C82" s="141"/>
      <c r="D82" s="45"/>
      <c r="E82" s="46"/>
      <c r="F82" s="39">
        <f t="shared" ref="F82:Q82" si="2">SUM(F5:F81)</f>
        <v>1000</v>
      </c>
      <c r="G82" s="39">
        <f t="shared" si="2"/>
        <v>16900</v>
      </c>
      <c r="H82" s="39">
        <f t="shared" si="2"/>
        <v>78950</v>
      </c>
      <c r="I82" s="39">
        <f t="shared" si="2"/>
        <v>272494</v>
      </c>
      <c r="J82" s="39">
        <f t="shared" si="2"/>
        <v>164905</v>
      </c>
      <c r="K82" s="39">
        <f t="shared" si="2"/>
        <v>16320</v>
      </c>
      <c r="L82" s="39">
        <f t="shared" si="2"/>
        <v>0</v>
      </c>
      <c r="M82" s="39">
        <f t="shared" si="2"/>
        <v>0</v>
      </c>
      <c r="N82" s="39">
        <f t="shared" si="2"/>
        <v>71666</v>
      </c>
      <c r="O82" s="39">
        <f t="shared" si="2"/>
        <v>0</v>
      </c>
      <c r="P82" s="39">
        <f t="shared" si="2"/>
        <v>0</v>
      </c>
      <c r="Q82" s="122">
        <f t="shared" si="2"/>
        <v>622235</v>
      </c>
      <c r="R82" s="123">
        <f t="shared" si="1"/>
        <v>0</v>
      </c>
      <c r="S82" s="39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</row>
    <row r="83">
      <c r="A83" s="47"/>
      <c r="B83" s="48"/>
      <c r="C83" s="48"/>
      <c r="D83" s="48"/>
      <c r="E83" s="49"/>
      <c r="F83" s="50">
        <f>F82+G82+H82+I82+J82+K82+L82+M82+N82+O82+P82</f>
        <v>622235</v>
      </c>
      <c r="G83" s="8"/>
      <c r="H83" s="8"/>
      <c r="I83" s="8"/>
      <c r="J83" s="8"/>
      <c r="K83" s="8"/>
      <c r="L83" s="9"/>
      <c r="M83" s="51"/>
      <c r="N83" s="51"/>
      <c r="O83" s="51"/>
      <c r="P83" s="51"/>
      <c r="Q83" s="52"/>
      <c r="R83" s="43"/>
      <c r="S83" s="5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</row>
    <row r="84">
      <c r="A84" s="10"/>
      <c r="B84" s="54"/>
      <c r="C84" s="54"/>
      <c r="D84" s="54"/>
      <c r="E84" s="10"/>
      <c r="F84" s="54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55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4"/>
      <c r="C85" s="54"/>
      <c r="D85" s="54"/>
      <c r="E85" s="10"/>
      <c r="F85" s="54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55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4"/>
      <c r="C86" s="54"/>
      <c r="D86" s="54"/>
      <c r="E86" s="10"/>
      <c r="F86" s="54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4"/>
      <c r="C87" s="54"/>
      <c r="D87" s="54"/>
      <c r="E87" s="10"/>
      <c r="F87" s="54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4"/>
      <c r="C88" s="54"/>
      <c r="D88" s="54"/>
      <c r="E88" s="10"/>
      <c r="F88" s="54" t="s">
        <v>226</v>
      </c>
      <c r="G88" s="10"/>
      <c r="H88" s="10"/>
      <c r="I88" s="55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4"/>
      <c r="C89" s="54"/>
      <c r="D89" s="54"/>
      <c r="E89" s="10"/>
      <c r="F89" s="54"/>
      <c r="G89" s="10"/>
      <c r="H89" s="10"/>
      <c r="I89" s="55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4"/>
      <c r="C90" s="54"/>
      <c r="D90" s="54"/>
      <c r="E90" s="10"/>
      <c r="F90" s="54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4"/>
      <c r="C91" s="54"/>
      <c r="D91" s="54"/>
      <c r="E91" s="10"/>
      <c r="F91" s="54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4"/>
      <c r="C92" s="54"/>
      <c r="D92" s="54"/>
      <c r="E92" s="10"/>
      <c r="F92" s="54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4"/>
      <c r="C93" s="54"/>
      <c r="D93" s="54"/>
      <c r="E93" s="10"/>
      <c r="F93" s="54"/>
      <c r="G93" s="10"/>
      <c r="H93" s="10"/>
      <c r="I93" s="10"/>
      <c r="J93" s="55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 t="s">
        <v>150</v>
      </c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4"/>
      <c r="C94" s="54"/>
      <c r="D94" s="54"/>
      <c r="E94" s="10"/>
      <c r="F94" s="54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4"/>
      <c r="C95" s="54"/>
      <c r="D95" s="54"/>
      <c r="E95" s="10"/>
      <c r="F95" s="54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4"/>
      <c r="C96" s="54"/>
      <c r="D96" s="54"/>
      <c r="E96" s="10"/>
      <c r="F96" s="54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4"/>
      <c r="C97" s="54"/>
      <c r="D97" s="54"/>
      <c r="E97" s="10"/>
      <c r="F97" s="54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4"/>
      <c r="C98" s="54"/>
      <c r="D98" s="54"/>
      <c r="E98" s="10"/>
      <c r="F98" s="54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4"/>
      <c r="C99" s="54"/>
      <c r="D99" s="54"/>
      <c r="E99" s="10"/>
      <c r="F99" s="54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4"/>
      <c r="C100" s="54"/>
      <c r="D100" s="54"/>
      <c r="E100" s="10"/>
      <c r="F100" s="54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4"/>
      <c r="C101" s="54"/>
      <c r="D101" s="54"/>
      <c r="E101" s="10"/>
      <c r="F101" s="54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4"/>
      <c r="C102" s="54"/>
      <c r="D102" s="54"/>
      <c r="E102" s="10"/>
      <c r="F102" s="54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4"/>
      <c r="C103" s="54"/>
      <c r="D103" s="54"/>
      <c r="E103" s="10"/>
      <c r="F103" s="54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4"/>
      <c r="C104" s="54"/>
      <c r="D104" s="54"/>
      <c r="E104" s="10"/>
      <c r="F104" s="54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4"/>
      <c r="B105" s="56"/>
      <c r="C105" s="56"/>
      <c r="D105" s="56"/>
      <c r="E105" s="4"/>
      <c r="F105" s="5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6"/>
      <c r="C106" s="56"/>
      <c r="D106" s="56"/>
      <c r="E106" s="4"/>
      <c r="F106" s="5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6"/>
      <c r="C107" s="56"/>
      <c r="D107" s="56"/>
      <c r="E107" s="4"/>
      <c r="F107" s="5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6"/>
      <c r="C108" s="56"/>
      <c r="D108" s="56"/>
      <c r="E108" s="4"/>
      <c r="F108" s="5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6"/>
      <c r="C109" s="56"/>
      <c r="D109" s="56"/>
      <c r="E109" s="4"/>
      <c r="F109" s="5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6"/>
      <c r="C110" s="56"/>
      <c r="D110" s="56"/>
      <c r="E110" s="4"/>
      <c r="F110" s="5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6"/>
      <c r="C111" s="56"/>
      <c r="D111" s="56"/>
      <c r="E111" s="4"/>
      <c r="F111" s="5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6"/>
      <c r="C112" s="56"/>
      <c r="D112" s="56"/>
      <c r="E112" s="4"/>
      <c r="F112" s="5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6"/>
      <c r="C113" s="56"/>
      <c r="D113" s="56"/>
      <c r="E113" s="4"/>
      <c r="F113" s="5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6"/>
      <c r="C114" s="56"/>
      <c r="D114" s="56"/>
      <c r="E114" s="4"/>
      <c r="F114" s="5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6"/>
      <c r="C115" s="56"/>
      <c r="D115" s="56"/>
      <c r="E115" s="4"/>
      <c r="F115" s="5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6"/>
      <c r="C116" s="56"/>
      <c r="D116" s="56"/>
      <c r="E116" s="4"/>
      <c r="F116" s="5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6"/>
      <c r="C117" s="56"/>
      <c r="D117" s="56"/>
      <c r="E117" s="4"/>
      <c r="F117" s="5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6"/>
      <c r="C118" s="56"/>
      <c r="D118" s="56"/>
      <c r="E118" s="4"/>
      <c r="F118" s="5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6"/>
      <c r="C119" s="56"/>
      <c r="D119" s="56"/>
      <c r="E119" s="4"/>
      <c r="F119" s="5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6"/>
      <c r="C120" s="56"/>
      <c r="D120" s="56"/>
      <c r="E120" s="4"/>
      <c r="F120" s="5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6"/>
      <c r="C121" s="56"/>
      <c r="D121" s="56"/>
      <c r="E121" s="4"/>
      <c r="F121" s="5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6"/>
      <c r="C122" s="56"/>
      <c r="D122" s="56"/>
      <c r="E122" s="4"/>
      <c r="F122" s="5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6"/>
      <c r="C123" s="56"/>
      <c r="D123" s="56"/>
      <c r="E123" s="4"/>
      <c r="F123" s="5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6"/>
      <c r="C124" s="56"/>
      <c r="D124" s="56"/>
      <c r="E124" s="4"/>
      <c r="F124" s="5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6"/>
      <c r="C125" s="56"/>
      <c r="D125" s="56"/>
      <c r="E125" s="4"/>
      <c r="F125" s="5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6"/>
      <c r="C126" s="56"/>
      <c r="D126" s="56"/>
      <c r="E126" s="4"/>
      <c r="F126" s="5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</sheetData>
  <mergeCells count="17">
    <mergeCell ref="E2:E4"/>
    <mergeCell ref="F3:F4"/>
    <mergeCell ref="G3:H3"/>
    <mergeCell ref="I3:J3"/>
    <mergeCell ref="K3:K4"/>
    <mergeCell ref="L3:L4"/>
    <mergeCell ref="F83:L8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88"/>
    <col customWidth="1" min="3" max="3" width="30.25"/>
    <col customWidth="1" min="4" max="4" width="9.0"/>
    <col customWidth="1" min="5" max="5" width="81.75"/>
    <col customWidth="1" min="6" max="6" width="12.0"/>
    <col customWidth="1" min="7" max="7" width="17.25"/>
    <col customWidth="1" min="11" max="11" width="15.88"/>
    <col customWidth="1" min="12" max="12" width="11.7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45" t="s">
        <v>2851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7" t="s">
        <v>228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60" t="s">
        <v>15</v>
      </c>
      <c r="H4" s="60" t="s">
        <v>16</v>
      </c>
      <c r="I4" s="60" t="s">
        <v>17</v>
      </c>
      <c r="J4" s="60" t="s">
        <v>18</v>
      </c>
      <c r="K4" s="9"/>
      <c r="L4" s="9"/>
      <c r="M4" s="60" t="s">
        <v>19</v>
      </c>
      <c r="N4" s="60" t="s">
        <v>20</v>
      </c>
      <c r="O4" s="61" t="s">
        <v>21</v>
      </c>
      <c r="P4" s="9"/>
      <c r="Q4" s="9"/>
      <c r="R4" s="9"/>
      <c r="S4" s="9"/>
      <c r="T4" s="62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>
      <c r="A5" s="64">
        <v>1.0</v>
      </c>
      <c r="B5" s="109">
        <v>45077.0</v>
      </c>
      <c r="C5" s="110" t="s">
        <v>2852</v>
      </c>
      <c r="D5" s="111">
        <v>52669.0</v>
      </c>
      <c r="E5" s="112" t="s">
        <v>42</v>
      </c>
      <c r="F5" s="95"/>
      <c r="G5" s="96"/>
      <c r="H5" s="96"/>
      <c r="I5" s="97">
        <v>1250.0</v>
      </c>
      <c r="J5" s="96"/>
      <c r="K5" s="96"/>
      <c r="L5" s="98"/>
      <c r="M5" s="98"/>
      <c r="N5" s="96"/>
      <c r="O5" s="98"/>
      <c r="P5" s="98"/>
      <c r="Q5" s="113">
        <v>1250.0</v>
      </c>
      <c r="R5" s="114">
        <f t="shared" ref="R5:R104" si="1">F5+G5+H5+I5+J5+K5+L5+M5+N5+O5+P5-Q5</f>
        <v>0</v>
      </c>
      <c r="S5" s="115" t="s">
        <v>47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64">
        <v>2.0</v>
      </c>
      <c r="B6" s="109">
        <v>45077.0</v>
      </c>
      <c r="C6" s="110" t="s">
        <v>2853</v>
      </c>
      <c r="D6" s="111">
        <v>54226.0</v>
      </c>
      <c r="E6" s="112" t="s">
        <v>476</v>
      </c>
      <c r="F6" s="95"/>
      <c r="G6" s="96"/>
      <c r="H6" s="96"/>
      <c r="I6" s="97"/>
      <c r="J6" s="96">
        <v>5150.0</v>
      </c>
      <c r="K6" s="96"/>
      <c r="L6" s="98"/>
      <c r="M6" s="98"/>
      <c r="N6" s="96"/>
      <c r="O6" s="98"/>
      <c r="P6" s="98"/>
      <c r="Q6" s="113">
        <v>5150.0</v>
      </c>
      <c r="R6" s="114">
        <f t="shared" si="1"/>
        <v>0</v>
      </c>
      <c r="S6" s="115" t="s">
        <v>47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64">
        <v>3.0</v>
      </c>
      <c r="B7" s="109">
        <v>45077.0</v>
      </c>
      <c r="C7" s="110" t="s">
        <v>2854</v>
      </c>
      <c r="D7" s="111">
        <v>59904.0</v>
      </c>
      <c r="E7" s="112" t="s">
        <v>626</v>
      </c>
      <c r="F7" s="95"/>
      <c r="G7" s="96"/>
      <c r="H7" s="96"/>
      <c r="I7" s="97">
        <v>5350.0</v>
      </c>
      <c r="J7" s="96"/>
      <c r="K7" s="96"/>
      <c r="L7" s="98"/>
      <c r="M7" s="98"/>
      <c r="N7" s="96"/>
      <c r="O7" s="98"/>
      <c r="P7" s="98"/>
      <c r="Q7" s="113">
        <v>5350.0</v>
      </c>
      <c r="R7" s="114">
        <f t="shared" si="1"/>
        <v>0</v>
      </c>
      <c r="S7" s="115" t="s">
        <v>34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64">
        <v>4.0</v>
      </c>
      <c r="B8" s="109">
        <v>45077.0</v>
      </c>
      <c r="C8" s="110" t="s">
        <v>2855</v>
      </c>
      <c r="D8" s="111">
        <v>54226.0</v>
      </c>
      <c r="E8" s="112" t="s">
        <v>476</v>
      </c>
      <c r="F8" s="95"/>
      <c r="G8" s="96"/>
      <c r="H8" s="96"/>
      <c r="I8" s="97"/>
      <c r="J8" s="96">
        <v>10000.0</v>
      </c>
      <c r="K8" s="96"/>
      <c r="L8" s="98"/>
      <c r="M8" s="98"/>
      <c r="N8" s="96"/>
      <c r="O8" s="98"/>
      <c r="P8" s="98"/>
      <c r="Q8" s="113">
        <v>10000.0</v>
      </c>
      <c r="R8" s="114">
        <f t="shared" si="1"/>
        <v>0</v>
      </c>
      <c r="S8" s="115" t="s">
        <v>47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64">
        <v>5.0</v>
      </c>
      <c r="B9" s="109">
        <v>45077.0</v>
      </c>
      <c r="C9" s="110" t="s">
        <v>2856</v>
      </c>
      <c r="D9" s="111">
        <v>36555.0</v>
      </c>
      <c r="E9" s="112" t="s">
        <v>253</v>
      </c>
      <c r="F9" s="95"/>
      <c r="G9" s="96"/>
      <c r="H9" s="96"/>
      <c r="I9" s="97">
        <v>5000.0</v>
      </c>
      <c r="J9" s="96"/>
      <c r="K9" s="96"/>
      <c r="L9" s="98"/>
      <c r="M9" s="98"/>
      <c r="N9" s="96"/>
      <c r="O9" s="98"/>
      <c r="P9" s="98"/>
      <c r="Q9" s="113">
        <v>5000.0</v>
      </c>
      <c r="R9" s="114">
        <f t="shared" si="1"/>
        <v>0</v>
      </c>
      <c r="S9" s="115" t="s">
        <v>34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64">
        <v>6.0</v>
      </c>
      <c r="B10" s="109">
        <v>45077.0</v>
      </c>
      <c r="C10" s="110" t="s">
        <v>2857</v>
      </c>
      <c r="D10" s="111">
        <v>72547.0</v>
      </c>
      <c r="E10" s="112" t="s">
        <v>2858</v>
      </c>
      <c r="F10" s="95"/>
      <c r="G10" s="96"/>
      <c r="H10" s="96"/>
      <c r="I10" s="97">
        <v>450.0</v>
      </c>
      <c r="J10" s="96"/>
      <c r="K10" s="96"/>
      <c r="L10" s="98"/>
      <c r="M10" s="98"/>
      <c r="N10" s="96"/>
      <c r="O10" s="98"/>
      <c r="P10" s="98"/>
      <c r="Q10" s="113">
        <v>450.0</v>
      </c>
      <c r="R10" s="114">
        <f t="shared" si="1"/>
        <v>0</v>
      </c>
      <c r="S10" s="115" t="s">
        <v>47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64">
        <v>7.0</v>
      </c>
      <c r="B11" s="109">
        <v>45077.0</v>
      </c>
      <c r="C11" s="110" t="s">
        <v>2859</v>
      </c>
      <c r="D11" s="111">
        <v>77703.0</v>
      </c>
      <c r="E11" s="112" t="s">
        <v>2860</v>
      </c>
      <c r="F11" s="95"/>
      <c r="G11" s="96"/>
      <c r="H11" s="96"/>
      <c r="I11" s="97">
        <v>7300.0</v>
      </c>
      <c r="J11" s="96"/>
      <c r="K11" s="96"/>
      <c r="L11" s="98"/>
      <c r="M11" s="98"/>
      <c r="N11" s="96"/>
      <c r="O11" s="98"/>
      <c r="P11" s="98"/>
      <c r="Q11" s="113">
        <v>7300.0</v>
      </c>
      <c r="R11" s="114">
        <f t="shared" si="1"/>
        <v>0</v>
      </c>
      <c r="S11" s="115" t="s">
        <v>34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64">
        <v>8.0</v>
      </c>
      <c r="B12" s="109">
        <v>45077.0</v>
      </c>
      <c r="C12" s="110" t="s">
        <v>2861</v>
      </c>
      <c r="D12" s="111">
        <v>77704.0</v>
      </c>
      <c r="E12" s="112" t="s">
        <v>2862</v>
      </c>
      <c r="F12" s="95"/>
      <c r="G12" s="96"/>
      <c r="H12" s="96"/>
      <c r="I12" s="97">
        <v>7300.0</v>
      </c>
      <c r="J12" s="96"/>
      <c r="K12" s="96"/>
      <c r="L12" s="98"/>
      <c r="M12" s="98"/>
      <c r="N12" s="96"/>
      <c r="O12" s="98"/>
      <c r="P12" s="98"/>
      <c r="Q12" s="113">
        <v>7300.0</v>
      </c>
      <c r="R12" s="114">
        <f t="shared" si="1"/>
        <v>0</v>
      </c>
      <c r="S12" s="115" t="s">
        <v>34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64">
        <v>9.0</v>
      </c>
      <c r="B13" s="109">
        <v>45077.0</v>
      </c>
      <c r="C13" s="110" t="s">
        <v>2863</v>
      </c>
      <c r="D13" s="111">
        <v>51512.0</v>
      </c>
      <c r="E13" s="112" t="s">
        <v>1226</v>
      </c>
      <c r="F13" s="95"/>
      <c r="G13" s="96"/>
      <c r="H13" s="96"/>
      <c r="I13" s="97"/>
      <c r="J13" s="96">
        <v>300.0</v>
      </c>
      <c r="K13" s="96"/>
      <c r="L13" s="98"/>
      <c r="M13" s="98"/>
      <c r="N13" s="96"/>
      <c r="O13" s="98"/>
      <c r="P13" s="98"/>
      <c r="Q13" s="113">
        <v>300.0</v>
      </c>
      <c r="R13" s="114">
        <f t="shared" si="1"/>
        <v>0</v>
      </c>
      <c r="S13" s="115" t="s">
        <v>34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64">
        <v>10.0</v>
      </c>
      <c r="B14" s="109">
        <v>45077.0</v>
      </c>
      <c r="C14" s="110" t="s">
        <v>2864</v>
      </c>
      <c r="D14" s="111">
        <v>49655.0</v>
      </c>
      <c r="E14" s="112" t="s">
        <v>191</v>
      </c>
      <c r="F14" s="95"/>
      <c r="G14" s="96"/>
      <c r="H14" s="96"/>
      <c r="I14" s="97"/>
      <c r="J14" s="96"/>
      <c r="K14" s="96">
        <v>15000.0</v>
      </c>
      <c r="L14" s="98"/>
      <c r="M14" s="98"/>
      <c r="N14" s="96"/>
      <c r="O14" s="98"/>
      <c r="P14" s="98"/>
      <c r="Q14" s="113">
        <v>15000.0</v>
      </c>
      <c r="R14" s="114">
        <f t="shared" si="1"/>
        <v>0</v>
      </c>
      <c r="S14" s="115" t="s">
        <v>34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64">
        <v>11.0</v>
      </c>
      <c r="B15" s="109">
        <v>45077.0</v>
      </c>
      <c r="C15" s="110" t="s">
        <v>2865</v>
      </c>
      <c r="D15" s="111">
        <v>36928.0</v>
      </c>
      <c r="E15" s="112" t="s">
        <v>405</v>
      </c>
      <c r="F15" s="95"/>
      <c r="G15" s="96"/>
      <c r="H15" s="96"/>
      <c r="I15" s="97"/>
      <c r="J15" s="96"/>
      <c r="K15" s="96">
        <v>2300.0</v>
      </c>
      <c r="L15" s="98"/>
      <c r="M15" s="98"/>
      <c r="N15" s="96"/>
      <c r="O15" s="98"/>
      <c r="P15" s="98"/>
      <c r="Q15" s="113">
        <v>2300.0</v>
      </c>
      <c r="R15" s="114">
        <f t="shared" si="1"/>
        <v>0</v>
      </c>
      <c r="S15" s="115" t="s">
        <v>70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64">
        <v>12.0</v>
      </c>
      <c r="B16" s="109">
        <v>45077.0</v>
      </c>
      <c r="C16" s="110" t="s">
        <v>2866</v>
      </c>
      <c r="D16" s="111">
        <v>51697.0</v>
      </c>
      <c r="E16" s="112" t="s">
        <v>403</v>
      </c>
      <c r="F16" s="95"/>
      <c r="G16" s="96"/>
      <c r="H16" s="96"/>
      <c r="I16" s="97"/>
      <c r="J16" s="96">
        <v>5450.0</v>
      </c>
      <c r="K16" s="96">
        <v>5400.0</v>
      </c>
      <c r="L16" s="98"/>
      <c r="M16" s="98"/>
      <c r="N16" s="96"/>
      <c r="O16" s="98"/>
      <c r="P16" s="98"/>
      <c r="Q16" s="113">
        <v>10850.0</v>
      </c>
      <c r="R16" s="114">
        <f t="shared" si="1"/>
        <v>0</v>
      </c>
      <c r="S16" s="115" t="s">
        <v>34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64">
        <v>13.0</v>
      </c>
      <c r="B17" s="109">
        <v>45077.0</v>
      </c>
      <c r="C17" s="110" t="s">
        <v>2867</v>
      </c>
      <c r="D17" s="111">
        <v>77707.0</v>
      </c>
      <c r="E17" s="112" t="s">
        <v>2868</v>
      </c>
      <c r="F17" s="95"/>
      <c r="G17" s="96"/>
      <c r="H17" s="96"/>
      <c r="I17" s="97">
        <v>300.0</v>
      </c>
      <c r="J17" s="96"/>
      <c r="K17" s="96"/>
      <c r="L17" s="98"/>
      <c r="M17" s="98"/>
      <c r="N17" s="96"/>
      <c r="O17" s="98"/>
      <c r="P17" s="98"/>
      <c r="Q17" s="113">
        <v>300.0</v>
      </c>
      <c r="R17" s="114">
        <f t="shared" si="1"/>
        <v>0</v>
      </c>
      <c r="S17" s="115" t="s">
        <v>180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64">
        <v>14.0</v>
      </c>
      <c r="B18" s="109">
        <v>45077.0</v>
      </c>
      <c r="C18" s="110" t="s">
        <v>2869</v>
      </c>
      <c r="D18" s="111">
        <v>77595.0</v>
      </c>
      <c r="E18" s="112" t="s">
        <v>2366</v>
      </c>
      <c r="F18" s="95"/>
      <c r="G18" s="96"/>
      <c r="H18" s="96"/>
      <c r="I18" s="97">
        <v>12000.0</v>
      </c>
      <c r="J18" s="96"/>
      <c r="K18" s="96"/>
      <c r="L18" s="98"/>
      <c r="M18" s="98"/>
      <c r="N18" s="96"/>
      <c r="O18" s="98"/>
      <c r="P18" s="98"/>
      <c r="Q18" s="113">
        <v>12000.0</v>
      </c>
      <c r="R18" s="114">
        <f t="shared" si="1"/>
        <v>0</v>
      </c>
      <c r="S18" s="115" t="s">
        <v>70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64">
        <v>15.0</v>
      </c>
      <c r="B19" s="109">
        <v>45077.0</v>
      </c>
      <c r="C19" s="110" t="s">
        <v>2870</v>
      </c>
      <c r="D19" s="111">
        <v>77705.0</v>
      </c>
      <c r="E19" s="112" t="s">
        <v>2871</v>
      </c>
      <c r="F19" s="95"/>
      <c r="G19" s="96"/>
      <c r="H19" s="96"/>
      <c r="I19" s="97">
        <v>300.0</v>
      </c>
      <c r="J19" s="96"/>
      <c r="K19" s="96"/>
      <c r="L19" s="98"/>
      <c r="M19" s="98"/>
      <c r="N19" s="96"/>
      <c r="O19" s="98"/>
      <c r="P19" s="98"/>
      <c r="Q19" s="113">
        <v>300.0</v>
      </c>
      <c r="R19" s="114">
        <f t="shared" si="1"/>
        <v>0</v>
      </c>
      <c r="S19" s="115" t="s">
        <v>180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64">
        <v>16.0</v>
      </c>
      <c r="B20" s="109">
        <v>45077.0</v>
      </c>
      <c r="C20" s="110" t="s">
        <v>2872</v>
      </c>
      <c r="D20" s="111">
        <v>74859.0</v>
      </c>
      <c r="E20" s="112" t="s">
        <v>2873</v>
      </c>
      <c r="F20" s="95"/>
      <c r="G20" s="96"/>
      <c r="H20" s="96"/>
      <c r="I20" s="97">
        <v>3750.0</v>
      </c>
      <c r="J20" s="96"/>
      <c r="K20" s="96"/>
      <c r="L20" s="98"/>
      <c r="M20" s="98"/>
      <c r="N20" s="96"/>
      <c r="O20" s="98"/>
      <c r="P20" s="98"/>
      <c r="Q20" s="113">
        <v>3750.0</v>
      </c>
      <c r="R20" s="114">
        <f t="shared" si="1"/>
        <v>0</v>
      </c>
      <c r="S20" s="115" t="s">
        <v>34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64">
        <v>17.0</v>
      </c>
      <c r="B21" s="109">
        <v>45077.0</v>
      </c>
      <c r="C21" s="110" t="s">
        <v>2874</v>
      </c>
      <c r="D21" s="111">
        <v>76153.0</v>
      </c>
      <c r="E21" s="112" t="s">
        <v>2875</v>
      </c>
      <c r="F21" s="95"/>
      <c r="G21" s="96"/>
      <c r="H21" s="96"/>
      <c r="I21" s="97">
        <v>2150.0</v>
      </c>
      <c r="J21" s="96"/>
      <c r="K21" s="96"/>
      <c r="L21" s="98"/>
      <c r="M21" s="98"/>
      <c r="N21" s="96"/>
      <c r="O21" s="98"/>
      <c r="P21" s="98"/>
      <c r="Q21" s="113">
        <v>2150.0</v>
      </c>
      <c r="R21" s="114">
        <f t="shared" si="1"/>
        <v>0</v>
      </c>
      <c r="S21" s="115" t="s">
        <v>34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64">
        <v>18.0</v>
      </c>
      <c r="B22" s="109">
        <v>45077.0</v>
      </c>
      <c r="C22" s="110" t="s">
        <v>2876</v>
      </c>
      <c r="D22" s="111">
        <v>76410.0</v>
      </c>
      <c r="E22" s="112" t="s">
        <v>397</v>
      </c>
      <c r="F22" s="95"/>
      <c r="G22" s="96"/>
      <c r="H22" s="96"/>
      <c r="I22" s="97"/>
      <c r="J22" s="96">
        <v>500.0</v>
      </c>
      <c r="K22" s="96"/>
      <c r="L22" s="98"/>
      <c r="M22" s="98"/>
      <c r="N22" s="96"/>
      <c r="O22" s="98"/>
      <c r="P22" s="98"/>
      <c r="Q22" s="113">
        <v>500.0</v>
      </c>
      <c r="R22" s="114">
        <f t="shared" si="1"/>
        <v>0</v>
      </c>
      <c r="S22" s="115" t="s">
        <v>70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64">
        <v>19.0</v>
      </c>
      <c r="B23" s="109">
        <v>45077.0</v>
      </c>
      <c r="C23" s="110" t="s">
        <v>2877</v>
      </c>
      <c r="D23" s="111">
        <v>48052.0</v>
      </c>
      <c r="E23" s="112" t="s">
        <v>56</v>
      </c>
      <c r="F23" s="95"/>
      <c r="G23" s="96"/>
      <c r="H23" s="96"/>
      <c r="I23" s="97">
        <v>2500.0</v>
      </c>
      <c r="J23" s="96"/>
      <c r="K23" s="96"/>
      <c r="L23" s="98"/>
      <c r="M23" s="98"/>
      <c r="N23" s="96"/>
      <c r="O23" s="98"/>
      <c r="P23" s="98"/>
      <c r="Q23" s="113">
        <v>2500.0</v>
      </c>
      <c r="R23" s="114">
        <f t="shared" si="1"/>
        <v>0</v>
      </c>
      <c r="S23" s="115" t="s">
        <v>34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64">
        <v>20.0</v>
      </c>
      <c r="B24" s="109">
        <v>45077.0</v>
      </c>
      <c r="C24" s="110" t="s">
        <v>2878</v>
      </c>
      <c r="D24" s="111">
        <v>77286.0</v>
      </c>
      <c r="E24" s="112" t="s">
        <v>896</v>
      </c>
      <c r="F24" s="95"/>
      <c r="G24" s="96"/>
      <c r="H24" s="96"/>
      <c r="I24" s="97">
        <v>600.0</v>
      </c>
      <c r="J24" s="96"/>
      <c r="K24" s="96"/>
      <c r="L24" s="98"/>
      <c r="M24" s="98"/>
      <c r="N24" s="96"/>
      <c r="O24" s="98"/>
      <c r="P24" s="98"/>
      <c r="Q24" s="113">
        <v>600.0</v>
      </c>
      <c r="R24" s="114">
        <f t="shared" si="1"/>
        <v>0</v>
      </c>
      <c r="S24" s="115" t="s">
        <v>24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64">
        <v>21.0</v>
      </c>
      <c r="B25" s="109">
        <v>45077.0</v>
      </c>
      <c r="C25" s="110" t="s">
        <v>2879</v>
      </c>
      <c r="D25" s="111">
        <v>76984.0</v>
      </c>
      <c r="E25" s="112" t="s">
        <v>2880</v>
      </c>
      <c r="F25" s="95"/>
      <c r="G25" s="96"/>
      <c r="H25" s="96"/>
      <c r="I25" s="97">
        <v>5150.0</v>
      </c>
      <c r="J25" s="96"/>
      <c r="K25" s="96"/>
      <c r="L25" s="98"/>
      <c r="M25" s="98"/>
      <c r="N25" s="96"/>
      <c r="O25" s="98"/>
      <c r="P25" s="98"/>
      <c r="Q25" s="113">
        <v>5150.0</v>
      </c>
      <c r="R25" s="114">
        <f t="shared" si="1"/>
        <v>0</v>
      </c>
      <c r="S25" s="115" t="s">
        <v>47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64">
        <v>22.0</v>
      </c>
      <c r="B26" s="109">
        <v>45077.0</v>
      </c>
      <c r="C26" s="110" t="s">
        <v>2881</v>
      </c>
      <c r="D26" s="111">
        <v>36555.0</v>
      </c>
      <c r="E26" s="112" t="s">
        <v>253</v>
      </c>
      <c r="F26" s="95"/>
      <c r="G26" s="96"/>
      <c r="H26" s="96"/>
      <c r="I26" s="97">
        <v>364.0</v>
      </c>
      <c r="J26" s="96"/>
      <c r="K26" s="96">
        <v>4136.0</v>
      </c>
      <c r="L26" s="98"/>
      <c r="M26" s="98"/>
      <c r="N26" s="96"/>
      <c r="O26" s="98"/>
      <c r="P26" s="98"/>
      <c r="Q26" s="113">
        <v>4500.0</v>
      </c>
      <c r="R26" s="114">
        <f t="shared" si="1"/>
        <v>0</v>
      </c>
      <c r="S26" s="115" t="s">
        <v>280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64">
        <v>23.0</v>
      </c>
      <c r="B27" s="109">
        <v>45077.0</v>
      </c>
      <c r="C27" s="110" t="s">
        <v>2882</v>
      </c>
      <c r="D27" s="111">
        <v>10250.0</v>
      </c>
      <c r="E27" s="112" t="s">
        <v>49</v>
      </c>
      <c r="F27" s="95"/>
      <c r="G27" s="96"/>
      <c r="H27" s="96"/>
      <c r="I27" s="97">
        <v>625.0</v>
      </c>
      <c r="J27" s="96"/>
      <c r="K27" s="96"/>
      <c r="L27" s="98"/>
      <c r="M27" s="98"/>
      <c r="N27" s="96"/>
      <c r="O27" s="98"/>
      <c r="P27" s="98"/>
      <c r="Q27" s="113">
        <v>625.0</v>
      </c>
      <c r="R27" s="114">
        <f t="shared" si="1"/>
        <v>0</v>
      </c>
      <c r="S27" s="115" t="s">
        <v>280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64">
        <v>24.0</v>
      </c>
      <c r="B28" s="109">
        <v>45077.0</v>
      </c>
      <c r="C28" s="110" t="s">
        <v>2883</v>
      </c>
      <c r="D28" s="111">
        <v>67162.0</v>
      </c>
      <c r="E28" s="112" t="s">
        <v>2252</v>
      </c>
      <c r="F28" s="95"/>
      <c r="G28" s="96"/>
      <c r="H28" s="96"/>
      <c r="I28" s="97"/>
      <c r="J28" s="96">
        <v>6400.0</v>
      </c>
      <c r="K28" s="96"/>
      <c r="L28" s="98"/>
      <c r="M28" s="98"/>
      <c r="N28" s="96"/>
      <c r="O28" s="98"/>
      <c r="P28" s="98"/>
      <c r="Q28" s="113">
        <v>6400.0</v>
      </c>
      <c r="R28" s="114">
        <f t="shared" si="1"/>
        <v>0</v>
      </c>
      <c r="S28" s="115" t="s">
        <v>47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64">
        <v>25.0</v>
      </c>
      <c r="B29" s="109">
        <v>45077.0</v>
      </c>
      <c r="C29" s="110" t="s">
        <v>2884</v>
      </c>
      <c r="D29" s="111">
        <v>36555.0</v>
      </c>
      <c r="E29" s="112" t="s">
        <v>253</v>
      </c>
      <c r="F29" s="95"/>
      <c r="G29" s="98"/>
      <c r="H29" s="96"/>
      <c r="I29" s="97">
        <v>1250.0</v>
      </c>
      <c r="J29" s="96"/>
      <c r="K29" s="96"/>
      <c r="L29" s="98"/>
      <c r="M29" s="96"/>
      <c r="N29" s="96"/>
      <c r="O29" s="98"/>
      <c r="P29" s="98"/>
      <c r="Q29" s="113">
        <v>1250.0</v>
      </c>
      <c r="R29" s="114">
        <f t="shared" si="1"/>
        <v>0</v>
      </c>
      <c r="S29" s="115" t="s">
        <v>280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64">
        <v>26.0</v>
      </c>
      <c r="B30" s="109">
        <v>45077.0</v>
      </c>
      <c r="C30" s="110" t="s">
        <v>2885</v>
      </c>
      <c r="D30" s="111">
        <v>30270.0</v>
      </c>
      <c r="E30" s="112" t="s">
        <v>287</v>
      </c>
      <c r="F30" s="95"/>
      <c r="G30" s="96"/>
      <c r="H30" s="96"/>
      <c r="I30" s="97">
        <v>2650.0</v>
      </c>
      <c r="J30" s="96"/>
      <c r="K30" s="96"/>
      <c r="L30" s="96"/>
      <c r="M30" s="96"/>
      <c r="N30" s="96"/>
      <c r="O30" s="98"/>
      <c r="P30" s="98"/>
      <c r="Q30" s="113">
        <v>2650.0</v>
      </c>
      <c r="R30" s="114">
        <f t="shared" si="1"/>
        <v>0</v>
      </c>
      <c r="S30" s="115" t="s">
        <v>47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64">
        <v>27.0</v>
      </c>
      <c r="B31" s="109">
        <v>45077.0</v>
      </c>
      <c r="C31" s="110" t="s">
        <v>2886</v>
      </c>
      <c r="D31" s="111">
        <v>21384.0</v>
      </c>
      <c r="E31" s="112" t="s">
        <v>291</v>
      </c>
      <c r="F31" s="95"/>
      <c r="G31" s="96">
        <v>1000.0</v>
      </c>
      <c r="H31" s="96"/>
      <c r="I31" s="97"/>
      <c r="J31" s="96"/>
      <c r="K31" s="96">
        <v>4000.0</v>
      </c>
      <c r="L31" s="96"/>
      <c r="M31" s="96"/>
      <c r="N31" s="96"/>
      <c r="O31" s="98"/>
      <c r="P31" s="98"/>
      <c r="Q31" s="113">
        <v>5000.0</v>
      </c>
      <c r="R31" s="114">
        <f t="shared" si="1"/>
        <v>0</v>
      </c>
      <c r="S31" s="115" t="s">
        <v>280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64">
        <v>28.0</v>
      </c>
      <c r="B32" s="109">
        <v>45077.0</v>
      </c>
      <c r="C32" s="110" t="s">
        <v>2887</v>
      </c>
      <c r="D32" s="111">
        <v>21818.0</v>
      </c>
      <c r="E32" s="112" t="s">
        <v>367</v>
      </c>
      <c r="F32" s="95"/>
      <c r="G32" s="96"/>
      <c r="H32" s="96"/>
      <c r="I32" s="97">
        <v>13000.0</v>
      </c>
      <c r="J32" s="96"/>
      <c r="K32" s="96"/>
      <c r="L32" s="96"/>
      <c r="M32" s="96"/>
      <c r="N32" s="96"/>
      <c r="O32" s="98"/>
      <c r="P32" s="96"/>
      <c r="Q32" s="113">
        <v>13000.0</v>
      </c>
      <c r="R32" s="114">
        <f t="shared" si="1"/>
        <v>0</v>
      </c>
      <c r="S32" s="115" t="s">
        <v>70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64">
        <v>29.0</v>
      </c>
      <c r="B33" s="109">
        <v>45077.0</v>
      </c>
      <c r="C33" s="110" t="s">
        <v>2888</v>
      </c>
      <c r="D33" s="111">
        <v>49682.0</v>
      </c>
      <c r="E33" s="112" t="s">
        <v>323</v>
      </c>
      <c r="F33" s="95"/>
      <c r="G33" s="96"/>
      <c r="H33" s="96"/>
      <c r="I33" s="97">
        <v>3800.0</v>
      </c>
      <c r="J33" s="96"/>
      <c r="K33" s="96"/>
      <c r="L33" s="96"/>
      <c r="M33" s="96"/>
      <c r="N33" s="96"/>
      <c r="O33" s="98"/>
      <c r="P33" s="98"/>
      <c r="Q33" s="113">
        <v>3800.0</v>
      </c>
      <c r="R33" s="114">
        <f t="shared" si="1"/>
        <v>0</v>
      </c>
      <c r="S33" s="115" t="s">
        <v>47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64">
        <v>30.0</v>
      </c>
      <c r="B34" s="109">
        <v>45077.0</v>
      </c>
      <c r="C34" s="110" t="s">
        <v>2889</v>
      </c>
      <c r="D34" s="111">
        <v>43112.0</v>
      </c>
      <c r="E34" s="112" t="s">
        <v>306</v>
      </c>
      <c r="F34" s="95"/>
      <c r="G34" s="96"/>
      <c r="H34" s="96"/>
      <c r="I34" s="97"/>
      <c r="J34" s="96">
        <v>5250.0</v>
      </c>
      <c r="K34" s="96"/>
      <c r="L34" s="96"/>
      <c r="M34" s="96"/>
      <c r="N34" s="96"/>
      <c r="O34" s="98"/>
      <c r="P34" s="98"/>
      <c r="Q34" s="113">
        <v>5250.0</v>
      </c>
      <c r="R34" s="114">
        <f t="shared" si="1"/>
        <v>0</v>
      </c>
      <c r="S34" s="115" t="s">
        <v>24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64">
        <v>31.0</v>
      </c>
      <c r="B35" s="109">
        <v>45077.0</v>
      </c>
      <c r="C35" s="110" t="s">
        <v>2890</v>
      </c>
      <c r="D35" s="111">
        <v>57876.0</v>
      </c>
      <c r="E35" s="112" t="s">
        <v>2891</v>
      </c>
      <c r="F35" s="95"/>
      <c r="G35" s="96"/>
      <c r="H35" s="96"/>
      <c r="I35" s="97">
        <v>1250.0</v>
      </c>
      <c r="J35" s="96"/>
      <c r="K35" s="96"/>
      <c r="L35" s="96"/>
      <c r="M35" s="96"/>
      <c r="N35" s="96"/>
      <c r="O35" s="98"/>
      <c r="P35" s="98"/>
      <c r="Q35" s="113">
        <v>1250.0</v>
      </c>
      <c r="R35" s="114">
        <f t="shared" si="1"/>
        <v>0</v>
      </c>
      <c r="S35" s="115" t="s">
        <v>70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64">
        <v>32.0</v>
      </c>
      <c r="B36" s="109">
        <v>45077.0</v>
      </c>
      <c r="C36" s="110" t="s">
        <v>2892</v>
      </c>
      <c r="D36" s="111">
        <v>59904.0</v>
      </c>
      <c r="E36" s="112" t="s">
        <v>626</v>
      </c>
      <c r="F36" s="95"/>
      <c r="G36" s="96"/>
      <c r="H36" s="96"/>
      <c r="I36" s="97">
        <v>5000.0</v>
      </c>
      <c r="J36" s="96"/>
      <c r="K36" s="96"/>
      <c r="L36" s="96"/>
      <c r="M36" s="96"/>
      <c r="N36" s="96"/>
      <c r="O36" s="98"/>
      <c r="P36" s="98"/>
      <c r="Q36" s="113">
        <v>5000.0</v>
      </c>
      <c r="R36" s="114">
        <f t="shared" si="1"/>
        <v>0</v>
      </c>
      <c r="S36" s="115" t="s">
        <v>70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64">
        <v>33.0</v>
      </c>
      <c r="B37" s="109">
        <v>45077.0</v>
      </c>
      <c r="C37" s="110" t="s">
        <v>2893</v>
      </c>
      <c r="D37" s="111">
        <v>51301.0</v>
      </c>
      <c r="E37" s="112" t="s">
        <v>2894</v>
      </c>
      <c r="F37" s="95"/>
      <c r="G37" s="96"/>
      <c r="H37" s="96"/>
      <c r="I37" s="97">
        <v>2500.0</v>
      </c>
      <c r="J37" s="96"/>
      <c r="K37" s="96"/>
      <c r="L37" s="96"/>
      <c r="M37" s="96"/>
      <c r="N37" s="96"/>
      <c r="O37" s="98"/>
      <c r="P37" s="98"/>
      <c r="Q37" s="113">
        <v>2500.0</v>
      </c>
      <c r="R37" s="114">
        <f t="shared" si="1"/>
        <v>0</v>
      </c>
      <c r="S37" s="115" t="s">
        <v>70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64">
        <v>34.0</v>
      </c>
      <c r="B38" s="109">
        <v>45077.0</v>
      </c>
      <c r="C38" s="110" t="s">
        <v>2895</v>
      </c>
      <c r="D38" s="111">
        <v>51017.0</v>
      </c>
      <c r="E38" s="112" t="s">
        <v>289</v>
      </c>
      <c r="F38" s="95"/>
      <c r="G38" s="96"/>
      <c r="H38" s="96">
        <v>33400.0</v>
      </c>
      <c r="I38" s="97"/>
      <c r="J38" s="96"/>
      <c r="K38" s="96"/>
      <c r="L38" s="96"/>
      <c r="M38" s="96"/>
      <c r="N38" s="96"/>
      <c r="O38" s="98"/>
      <c r="P38" s="98"/>
      <c r="Q38" s="113">
        <v>33400.0</v>
      </c>
      <c r="R38" s="114">
        <f t="shared" si="1"/>
        <v>0</v>
      </c>
      <c r="S38" s="115" t="s">
        <v>280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64">
        <v>35.0</v>
      </c>
      <c r="B39" s="109">
        <v>45077.0</v>
      </c>
      <c r="C39" s="110" t="s">
        <v>2896</v>
      </c>
      <c r="D39" s="111">
        <v>64461.0</v>
      </c>
      <c r="E39" s="112" t="s">
        <v>1911</v>
      </c>
      <c r="F39" s="95"/>
      <c r="G39" s="96"/>
      <c r="H39" s="96"/>
      <c r="I39" s="97">
        <v>5000.0</v>
      </c>
      <c r="J39" s="96"/>
      <c r="K39" s="96"/>
      <c r="L39" s="96"/>
      <c r="M39" s="96"/>
      <c r="N39" s="96"/>
      <c r="O39" s="98"/>
      <c r="P39" s="98"/>
      <c r="Q39" s="113">
        <v>5000.0</v>
      </c>
      <c r="R39" s="114">
        <f t="shared" si="1"/>
        <v>0</v>
      </c>
      <c r="S39" s="115" t="s">
        <v>70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64">
        <v>36.0</v>
      </c>
      <c r="B40" s="109">
        <v>45077.0</v>
      </c>
      <c r="C40" s="110" t="s">
        <v>2897</v>
      </c>
      <c r="D40" s="111">
        <v>64461.0</v>
      </c>
      <c r="E40" s="112" t="s">
        <v>1911</v>
      </c>
      <c r="F40" s="95"/>
      <c r="G40" s="96"/>
      <c r="H40" s="96"/>
      <c r="I40" s="97">
        <v>2050.0</v>
      </c>
      <c r="J40" s="96"/>
      <c r="K40" s="96"/>
      <c r="L40" s="96"/>
      <c r="M40" s="96"/>
      <c r="N40" s="96"/>
      <c r="O40" s="98"/>
      <c r="P40" s="98"/>
      <c r="Q40" s="113">
        <v>2050.0</v>
      </c>
      <c r="R40" s="114">
        <f t="shared" si="1"/>
        <v>0</v>
      </c>
      <c r="S40" s="115" t="s">
        <v>70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64">
        <v>37.0</v>
      </c>
      <c r="B41" s="109">
        <v>45077.0</v>
      </c>
      <c r="C41" s="110" t="s">
        <v>2898</v>
      </c>
      <c r="D41" s="111">
        <v>72885.0</v>
      </c>
      <c r="E41" s="112" t="s">
        <v>2899</v>
      </c>
      <c r="F41" s="95"/>
      <c r="G41" s="96"/>
      <c r="H41" s="96"/>
      <c r="I41" s="97"/>
      <c r="J41" s="96"/>
      <c r="K41" s="96"/>
      <c r="L41" s="96"/>
      <c r="M41" s="96"/>
      <c r="N41" s="96">
        <v>1400.0</v>
      </c>
      <c r="O41" s="98"/>
      <c r="P41" s="98"/>
      <c r="Q41" s="113">
        <v>1400.0</v>
      </c>
      <c r="R41" s="114">
        <f t="shared" si="1"/>
        <v>0</v>
      </c>
      <c r="S41" s="115" t="s">
        <v>280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64">
        <v>38.0</v>
      </c>
      <c r="B42" s="109">
        <v>45077.0</v>
      </c>
      <c r="C42" s="110" t="s">
        <v>2900</v>
      </c>
      <c r="D42" s="111">
        <v>75594.0</v>
      </c>
      <c r="E42" s="112" t="s">
        <v>752</v>
      </c>
      <c r="F42" s="95"/>
      <c r="G42" s="96"/>
      <c r="H42" s="96"/>
      <c r="I42" s="97">
        <v>4500.0</v>
      </c>
      <c r="J42" s="96"/>
      <c r="K42" s="96"/>
      <c r="L42" s="96"/>
      <c r="M42" s="96"/>
      <c r="N42" s="96"/>
      <c r="O42" s="98"/>
      <c r="P42" s="98"/>
      <c r="Q42" s="113">
        <v>4500.0</v>
      </c>
      <c r="R42" s="114">
        <f t="shared" si="1"/>
        <v>0</v>
      </c>
      <c r="S42" s="115" t="s">
        <v>70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64">
        <v>39.0</v>
      </c>
      <c r="B43" s="109">
        <v>45077.0</v>
      </c>
      <c r="C43" s="110" t="s">
        <v>2901</v>
      </c>
      <c r="D43" s="111">
        <v>39317.0</v>
      </c>
      <c r="E43" s="112" t="s">
        <v>637</v>
      </c>
      <c r="F43" s="95"/>
      <c r="G43" s="96"/>
      <c r="H43" s="96"/>
      <c r="I43" s="97"/>
      <c r="J43" s="96">
        <v>600.0</v>
      </c>
      <c r="K43" s="96"/>
      <c r="L43" s="96"/>
      <c r="M43" s="96"/>
      <c r="N43" s="96"/>
      <c r="O43" s="98"/>
      <c r="P43" s="98"/>
      <c r="Q43" s="113">
        <v>600.0</v>
      </c>
      <c r="R43" s="114">
        <f t="shared" si="1"/>
        <v>0</v>
      </c>
      <c r="S43" s="115" t="s">
        <v>34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64">
        <v>40.0</v>
      </c>
      <c r="B44" s="109">
        <v>45077.0</v>
      </c>
      <c r="C44" s="110" t="s">
        <v>2902</v>
      </c>
      <c r="D44" s="111">
        <v>77034.0</v>
      </c>
      <c r="E44" s="112" t="s">
        <v>444</v>
      </c>
      <c r="F44" s="95"/>
      <c r="G44" s="96"/>
      <c r="H44" s="96"/>
      <c r="I44" s="97">
        <v>7000.0</v>
      </c>
      <c r="J44" s="96"/>
      <c r="K44" s="96"/>
      <c r="L44" s="96"/>
      <c r="M44" s="96"/>
      <c r="N44" s="96"/>
      <c r="O44" s="98"/>
      <c r="P44" s="98"/>
      <c r="Q44" s="113">
        <v>7000.0</v>
      </c>
      <c r="R44" s="114">
        <f t="shared" si="1"/>
        <v>0</v>
      </c>
      <c r="S44" s="115" t="s">
        <v>70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64">
        <v>41.0</v>
      </c>
      <c r="B45" s="109">
        <v>45077.0</v>
      </c>
      <c r="C45" s="110" t="s">
        <v>2903</v>
      </c>
      <c r="D45" s="111">
        <v>39317.0</v>
      </c>
      <c r="E45" s="112" t="s">
        <v>637</v>
      </c>
      <c r="F45" s="95"/>
      <c r="G45" s="96"/>
      <c r="H45" s="96"/>
      <c r="I45" s="97"/>
      <c r="J45" s="96">
        <v>3750.0</v>
      </c>
      <c r="K45" s="96"/>
      <c r="L45" s="96"/>
      <c r="M45" s="96"/>
      <c r="N45" s="96"/>
      <c r="O45" s="98"/>
      <c r="P45" s="98"/>
      <c r="Q45" s="113">
        <v>3750.0</v>
      </c>
      <c r="R45" s="114">
        <f t="shared" si="1"/>
        <v>0</v>
      </c>
      <c r="S45" s="115" t="s">
        <v>34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64">
        <v>42.0</v>
      </c>
      <c r="B46" s="109">
        <v>45077.0</v>
      </c>
      <c r="C46" s="110" t="s">
        <v>2904</v>
      </c>
      <c r="D46" s="111">
        <v>52993.0</v>
      </c>
      <c r="E46" s="112" t="s">
        <v>416</v>
      </c>
      <c r="F46" s="95"/>
      <c r="G46" s="96"/>
      <c r="H46" s="96"/>
      <c r="I46" s="97">
        <v>4500.0</v>
      </c>
      <c r="J46" s="96"/>
      <c r="K46" s="96"/>
      <c r="L46" s="96"/>
      <c r="M46" s="96"/>
      <c r="N46" s="96"/>
      <c r="O46" s="98"/>
      <c r="P46" s="98"/>
      <c r="Q46" s="113">
        <v>4500.0</v>
      </c>
      <c r="R46" s="114">
        <f t="shared" si="1"/>
        <v>0</v>
      </c>
      <c r="S46" s="115" t="s">
        <v>34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64">
        <v>43.0</v>
      </c>
      <c r="B47" s="109">
        <v>45077.0</v>
      </c>
      <c r="C47" s="110" t="s">
        <v>2905</v>
      </c>
      <c r="D47" s="111">
        <v>39317.0</v>
      </c>
      <c r="E47" s="112" t="s">
        <v>637</v>
      </c>
      <c r="F47" s="95"/>
      <c r="G47" s="96"/>
      <c r="H47" s="96"/>
      <c r="I47" s="97"/>
      <c r="J47" s="96">
        <v>3600.0</v>
      </c>
      <c r="K47" s="96"/>
      <c r="L47" s="96"/>
      <c r="M47" s="96"/>
      <c r="N47" s="96"/>
      <c r="O47" s="98"/>
      <c r="P47" s="98"/>
      <c r="Q47" s="113">
        <v>3600.0</v>
      </c>
      <c r="R47" s="114">
        <f t="shared" si="1"/>
        <v>0</v>
      </c>
      <c r="S47" s="115" t="s">
        <v>280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64">
        <v>44.0</v>
      </c>
      <c r="B48" s="109">
        <v>45077.0</v>
      </c>
      <c r="C48" s="110" t="s">
        <v>2906</v>
      </c>
      <c r="D48" s="111">
        <v>57773.0</v>
      </c>
      <c r="E48" s="112" t="s">
        <v>1590</v>
      </c>
      <c r="F48" s="95"/>
      <c r="G48" s="96"/>
      <c r="H48" s="96"/>
      <c r="I48" s="97">
        <v>1950.0</v>
      </c>
      <c r="J48" s="96"/>
      <c r="K48" s="96"/>
      <c r="L48" s="96"/>
      <c r="M48" s="96"/>
      <c r="N48" s="96"/>
      <c r="O48" s="98"/>
      <c r="P48" s="98"/>
      <c r="Q48" s="113">
        <v>1950.0</v>
      </c>
      <c r="R48" s="114">
        <f t="shared" si="1"/>
        <v>0</v>
      </c>
      <c r="S48" s="115" t="s">
        <v>34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64">
        <v>45.0</v>
      </c>
      <c r="B49" s="109">
        <v>45077.0</v>
      </c>
      <c r="C49" s="110" t="s">
        <v>2907</v>
      </c>
      <c r="D49" s="111">
        <v>54763.0</v>
      </c>
      <c r="E49" s="112" t="s">
        <v>984</v>
      </c>
      <c r="F49" s="95"/>
      <c r="G49" s="96"/>
      <c r="H49" s="96"/>
      <c r="I49" s="97">
        <v>4500.0</v>
      </c>
      <c r="J49" s="96"/>
      <c r="K49" s="96"/>
      <c r="L49" s="96"/>
      <c r="M49" s="96"/>
      <c r="N49" s="96"/>
      <c r="O49" s="98"/>
      <c r="P49" s="98"/>
      <c r="Q49" s="113">
        <v>4500.0</v>
      </c>
      <c r="R49" s="114">
        <f t="shared" si="1"/>
        <v>0</v>
      </c>
      <c r="S49" s="115" t="s">
        <v>280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64">
        <v>46.0</v>
      </c>
      <c r="B50" s="109">
        <v>45077.0</v>
      </c>
      <c r="C50" s="110" t="s">
        <v>2908</v>
      </c>
      <c r="D50" s="111">
        <v>76396.0</v>
      </c>
      <c r="E50" s="112" t="s">
        <v>938</v>
      </c>
      <c r="F50" s="95"/>
      <c r="G50" s="96"/>
      <c r="H50" s="96"/>
      <c r="I50" s="97"/>
      <c r="J50" s="96">
        <v>450.0</v>
      </c>
      <c r="K50" s="96"/>
      <c r="L50" s="96"/>
      <c r="M50" s="96"/>
      <c r="N50" s="96"/>
      <c r="O50" s="98"/>
      <c r="P50" s="98"/>
      <c r="Q50" s="113">
        <v>450.0</v>
      </c>
      <c r="R50" s="114">
        <f t="shared" si="1"/>
        <v>0</v>
      </c>
      <c r="S50" s="115" t="s">
        <v>47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64">
        <v>47.0</v>
      </c>
      <c r="B51" s="109">
        <v>45077.0</v>
      </c>
      <c r="C51" s="110" t="s">
        <v>2909</v>
      </c>
      <c r="D51" s="111">
        <v>45813.0</v>
      </c>
      <c r="E51" s="112" t="s">
        <v>2910</v>
      </c>
      <c r="F51" s="95"/>
      <c r="G51" s="96"/>
      <c r="H51" s="96"/>
      <c r="I51" s="97">
        <v>1450.0</v>
      </c>
      <c r="J51" s="96"/>
      <c r="K51" s="96"/>
      <c r="L51" s="96"/>
      <c r="M51" s="96"/>
      <c r="N51" s="96"/>
      <c r="O51" s="98"/>
      <c r="P51" s="98"/>
      <c r="Q51" s="113">
        <v>1450.0</v>
      </c>
      <c r="R51" s="114">
        <f t="shared" si="1"/>
        <v>0</v>
      </c>
      <c r="S51" s="115" t="s">
        <v>180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64">
        <v>48.0</v>
      </c>
      <c r="B52" s="109">
        <v>45077.0</v>
      </c>
      <c r="C52" s="110" t="s">
        <v>2911</v>
      </c>
      <c r="D52" s="111">
        <v>50436.0</v>
      </c>
      <c r="E52" s="112" t="s">
        <v>399</v>
      </c>
      <c r="F52" s="95"/>
      <c r="G52" s="96"/>
      <c r="H52" s="96"/>
      <c r="I52" s="97">
        <v>900.0</v>
      </c>
      <c r="J52" s="96"/>
      <c r="K52" s="96"/>
      <c r="L52" s="96"/>
      <c r="M52" s="96"/>
      <c r="N52" s="96"/>
      <c r="O52" s="98"/>
      <c r="P52" s="98"/>
      <c r="Q52" s="113">
        <v>900.0</v>
      </c>
      <c r="R52" s="114">
        <f t="shared" si="1"/>
        <v>0</v>
      </c>
      <c r="S52" s="115" t="s">
        <v>70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64">
        <v>49.0</v>
      </c>
      <c r="B53" s="109">
        <v>45077.0</v>
      </c>
      <c r="C53" s="110" t="s">
        <v>2912</v>
      </c>
      <c r="D53" s="111">
        <v>29621.0</v>
      </c>
      <c r="E53" s="112" t="s">
        <v>408</v>
      </c>
      <c r="F53" s="95"/>
      <c r="G53" s="96"/>
      <c r="H53" s="96"/>
      <c r="I53" s="97"/>
      <c r="J53" s="96">
        <v>5150.0</v>
      </c>
      <c r="K53" s="96"/>
      <c r="L53" s="96"/>
      <c r="M53" s="96"/>
      <c r="N53" s="96"/>
      <c r="O53" s="98"/>
      <c r="P53" s="98"/>
      <c r="Q53" s="113">
        <v>5150.0</v>
      </c>
      <c r="R53" s="114">
        <f t="shared" si="1"/>
        <v>0</v>
      </c>
      <c r="S53" s="115" t="s">
        <v>70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64">
        <v>50.0</v>
      </c>
      <c r="B54" s="109">
        <v>45077.0</v>
      </c>
      <c r="C54" s="110" t="s">
        <v>2913</v>
      </c>
      <c r="D54" s="111">
        <v>77711.0</v>
      </c>
      <c r="E54" s="112" t="s">
        <v>2914</v>
      </c>
      <c r="F54" s="95"/>
      <c r="G54" s="96"/>
      <c r="H54" s="96"/>
      <c r="I54" s="97">
        <v>7300.0</v>
      </c>
      <c r="J54" s="96"/>
      <c r="K54" s="96"/>
      <c r="L54" s="96"/>
      <c r="M54" s="96"/>
      <c r="N54" s="96"/>
      <c r="O54" s="98"/>
      <c r="P54" s="98"/>
      <c r="Q54" s="113">
        <v>7300.0</v>
      </c>
      <c r="R54" s="114">
        <f t="shared" si="1"/>
        <v>0</v>
      </c>
      <c r="S54" s="115" t="s">
        <v>24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64">
        <v>51.0</v>
      </c>
      <c r="B55" s="109">
        <v>45077.0</v>
      </c>
      <c r="C55" s="110" t="s">
        <v>2915</v>
      </c>
      <c r="D55" s="111">
        <v>21818.0</v>
      </c>
      <c r="E55" s="112" t="s">
        <v>367</v>
      </c>
      <c r="F55" s="95"/>
      <c r="G55" s="96"/>
      <c r="H55" s="96"/>
      <c r="I55" s="97">
        <v>4500.0</v>
      </c>
      <c r="J55" s="96"/>
      <c r="K55" s="96"/>
      <c r="L55" s="96"/>
      <c r="M55" s="96"/>
      <c r="N55" s="96"/>
      <c r="O55" s="98"/>
      <c r="P55" s="98"/>
      <c r="Q55" s="113">
        <v>4500.0</v>
      </c>
      <c r="R55" s="114">
        <f t="shared" si="1"/>
        <v>0</v>
      </c>
      <c r="S55" s="115" t="s">
        <v>70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64">
        <v>52.0</v>
      </c>
      <c r="B56" s="109">
        <v>45077.0</v>
      </c>
      <c r="C56" s="110" t="s">
        <v>2916</v>
      </c>
      <c r="D56" s="111">
        <v>22332.0</v>
      </c>
      <c r="E56" s="112" t="s">
        <v>78</v>
      </c>
      <c r="F56" s="95"/>
      <c r="G56" s="96"/>
      <c r="H56" s="96"/>
      <c r="I56" s="97">
        <v>8400.0</v>
      </c>
      <c r="J56" s="96"/>
      <c r="K56" s="96"/>
      <c r="L56" s="96"/>
      <c r="M56" s="96"/>
      <c r="N56" s="96"/>
      <c r="O56" s="98"/>
      <c r="P56" s="98"/>
      <c r="Q56" s="113">
        <v>8400.0</v>
      </c>
      <c r="R56" s="114">
        <f t="shared" si="1"/>
        <v>0</v>
      </c>
      <c r="S56" s="115" t="s">
        <v>24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64">
        <v>53.0</v>
      </c>
      <c r="B57" s="109">
        <v>45077.0</v>
      </c>
      <c r="C57" s="110" t="s">
        <v>2917</v>
      </c>
      <c r="D57" s="111">
        <v>77712.0</v>
      </c>
      <c r="E57" s="112" t="s">
        <v>2918</v>
      </c>
      <c r="F57" s="95"/>
      <c r="G57" s="96"/>
      <c r="H57" s="96"/>
      <c r="I57" s="97"/>
      <c r="J57" s="96">
        <v>7300.0</v>
      </c>
      <c r="K57" s="96"/>
      <c r="L57" s="96"/>
      <c r="M57" s="96"/>
      <c r="N57" s="96"/>
      <c r="O57" s="98"/>
      <c r="P57" s="98"/>
      <c r="Q57" s="113">
        <v>7300.0</v>
      </c>
      <c r="R57" s="114">
        <f t="shared" si="1"/>
        <v>0</v>
      </c>
      <c r="S57" s="115" t="s">
        <v>70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64">
        <v>54.0</v>
      </c>
      <c r="B58" s="109">
        <v>45077.0</v>
      </c>
      <c r="C58" s="110" t="s">
        <v>2919</v>
      </c>
      <c r="D58" s="111">
        <v>30248.0</v>
      </c>
      <c r="E58" s="112" t="s">
        <v>2920</v>
      </c>
      <c r="F58" s="95"/>
      <c r="G58" s="96"/>
      <c r="H58" s="96"/>
      <c r="I58" s="97">
        <v>3700.0</v>
      </c>
      <c r="J58" s="96"/>
      <c r="K58" s="96"/>
      <c r="L58" s="96"/>
      <c r="M58" s="96"/>
      <c r="N58" s="96"/>
      <c r="O58" s="98"/>
      <c r="P58" s="98"/>
      <c r="Q58" s="113">
        <v>3700.0</v>
      </c>
      <c r="R58" s="114">
        <f t="shared" si="1"/>
        <v>0</v>
      </c>
      <c r="S58" s="115" t="s">
        <v>70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64">
        <v>55.0</v>
      </c>
      <c r="B59" s="109">
        <v>45077.0</v>
      </c>
      <c r="C59" s="110" t="s">
        <v>2921</v>
      </c>
      <c r="D59" s="111">
        <v>59812.0</v>
      </c>
      <c r="E59" s="112" t="s">
        <v>410</v>
      </c>
      <c r="F59" s="95"/>
      <c r="G59" s="96"/>
      <c r="H59" s="96"/>
      <c r="I59" s="97">
        <v>9750.0</v>
      </c>
      <c r="J59" s="96"/>
      <c r="K59" s="96"/>
      <c r="L59" s="96"/>
      <c r="M59" s="96"/>
      <c r="N59" s="96"/>
      <c r="O59" s="98"/>
      <c r="P59" s="98"/>
      <c r="Q59" s="113">
        <v>9750.0</v>
      </c>
      <c r="R59" s="114">
        <f t="shared" si="1"/>
        <v>0</v>
      </c>
      <c r="S59" s="115" t="s">
        <v>70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64">
        <v>56.0</v>
      </c>
      <c r="B60" s="109">
        <v>45077.0</v>
      </c>
      <c r="C60" s="110" t="s">
        <v>2922</v>
      </c>
      <c r="D60" s="111">
        <v>35245.0</v>
      </c>
      <c r="E60" s="112" t="s">
        <v>347</v>
      </c>
      <c r="F60" s="95"/>
      <c r="G60" s="96">
        <v>3600.0</v>
      </c>
      <c r="H60" s="96">
        <v>5000.0</v>
      </c>
      <c r="I60" s="97"/>
      <c r="J60" s="96"/>
      <c r="K60" s="96"/>
      <c r="L60" s="96"/>
      <c r="M60" s="96"/>
      <c r="N60" s="96"/>
      <c r="O60" s="98"/>
      <c r="P60" s="98"/>
      <c r="Q60" s="113">
        <v>8600.0</v>
      </c>
      <c r="R60" s="114">
        <f t="shared" si="1"/>
        <v>0</v>
      </c>
      <c r="S60" s="115" t="s">
        <v>70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64">
        <v>57.0</v>
      </c>
      <c r="B61" s="109">
        <v>45077.0</v>
      </c>
      <c r="C61" s="110" t="s">
        <v>2923</v>
      </c>
      <c r="D61" s="111">
        <v>77713.0</v>
      </c>
      <c r="E61" s="112" t="s">
        <v>2924</v>
      </c>
      <c r="F61" s="95"/>
      <c r="G61" s="96"/>
      <c r="H61" s="96"/>
      <c r="I61" s="97"/>
      <c r="J61" s="96">
        <v>7300.0</v>
      </c>
      <c r="K61" s="96"/>
      <c r="L61" s="96"/>
      <c r="M61" s="96"/>
      <c r="N61" s="96"/>
      <c r="O61" s="98"/>
      <c r="P61" s="98"/>
      <c r="Q61" s="113">
        <v>7300.0</v>
      </c>
      <c r="R61" s="114">
        <f t="shared" si="1"/>
        <v>0</v>
      </c>
      <c r="S61" s="115" t="s">
        <v>24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64">
        <v>58.0</v>
      </c>
      <c r="B62" s="109">
        <v>45077.0</v>
      </c>
      <c r="C62" s="110" t="s">
        <v>2925</v>
      </c>
      <c r="D62" s="111">
        <v>13762.0</v>
      </c>
      <c r="E62" s="112" t="s">
        <v>1120</v>
      </c>
      <c r="F62" s="95"/>
      <c r="G62" s="96"/>
      <c r="H62" s="96"/>
      <c r="I62" s="97"/>
      <c r="J62" s="96">
        <v>6000.0</v>
      </c>
      <c r="K62" s="96"/>
      <c r="L62" s="96"/>
      <c r="M62" s="96"/>
      <c r="N62" s="96"/>
      <c r="O62" s="98"/>
      <c r="P62" s="98"/>
      <c r="Q62" s="113">
        <v>6000.0</v>
      </c>
      <c r="R62" s="114">
        <f t="shared" si="1"/>
        <v>0</v>
      </c>
      <c r="S62" s="115" t="s">
        <v>70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64">
        <v>59.0</v>
      </c>
      <c r="B63" s="109">
        <v>45077.0</v>
      </c>
      <c r="C63" s="110" t="s">
        <v>2926</v>
      </c>
      <c r="D63" s="111">
        <v>13762.0</v>
      </c>
      <c r="E63" s="112" t="s">
        <v>1120</v>
      </c>
      <c r="F63" s="95"/>
      <c r="G63" s="96"/>
      <c r="H63" s="96"/>
      <c r="I63" s="97"/>
      <c r="J63" s="96">
        <v>4230.0</v>
      </c>
      <c r="K63" s="96"/>
      <c r="L63" s="96"/>
      <c r="M63" s="96"/>
      <c r="N63" s="96"/>
      <c r="O63" s="98"/>
      <c r="P63" s="98"/>
      <c r="Q63" s="113">
        <v>4230.0</v>
      </c>
      <c r="R63" s="114">
        <f t="shared" si="1"/>
        <v>0</v>
      </c>
      <c r="S63" s="115" t="s">
        <v>70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64">
        <v>60.0</v>
      </c>
      <c r="B64" s="109">
        <v>45077.0</v>
      </c>
      <c r="C64" s="110" t="s">
        <v>2927</v>
      </c>
      <c r="D64" s="111">
        <v>55162.0</v>
      </c>
      <c r="E64" s="112" t="s">
        <v>107</v>
      </c>
      <c r="F64" s="95"/>
      <c r="G64" s="96"/>
      <c r="H64" s="96"/>
      <c r="I64" s="97"/>
      <c r="J64" s="96">
        <v>15000.0</v>
      </c>
      <c r="K64" s="96"/>
      <c r="L64" s="96"/>
      <c r="M64" s="96"/>
      <c r="N64" s="96"/>
      <c r="O64" s="98"/>
      <c r="P64" s="98"/>
      <c r="Q64" s="113">
        <v>15000.0</v>
      </c>
      <c r="R64" s="114">
        <f t="shared" si="1"/>
        <v>0</v>
      </c>
      <c r="S64" s="115" t="s">
        <v>280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64">
        <v>61.0</v>
      </c>
      <c r="B65" s="109">
        <v>45077.0</v>
      </c>
      <c r="C65" s="110" t="s">
        <v>2928</v>
      </c>
      <c r="D65" s="111">
        <v>77717.0</v>
      </c>
      <c r="E65" s="112" t="s">
        <v>2929</v>
      </c>
      <c r="F65" s="95"/>
      <c r="G65" s="96"/>
      <c r="H65" s="96"/>
      <c r="I65" s="97">
        <v>7300.0</v>
      </c>
      <c r="J65" s="96"/>
      <c r="K65" s="96"/>
      <c r="L65" s="96"/>
      <c r="M65" s="96"/>
      <c r="N65" s="96"/>
      <c r="O65" s="98"/>
      <c r="P65" s="98"/>
      <c r="Q65" s="113">
        <v>7300.0</v>
      </c>
      <c r="R65" s="114">
        <f t="shared" si="1"/>
        <v>0</v>
      </c>
      <c r="S65" s="115" t="s">
        <v>70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64">
        <v>62.0</v>
      </c>
      <c r="B66" s="109">
        <v>45077.0</v>
      </c>
      <c r="C66" s="110" t="s">
        <v>2930</v>
      </c>
      <c r="D66" s="111">
        <v>77715.0</v>
      </c>
      <c r="E66" s="112" t="s">
        <v>2931</v>
      </c>
      <c r="F66" s="95"/>
      <c r="G66" s="96"/>
      <c r="H66" s="96"/>
      <c r="I66" s="97">
        <v>7300.0</v>
      </c>
      <c r="J66" s="96"/>
      <c r="K66" s="96"/>
      <c r="L66" s="96"/>
      <c r="M66" s="96"/>
      <c r="N66" s="96"/>
      <c r="O66" s="98"/>
      <c r="P66" s="98"/>
      <c r="Q66" s="113">
        <v>7300.0</v>
      </c>
      <c r="R66" s="114">
        <f t="shared" si="1"/>
        <v>0</v>
      </c>
      <c r="S66" s="115" t="s">
        <v>70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64">
        <v>63.0</v>
      </c>
      <c r="B67" s="109">
        <v>45077.0</v>
      </c>
      <c r="C67" s="110" t="s">
        <v>2932</v>
      </c>
      <c r="D67" s="111">
        <v>54763.0</v>
      </c>
      <c r="E67" s="112" t="s">
        <v>984</v>
      </c>
      <c r="F67" s="95"/>
      <c r="G67" s="96"/>
      <c r="H67" s="96"/>
      <c r="I67" s="97">
        <v>2100.0</v>
      </c>
      <c r="J67" s="96"/>
      <c r="K67" s="96"/>
      <c r="L67" s="96"/>
      <c r="M67" s="96"/>
      <c r="N67" s="96"/>
      <c r="O67" s="98"/>
      <c r="P67" s="98"/>
      <c r="Q67" s="113">
        <v>2100.0</v>
      </c>
      <c r="R67" s="114">
        <f t="shared" si="1"/>
        <v>0</v>
      </c>
      <c r="S67" s="115" t="s">
        <v>70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64">
        <v>64.0</v>
      </c>
      <c r="B68" s="109">
        <v>45077.0</v>
      </c>
      <c r="C68" s="110" t="s">
        <v>2933</v>
      </c>
      <c r="D68" s="111">
        <v>35245.0</v>
      </c>
      <c r="E68" s="112" t="s">
        <v>347</v>
      </c>
      <c r="F68" s="95"/>
      <c r="G68" s="96">
        <v>12500.0</v>
      </c>
      <c r="H68" s="96"/>
      <c r="I68" s="97"/>
      <c r="J68" s="96"/>
      <c r="K68" s="96"/>
      <c r="L68" s="96"/>
      <c r="M68" s="96"/>
      <c r="N68" s="96"/>
      <c r="O68" s="98"/>
      <c r="P68" s="98"/>
      <c r="Q68" s="113">
        <v>12500.0</v>
      </c>
      <c r="R68" s="114">
        <f t="shared" si="1"/>
        <v>0</v>
      </c>
      <c r="S68" s="115" t="s">
        <v>70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64">
        <v>65.0</v>
      </c>
      <c r="B69" s="109">
        <v>45077.0</v>
      </c>
      <c r="C69" s="110" t="s">
        <v>2934</v>
      </c>
      <c r="D69" s="111">
        <v>76971.0</v>
      </c>
      <c r="E69" s="112" t="s">
        <v>2935</v>
      </c>
      <c r="F69" s="95"/>
      <c r="G69" s="96"/>
      <c r="H69" s="96"/>
      <c r="I69" s="97"/>
      <c r="J69" s="96">
        <v>10000.0</v>
      </c>
      <c r="K69" s="96"/>
      <c r="L69" s="96"/>
      <c r="M69" s="96"/>
      <c r="N69" s="96"/>
      <c r="O69" s="98"/>
      <c r="P69" s="98"/>
      <c r="Q69" s="113">
        <v>10000.0</v>
      </c>
      <c r="R69" s="114">
        <f t="shared" si="1"/>
        <v>0</v>
      </c>
      <c r="S69" s="115" t="s">
        <v>47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64">
        <v>66.0</v>
      </c>
      <c r="B70" s="109">
        <v>45077.0</v>
      </c>
      <c r="C70" s="110" t="s">
        <v>2936</v>
      </c>
      <c r="D70" s="111">
        <v>54763.0</v>
      </c>
      <c r="E70" s="112" t="s">
        <v>984</v>
      </c>
      <c r="F70" s="95"/>
      <c r="G70" s="96"/>
      <c r="H70" s="96"/>
      <c r="I70" s="97">
        <v>4500.0</v>
      </c>
      <c r="J70" s="96"/>
      <c r="K70" s="96"/>
      <c r="L70" s="96"/>
      <c r="M70" s="96"/>
      <c r="N70" s="96"/>
      <c r="O70" s="98"/>
      <c r="P70" s="98"/>
      <c r="Q70" s="113">
        <v>4500.0</v>
      </c>
      <c r="R70" s="114">
        <f t="shared" si="1"/>
        <v>0</v>
      </c>
      <c r="S70" s="115" t="s">
        <v>24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64">
        <v>67.0</v>
      </c>
      <c r="B71" s="109">
        <v>45077.0</v>
      </c>
      <c r="C71" s="110" t="s">
        <v>2937</v>
      </c>
      <c r="D71" s="111">
        <v>40494.0</v>
      </c>
      <c r="E71" s="112" t="s">
        <v>2833</v>
      </c>
      <c r="F71" s="95"/>
      <c r="G71" s="96"/>
      <c r="H71" s="96"/>
      <c r="I71" s="97">
        <v>2650.0</v>
      </c>
      <c r="J71" s="96"/>
      <c r="K71" s="96"/>
      <c r="L71" s="96"/>
      <c r="M71" s="96"/>
      <c r="N71" s="96"/>
      <c r="O71" s="98"/>
      <c r="P71" s="98"/>
      <c r="Q71" s="113">
        <v>2650.0</v>
      </c>
      <c r="R71" s="114">
        <f t="shared" si="1"/>
        <v>0</v>
      </c>
      <c r="S71" s="115" t="s">
        <v>70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64">
        <v>68.0</v>
      </c>
      <c r="B72" s="109">
        <v>45077.0</v>
      </c>
      <c r="C72" s="110" t="s">
        <v>2938</v>
      </c>
      <c r="D72" s="111">
        <v>21971.0</v>
      </c>
      <c r="E72" s="112" t="s">
        <v>165</v>
      </c>
      <c r="F72" s="95"/>
      <c r="G72" s="96"/>
      <c r="H72" s="96"/>
      <c r="I72" s="97"/>
      <c r="J72" s="96"/>
      <c r="K72" s="96"/>
      <c r="L72" s="96"/>
      <c r="M72" s="96"/>
      <c r="N72" s="96">
        <v>820.0</v>
      </c>
      <c r="O72" s="98"/>
      <c r="P72" s="98"/>
      <c r="Q72" s="113">
        <v>820.0</v>
      </c>
      <c r="R72" s="114">
        <f t="shared" si="1"/>
        <v>0</v>
      </c>
      <c r="S72" s="115" t="s">
        <v>24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64">
        <v>69.0</v>
      </c>
      <c r="B73" s="109">
        <v>45077.0</v>
      </c>
      <c r="C73" s="110" t="s">
        <v>2939</v>
      </c>
      <c r="D73" s="111">
        <v>10701.0</v>
      </c>
      <c r="E73" s="112" t="s">
        <v>2579</v>
      </c>
      <c r="F73" s="95"/>
      <c r="G73" s="96"/>
      <c r="H73" s="96"/>
      <c r="I73" s="97">
        <v>4900.0</v>
      </c>
      <c r="J73" s="96"/>
      <c r="K73" s="96"/>
      <c r="L73" s="96"/>
      <c r="M73" s="96"/>
      <c r="N73" s="96"/>
      <c r="O73" s="98"/>
      <c r="P73" s="98"/>
      <c r="Q73" s="113">
        <v>4900.0</v>
      </c>
      <c r="R73" s="114">
        <f t="shared" si="1"/>
        <v>0</v>
      </c>
      <c r="S73" s="115" t="s">
        <v>70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64">
        <v>70.0</v>
      </c>
      <c r="B74" s="109">
        <v>45077.0</v>
      </c>
      <c r="C74" s="110" t="s">
        <v>2940</v>
      </c>
      <c r="D74" s="111">
        <v>14329.0</v>
      </c>
      <c r="E74" s="112" t="s">
        <v>33</v>
      </c>
      <c r="F74" s="95"/>
      <c r="G74" s="96"/>
      <c r="H74" s="96"/>
      <c r="I74" s="97">
        <v>2500.0</v>
      </c>
      <c r="J74" s="96"/>
      <c r="K74" s="96"/>
      <c r="L74" s="96"/>
      <c r="M74" s="96"/>
      <c r="N74" s="96"/>
      <c r="O74" s="98"/>
      <c r="P74" s="98"/>
      <c r="Q74" s="113">
        <v>2500.0</v>
      </c>
      <c r="R74" s="114">
        <f t="shared" si="1"/>
        <v>0</v>
      </c>
      <c r="S74" s="115" t="s">
        <v>24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64">
        <v>71.0</v>
      </c>
      <c r="B75" s="109">
        <v>45077.0</v>
      </c>
      <c r="C75" s="110" t="s">
        <v>2941</v>
      </c>
      <c r="D75" s="111">
        <v>19122.0</v>
      </c>
      <c r="E75" s="112" t="s">
        <v>28</v>
      </c>
      <c r="F75" s="95"/>
      <c r="G75" s="96"/>
      <c r="H75" s="96"/>
      <c r="I75" s="97">
        <v>4500.0</v>
      </c>
      <c r="J75" s="96"/>
      <c r="K75" s="96"/>
      <c r="L75" s="96"/>
      <c r="M75" s="96"/>
      <c r="N75" s="96"/>
      <c r="O75" s="98"/>
      <c r="P75" s="98"/>
      <c r="Q75" s="113">
        <v>4500.0</v>
      </c>
      <c r="R75" s="114">
        <f t="shared" si="1"/>
        <v>0</v>
      </c>
      <c r="S75" s="115" t="s">
        <v>70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64">
        <v>72.0</v>
      </c>
      <c r="B76" s="109">
        <v>45077.0</v>
      </c>
      <c r="C76" s="110" t="s">
        <v>2942</v>
      </c>
      <c r="D76" s="111">
        <v>51848.0</v>
      </c>
      <c r="E76" s="112" t="s">
        <v>1009</v>
      </c>
      <c r="F76" s="95"/>
      <c r="G76" s="96"/>
      <c r="H76" s="96"/>
      <c r="I76" s="97"/>
      <c r="J76" s="96">
        <v>10000.0</v>
      </c>
      <c r="K76" s="96"/>
      <c r="L76" s="96"/>
      <c r="M76" s="96"/>
      <c r="N76" s="96"/>
      <c r="O76" s="98"/>
      <c r="P76" s="98"/>
      <c r="Q76" s="113">
        <v>10000.0</v>
      </c>
      <c r="R76" s="114">
        <f t="shared" si="1"/>
        <v>0</v>
      </c>
      <c r="S76" s="115" t="s">
        <v>34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64">
        <v>73.0</v>
      </c>
      <c r="B77" s="109">
        <v>45077.0</v>
      </c>
      <c r="C77" s="110" t="s">
        <v>2943</v>
      </c>
      <c r="D77" s="111">
        <v>53283.0</v>
      </c>
      <c r="E77" s="112" t="s">
        <v>380</v>
      </c>
      <c r="F77" s="95"/>
      <c r="G77" s="96"/>
      <c r="H77" s="96"/>
      <c r="I77" s="97">
        <v>6450.0</v>
      </c>
      <c r="J77" s="96"/>
      <c r="K77" s="96"/>
      <c r="L77" s="96"/>
      <c r="M77" s="96"/>
      <c r="N77" s="96"/>
      <c r="O77" s="98"/>
      <c r="P77" s="98"/>
      <c r="Q77" s="113">
        <v>6450.0</v>
      </c>
      <c r="R77" s="114">
        <f t="shared" si="1"/>
        <v>0</v>
      </c>
      <c r="S77" s="115" t="s">
        <v>34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64">
        <v>74.0</v>
      </c>
      <c r="B78" s="109">
        <v>45077.0</v>
      </c>
      <c r="C78" s="110" t="s">
        <v>2944</v>
      </c>
      <c r="D78" s="111">
        <v>53283.0</v>
      </c>
      <c r="E78" s="112" t="s">
        <v>380</v>
      </c>
      <c r="F78" s="95"/>
      <c r="G78" s="96"/>
      <c r="H78" s="96"/>
      <c r="I78" s="97">
        <v>2500.0</v>
      </c>
      <c r="J78" s="96"/>
      <c r="K78" s="96"/>
      <c r="L78" s="96"/>
      <c r="M78" s="96"/>
      <c r="N78" s="96"/>
      <c r="O78" s="98"/>
      <c r="P78" s="98"/>
      <c r="Q78" s="113">
        <v>2500.0</v>
      </c>
      <c r="R78" s="114">
        <f t="shared" si="1"/>
        <v>0</v>
      </c>
      <c r="S78" s="115" t="s">
        <v>70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64">
        <v>75.0</v>
      </c>
      <c r="B79" s="109">
        <v>45077.0</v>
      </c>
      <c r="C79" s="110" t="s">
        <v>2945</v>
      </c>
      <c r="D79" s="111">
        <v>75005.0</v>
      </c>
      <c r="E79" s="112" t="s">
        <v>2946</v>
      </c>
      <c r="F79" s="95"/>
      <c r="G79" s="96"/>
      <c r="H79" s="96"/>
      <c r="I79" s="97">
        <v>4650.0</v>
      </c>
      <c r="J79" s="96"/>
      <c r="K79" s="96"/>
      <c r="L79" s="96"/>
      <c r="M79" s="96"/>
      <c r="N79" s="96"/>
      <c r="O79" s="98"/>
      <c r="P79" s="98"/>
      <c r="Q79" s="113">
        <v>4650.0</v>
      </c>
      <c r="R79" s="114">
        <f t="shared" si="1"/>
        <v>0</v>
      </c>
      <c r="S79" s="115" t="s">
        <v>70</v>
      </c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64">
        <v>76.0</v>
      </c>
      <c r="B80" s="109">
        <v>45077.0</v>
      </c>
      <c r="C80" s="110" t="s">
        <v>2947</v>
      </c>
      <c r="D80" s="111">
        <v>77719.0</v>
      </c>
      <c r="E80" s="112" t="s">
        <v>2948</v>
      </c>
      <c r="F80" s="95"/>
      <c r="G80" s="96"/>
      <c r="H80" s="96"/>
      <c r="I80" s="97">
        <v>7300.0</v>
      </c>
      <c r="J80" s="96"/>
      <c r="K80" s="96"/>
      <c r="L80" s="96"/>
      <c r="M80" s="96"/>
      <c r="N80" s="96"/>
      <c r="O80" s="98"/>
      <c r="P80" s="98"/>
      <c r="Q80" s="113">
        <v>7300.0</v>
      </c>
      <c r="R80" s="114">
        <f t="shared" si="1"/>
        <v>0</v>
      </c>
      <c r="S80" s="115" t="s">
        <v>24</v>
      </c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64">
        <v>77.0</v>
      </c>
      <c r="B81" s="109">
        <v>45077.0</v>
      </c>
      <c r="C81" s="110" t="s">
        <v>2949</v>
      </c>
      <c r="D81" s="111">
        <v>50596.0</v>
      </c>
      <c r="E81" s="112" t="s">
        <v>117</v>
      </c>
      <c r="F81" s="95"/>
      <c r="G81" s="96"/>
      <c r="H81" s="96"/>
      <c r="I81" s="97">
        <v>25400.0</v>
      </c>
      <c r="J81" s="96"/>
      <c r="K81" s="96"/>
      <c r="L81" s="96"/>
      <c r="M81" s="96"/>
      <c r="N81" s="96"/>
      <c r="O81" s="98"/>
      <c r="P81" s="98"/>
      <c r="Q81" s="113">
        <v>25400.0</v>
      </c>
      <c r="R81" s="114">
        <f t="shared" si="1"/>
        <v>0</v>
      </c>
      <c r="S81" s="115" t="s">
        <v>70</v>
      </c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64">
        <v>78.0</v>
      </c>
      <c r="B82" s="140">
        <v>45077.0</v>
      </c>
      <c r="C82" s="141" t="s">
        <v>2950</v>
      </c>
      <c r="D82" s="142">
        <v>77720.0</v>
      </c>
      <c r="E82" s="143" t="s">
        <v>2951</v>
      </c>
      <c r="F82" s="95"/>
      <c r="G82" s="96"/>
      <c r="H82" s="96"/>
      <c r="I82" s="97">
        <v>7300.0</v>
      </c>
      <c r="J82" s="96"/>
      <c r="K82" s="96"/>
      <c r="L82" s="96"/>
      <c r="M82" s="96"/>
      <c r="N82" s="96"/>
      <c r="O82" s="98"/>
      <c r="P82" s="98"/>
      <c r="Q82" s="120">
        <v>7300.0</v>
      </c>
      <c r="R82" s="114">
        <f t="shared" si="1"/>
        <v>0</v>
      </c>
      <c r="S82" s="121" t="s">
        <v>24</v>
      </c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64">
        <v>79.0</v>
      </c>
      <c r="B83" s="140">
        <v>45077.0</v>
      </c>
      <c r="C83" s="141" t="s">
        <v>2952</v>
      </c>
      <c r="D83" s="142">
        <v>77721.0</v>
      </c>
      <c r="E83" s="143" t="s">
        <v>2953</v>
      </c>
      <c r="F83" s="95"/>
      <c r="G83" s="96"/>
      <c r="H83" s="96"/>
      <c r="I83" s="97">
        <v>7300.0</v>
      </c>
      <c r="J83" s="96"/>
      <c r="K83" s="96"/>
      <c r="L83" s="96"/>
      <c r="M83" s="96"/>
      <c r="N83" s="96"/>
      <c r="O83" s="98"/>
      <c r="P83" s="98"/>
      <c r="Q83" s="120">
        <v>7300.0</v>
      </c>
      <c r="R83" s="114">
        <f t="shared" si="1"/>
        <v>0</v>
      </c>
      <c r="S83" s="121" t="s">
        <v>24</v>
      </c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64">
        <v>80.0</v>
      </c>
      <c r="B84" s="140">
        <v>45077.0</v>
      </c>
      <c r="C84" s="141" t="s">
        <v>2954</v>
      </c>
      <c r="D84" s="142">
        <v>22332.0</v>
      </c>
      <c r="E84" s="143" t="s">
        <v>78</v>
      </c>
      <c r="F84" s="95"/>
      <c r="G84" s="96"/>
      <c r="H84" s="96"/>
      <c r="I84" s="97">
        <v>37500.0</v>
      </c>
      <c r="J84" s="96"/>
      <c r="K84" s="96"/>
      <c r="L84" s="96"/>
      <c r="M84" s="96"/>
      <c r="N84" s="96"/>
      <c r="O84" s="98"/>
      <c r="P84" s="98"/>
      <c r="Q84" s="120">
        <v>37500.0</v>
      </c>
      <c r="R84" s="114">
        <f t="shared" si="1"/>
        <v>0</v>
      </c>
      <c r="S84" s="121" t="s">
        <v>29</v>
      </c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64">
        <v>81.0</v>
      </c>
      <c r="B85" s="140">
        <v>45077.0</v>
      </c>
      <c r="C85" s="141" t="s">
        <v>2955</v>
      </c>
      <c r="D85" s="142">
        <v>21971.0</v>
      </c>
      <c r="E85" s="143" t="s">
        <v>165</v>
      </c>
      <c r="F85" s="95"/>
      <c r="G85" s="96"/>
      <c r="H85" s="96"/>
      <c r="I85" s="97"/>
      <c r="J85" s="96"/>
      <c r="K85" s="96"/>
      <c r="L85" s="96"/>
      <c r="M85" s="96"/>
      <c r="N85" s="96">
        <v>2380.0</v>
      </c>
      <c r="O85" s="98"/>
      <c r="P85" s="98"/>
      <c r="Q85" s="120">
        <v>2380.0</v>
      </c>
      <c r="R85" s="114">
        <f t="shared" si="1"/>
        <v>0</v>
      </c>
      <c r="S85" s="121" t="s">
        <v>70</v>
      </c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64">
        <v>82.0</v>
      </c>
      <c r="B86" s="140">
        <v>45077.0</v>
      </c>
      <c r="C86" s="141" t="s">
        <v>2956</v>
      </c>
      <c r="D86" s="142">
        <v>21384.0</v>
      </c>
      <c r="E86" s="143" t="s">
        <v>291</v>
      </c>
      <c r="F86" s="95"/>
      <c r="G86" s="96">
        <v>1350.0</v>
      </c>
      <c r="H86" s="96"/>
      <c r="I86" s="97"/>
      <c r="J86" s="96"/>
      <c r="K86" s="96"/>
      <c r="L86" s="96"/>
      <c r="M86" s="96"/>
      <c r="N86" s="96"/>
      <c r="O86" s="98"/>
      <c r="P86" s="98"/>
      <c r="Q86" s="120">
        <v>1350.0</v>
      </c>
      <c r="R86" s="114">
        <f t="shared" si="1"/>
        <v>0</v>
      </c>
      <c r="S86" s="121" t="s">
        <v>280</v>
      </c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64">
        <v>83.0</v>
      </c>
      <c r="B87" s="140">
        <v>45077.0</v>
      </c>
      <c r="C87" s="141" t="s">
        <v>2957</v>
      </c>
      <c r="D87" s="142">
        <v>59812.0</v>
      </c>
      <c r="E87" s="143" t="s">
        <v>410</v>
      </c>
      <c r="F87" s="95"/>
      <c r="G87" s="96"/>
      <c r="H87" s="96"/>
      <c r="I87" s="97">
        <v>1300.0</v>
      </c>
      <c r="J87" s="96"/>
      <c r="K87" s="96"/>
      <c r="L87" s="96"/>
      <c r="M87" s="96"/>
      <c r="N87" s="96"/>
      <c r="O87" s="98"/>
      <c r="P87" s="98"/>
      <c r="Q87" s="120">
        <v>1300.0</v>
      </c>
      <c r="R87" s="114">
        <f t="shared" si="1"/>
        <v>0</v>
      </c>
      <c r="S87" s="121" t="s">
        <v>70</v>
      </c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64">
        <v>84.0</v>
      </c>
      <c r="B88" s="140">
        <v>45077.0</v>
      </c>
      <c r="C88" s="141" t="s">
        <v>2958</v>
      </c>
      <c r="D88" s="142">
        <v>51782.0</v>
      </c>
      <c r="E88" s="143" t="s">
        <v>453</v>
      </c>
      <c r="F88" s="95"/>
      <c r="G88" s="96"/>
      <c r="H88" s="96">
        <v>2500.0</v>
      </c>
      <c r="I88" s="97"/>
      <c r="J88" s="96"/>
      <c r="K88" s="96"/>
      <c r="L88" s="96"/>
      <c r="M88" s="96"/>
      <c r="N88" s="96"/>
      <c r="O88" s="98"/>
      <c r="P88" s="98"/>
      <c r="Q88" s="120">
        <v>2500.0</v>
      </c>
      <c r="R88" s="114">
        <f t="shared" si="1"/>
        <v>0</v>
      </c>
      <c r="S88" s="121"/>
      <c r="T88" s="3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64">
        <v>85.0</v>
      </c>
      <c r="B89" s="140">
        <v>45077.0</v>
      </c>
      <c r="C89" s="141" t="s">
        <v>2959</v>
      </c>
      <c r="D89" s="142">
        <v>52215.0</v>
      </c>
      <c r="E89" s="143" t="s">
        <v>196</v>
      </c>
      <c r="F89" s="95"/>
      <c r="G89" s="96"/>
      <c r="H89" s="96">
        <v>5700.0</v>
      </c>
      <c r="I89" s="97"/>
      <c r="J89" s="96"/>
      <c r="K89" s="96"/>
      <c r="L89" s="96"/>
      <c r="M89" s="96"/>
      <c r="N89" s="96"/>
      <c r="O89" s="98"/>
      <c r="P89" s="98"/>
      <c r="Q89" s="120">
        <v>5700.0</v>
      </c>
      <c r="R89" s="114">
        <f t="shared" si="1"/>
        <v>0</v>
      </c>
      <c r="S89" s="121"/>
      <c r="T89" s="3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64">
        <v>86.0</v>
      </c>
      <c r="B90" s="140">
        <v>45077.0</v>
      </c>
      <c r="C90" s="141" t="s">
        <v>2960</v>
      </c>
      <c r="D90" s="142">
        <v>76229.0</v>
      </c>
      <c r="E90" s="143" t="s">
        <v>358</v>
      </c>
      <c r="F90" s="95"/>
      <c r="G90" s="96"/>
      <c r="H90" s="96">
        <v>1750.0</v>
      </c>
      <c r="I90" s="97"/>
      <c r="J90" s="96"/>
      <c r="K90" s="96"/>
      <c r="L90" s="96"/>
      <c r="M90" s="96"/>
      <c r="N90" s="96"/>
      <c r="O90" s="98"/>
      <c r="P90" s="98"/>
      <c r="Q90" s="120">
        <v>1750.0</v>
      </c>
      <c r="R90" s="114">
        <f t="shared" si="1"/>
        <v>0</v>
      </c>
      <c r="S90" s="121"/>
      <c r="T90" s="3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64">
        <v>87.0</v>
      </c>
      <c r="B91" s="140">
        <v>45077.0</v>
      </c>
      <c r="C91" s="141" t="s">
        <v>2961</v>
      </c>
      <c r="D91" s="142">
        <v>57109.0</v>
      </c>
      <c r="E91" s="143" t="s">
        <v>2962</v>
      </c>
      <c r="F91" s="95"/>
      <c r="G91" s="96"/>
      <c r="H91" s="96">
        <v>7550.0</v>
      </c>
      <c r="I91" s="97"/>
      <c r="J91" s="96"/>
      <c r="K91" s="96"/>
      <c r="L91" s="96"/>
      <c r="M91" s="96"/>
      <c r="N91" s="96"/>
      <c r="O91" s="98"/>
      <c r="P91" s="98"/>
      <c r="Q91" s="120">
        <v>7550.0</v>
      </c>
      <c r="R91" s="114">
        <f t="shared" si="1"/>
        <v>0</v>
      </c>
      <c r="S91" s="121"/>
      <c r="T91" s="3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64">
        <v>88.0</v>
      </c>
      <c r="B92" s="140">
        <v>45077.0</v>
      </c>
      <c r="C92" s="141" t="s">
        <v>2963</v>
      </c>
      <c r="D92" s="142">
        <v>43380.0</v>
      </c>
      <c r="E92" s="143" t="s">
        <v>463</v>
      </c>
      <c r="F92" s="95"/>
      <c r="G92" s="96"/>
      <c r="H92" s="96">
        <v>4500.0</v>
      </c>
      <c r="I92" s="97"/>
      <c r="J92" s="96"/>
      <c r="K92" s="96"/>
      <c r="L92" s="96"/>
      <c r="M92" s="96"/>
      <c r="N92" s="96"/>
      <c r="O92" s="98"/>
      <c r="P92" s="98"/>
      <c r="Q92" s="120">
        <v>4500.0</v>
      </c>
      <c r="R92" s="114">
        <f t="shared" si="1"/>
        <v>0</v>
      </c>
      <c r="S92" s="121"/>
      <c r="T92" s="3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64">
        <v>89.0</v>
      </c>
      <c r="B93" s="140">
        <v>45077.0</v>
      </c>
      <c r="C93" s="141" t="s">
        <v>2964</v>
      </c>
      <c r="D93" s="142">
        <v>25650.0</v>
      </c>
      <c r="E93" s="143" t="s">
        <v>317</v>
      </c>
      <c r="F93" s="95"/>
      <c r="G93" s="96"/>
      <c r="H93" s="96">
        <v>1600.0</v>
      </c>
      <c r="I93" s="97"/>
      <c r="J93" s="96"/>
      <c r="K93" s="96"/>
      <c r="L93" s="96"/>
      <c r="M93" s="96"/>
      <c r="N93" s="96"/>
      <c r="O93" s="98"/>
      <c r="P93" s="98"/>
      <c r="Q93" s="120">
        <v>1600.0</v>
      </c>
      <c r="R93" s="114">
        <f t="shared" si="1"/>
        <v>0</v>
      </c>
      <c r="S93" s="121"/>
      <c r="T93" s="3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64">
        <v>90.0</v>
      </c>
      <c r="B94" s="140">
        <v>45077.0</v>
      </c>
      <c r="C94" s="141" t="s">
        <v>2965</v>
      </c>
      <c r="D94" s="142">
        <v>51660.0</v>
      </c>
      <c r="E94" s="143" t="s">
        <v>717</v>
      </c>
      <c r="F94" s="95"/>
      <c r="G94" s="96"/>
      <c r="H94" s="96">
        <v>5150.0</v>
      </c>
      <c r="I94" s="97"/>
      <c r="J94" s="96"/>
      <c r="K94" s="96"/>
      <c r="L94" s="96"/>
      <c r="M94" s="96"/>
      <c r="N94" s="96"/>
      <c r="O94" s="98"/>
      <c r="P94" s="98"/>
      <c r="Q94" s="120">
        <v>5150.0</v>
      </c>
      <c r="R94" s="114">
        <f t="shared" si="1"/>
        <v>0</v>
      </c>
      <c r="S94" s="121"/>
      <c r="T94" s="3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64">
        <v>91.0</v>
      </c>
      <c r="B95" s="140">
        <v>45077.0</v>
      </c>
      <c r="C95" s="141" t="s">
        <v>2966</v>
      </c>
      <c r="D95" s="142">
        <v>57201.0</v>
      </c>
      <c r="E95" s="143" t="s">
        <v>189</v>
      </c>
      <c r="F95" s="95"/>
      <c r="G95" s="96"/>
      <c r="H95" s="96">
        <v>8000.0</v>
      </c>
      <c r="I95" s="97"/>
      <c r="J95" s="96"/>
      <c r="K95" s="96"/>
      <c r="L95" s="96"/>
      <c r="M95" s="96"/>
      <c r="N95" s="96"/>
      <c r="O95" s="98"/>
      <c r="P95" s="98"/>
      <c r="Q95" s="120">
        <v>8000.0</v>
      </c>
      <c r="R95" s="114">
        <f t="shared" si="1"/>
        <v>0</v>
      </c>
      <c r="S95" s="121"/>
      <c r="T95" s="3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64">
        <v>92.0</v>
      </c>
      <c r="B96" s="140">
        <v>45077.0</v>
      </c>
      <c r="C96" s="141" t="s">
        <v>2967</v>
      </c>
      <c r="D96" s="142">
        <v>50595.0</v>
      </c>
      <c r="E96" s="143" t="s">
        <v>99</v>
      </c>
      <c r="F96" s="95"/>
      <c r="G96" s="96"/>
      <c r="H96" s="96">
        <v>54500.0</v>
      </c>
      <c r="I96" s="97"/>
      <c r="J96" s="96"/>
      <c r="K96" s="96"/>
      <c r="L96" s="96"/>
      <c r="M96" s="96"/>
      <c r="N96" s="96"/>
      <c r="O96" s="98"/>
      <c r="P96" s="98"/>
      <c r="Q96" s="120">
        <v>54500.0</v>
      </c>
      <c r="R96" s="114">
        <f t="shared" si="1"/>
        <v>0</v>
      </c>
      <c r="S96" s="121"/>
      <c r="T96" s="31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64">
        <v>93.0</v>
      </c>
      <c r="B97" s="140">
        <v>45077.0</v>
      </c>
      <c r="C97" s="141" t="s">
        <v>2968</v>
      </c>
      <c r="D97" s="142">
        <v>52215.0</v>
      </c>
      <c r="E97" s="143" t="s">
        <v>196</v>
      </c>
      <c r="F97" s="95"/>
      <c r="G97" s="96"/>
      <c r="H97" s="96">
        <v>350.0</v>
      </c>
      <c r="I97" s="97"/>
      <c r="J97" s="96"/>
      <c r="K97" s="96"/>
      <c r="L97" s="96"/>
      <c r="M97" s="96"/>
      <c r="N97" s="96"/>
      <c r="O97" s="98"/>
      <c r="P97" s="98"/>
      <c r="Q97" s="120">
        <v>350.0</v>
      </c>
      <c r="R97" s="114">
        <f t="shared" si="1"/>
        <v>0</v>
      </c>
      <c r="S97" s="121"/>
      <c r="T97" s="31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64">
        <v>94.0</v>
      </c>
      <c r="B98" s="140">
        <v>45077.0</v>
      </c>
      <c r="C98" s="141" t="s">
        <v>2969</v>
      </c>
      <c r="D98" s="142">
        <v>36424.0</v>
      </c>
      <c r="E98" s="143" t="s">
        <v>1269</v>
      </c>
      <c r="F98" s="95"/>
      <c r="G98" s="96"/>
      <c r="H98" s="96">
        <v>1550.0</v>
      </c>
      <c r="I98" s="97"/>
      <c r="J98" s="96"/>
      <c r="K98" s="96"/>
      <c r="L98" s="96"/>
      <c r="M98" s="96"/>
      <c r="N98" s="96"/>
      <c r="O98" s="98"/>
      <c r="P98" s="98"/>
      <c r="Q98" s="120">
        <v>1550.0</v>
      </c>
      <c r="R98" s="114">
        <f t="shared" si="1"/>
        <v>0</v>
      </c>
      <c r="S98" s="121"/>
      <c r="T98" s="31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64">
        <v>95.0</v>
      </c>
      <c r="B99" s="140">
        <v>45077.0</v>
      </c>
      <c r="C99" s="141" t="s">
        <v>2970</v>
      </c>
      <c r="D99" s="142">
        <v>31927.0</v>
      </c>
      <c r="E99" s="143" t="s">
        <v>350</v>
      </c>
      <c r="F99" s="95"/>
      <c r="G99" s="96"/>
      <c r="H99" s="96">
        <v>2930.0</v>
      </c>
      <c r="I99" s="97"/>
      <c r="J99" s="96"/>
      <c r="K99" s="96"/>
      <c r="L99" s="96"/>
      <c r="M99" s="96"/>
      <c r="N99" s="96"/>
      <c r="O99" s="98"/>
      <c r="P99" s="98"/>
      <c r="Q99" s="120">
        <v>2930.0</v>
      </c>
      <c r="R99" s="114">
        <f t="shared" si="1"/>
        <v>0</v>
      </c>
      <c r="S99" s="121"/>
      <c r="T99" s="31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64">
        <v>96.0</v>
      </c>
      <c r="B100" s="140">
        <v>45077.0</v>
      </c>
      <c r="C100" s="141" t="s">
        <v>2971</v>
      </c>
      <c r="D100" s="142">
        <v>52215.0</v>
      </c>
      <c r="E100" s="143" t="s">
        <v>196</v>
      </c>
      <c r="F100" s="95"/>
      <c r="G100" s="96"/>
      <c r="H100" s="96">
        <v>350.0</v>
      </c>
      <c r="I100" s="97"/>
      <c r="J100" s="96"/>
      <c r="K100" s="96"/>
      <c r="L100" s="96"/>
      <c r="M100" s="96"/>
      <c r="N100" s="96"/>
      <c r="O100" s="98"/>
      <c r="P100" s="98"/>
      <c r="Q100" s="120">
        <v>350.0</v>
      </c>
      <c r="R100" s="114">
        <f t="shared" si="1"/>
        <v>0</v>
      </c>
      <c r="S100" s="121"/>
      <c r="T100" s="31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64">
        <v>97.0</v>
      </c>
      <c r="B101" s="140">
        <v>45077.0</v>
      </c>
      <c r="C101" s="141" t="s">
        <v>2972</v>
      </c>
      <c r="D101" s="142">
        <v>65868.0</v>
      </c>
      <c r="E101" s="143" t="s">
        <v>1877</v>
      </c>
      <c r="F101" s="95"/>
      <c r="G101" s="96"/>
      <c r="H101" s="96">
        <v>1425.0</v>
      </c>
      <c r="I101" s="97"/>
      <c r="J101" s="96"/>
      <c r="K101" s="96"/>
      <c r="L101" s="96"/>
      <c r="M101" s="96"/>
      <c r="N101" s="96"/>
      <c r="O101" s="98"/>
      <c r="P101" s="98"/>
      <c r="Q101" s="120">
        <v>1425.0</v>
      </c>
      <c r="R101" s="114">
        <f t="shared" si="1"/>
        <v>0</v>
      </c>
      <c r="S101" s="121"/>
      <c r="T101" s="31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64">
        <v>98.0</v>
      </c>
      <c r="B102" s="140">
        <v>45077.0</v>
      </c>
      <c r="C102" s="141" t="s">
        <v>2973</v>
      </c>
      <c r="D102" s="142">
        <v>50595.0</v>
      </c>
      <c r="E102" s="143" t="s">
        <v>99</v>
      </c>
      <c r="F102" s="95"/>
      <c r="G102" s="96"/>
      <c r="H102" s="96">
        <v>5000.0</v>
      </c>
      <c r="I102" s="97"/>
      <c r="J102" s="96"/>
      <c r="K102" s="96"/>
      <c r="L102" s="96"/>
      <c r="M102" s="96"/>
      <c r="N102" s="96"/>
      <c r="O102" s="98"/>
      <c r="P102" s="98"/>
      <c r="Q102" s="120">
        <v>5000.0</v>
      </c>
      <c r="R102" s="114">
        <f t="shared" si="1"/>
        <v>0</v>
      </c>
      <c r="S102" s="121"/>
      <c r="T102" s="31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64">
        <v>99.0</v>
      </c>
      <c r="B103" s="140">
        <v>45077.0</v>
      </c>
      <c r="C103" s="141" t="s">
        <v>2974</v>
      </c>
      <c r="D103" s="142">
        <v>10910.0</v>
      </c>
      <c r="E103" s="143" t="s">
        <v>2975</v>
      </c>
      <c r="F103" s="95"/>
      <c r="G103" s="96"/>
      <c r="H103" s="96">
        <v>4500.0</v>
      </c>
      <c r="I103" s="97"/>
      <c r="J103" s="96"/>
      <c r="K103" s="96"/>
      <c r="L103" s="96"/>
      <c r="M103" s="96"/>
      <c r="N103" s="96"/>
      <c r="O103" s="98"/>
      <c r="P103" s="98"/>
      <c r="Q103" s="120">
        <v>4500.0</v>
      </c>
      <c r="R103" s="114">
        <f t="shared" si="1"/>
        <v>0</v>
      </c>
      <c r="S103" s="121"/>
      <c r="T103" s="31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64"/>
      <c r="B104" s="45"/>
      <c r="C104" s="141"/>
      <c r="D104" s="45"/>
      <c r="E104" s="46"/>
      <c r="F104" s="39">
        <f t="shared" ref="F104:Q104" si="2">SUM(F5:F103)</f>
        <v>0</v>
      </c>
      <c r="G104" s="39">
        <f t="shared" si="2"/>
        <v>18450</v>
      </c>
      <c r="H104" s="39">
        <f t="shared" si="2"/>
        <v>145755</v>
      </c>
      <c r="I104" s="39">
        <f t="shared" si="2"/>
        <v>284789</v>
      </c>
      <c r="J104" s="39">
        <f t="shared" si="2"/>
        <v>106430</v>
      </c>
      <c r="K104" s="39">
        <f t="shared" si="2"/>
        <v>30836</v>
      </c>
      <c r="L104" s="39">
        <f t="shared" si="2"/>
        <v>0</v>
      </c>
      <c r="M104" s="39">
        <f t="shared" si="2"/>
        <v>0</v>
      </c>
      <c r="N104" s="39">
        <f t="shared" si="2"/>
        <v>4600</v>
      </c>
      <c r="O104" s="39">
        <f t="shared" si="2"/>
        <v>0</v>
      </c>
      <c r="P104" s="39">
        <f t="shared" si="2"/>
        <v>0</v>
      </c>
      <c r="Q104" s="122">
        <f t="shared" si="2"/>
        <v>590860</v>
      </c>
      <c r="R104" s="123">
        <f t="shared" si="1"/>
        <v>0</v>
      </c>
      <c r="S104" s="39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43"/>
    </row>
    <row r="105">
      <c r="A105" s="47"/>
      <c r="B105" s="48"/>
      <c r="C105" s="48"/>
      <c r="D105" s="48"/>
      <c r="E105" s="49"/>
      <c r="F105" s="50">
        <f>F104+G104+H104+I104+J104+K104+L104+M104+N104+O104+P104</f>
        <v>590860</v>
      </c>
      <c r="G105" s="8"/>
      <c r="H105" s="8"/>
      <c r="I105" s="8"/>
      <c r="J105" s="8"/>
      <c r="K105" s="8"/>
      <c r="L105" s="9"/>
      <c r="M105" s="51"/>
      <c r="N105" s="51"/>
      <c r="O105" s="51"/>
      <c r="P105" s="51"/>
      <c r="Q105" s="52"/>
      <c r="R105" s="43"/>
      <c r="S105" s="5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43"/>
    </row>
    <row r="106">
      <c r="A106" s="10"/>
      <c r="B106" s="54"/>
      <c r="C106" s="54"/>
      <c r="D106" s="54"/>
      <c r="E106" s="10"/>
      <c r="F106" s="54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55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0"/>
      <c r="B107" s="54"/>
      <c r="C107" s="54"/>
      <c r="D107" s="54"/>
      <c r="E107" s="10"/>
      <c r="F107" s="54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55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0"/>
      <c r="B108" s="54"/>
      <c r="C108" s="54"/>
      <c r="D108" s="54"/>
      <c r="E108" s="10"/>
      <c r="F108" s="54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10"/>
      <c r="B109" s="54"/>
      <c r="C109" s="54"/>
      <c r="D109" s="54"/>
      <c r="E109" s="10"/>
      <c r="F109" s="54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54"/>
      <c r="C110" s="54"/>
      <c r="D110" s="54"/>
      <c r="E110" s="10"/>
      <c r="F110" s="54" t="s">
        <v>226</v>
      </c>
      <c r="G110" s="10"/>
      <c r="H110" s="10"/>
      <c r="I110" s="55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0"/>
      <c r="B111" s="54"/>
      <c r="C111" s="54"/>
      <c r="D111" s="54"/>
      <c r="E111" s="10"/>
      <c r="F111" s="54"/>
      <c r="G111" s="10"/>
      <c r="H111" s="10"/>
      <c r="I111" s="55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54"/>
      <c r="C112" s="54"/>
      <c r="D112" s="54"/>
      <c r="E112" s="10"/>
      <c r="F112" s="54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54"/>
      <c r="C113" s="54"/>
      <c r="D113" s="54"/>
      <c r="E113" s="10"/>
      <c r="F113" s="54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54"/>
      <c r="C114" s="54"/>
      <c r="D114" s="54"/>
      <c r="E114" s="10"/>
      <c r="F114" s="54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54"/>
      <c r="C115" s="54"/>
      <c r="D115" s="54"/>
      <c r="E115" s="10"/>
      <c r="F115" s="54"/>
      <c r="G115" s="10"/>
      <c r="H115" s="10"/>
      <c r="I115" s="10"/>
      <c r="J115" s="55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 t="s">
        <v>150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54"/>
      <c r="C116" s="54"/>
      <c r="D116" s="54"/>
      <c r="E116" s="10"/>
      <c r="F116" s="54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54"/>
      <c r="C117" s="54"/>
      <c r="D117" s="54"/>
      <c r="E117" s="10"/>
      <c r="F117" s="54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54"/>
      <c r="C118" s="54"/>
      <c r="D118" s="54"/>
      <c r="E118" s="10"/>
      <c r="F118" s="54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54"/>
      <c r="C119" s="54"/>
      <c r="D119" s="54"/>
      <c r="E119" s="10"/>
      <c r="F119" s="54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54"/>
      <c r="C120" s="54"/>
      <c r="D120" s="54"/>
      <c r="E120" s="10"/>
      <c r="F120" s="54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54"/>
      <c r="C121" s="54"/>
      <c r="D121" s="54"/>
      <c r="E121" s="10"/>
      <c r="F121" s="54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54"/>
      <c r="C122" s="54"/>
      <c r="D122" s="54"/>
      <c r="E122" s="10"/>
      <c r="F122" s="54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54"/>
      <c r="C123" s="54"/>
      <c r="D123" s="54"/>
      <c r="E123" s="10"/>
      <c r="F123" s="54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10"/>
      <c r="B124" s="54"/>
      <c r="C124" s="54"/>
      <c r="D124" s="54"/>
      <c r="E124" s="10"/>
      <c r="F124" s="54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10"/>
      <c r="B125" s="54"/>
      <c r="C125" s="54"/>
      <c r="D125" s="54"/>
      <c r="E125" s="10"/>
      <c r="F125" s="54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10"/>
      <c r="B126" s="54"/>
      <c r="C126" s="54"/>
      <c r="D126" s="54"/>
      <c r="E126" s="10"/>
      <c r="F126" s="54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4"/>
      <c r="B127" s="56"/>
      <c r="C127" s="56"/>
      <c r="D127" s="56"/>
      <c r="E127" s="4"/>
      <c r="F127" s="5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6"/>
      <c r="C128" s="56"/>
      <c r="D128" s="56"/>
      <c r="E128" s="4"/>
      <c r="F128" s="5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6"/>
      <c r="C129" s="56"/>
      <c r="D129" s="56"/>
      <c r="E129" s="4"/>
      <c r="F129" s="5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6"/>
      <c r="C130" s="56"/>
      <c r="D130" s="56"/>
      <c r="E130" s="4"/>
      <c r="F130" s="5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6"/>
      <c r="C131" s="56"/>
      <c r="D131" s="56"/>
      <c r="E131" s="4"/>
      <c r="F131" s="5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6"/>
      <c r="C132" s="56"/>
      <c r="D132" s="56"/>
      <c r="E132" s="4"/>
      <c r="F132" s="5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6"/>
      <c r="C133" s="56"/>
      <c r="D133" s="56"/>
      <c r="E133" s="4"/>
      <c r="F133" s="5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6"/>
      <c r="C134" s="56"/>
      <c r="D134" s="56"/>
      <c r="E134" s="4"/>
      <c r="F134" s="5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6"/>
      <c r="C135" s="56"/>
      <c r="D135" s="56"/>
      <c r="E135" s="4"/>
      <c r="F135" s="5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6"/>
      <c r="C136" s="56"/>
      <c r="D136" s="56"/>
      <c r="E136" s="4"/>
      <c r="F136" s="5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6"/>
      <c r="C137" s="56"/>
      <c r="D137" s="56"/>
      <c r="E137" s="4"/>
      <c r="F137" s="5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6"/>
      <c r="C138" s="56"/>
      <c r="D138" s="56"/>
      <c r="E138" s="4"/>
      <c r="F138" s="5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6"/>
      <c r="C139" s="56"/>
      <c r="D139" s="56"/>
      <c r="E139" s="4"/>
      <c r="F139" s="5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6"/>
      <c r="C140" s="56"/>
      <c r="D140" s="56"/>
      <c r="E140" s="4"/>
      <c r="F140" s="5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6"/>
      <c r="C141" s="56"/>
      <c r="D141" s="56"/>
      <c r="E141" s="4"/>
      <c r="F141" s="5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6"/>
      <c r="C142" s="56"/>
      <c r="D142" s="56"/>
      <c r="E142" s="4"/>
      <c r="F142" s="5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6"/>
      <c r="C143" s="56"/>
      <c r="D143" s="56"/>
      <c r="E143" s="4"/>
      <c r="F143" s="5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6"/>
      <c r="C144" s="56"/>
      <c r="D144" s="56"/>
      <c r="E144" s="4"/>
      <c r="F144" s="5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6"/>
      <c r="C145" s="56"/>
      <c r="D145" s="56"/>
      <c r="E145" s="4"/>
      <c r="F145" s="5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6"/>
      <c r="C146" s="56"/>
      <c r="D146" s="56"/>
      <c r="E146" s="4"/>
      <c r="F146" s="5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6"/>
      <c r="C147" s="56"/>
      <c r="D147" s="56"/>
      <c r="E147" s="4"/>
      <c r="F147" s="5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6"/>
      <c r="C148" s="56"/>
      <c r="D148" s="56"/>
      <c r="E148" s="4"/>
      <c r="F148" s="5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6"/>
      <c r="C149" s="56"/>
      <c r="D149" s="56"/>
      <c r="E149" s="4"/>
      <c r="F149" s="5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6"/>
      <c r="C150" s="56"/>
      <c r="D150" s="56"/>
      <c r="E150" s="4"/>
      <c r="F150" s="5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6"/>
      <c r="C151" s="56"/>
      <c r="D151" s="56"/>
      <c r="E151" s="4"/>
      <c r="F151" s="5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6"/>
      <c r="C152" s="56"/>
      <c r="D152" s="56"/>
      <c r="E152" s="4"/>
      <c r="F152" s="5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6"/>
      <c r="C153" s="56"/>
      <c r="D153" s="56"/>
      <c r="E153" s="4"/>
      <c r="F153" s="5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6"/>
      <c r="C154" s="56"/>
      <c r="D154" s="56"/>
      <c r="E154" s="4"/>
      <c r="F154" s="5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6"/>
      <c r="C155" s="56"/>
      <c r="D155" s="56"/>
      <c r="E155" s="4"/>
      <c r="F155" s="5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6"/>
      <c r="C156" s="56"/>
      <c r="D156" s="56"/>
      <c r="E156" s="4"/>
      <c r="F156" s="5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6"/>
      <c r="C157" s="56"/>
      <c r="D157" s="56"/>
      <c r="E157" s="4"/>
      <c r="F157" s="5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6"/>
      <c r="C158" s="56"/>
      <c r="D158" s="56"/>
      <c r="E158" s="4"/>
      <c r="F158" s="5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6"/>
      <c r="C159" s="56"/>
      <c r="D159" s="56"/>
      <c r="E159" s="4"/>
      <c r="F159" s="5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6"/>
      <c r="C160" s="56"/>
      <c r="D160" s="56"/>
      <c r="E160" s="4"/>
      <c r="F160" s="5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6"/>
      <c r="C161" s="56"/>
      <c r="D161" s="56"/>
      <c r="E161" s="4"/>
      <c r="F161" s="5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6"/>
      <c r="C162" s="56"/>
      <c r="D162" s="56"/>
      <c r="E162" s="4"/>
      <c r="F162" s="5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6"/>
      <c r="C163" s="56"/>
      <c r="D163" s="56"/>
      <c r="E163" s="4"/>
      <c r="F163" s="5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6"/>
      <c r="C164" s="56"/>
      <c r="D164" s="56"/>
      <c r="E164" s="4"/>
      <c r="F164" s="5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6"/>
      <c r="C165" s="56"/>
      <c r="D165" s="56"/>
      <c r="E165" s="4"/>
      <c r="F165" s="5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6"/>
      <c r="C166" s="56"/>
      <c r="D166" s="56"/>
      <c r="E166" s="4"/>
      <c r="F166" s="5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6"/>
      <c r="C167" s="56"/>
      <c r="D167" s="56"/>
      <c r="E167" s="4"/>
      <c r="F167" s="5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6"/>
      <c r="C168" s="56"/>
      <c r="D168" s="56"/>
      <c r="E168" s="4"/>
      <c r="F168" s="5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6"/>
      <c r="C169" s="56"/>
      <c r="D169" s="56"/>
      <c r="E169" s="4"/>
      <c r="F169" s="5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6"/>
      <c r="C170" s="56"/>
      <c r="D170" s="56"/>
      <c r="E170" s="4"/>
      <c r="F170" s="5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6"/>
      <c r="C171" s="56"/>
      <c r="D171" s="56"/>
      <c r="E171" s="4"/>
      <c r="F171" s="5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6"/>
      <c r="C172" s="56"/>
      <c r="D172" s="56"/>
      <c r="E172" s="4"/>
      <c r="F172" s="5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6"/>
      <c r="C173" s="56"/>
      <c r="D173" s="56"/>
      <c r="E173" s="4"/>
      <c r="F173" s="5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6"/>
      <c r="C174" s="56"/>
      <c r="D174" s="56"/>
      <c r="E174" s="4"/>
      <c r="F174" s="5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6"/>
      <c r="C175" s="56"/>
      <c r="D175" s="56"/>
      <c r="E175" s="4"/>
      <c r="F175" s="5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6"/>
      <c r="C176" s="56"/>
      <c r="D176" s="56"/>
      <c r="E176" s="4"/>
      <c r="F176" s="5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6"/>
      <c r="C177" s="56"/>
      <c r="D177" s="56"/>
      <c r="E177" s="4"/>
      <c r="F177" s="5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6"/>
      <c r="C178" s="56"/>
      <c r="D178" s="56"/>
      <c r="E178" s="4"/>
      <c r="F178" s="5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6"/>
      <c r="C179" s="56"/>
      <c r="D179" s="56"/>
      <c r="E179" s="4"/>
      <c r="F179" s="5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6"/>
      <c r="C180" s="56"/>
      <c r="D180" s="56"/>
      <c r="E180" s="4"/>
      <c r="F180" s="5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6"/>
      <c r="C181" s="56"/>
      <c r="D181" s="56"/>
      <c r="E181" s="4"/>
      <c r="F181" s="5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6"/>
      <c r="C182" s="56"/>
      <c r="D182" s="56"/>
      <c r="E182" s="4"/>
      <c r="F182" s="5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6"/>
      <c r="C183" s="56"/>
      <c r="D183" s="56"/>
      <c r="E183" s="4"/>
      <c r="F183" s="5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6"/>
      <c r="C184" s="56"/>
      <c r="D184" s="56"/>
      <c r="E184" s="4"/>
      <c r="F184" s="5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6"/>
      <c r="C185" s="56"/>
      <c r="D185" s="56"/>
      <c r="E185" s="4"/>
      <c r="F185" s="5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6"/>
      <c r="C186" s="56"/>
      <c r="D186" s="56"/>
      <c r="E186" s="4"/>
      <c r="F186" s="5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6"/>
      <c r="C187" s="56"/>
      <c r="D187" s="56"/>
      <c r="E187" s="4"/>
      <c r="F187" s="5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6"/>
      <c r="C188" s="56"/>
      <c r="D188" s="56"/>
      <c r="E188" s="4"/>
      <c r="F188" s="5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6"/>
      <c r="C189" s="56"/>
      <c r="D189" s="56"/>
      <c r="E189" s="4"/>
      <c r="F189" s="5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6"/>
      <c r="C190" s="56"/>
      <c r="D190" s="56"/>
      <c r="E190" s="4"/>
      <c r="F190" s="5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6"/>
      <c r="C191" s="56"/>
      <c r="D191" s="56"/>
      <c r="E191" s="4"/>
      <c r="F191" s="5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6"/>
      <c r="C192" s="56"/>
      <c r="D192" s="56"/>
      <c r="E192" s="4"/>
      <c r="F192" s="5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6"/>
      <c r="C193" s="56"/>
      <c r="D193" s="56"/>
      <c r="E193" s="4"/>
      <c r="F193" s="5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6"/>
      <c r="C194" s="56"/>
      <c r="D194" s="56"/>
      <c r="E194" s="4"/>
      <c r="F194" s="5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6"/>
      <c r="C195" s="56"/>
      <c r="D195" s="56"/>
      <c r="E195" s="4"/>
      <c r="F195" s="5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6"/>
      <c r="C196" s="56"/>
      <c r="D196" s="56"/>
      <c r="E196" s="4"/>
      <c r="F196" s="5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6"/>
      <c r="C197" s="56"/>
      <c r="D197" s="56"/>
      <c r="E197" s="4"/>
      <c r="F197" s="5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6"/>
      <c r="C198" s="56"/>
      <c r="D198" s="56"/>
      <c r="E198" s="4"/>
      <c r="F198" s="5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6"/>
      <c r="C199" s="56"/>
      <c r="D199" s="56"/>
      <c r="E199" s="4"/>
      <c r="F199" s="5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6"/>
      <c r="C200" s="56"/>
      <c r="D200" s="56"/>
      <c r="E200" s="4"/>
      <c r="F200" s="5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6"/>
      <c r="C201" s="56"/>
      <c r="D201" s="56"/>
      <c r="E201" s="4"/>
      <c r="F201" s="5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6"/>
      <c r="C202" s="56"/>
      <c r="D202" s="56"/>
      <c r="E202" s="4"/>
      <c r="F202" s="5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6"/>
      <c r="C203" s="56"/>
      <c r="D203" s="56"/>
      <c r="E203" s="4"/>
      <c r="F203" s="5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6"/>
      <c r="C204" s="56"/>
      <c r="D204" s="56"/>
      <c r="E204" s="4"/>
      <c r="F204" s="5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6"/>
      <c r="C205" s="56"/>
      <c r="D205" s="56"/>
      <c r="E205" s="4"/>
      <c r="F205" s="5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6"/>
      <c r="C206" s="56"/>
      <c r="D206" s="56"/>
      <c r="E206" s="4"/>
      <c r="F206" s="5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6"/>
      <c r="C207" s="56"/>
      <c r="D207" s="56"/>
      <c r="E207" s="4"/>
      <c r="F207" s="5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6"/>
      <c r="C208" s="56"/>
      <c r="D208" s="56"/>
      <c r="E208" s="4"/>
      <c r="F208" s="5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6"/>
      <c r="C209" s="56"/>
      <c r="D209" s="56"/>
      <c r="E209" s="4"/>
      <c r="F209" s="5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6"/>
      <c r="C210" s="56"/>
      <c r="D210" s="56"/>
      <c r="E210" s="4"/>
      <c r="F210" s="5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6"/>
      <c r="C211" s="56"/>
      <c r="D211" s="56"/>
      <c r="E211" s="4"/>
      <c r="F211" s="5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6"/>
      <c r="C212" s="56"/>
      <c r="D212" s="56"/>
      <c r="E212" s="4"/>
      <c r="F212" s="5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6"/>
      <c r="C213" s="56"/>
      <c r="D213" s="56"/>
      <c r="E213" s="4"/>
      <c r="F213" s="5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6"/>
      <c r="C214" s="56"/>
      <c r="D214" s="56"/>
      <c r="E214" s="4"/>
      <c r="F214" s="5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6"/>
      <c r="C215" s="56"/>
      <c r="D215" s="56"/>
      <c r="E215" s="4"/>
      <c r="F215" s="5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6"/>
      <c r="C216" s="56"/>
      <c r="D216" s="56"/>
      <c r="E216" s="4"/>
      <c r="F216" s="5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6"/>
      <c r="C217" s="56"/>
      <c r="D217" s="56"/>
      <c r="E217" s="4"/>
      <c r="F217" s="5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6"/>
      <c r="C218" s="56"/>
      <c r="D218" s="56"/>
      <c r="E218" s="4"/>
      <c r="F218" s="5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6"/>
      <c r="C219" s="56"/>
      <c r="D219" s="56"/>
      <c r="E219" s="4"/>
      <c r="F219" s="5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6"/>
      <c r="C220" s="56"/>
      <c r="D220" s="56"/>
      <c r="E220" s="4"/>
      <c r="F220" s="5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6"/>
      <c r="C221" s="56"/>
      <c r="D221" s="56"/>
      <c r="E221" s="4"/>
      <c r="F221" s="56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6"/>
      <c r="C222" s="56"/>
      <c r="D222" s="56"/>
      <c r="E222" s="4"/>
      <c r="F222" s="56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6"/>
      <c r="C223" s="56"/>
      <c r="D223" s="56"/>
      <c r="E223" s="4"/>
      <c r="F223" s="56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6"/>
      <c r="C224" s="56"/>
      <c r="D224" s="56"/>
      <c r="E224" s="4"/>
      <c r="F224" s="56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6"/>
      <c r="C225" s="56"/>
      <c r="D225" s="56"/>
      <c r="E225" s="4"/>
      <c r="F225" s="56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6"/>
      <c r="C226" s="56"/>
      <c r="D226" s="56"/>
      <c r="E226" s="4"/>
      <c r="F226" s="56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6"/>
      <c r="C227" s="56"/>
      <c r="D227" s="56"/>
      <c r="E227" s="4"/>
      <c r="F227" s="56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6"/>
      <c r="C228" s="56"/>
      <c r="D228" s="56"/>
      <c r="E228" s="4"/>
      <c r="F228" s="56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6"/>
      <c r="C229" s="56"/>
      <c r="D229" s="56"/>
      <c r="E229" s="4"/>
      <c r="F229" s="56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6"/>
      <c r="C230" s="56"/>
      <c r="D230" s="56"/>
      <c r="E230" s="4"/>
      <c r="F230" s="56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6"/>
      <c r="C231" s="56"/>
      <c r="D231" s="56"/>
      <c r="E231" s="4"/>
      <c r="F231" s="56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6"/>
      <c r="C232" s="56"/>
      <c r="D232" s="56"/>
      <c r="E232" s="4"/>
      <c r="F232" s="56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6"/>
      <c r="C233" s="56"/>
      <c r="D233" s="56"/>
      <c r="E233" s="4"/>
      <c r="F233" s="56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6"/>
      <c r="C234" s="56"/>
      <c r="D234" s="56"/>
      <c r="E234" s="4"/>
      <c r="F234" s="56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6"/>
      <c r="C235" s="56"/>
      <c r="D235" s="56"/>
      <c r="E235" s="4"/>
      <c r="F235" s="56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6"/>
      <c r="C236" s="56"/>
      <c r="D236" s="56"/>
      <c r="E236" s="4"/>
      <c r="F236" s="56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6"/>
      <c r="C237" s="56"/>
      <c r="D237" s="56"/>
      <c r="E237" s="4"/>
      <c r="F237" s="56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6"/>
      <c r="C238" s="56"/>
      <c r="D238" s="56"/>
      <c r="E238" s="4"/>
      <c r="F238" s="56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6"/>
      <c r="C239" s="56"/>
      <c r="D239" s="56"/>
      <c r="E239" s="4"/>
      <c r="F239" s="56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6"/>
      <c r="C240" s="56"/>
      <c r="D240" s="56"/>
      <c r="E240" s="4"/>
      <c r="F240" s="56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6"/>
      <c r="C241" s="56"/>
      <c r="D241" s="56"/>
      <c r="E241" s="4"/>
      <c r="F241" s="56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6"/>
      <c r="C242" s="56"/>
      <c r="D242" s="56"/>
      <c r="E242" s="4"/>
      <c r="F242" s="56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6"/>
      <c r="C243" s="56"/>
      <c r="D243" s="56"/>
      <c r="E243" s="4"/>
      <c r="F243" s="56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6"/>
      <c r="C244" s="56"/>
      <c r="D244" s="56"/>
      <c r="E244" s="4"/>
      <c r="F244" s="56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6"/>
      <c r="C245" s="56"/>
      <c r="D245" s="56"/>
      <c r="E245" s="4"/>
      <c r="F245" s="56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6"/>
      <c r="C246" s="56"/>
      <c r="D246" s="56"/>
      <c r="E246" s="4"/>
      <c r="F246" s="56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6"/>
      <c r="C247" s="56"/>
      <c r="D247" s="56"/>
      <c r="E247" s="4"/>
      <c r="F247" s="56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6"/>
      <c r="C248" s="56"/>
      <c r="D248" s="56"/>
      <c r="E248" s="4"/>
      <c r="F248" s="56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6"/>
      <c r="C249" s="56"/>
      <c r="D249" s="56"/>
      <c r="E249" s="4"/>
      <c r="F249" s="56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6"/>
      <c r="C250" s="56"/>
      <c r="D250" s="56"/>
      <c r="E250" s="4"/>
      <c r="F250" s="56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6"/>
      <c r="C251" s="56"/>
      <c r="D251" s="56"/>
      <c r="E251" s="4"/>
      <c r="F251" s="56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6"/>
      <c r="C252" s="56"/>
      <c r="D252" s="56"/>
      <c r="E252" s="4"/>
      <c r="F252" s="56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6"/>
      <c r="C253" s="56"/>
      <c r="D253" s="56"/>
      <c r="E253" s="4"/>
      <c r="F253" s="56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6"/>
      <c r="C254" s="56"/>
      <c r="D254" s="56"/>
      <c r="E254" s="4"/>
      <c r="F254" s="56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6"/>
      <c r="C255" s="56"/>
      <c r="D255" s="56"/>
      <c r="E255" s="4"/>
      <c r="F255" s="56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6"/>
      <c r="C256" s="56"/>
      <c r="D256" s="56"/>
      <c r="E256" s="4"/>
      <c r="F256" s="56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6"/>
      <c r="C257" s="56"/>
      <c r="D257" s="56"/>
      <c r="E257" s="4"/>
      <c r="F257" s="56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6"/>
      <c r="C258" s="56"/>
      <c r="D258" s="56"/>
      <c r="E258" s="4"/>
      <c r="F258" s="56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6"/>
      <c r="C259" s="56"/>
      <c r="D259" s="56"/>
      <c r="E259" s="4"/>
      <c r="F259" s="56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6"/>
      <c r="C260" s="56"/>
      <c r="D260" s="56"/>
      <c r="E260" s="4"/>
      <c r="F260" s="56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6"/>
      <c r="C261" s="56"/>
      <c r="D261" s="56"/>
      <c r="E261" s="4"/>
      <c r="F261" s="56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6"/>
      <c r="C262" s="56"/>
      <c r="D262" s="56"/>
      <c r="E262" s="4"/>
      <c r="F262" s="56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6"/>
      <c r="C263" s="56"/>
      <c r="D263" s="56"/>
      <c r="E263" s="4"/>
      <c r="F263" s="56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6"/>
      <c r="C264" s="56"/>
      <c r="D264" s="56"/>
      <c r="E264" s="4"/>
      <c r="F264" s="56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6"/>
      <c r="C265" s="56"/>
      <c r="D265" s="56"/>
      <c r="E265" s="4"/>
      <c r="F265" s="56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6"/>
      <c r="C266" s="56"/>
      <c r="D266" s="56"/>
      <c r="E266" s="4"/>
      <c r="F266" s="56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6"/>
      <c r="C267" s="56"/>
      <c r="D267" s="56"/>
      <c r="E267" s="4"/>
      <c r="F267" s="56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6"/>
      <c r="C268" s="56"/>
      <c r="D268" s="56"/>
      <c r="E268" s="4"/>
      <c r="F268" s="56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6"/>
      <c r="C269" s="56"/>
      <c r="D269" s="56"/>
      <c r="E269" s="4"/>
      <c r="F269" s="56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6"/>
      <c r="C270" s="56"/>
      <c r="D270" s="56"/>
      <c r="E270" s="4"/>
      <c r="F270" s="56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6"/>
      <c r="C271" s="56"/>
      <c r="D271" s="56"/>
      <c r="E271" s="4"/>
      <c r="F271" s="56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6"/>
      <c r="C272" s="56"/>
      <c r="D272" s="56"/>
      <c r="E272" s="4"/>
      <c r="F272" s="56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6"/>
      <c r="C273" s="56"/>
      <c r="D273" s="56"/>
      <c r="E273" s="4"/>
      <c r="F273" s="56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6"/>
      <c r="C274" s="56"/>
      <c r="D274" s="56"/>
      <c r="E274" s="4"/>
      <c r="F274" s="56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6"/>
      <c r="C275" s="56"/>
      <c r="D275" s="56"/>
      <c r="E275" s="4"/>
      <c r="F275" s="56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6"/>
      <c r="C276" s="56"/>
      <c r="D276" s="56"/>
      <c r="E276" s="4"/>
      <c r="F276" s="56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6"/>
      <c r="C277" s="56"/>
      <c r="D277" s="56"/>
      <c r="E277" s="4"/>
      <c r="F277" s="56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6"/>
      <c r="C278" s="56"/>
      <c r="D278" s="56"/>
      <c r="E278" s="4"/>
      <c r="F278" s="56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6"/>
      <c r="C279" s="56"/>
      <c r="D279" s="56"/>
      <c r="E279" s="4"/>
      <c r="F279" s="56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6"/>
      <c r="C280" s="56"/>
      <c r="D280" s="56"/>
      <c r="E280" s="4"/>
      <c r="F280" s="56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6"/>
      <c r="C281" s="56"/>
      <c r="D281" s="56"/>
      <c r="E281" s="4"/>
      <c r="F281" s="56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6"/>
      <c r="C282" s="56"/>
      <c r="D282" s="56"/>
      <c r="E282" s="4"/>
      <c r="F282" s="56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6"/>
      <c r="C283" s="56"/>
      <c r="D283" s="56"/>
      <c r="E283" s="4"/>
      <c r="F283" s="56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6"/>
      <c r="C284" s="56"/>
      <c r="D284" s="56"/>
      <c r="E284" s="4"/>
      <c r="F284" s="56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6"/>
      <c r="C285" s="56"/>
      <c r="D285" s="56"/>
      <c r="E285" s="4"/>
      <c r="F285" s="56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6"/>
      <c r="C286" s="56"/>
      <c r="D286" s="56"/>
      <c r="E286" s="4"/>
      <c r="F286" s="56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6"/>
      <c r="C287" s="56"/>
      <c r="D287" s="56"/>
      <c r="E287" s="4"/>
      <c r="F287" s="56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6"/>
      <c r="C288" s="56"/>
      <c r="D288" s="56"/>
      <c r="E288" s="4"/>
      <c r="F288" s="56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6"/>
      <c r="C289" s="56"/>
      <c r="D289" s="56"/>
      <c r="E289" s="4"/>
      <c r="F289" s="56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6"/>
      <c r="C290" s="56"/>
      <c r="D290" s="56"/>
      <c r="E290" s="4"/>
      <c r="F290" s="56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6"/>
      <c r="C291" s="56"/>
      <c r="D291" s="56"/>
      <c r="E291" s="4"/>
      <c r="F291" s="56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6"/>
      <c r="C292" s="56"/>
      <c r="D292" s="56"/>
      <c r="E292" s="4"/>
      <c r="F292" s="56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6"/>
      <c r="C293" s="56"/>
      <c r="D293" s="56"/>
      <c r="E293" s="4"/>
      <c r="F293" s="56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6"/>
      <c r="C294" s="56"/>
      <c r="D294" s="56"/>
      <c r="E294" s="4"/>
      <c r="F294" s="56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6"/>
      <c r="C295" s="56"/>
      <c r="D295" s="56"/>
      <c r="E295" s="4"/>
      <c r="F295" s="56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6"/>
      <c r="C296" s="56"/>
      <c r="D296" s="56"/>
      <c r="E296" s="4"/>
      <c r="F296" s="56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6"/>
      <c r="C297" s="56"/>
      <c r="D297" s="56"/>
      <c r="E297" s="4"/>
      <c r="F297" s="56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6"/>
      <c r="C298" s="56"/>
      <c r="D298" s="56"/>
      <c r="E298" s="4"/>
      <c r="F298" s="56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6"/>
      <c r="C299" s="56"/>
      <c r="D299" s="56"/>
      <c r="E299" s="4"/>
      <c r="F299" s="56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6"/>
      <c r="C300" s="56"/>
      <c r="D300" s="56"/>
      <c r="E300" s="4"/>
      <c r="F300" s="56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6"/>
      <c r="C301" s="56"/>
      <c r="D301" s="56"/>
      <c r="E301" s="4"/>
      <c r="F301" s="56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6"/>
      <c r="C302" s="56"/>
      <c r="D302" s="56"/>
      <c r="E302" s="4"/>
      <c r="F302" s="56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6"/>
      <c r="C303" s="56"/>
      <c r="D303" s="56"/>
      <c r="E303" s="4"/>
      <c r="F303" s="56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6"/>
      <c r="C304" s="56"/>
      <c r="D304" s="56"/>
      <c r="E304" s="4"/>
      <c r="F304" s="56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6"/>
      <c r="C305" s="56"/>
      <c r="D305" s="56"/>
      <c r="E305" s="4"/>
      <c r="F305" s="56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6"/>
      <c r="C306" s="56"/>
      <c r="D306" s="56"/>
      <c r="E306" s="4"/>
      <c r="F306" s="56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6"/>
      <c r="C307" s="56"/>
      <c r="D307" s="56"/>
      <c r="E307" s="4"/>
      <c r="F307" s="56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6"/>
      <c r="C308" s="56"/>
      <c r="D308" s="56"/>
      <c r="E308" s="4"/>
      <c r="F308" s="56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6"/>
      <c r="C309" s="56"/>
      <c r="D309" s="56"/>
      <c r="E309" s="4"/>
      <c r="F309" s="56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6"/>
      <c r="C310" s="56"/>
      <c r="D310" s="56"/>
      <c r="E310" s="4"/>
      <c r="F310" s="56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6"/>
      <c r="C311" s="56"/>
      <c r="D311" s="56"/>
      <c r="E311" s="4"/>
      <c r="F311" s="56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6"/>
      <c r="C312" s="56"/>
      <c r="D312" s="56"/>
      <c r="E312" s="4"/>
      <c r="F312" s="56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6"/>
      <c r="C313" s="56"/>
      <c r="D313" s="56"/>
      <c r="E313" s="4"/>
      <c r="F313" s="56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6"/>
      <c r="C314" s="56"/>
      <c r="D314" s="56"/>
      <c r="E314" s="4"/>
      <c r="F314" s="56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6"/>
      <c r="C315" s="56"/>
      <c r="D315" s="56"/>
      <c r="E315" s="4"/>
      <c r="F315" s="56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6"/>
      <c r="C316" s="56"/>
      <c r="D316" s="56"/>
      <c r="E316" s="4"/>
      <c r="F316" s="56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6"/>
      <c r="C317" s="56"/>
      <c r="D317" s="56"/>
      <c r="E317" s="4"/>
      <c r="F317" s="56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6"/>
      <c r="C318" s="56"/>
      <c r="D318" s="56"/>
      <c r="E318" s="4"/>
      <c r="F318" s="56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6"/>
      <c r="C319" s="56"/>
      <c r="D319" s="56"/>
      <c r="E319" s="4"/>
      <c r="F319" s="56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6"/>
      <c r="C320" s="56"/>
      <c r="D320" s="56"/>
      <c r="E320" s="4"/>
      <c r="F320" s="56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6"/>
      <c r="C321" s="56"/>
      <c r="D321" s="56"/>
      <c r="E321" s="4"/>
      <c r="F321" s="56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6"/>
      <c r="C322" s="56"/>
      <c r="D322" s="56"/>
      <c r="E322" s="4"/>
      <c r="F322" s="56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6"/>
      <c r="C323" s="56"/>
      <c r="D323" s="56"/>
      <c r="E323" s="4"/>
      <c r="F323" s="56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6"/>
      <c r="C324" s="56"/>
      <c r="D324" s="56"/>
      <c r="E324" s="4"/>
      <c r="F324" s="56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6"/>
      <c r="C325" s="56"/>
      <c r="D325" s="56"/>
      <c r="E325" s="4"/>
      <c r="F325" s="56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6"/>
      <c r="C326" s="56"/>
      <c r="D326" s="56"/>
      <c r="E326" s="4"/>
      <c r="F326" s="56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6"/>
      <c r="C327" s="56"/>
      <c r="D327" s="56"/>
      <c r="E327" s="4"/>
      <c r="F327" s="56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6"/>
      <c r="C328" s="56"/>
      <c r="D328" s="56"/>
      <c r="E328" s="4"/>
      <c r="F328" s="56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6"/>
      <c r="C329" s="56"/>
      <c r="D329" s="56"/>
      <c r="E329" s="4"/>
      <c r="F329" s="56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6"/>
      <c r="C330" s="56"/>
      <c r="D330" s="56"/>
      <c r="E330" s="4"/>
      <c r="F330" s="56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6"/>
      <c r="C331" s="56"/>
      <c r="D331" s="56"/>
      <c r="E331" s="4"/>
      <c r="F331" s="56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6"/>
      <c r="C332" s="56"/>
      <c r="D332" s="56"/>
      <c r="E332" s="4"/>
      <c r="F332" s="56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6"/>
      <c r="C333" s="56"/>
      <c r="D333" s="56"/>
      <c r="E333" s="4"/>
      <c r="F333" s="56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6"/>
      <c r="C334" s="56"/>
      <c r="D334" s="56"/>
      <c r="E334" s="4"/>
      <c r="F334" s="56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6"/>
      <c r="C335" s="56"/>
      <c r="D335" s="56"/>
      <c r="E335" s="4"/>
      <c r="F335" s="56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6"/>
      <c r="C336" s="56"/>
      <c r="D336" s="56"/>
      <c r="E336" s="4"/>
      <c r="F336" s="56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6"/>
      <c r="C337" s="56"/>
      <c r="D337" s="56"/>
      <c r="E337" s="4"/>
      <c r="F337" s="56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6"/>
      <c r="C338" s="56"/>
      <c r="D338" s="56"/>
      <c r="E338" s="4"/>
      <c r="F338" s="56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6"/>
      <c r="C339" s="56"/>
      <c r="D339" s="56"/>
      <c r="E339" s="4"/>
      <c r="F339" s="56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6"/>
      <c r="C340" s="56"/>
      <c r="D340" s="56"/>
      <c r="E340" s="4"/>
      <c r="F340" s="56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6"/>
      <c r="C341" s="56"/>
      <c r="D341" s="56"/>
      <c r="E341" s="4"/>
      <c r="F341" s="56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6"/>
      <c r="C342" s="56"/>
      <c r="D342" s="56"/>
      <c r="E342" s="4"/>
      <c r="F342" s="56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6"/>
      <c r="C343" s="56"/>
      <c r="D343" s="56"/>
      <c r="E343" s="4"/>
      <c r="F343" s="56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6"/>
      <c r="C344" s="56"/>
      <c r="D344" s="56"/>
      <c r="E344" s="4"/>
      <c r="F344" s="56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6"/>
      <c r="C345" s="56"/>
      <c r="D345" s="56"/>
      <c r="E345" s="4"/>
      <c r="F345" s="56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6"/>
      <c r="C346" s="56"/>
      <c r="D346" s="56"/>
      <c r="E346" s="4"/>
      <c r="F346" s="56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6"/>
      <c r="C347" s="56"/>
      <c r="D347" s="56"/>
      <c r="E347" s="4"/>
      <c r="F347" s="56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6"/>
      <c r="C348" s="56"/>
      <c r="D348" s="56"/>
      <c r="E348" s="4"/>
      <c r="F348" s="56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6"/>
      <c r="C349" s="56"/>
      <c r="D349" s="56"/>
      <c r="E349" s="4"/>
      <c r="F349" s="56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6"/>
      <c r="C350" s="56"/>
      <c r="D350" s="56"/>
      <c r="E350" s="4"/>
      <c r="F350" s="56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6"/>
      <c r="C351" s="56"/>
      <c r="D351" s="56"/>
      <c r="E351" s="4"/>
      <c r="F351" s="56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6"/>
      <c r="C352" s="56"/>
      <c r="D352" s="56"/>
      <c r="E352" s="4"/>
      <c r="F352" s="56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6"/>
      <c r="C353" s="56"/>
      <c r="D353" s="56"/>
      <c r="E353" s="4"/>
      <c r="F353" s="56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6"/>
      <c r="C354" s="56"/>
      <c r="D354" s="56"/>
      <c r="E354" s="4"/>
      <c r="F354" s="56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6"/>
      <c r="C355" s="56"/>
      <c r="D355" s="56"/>
      <c r="E355" s="4"/>
      <c r="F355" s="56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6"/>
      <c r="C356" s="56"/>
      <c r="D356" s="56"/>
      <c r="E356" s="4"/>
      <c r="F356" s="56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6"/>
      <c r="C357" s="56"/>
      <c r="D357" s="56"/>
      <c r="E357" s="4"/>
      <c r="F357" s="56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6"/>
      <c r="C358" s="56"/>
      <c r="D358" s="56"/>
      <c r="E358" s="4"/>
      <c r="F358" s="56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6"/>
      <c r="C359" s="56"/>
      <c r="D359" s="56"/>
      <c r="E359" s="4"/>
      <c r="F359" s="56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6"/>
      <c r="C360" s="56"/>
      <c r="D360" s="56"/>
      <c r="E360" s="4"/>
      <c r="F360" s="56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6"/>
      <c r="C361" s="56"/>
      <c r="D361" s="56"/>
      <c r="E361" s="4"/>
      <c r="F361" s="56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6"/>
      <c r="C362" s="56"/>
      <c r="D362" s="56"/>
      <c r="E362" s="4"/>
      <c r="F362" s="56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6"/>
      <c r="C363" s="56"/>
      <c r="D363" s="56"/>
      <c r="E363" s="4"/>
      <c r="F363" s="56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6"/>
      <c r="C364" s="56"/>
      <c r="D364" s="56"/>
      <c r="E364" s="4"/>
      <c r="F364" s="56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6"/>
      <c r="C365" s="56"/>
      <c r="D365" s="56"/>
      <c r="E365" s="4"/>
      <c r="F365" s="56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6"/>
      <c r="C366" s="56"/>
      <c r="D366" s="56"/>
      <c r="E366" s="4"/>
      <c r="F366" s="56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6"/>
      <c r="C367" s="56"/>
      <c r="D367" s="56"/>
      <c r="E367" s="4"/>
      <c r="F367" s="56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6"/>
      <c r="C368" s="56"/>
      <c r="D368" s="56"/>
      <c r="E368" s="4"/>
      <c r="F368" s="56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6"/>
      <c r="C369" s="56"/>
      <c r="D369" s="56"/>
      <c r="E369" s="4"/>
      <c r="F369" s="56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6"/>
      <c r="C370" s="56"/>
      <c r="D370" s="56"/>
      <c r="E370" s="4"/>
      <c r="F370" s="56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6"/>
      <c r="C371" s="56"/>
      <c r="D371" s="56"/>
      <c r="E371" s="4"/>
      <c r="F371" s="56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6"/>
      <c r="C372" s="56"/>
      <c r="D372" s="56"/>
      <c r="E372" s="4"/>
      <c r="F372" s="56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6"/>
      <c r="C373" s="56"/>
      <c r="D373" s="56"/>
      <c r="E373" s="4"/>
      <c r="F373" s="56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6"/>
      <c r="C374" s="56"/>
      <c r="D374" s="56"/>
      <c r="E374" s="4"/>
      <c r="F374" s="56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6"/>
      <c r="C375" s="56"/>
      <c r="D375" s="56"/>
      <c r="E375" s="4"/>
      <c r="F375" s="56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6"/>
      <c r="C376" s="56"/>
      <c r="D376" s="56"/>
      <c r="E376" s="4"/>
      <c r="F376" s="56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6"/>
      <c r="C377" s="56"/>
      <c r="D377" s="56"/>
      <c r="E377" s="4"/>
      <c r="F377" s="56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6"/>
      <c r="C378" s="56"/>
      <c r="D378" s="56"/>
      <c r="E378" s="4"/>
      <c r="F378" s="56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6"/>
      <c r="C379" s="56"/>
      <c r="D379" s="56"/>
      <c r="E379" s="4"/>
      <c r="F379" s="56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6"/>
      <c r="C380" s="56"/>
      <c r="D380" s="56"/>
      <c r="E380" s="4"/>
      <c r="F380" s="56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6"/>
      <c r="C381" s="56"/>
      <c r="D381" s="56"/>
      <c r="E381" s="4"/>
      <c r="F381" s="56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6"/>
      <c r="C382" s="56"/>
      <c r="D382" s="56"/>
      <c r="E382" s="4"/>
      <c r="F382" s="56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6"/>
      <c r="C383" s="56"/>
      <c r="D383" s="56"/>
      <c r="E383" s="4"/>
      <c r="F383" s="56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6"/>
      <c r="C384" s="56"/>
      <c r="D384" s="56"/>
      <c r="E384" s="4"/>
      <c r="F384" s="56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6"/>
      <c r="C385" s="56"/>
      <c r="D385" s="56"/>
      <c r="E385" s="4"/>
      <c r="F385" s="56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6"/>
      <c r="C386" s="56"/>
      <c r="D386" s="56"/>
      <c r="E386" s="4"/>
      <c r="F386" s="56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6"/>
      <c r="C387" s="56"/>
      <c r="D387" s="56"/>
      <c r="E387" s="4"/>
      <c r="F387" s="56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6"/>
      <c r="C388" s="56"/>
      <c r="D388" s="56"/>
      <c r="E388" s="4"/>
      <c r="F388" s="56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6"/>
      <c r="C389" s="56"/>
      <c r="D389" s="56"/>
      <c r="E389" s="4"/>
      <c r="F389" s="56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6"/>
      <c r="C390" s="56"/>
      <c r="D390" s="56"/>
      <c r="E390" s="4"/>
      <c r="F390" s="56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6"/>
      <c r="C391" s="56"/>
      <c r="D391" s="56"/>
      <c r="E391" s="4"/>
      <c r="F391" s="56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6"/>
      <c r="C392" s="56"/>
      <c r="D392" s="56"/>
      <c r="E392" s="4"/>
      <c r="F392" s="56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6"/>
      <c r="C393" s="56"/>
      <c r="D393" s="56"/>
      <c r="E393" s="4"/>
      <c r="F393" s="56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6"/>
      <c r="C394" s="56"/>
      <c r="D394" s="56"/>
      <c r="E394" s="4"/>
      <c r="F394" s="56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6"/>
      <c r="C395" s="56"/>
      <c r="D395" s="56"/>
      <c r="E395" s="4"/>
      <c r="F395" s="56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6"/>
      <c r="C396" s="56"/>
      <c r="D396" s="56"/>
      <c r="E396" s="4"/>
      <c r="F396" s="56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6"/>
      <c r="C397" s="56"/>
      <c r="D397" s="56"/>
      <c r="E397" s="4"/>
      <c r="F397" s="56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6"/>
      <c r="C398" s="56"/>
      <c r="D398" s="56"/>
      <c r="E398" s="4"/>
      <c r="F398" s="56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6"/>
      <c r="C399" s="56"/>
      <c r="D399" s="56"/>
      <c r="E399" s="4"/>
      <c r="F399" s="56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6"/>
      <c r="C400" s="56"/>
      <c r="D400" s="56"/>
      <c r="E400" s="4"/>
      <c r="F400" s="56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6"/>
      <c r="C401" s="56"/>
      <c r="D401" s="56"/>
      <c r="E401" s="4"/>
      <c r="F401" s="56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6"/>
      <c r="C402" s="56"/>
      <c r="D402" s="56"/>
      <c r="E402" s="4"/>
      <c r="F402" s="56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6"/>
      <c r="C403" s="56"/>
      <c r="D403" s="56"/>
      <c r="E403" s="4"/>
      <c r="F403" s="56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6"/>
      <c r="C404" s="56"/>
      <c r="D404" s="56"/>
      <c r="E404" s="4"/>
      <c r="F404" s="56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6"/>
      <c r="C405" s="56"/>
      <c r="D405" s="56"/>
      <c r="E405" s="4"/>
      <c r="F405" s="56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6"/>
      <c r="C406" s="56"/>
      <c r="D406" s="56"/>
      <c r="E406" s="4"/>
      <c r="F406" s="56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6"/>
      <c r="C407" s="56"/>
      <c r="D407" s="56"/>
      <c r="E407" s="4"/>
      <c r="F407" s="56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6"/>
      <c r="C408" s="56"/>
      <c r="D408" s="56"/>
      <c r="E408" s="4"/>
      <c r="F408" s="56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6"/>
      <c r="C409" s="56"/>
      <c r="D409" s="56"/>
      <c r="E409" s="4"/>
      <c r="F409" s="56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6"/>
      <c r="C410" s="56"/>
      <c r="D410" s="56"/>
      <c r="E410" s="4"/>
      <c r="F410" s="56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6"/>
      <c r="C411" s="56"/>
      <c r="D411" s="56"/>
      <c r="E411" s="4"/>
      <c r="F411" s="56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6"/>
      <c r="C412" s="56"/>
      <c r="D412" s="56"/>
      <c r="E412" s="4"/>
      <c r="F412" s="56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6"/>
      <c r="C413" s="56"/>
      <c r="D413" s="56"/>
      <c r="E413" s="4"/>
      <c r="F413" s="56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6"/>
      <c r="C414" s="56"/>
      <c r="D414" s="56"/>
      <c r="E414" s="4"/>
      <c r="F414" s="56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6"/>
      <c r="C415" s="56"/>
      <c r="D415" s="56"/>
      <c r="E415" s="4"/>
      <c r="F415" s="56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6"/>
      <c r="C416" s="56"/>
      <c r="D416" s="56"/>
      <c r="E416" s="4"/>
      <c r="F416" s="56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6"/>
      <c r="C417" s="56"/>
      <c r="D417" s="56"/>
      <c r="E417" s="4"/>
      <c r="F417" s="56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6"/>
      <c r="C418" s="56"/>
      <c r="D418" s="56"/>
      <c r="E418" s="4"/>
      <c r="F418" s="56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6"/>
      <c r="C419" s="56"/>
      <c r="D419" s="56"/>
      <c r="E419" s="4"/>
      <c r="F419" s="56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6"/>
      <c r="C420" s="56"/>
      <c r="D420" s="56"/>
      <c r="E420" s="4"/>
      <c r="F420" s="56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6"/>
      <c r="C421" s="56"/>
      <c r="D421" s="56"/>
      <c r="E421" s="4"/>
      <c r="F421" s="56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6"/>
      <c r="C422" s="56"/>
      <c r="D422" s="56"/>
      <c r="E422" s="4"/>
      <c r="F422" s="56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6"/>
      <c r="C423" s="56"/>
      <c r="D423" s="56"/>
      <c r="E423" s="4"/>
      <c r="F423" s="56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6"/>
      <c r="C424" s="56"/>
      <c r="D424" s="56"/>
      <c r="E424" s="4"/>
      <c r="F424" s="56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6"/>
      <c r="C425" s="56"/>
      <c r="D425" s="56"/>
      <c r="E425" s="4"/>
      <c r="F425" s="56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6"/>
      <c r="C426" s="56"/>
      <c r="D426" s="56"/>
      <c r="E426" s="4"/>
      <c r="F426" s="56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6"/>
      <c r="C427" s="56"/>
      <c r="D427" s="56"/>
      <c r="E427" s="4"/>
      <c r="F427" s="56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6"/>
      <c r="C428" s="56"/>
      <c r="D428" s="56"/>
      <c r="E428" s="4"/>
      <c r="F428" s="56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6"/>
      <c r="C429" s="56"/>
      <c r="D429" s="56"/>
      <c r="E429" s="4"/>
      <c r="F429" s="56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6"/>
      <c r="C430" s="56"/>
      <c r="D430" s="56"/>
      <c r="E430" s="4"/>
      <c r="F430" s="56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6"/>
      <c r="C431" s="56"/>
      <c r="D431" s="56"/>
      <c r="E431" s="4"/>
      <c r="F431" s="56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6"/>
      <c r="C432" s="56"/>
      <c r="D432" s="56"/>
      <c r="E432" s="4"/>
      <c r="F432" s="56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6"/>
      <c r="C433" s="56"/>
      <c r="D433" s="56"/>
      <c r="E433" s="4"/>
      <c r="F433" s="56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6"/>
      <c r="C434" s="56"/>
      <c r="D434" s="56"/>
      <c r="E434" s="4"/>
      <c r="F434" s="56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6"/>
      <c r="C435" s="56"/>
      <c r="D435" s="56"/>
      <c r="E435" s="4"/>
      <c r="F435" s="56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6"/>
      <c r="C436" s="56"/>
      <c r="D436" s="56"/>
      <c r="E436" s="4"/>
      <c r="F436" s="56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6"/>
      <c r="C437" s="56"/>
      <c r="D437" s="56"/>
      <c r="E437" s="4"/>
      <c r="F437" s="56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6"/>
      <c r="C438" s="56"/>
      <c r="D438" s="56"/>
      <c r="E438" s="4"/>
      <c r="F438" s="56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6"/>
      <c r="C439" s="56"/>
      <c r="D439" s="56"/>
      <c r="E439" s="4"/>
      <c r="F439" s="56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6"/>
      <c r="C440" s="56"/>
      <c r="D440" s="56"/>
      <c r="E440" s="4"/>
      <c r="F440" s="56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6"/>
      <c r="C441" s="56"/>
      <c r="D441" s="56"/>
      <c r="E441" s="4"/>
      <c r="F441" s="56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6"/>
      <c r="C442" s="56"/>
      <c r="D442" s="56"/>
      <c r="E442" s="4"/>
      <c r="F442" s="56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6"/>
      <c r="C443" s="56"/>
      <c r="D443" s="56"/>
      <c r="E443" s="4"/>
      <c r="F443" s="56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6"/>
      <c r="C444" s="56"/>
      <c r="D444" s="56"/>
      <c r="E444" s="4"/>
      <c r="F444" s="56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6"/>
      <c r="C445" s="56"/>
      <c r="D445" s="56"/>
      <c r="E445" s="4"/>
      <c r="F445" s="56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6"/>
      <c r="C446" s="56"/>
      <c r="D446" s="56"/>
      <c r="E446" s="4"/>
      <c r="F446" s="56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6"/>
      <c r="C447" s="56"/>
      <c r="D447" s="56"/>
      <c r="E447" s="4"/>
      <c r="F447" s="56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6"/>
      <c r="C448" s="56"/>
      <c r="D448" s="56"/>
      <c r="E448" s="4"/>
      <c r="F448" s="56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6"/>
      <c r="C449" s="56"/>
      <c r="D449" s="56"/>
      <c r="E449" s="4"/>
      <c r="F449" s="56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6"/>
      <c r="C450" s="56"/>
      <c r="D450" s="56"/>
      <c r="E450" s="4"/>
      <c r="F450" s="56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6"/>
      <c r="C451" s="56"/>
      <c r="D451" s="56"/>
      <c r="E451" s="4"/>
      <c r="F451" s="56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6"/>
      <c r="C452" s="56"/>
      <c r="D452" s="56"/>
      <c r="E452" s="4"/>
      <c r="F452" s="56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6"/>
      <c r="C453" s="56"/>
      <c r="D453" s="56"/>
      <c r="E453" s="4"/>
      <c r="F453" s="56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6"/>
      <c r="C454" s="56"/>
      <c r="D454" s="56"/>
      <c r="E454" s="4"/>
      <c r="F454" s="56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6"/>
      <c r="C455" s="56"/>
      <c r="D455" s="56"/>
      <c r="E455" s="4"/>
      <c r="F455" s="56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6"/>
      <c r="C456" s="56"/>
      <c r="D456" s="56"/>
      <c r="E456" s="4"/>
      <c r="F456" s="56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6"/>
      <c r="C457" s="56"/>
      <c r="D457" s="56"/>
      <c r="E457" s="4"/>
      <c r="F457" s="56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6"/>
      <c r="C458" s="56"/>
      <c r="D458" s="56"/>
      <c r="E458" s="4"/>
      <c r="F458" s="56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6"/>
      <c r="C459" s="56"/>
      <c r="D459" s="56"/>
      <c r="E459" s="4"/>
      <c r="F459" s="56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6"/>
      <c r="C460" s="56"/>
      <c r="D460" s="56"/>
      <c r="E460" s="4"/>
      <c r="F460" s="56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6"/>
      <c r="C461" s="56"/>
      <c r="D461" s="56"/>
      <c r="E461" s="4"/>
      <c r="F461" s="56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6"/>
      <c r="C462" s="56"/>
      <c r="D462" s="56"/>
      <c r="E462" s="4"/>
      <c r="F462" s="56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6"/>
      <c r="C463" s="56"/>
      <c r="D463" s="56"/>
      <c r="E463" s="4"/>
      <c r="F463" s="56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6"/>
      <c r="C464" s="56"/>
      <c r="D464" s="56"/>
      <c r="E464" s="4"/>
      <c r="F464" s="56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6"/>
      <c r="C465" s="56"/>
      <c r="D465" s="56"/>
      <c r="E465" s="4"/>
      <c r="F465" s="56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6"/>
      <c r="C466" s="56"/>
      <c r="D466" s="56"/>
      <c r="E466" s="4"/>
      <c r="F466" s="56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6"/>
      <c r="C467" s="56"/>
      <c r="D467" s="56"/>
      <c r="E467" s="4"/>
      <c r="F467" s="56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6"/>
      <c r="C468" s="56"/>
      <c r="D468" s="56"/>
      <c r="E468" s="4"/>
      <c r="F468" s="56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6"/>
      <c r="C469" s="56"/>
      <c r="D469" s="56"/>
      <c r="E469" s="4"/>
      <c r="F469" s="56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6"/>
      <c r="C470" s="56"/>
      <c r="D470" s="56"/>
      <c r="E470" s="4"/>
      <c r="F470" s="56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6"/>
      <c r="C471" s="56"/>
      <c r="D471" s="56"/>
      <c r="E471" s="4"/>
      <c r="F471" s="56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6"/>
      <c r="C472" s="56"/>
      <c r="D472" s="56"/>
      <c r="E472" s="4"/>
      <c r="F472" s="56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6"/>
      <c r="C473" s="56"/>
      <c r="D473" s="56"/>
      <c r="E473" s="4"/>
      <c r="F473" s="56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6"/>
      <c r="C474" s="56"/>
      <c r="D474" s="56"/>
      <c r="E474" s="4"/>
      <c r="F474" s="56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6"/>
      <c r="C475" s="56"/>
      <c r="D475" s="56"/>
      <c r="E475" s="4"/>
      <c r="F475" s="56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6"/>
      <c r="C476" s="56"/>
      <c r="D476" s="56"/>
      <c r="E476" s="4"/>
      <c r="F476" s="56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6"/>
      <c r="C477" s="56"/>
      <c r="D477" s="56"/>
      <c r="E477" s="4"/>
      <c r="F477" s="56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6"/>
      <c r="C478" s="56"/>
      <c r="D478" s="56"/>
      <c r="E478" s="4"/>
      <c r="F478" s="56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6"/>
      <c r="C479" s="56"/>
      <c r="D479" s="56"/>
      <c r="E479" s="4"/>
      <c r="F479" s="56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6"/>
      <c r="C480" s="56"/>
      <c r="D480" s="56"/>
      <c r="E480" s="4"/>
      <c r="F480" s="56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6"/>
      <c r="C481" s="56"/>
      <c r="D481" s="56"/>
      <c r="E481" s="4"/>
      <c r="F481" s="56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6"/>
      <c r="C482" s="56"/>
      <c r="D482" s="56"/>
      <c r="E482" s="4"/>
      <c r="F482" s="56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6"/>
      <c r="C483" s="56"/>
      <c r="D483" s="56"/>
      <c r="E483" s="4"/>
      <c r="F483" s="56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6"/>
      <c r="C484" s="56"/>
      <c r="D484" s="56"/>
      <c r="E484" s="4"/>
      <c r="F484" s="56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6"/>
      <c r="C485" s="56"/>
      <c r="D485" s="56"/>
      <c r="E485" s="4"/>
      <c r="F485" s="56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6"/>
      <c r="C486" s="56"/>
      <c r="D486" s="56"/>
      <c r="E486" s="4"/>
      <c r="F486" s="56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6"/>
      <c r="C487" s="56"/>
      <c r="D487" s="56"/>
      <c r="E487" s="4"/>
      <c r="F487" s="56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6"/>
      <c r="C488" s="56"/>
      <c r="D488" s="56"/>
      <c r="E488" s="4"/>
      <c r="F488" s="56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6"/>
      <c r="C489" s="56"/>
      <c r="D489" s="56"/>
      <c r="E489" s="4"/>
      <c r="F489" s="56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6"/>
      <c r="C490" s="56"/>
      <c r="D490" s="56"/>
      <c r="E490" s="4"/>
      <c r="F490" s="56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6"/>
      <c r="C491" s="56"/>
      <c r="D491" s="56"/>
      <c r="E491" s="4"/>
      <c r="F491" s="56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6"/>
      <c r="C492" s="56"/>
      <c r="D492" s="56"/>
      <c r="E492" s="4"/>
      <c r="F492" s="56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6"/>
      <c r="C493" s="56"/>
      <c r="D493" s="56"/>
      <c r="E493" s="4"/>
      <c r="F493" s="56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6"/>
      <c r="C494" s="56"/>
      <c r="D494" s="56"/>
      <c r="E494" s="4"/>
      <c r="F494" s="56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6"/>
      <c r="C495" s="56"/>
      <c r="D495" s="56"/>
      <c r="E495" s="4"/>
      <c r="F495" s="56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6"/>
      <c r="C496" s="56"/>
      <c r="D496" s="56"/>
      <c r="E496" s="4"/>
      <c r="F496" s="56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6"/>
      <c r="C497" s="56"/>
      <c r="D497" s="56"/>
      <c r="E497" s="4"/>
      <c r="F497" s="56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6"/>
      <c r="C498" s="56"/>
      <c r="D498" s="56"/>
      <c r="E498" s="4"/>
      <c r="F498" s="56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6"/>
      <c r="C499" s="56"/>
      <c r="D499" s="56"/>
      <c r="E499" s="4"/>
      <c r="F499" s="56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6"/>
      <c r="C500" s="56"/>
      <c r="D500" s="56"/>
      <c r="E500" s="4"/>
      <c r="F500" s="56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6"/>
      <c r="C501" s="56"/>
      <c r="D501" s="56"/>
      <c r="E501" s="4"/>
      <c r="F501" s="56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6"/>
      <c r="C502" s="56"/>
      <c r="D502" s="56"/>
      <c r="E502" s="4"/>
      <c r="F502" s="56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6"/>
      <c r="C503" s="56"/>
      <c r="D503" s="56"/>
      <c r="E503" s="4"/>
      <c r="F503" s="56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6"/>
      <c r="C504" s="56"/>
      <c r="D504" s="56"/>
      <c r="E504" s="4"/>
      <c r="F504" s="56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6"/>
      <c r="C505" s="56"/>
      <c r="D505" s="56"/>
      <c r="E505" s="4"/>
      <c r="F505" s="56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6"/>
      <c r="C506" s="56"/>
      <c r="D506" s="56"/>
      <c r="E506" s="4"/>
      <c r="F506" s="56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6"/>
      <c r="C507" s="56"/>
      <c r="D507" s="56"/>
      <c r="E507" s="4"/>
      <c r="F507" s="56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6"/>
      <c r="C508" s="56"/>
      <c r="D508" s="56"/>
      <c r="E508" s="4"/>
      <c r="F508" s="56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6"/>
      <c r="C509" s="56"/>
      <c r="D509" s="56"/>
      <c r="E509" s="4"/>
      <c r="F509" s="56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6"/>
      <c r="C510" s="56"/>
      <c r="D510" s="56"/>
      <c r="E510" s="4"/>
      <c r="F510" s="56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6"/>
      <c r="C511" s="56"/>
      <c r="D511" s="56"/>
      <c r="E511" s="4"/>
      <c r="F511" s="56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6"/>
      <c r="C512" s="56"/>
      <c r="D512" s="56"/>
      <c r="E512" s="4"/>
      <c r="F512" s="56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6"/>
      <c r="C513" s="56"/>
      <c r="D513" s="56"/>
      <c r="E513" s="4"/>
      <c r="F513" s="56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6"/>
      <c r="C514" s="56"/>
      <c r="D514" s="56"/>
      <c r="E514" s="4"/>
      <c r="F514" s="56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6"/>
      <c r="C515" s="56"/>
      <c r="D515" s="56"/>
      <c r="E515" s="4"/>
      <c r="F515" s="56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6"/>
      <c r="C516" s="56"/>
      <c r="D516" s="56"/>
      <c r="E516" s="4"/>
      <c r="F516" s="56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6"/>
      <c r="C517" s="56"/>
      <c r="D517" s="56"/>
      <c r="E517" s="4"/>
      <c r="F517" s="56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6"/>
      <c r="C518" s="56"/>
      <c r="D518" s="56"/>
      <c r="E518" s="4"/>
      <c r="F518" s="56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6"/>
      <c r="C519" s="56"/>
      <c r="D519" s="56"/>
      <c r="E519" s="4"/>
      <c r="F519" s="56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6"/>
      <c r="C520" s="56"/>
      <c r="D520" s="56"/>
      <c r="E520" s="4"/>
      <c r="F520" s="56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6"/>
      <c r="C521" s="56"/>
      <c r="D521" s="56"/>
      <c r="E521" s="4"/>
      <c r="F521" s="56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6"/>
      <c r="C522" s="56"/>
      <c r="D522" s="56"/>
      <c r="E522" s="4"/>
      <c r="F522" s="56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6"/>
      <c r="C523" s="56"/>
      <c r="D523" s="56"/>
      <c r="E523" s="4"/>
      <c r="F523" s="56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6"/>
      <c r="C524" s="56"/>
      <c r="D524" s="56"/>
      <c r="E524" s="4"/>
      <c r="F524" s="56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6"/>
      <c r="C525" s="56"/>
      <c r="D525" s="56"/>
      <c r="E525" s="4"/>
      <c r="F525" s="56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6"/>
      <c r="C526" s="56"/>
      <c r="D526" s="56"/>
      <c r="E526" s="4"/>
      <c r="F526" s="56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6"/>
      <c r="C527" s="56"/>
      <c r="D527" s="56"/>
      <c r="E527" s="4"/>
      <c r="F527" s="56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6"/>
      <c r="C528" s="56"/>
      <c r="D528" s="56"/>
      <c r="E528" s="4"/>
      <c r="F528" s="56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6"/>
      <c r="C529" s="56"/>
      <c r="D529" s="56"/>
      <c r="E529" s="4"/>
      <c r="F529" s="56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6"/>
      <c r="C530" s="56"/>
      <c r="D530" s="56"/>
      <c r="E530" s="4"/>
      <c r="F530" s="56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6"/>
      <c r="C531" s="56"/>
      <c r="D531" s="56"/>
      <c r="E531" s="4"/>
      <c r="F531" s="56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6"/>
      <c r="C532" s="56"/>
      <c r="D532" s="56"/>
      <c r="E532" s="4"/>
      <c r="F532" s="56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6"/>
      <c r="C533" s="56"/>
      <c r="D533" s="56"/>
      <c r="E533" s="4"/>
      <c r="F533" s="56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6"/>
      <c r="C534" s="56"/>
      <c r="D534" s="56"/>
      <c r="E534" s="4"/>
      <c r="F534" s="56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6"/>
      <c r="C535" s="56"/>
      <c r="D535" s="56"/>
      <c r="E535" s="4"/>
      <c r="F535" s="56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6"/>
      <c r="C536" s="56"/>
      <c r="D536" s="56"/>
      <c r="E536" s="4"/>
      <c r="F536" s="56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6"/>
      <c r="C537" s="56"/>
      <c r="D537" s="56"/>
      <c r="E537" s="4"/>
      <c r="F537" s="56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6"/>
      <c r="C538" s="56"/>
      <c r="D538" s="56"/>
      <c r="E538" s="4"/>
      <c r="F538" s="56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6"/>
      <c r="C539" s="56"/>
      <c r="D539" s="56"/>
      <c r="E539" s="4"/>
      <c r="F539" s="56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6"/>
      <c r="C540" s="56"/>
      <c r="D540" s="56"/>
      <c r="E540" s="4"/>
      <c r="F540" s="56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6"/>
      <c r="C541" s="56"/>
      <c r="D541" s="56"/>
      <c r="E541" s="4"/>
      <c r="F541" s="56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6"/>
      <c r="C542" s="56"/>
      <c r="D542" s="56"/>
      <c r="E542" s="4"/>
      <c r="F542" s="56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6"/>
      <c r="C543" s="56"/>
      <c r="D543" s="56"/>
      <c r="E543" s="4"/>
      <c r="F543" s="56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6"/>
      <c r="C544" s="56"/>
      <c r="D544" s="56"/>
      <c r="E544" s="4"/>
      <c r="F544" s="56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6"/>
      <c r="C545" s="56"/>
      <c r="D545" s="56"/>
      <c r="E545" s="4"/>
      <c r="F545" s="56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6"/>
      <c r="C546" s="56"/>
      <c r="D546" s="56"/>
      <c r="E546" s="4"/>
      <c r="F546" s="56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6"/>
      <c r="C547" s="56"/>
      <c r="D547" s="56"/>
      <c r="E547" s="4"/>
      <c r="F547" s="56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6"/>
      <c r="C548" s="56"/>
      <c r="D548" s="56"/>
      <c r="E548" s="4"/>
      <c r="F548" s="56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6"/>
      <c r="C549" s="56"/>
      <c r="D549" s="56"/>
      <c r="E549" s="4"/>
      <c r="F549" s="56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6"/>
      <c r="C550" s="56"/>
      <c r="D550" s="56"/>
      <c r="E550" s="4"/>
      <c r="F550" s="56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6"/>
      <c r="C551" s="56"/>
      <c r="D551" s="56"/>
      <c r="E551" s="4"/>
      <c r="F551" s="56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6"/>
      <c r="C552" s="56"/>
      <c r="D552" s="56"/>
      <c r="E552" s="4"/>
      <c r="F552" s="56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6"/>
      <c r="C553" s="56"/>
      <c r="D553" s="56"/>
      <c r="E553" s="4"/>
      <c r="F553" s="56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6"/>
      <c r="C554" s="56"/>
      <c r="D554" s="56"/>
      <c r="E554" s="4"/>
      <c r="F554" s="56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6"/>
      <c r="C555" s="56"/>
      <c r="D555" s="56"/>
      <c r="E555" s="4"/>
      <c r="F555" s="56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6"/>
      <c r="C556" s="56"/>
      <c r="D556" s="56"/>
      <c r="E556" s="4"/>
      <c r="F556" s="56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6"/>
      <c r="C557" s="56"/>
      <c r="D557" s="56"/>
      <c r="E557" s="4"/>
      <c r="F557" s="56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6"/>
      <c r="C558" s="56"/>
      <c r="D558" s="56"/>
      <c r="E558" s="4"/>
      <c r="F558" s="56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6"/>
      <c r="C559" s="56"/>
      <c r="D559" s="56"/>
      <c r="E559" s="4"/>
      <c r="F559" s="56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6"/>
      <c r="C560" s="56"/>
      <c r="D560" s="56"/>
      <c r="E560" s="4"/>
      <c r="F560" s="56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6"/>
      <c r="C561" s="56"/>
      <c r="D561" s="56"/>
      <c r="E561" s="4"/>
      <c r="F561" s="56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6"/>
      <c r="C562" s="56"/>
      <c r="D562" s="56"/>
      <c r="E562" s="4"/>
      <c r="F562" s="56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6"/>
      <c r="C563" s="56"/>
      <c r="D563" s="56"/>
      <c r="E563" s="4"/>
      <c r="F563" s="56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6"/>
      <c r="C564" s="56"/>
      <c r="D564" s="56"/>
      <c r="E564" s="4"/>
      <c r="F564" s="56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6"/>
      <c r="C565" s="56"/>
      <c r="D565" s="56"/>
      <c r="E565" s="4"/>
      <c r="F565" s="56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6"/>
      <c r="C566" s="56"/>
      <c r="D566" s="56"/>
      <c r="E566" s="4"/>
      <c r="F566" s="56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6"/>
      <c r="C567" s="56"/>
      <c r="D567" s="56"/>
      <c r="E567" s="4"/>
      <c r="F567" s="56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6"/>
      <c r="C568" s="56"/>
      <c r="D568" s="56"/>
      <c r="E568" s="4"/>
      <c r="F568" s="56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6"/>
      <c r="C569" s="56"/>
      <c r="D569" s="56"/>
      <c r="E569" s="4"/>
      <c r="F569" s="56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6"/>
      <c r="C570" s="56"/>
      <c r="D570" s="56"/>
      <c r="E570" s="4"/>
      <c r="F570" s="56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6"/>
      <c r="C571" s="56"/>
      <c r="D571" s="56"/>
      <c r="E571" s="4"/>
      <c r="F571" s="56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6"/>
      <c r="C572" s="56"/>
      <c r="D572" s="56"/>
      <c r="E572" s="4"/>
      <c r="F572" s="56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6"/>
      <c r="C573" s="56"/>
      <c r="D573" s="56"/>
      <c r="E573" s="4"/>
      <c r="F573" s="56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6"/>
      <c r="C574" s="56"/>
      <c r="D574" s="56"/>
      <c r="E574" s="4"/>
      <c r="F574" s="56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6"/>
      <c r="C575" s="56"/>
      <c r="D575" s="56"/>
      <c r="E575" s="4"/>
      <c r="F575" s="56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6"/>
      <c r="C576" s="56"/>
      <c r="D576" s="56"/>
      <c r="E576" s="4"/>
      <c r="F576" s="56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6"/>
      <c r="C577" s="56"/>
      <c r="D577" s="56"/>
      <c r="E577" s="4"/>
      <c r="F577" s="56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6"/>
      <c r="C578" s="56"/>
      <c r="D578" s="56"/>
      <c r="E578" s="4"/>
      <c r="F578" s="56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6"/>
      <c r="C579" s="56"/>
      <c r="D579" s="56"/>
      <c r="E579" s="4"/>
      <c r="F579" s="56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6"/>
      <c r="C580" s="56"/>
      <c r="D580" s="56"/>
      <c r="E580" s="4"/>
      <c r="F580" s="56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6"/>
      <c r="C581" s="56"/>
      <c r="D581" s="56"/>
      <c r="E581" s="4"/>
      <c r="F581" s="56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6"/>
      <c r="C582" s="56"/>
      <c r="D582" s="56"/>
      <c r="E582" s="4"/>
      <c r="F582" s="56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6"/>
      <c r="C583" s="56"/>
      <c r="D583" s="56"/>
      <c r="E583" s="4"/>
      <c r="F583" s="56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6"/>
      <c r="C584" s="56"/>
      <c r="D584" s="56"/>
      <c r="E584" s="4"/>
      <c r="F584" s="56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6"/>
      <c r="C585" s="56"/>
      <c r="D585" s="56"/>
      <c r="E585" s="4"/>
      <c r="F585" s="56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6"/>
      <c r="C586" s="56"/>
      <c r="D586" s="56"/>
      <c r="E586" s="4"/>
      <c r="F586" s="56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6"/>
      <c r="C587" s="56"/>
      <c r="D587" s="56"/>
      <c r="E587" s="4"/>
      <c r="F587" s="56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6"/>
      <c r="C588" s="56"/>
      <c r="D588" s="56"/>
      <c r="E588" s="4"/>
      <c r="F588" s="56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6"/>
      <c r="C589" s="56"/>
      <c r="D589" s="56"/>
      <c r="E589" s="4"/>
      <c r="F589" s="56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6"/>
      <c r="C590" s="56"/>
      <c r="D590" s="56"/>
      <c r="E590" s="4"/>
      <c r="F590" s="56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6"/>
      <c r="C591" s="56"/>
      <c r="D591" s="56"/>
      <c r="E591" s="4"/>
      <c r="F591" s="56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6"/>
      <c r="C592" s="56"/>
      <c r="D592" s="56"/>
      <c r="E592" s="4"/>
      <c r="F592" s="56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6"/>
      <c r="C593" s="56"/>
      <c r="D593" s="56"/>
      <c r="E593" s="4"/>
      <c r="F593" s="56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6"/>
      <c r="C594" s="56"/>
      <c r="D594" s="56"/>
      <c r="E594" s="4"/>
      <c r="F594" s="56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6"/>
      <c r="C595" s="56"/>
      <c r="D595" s="56"/>
      <c r="E595" s="4"/>
      <c r="F595" s="56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6"/>
      <c r="C596" s="56"/>
      <c r="D596" s="56"/>
      <c r="E596" s="4"/>
      <c r="F596" s="56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6"/>
      <c r="C597" s="56"/>
      <c r="D597" s="56"/>
      <c r="E597" s="4"/>
      <c r="F597" s="56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6"/>
      <c r="C598" s="56"/>
      <c r="D598" s="56"/>
      <c r="E598" s="4"/>
      <c r="F598" s="56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6"/>
      <c r="C599" s="56"/>
      <c r="D599" s="56"/>
      <c r="E599" s="4"/>
      <c r="F599" s="56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6"/>
      <c r="C600" s="56"/>
      <c r="D600" s="56"/>
      <c r="E600" s="4"/>
      <c r="F600" s="56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6"/>
      <c r="C601" s="56"/>
      <c r="D601" s="56"/>
      <c r="E601" s="4"/>
      <c r="F601" s="56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6"/>
      <c r="C602" s="56"/>
      <c r="D602" s="56"/>
      <c r="E602" s="4"/>
      <c r="F602" s="56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6"/>
      <c r="C603" s="56"/>
      <c r="D603" s="56"/>
      <c r="E603" s="4"/>
      <c r="F603" s="56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6"/>
      <c r="C604" s="56"/>
      <c r="D604" s="56"/>
      <c r="E604" s="4"/>
      <c r="F604" s="56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6"/>
      <c r="C605" s="56"/>
      <c r="D605" s="56"/>
      <c r="E605" s="4"/>
      <c r="F605" s="56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6"/>
      <c r="C606" s="56"/>
      <c r="D606" s="56"/>
      <c r="E606" s="4"/>
      <c r="F606" s="56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6"/>
      <c r="C607" s="56"/>
      <c r="D607" s="56"/>
      <c r="E607" s="4"/>
      <c r="F607" s="56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6"/>
      <c r="C608" s="56"/>
      <c r="D608" s="56"/>
      <c r="E608" s="4"/>
      <c r="F608" s="56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6"/>
      <c r="C609" s="56"/>
      <c r="D609" s="56"/>
      <c r="E609" s="4"/>
      <c r="F609" s="56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6"/>
      <c r="C610" s="56"/>
      <c r="D610" s="56"/>
      <c r="E610" s="4"/>
      <c r="F610" s="56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6"/>
      <c r="C611" s="56"/>
      <c r="D611" s="56"/>
      <c r="E611" s="4"/>
      <c r="F611" s="56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6"/>
      <c r="C612" s="56"/>
      <c r="D612" s="56"/>
      <c r="E612" s="4"/>
      <c r="F612" s="56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6"/>
      <c r="C613" s="56"/>
      <c r="D613" s="56"/>
      <c r="E613" s="4"/>
      <c r="F613" s="56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6"/>
      <c r="C614" s="56"/>
      <c r="D614" s="56"/>
      <c r="E614" s="4"/>
      <c r="F614" s="56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6"/>
      <c r="C615" s="56"/>
      <c r="D615" s="56"/>
      <c r="E615" s="4"/>
      <c r="F615" s="56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6"/>
      <c r="C616" s="56"/>
      <c r="D616" s="56"/>
      <c r="E616" s="4"/>
      <c r="F616" s="56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6"/>
      <c r="C617" s="56"/>
      <c r="D617" s="56"/>
      <c r="E617" s="4"/>
      <c r="F617" s="56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6"/>
      <c r="C618" s="56"/>
      <c r="D618" s="56"/>
      <c r="E618" s="4"/>
      <c r="F618" s="56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6"/>
      <c r="C619" s="56"/>
      <c r="D619" s="56"/>
      <c r="E619" s="4"/>
      <c r="F619" s="56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6"/>
      <c r="C620" s="56"/>
      <c r="D620" s="56"/>
      <c r="E620" s="4"/>
      <c r="F620" s="56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6"/>
      <c r="C621" s="56"/>
      <c r="D621" s="56"/>
      <c r="E621" s="4"/>
      <c r="F621" s="56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6"/>
      <c r="C622" s="56"/>
      <c r="D622" s="56"/>
      <c r="E622" s="4"/>
      <c r="F622" s="56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6"/>
      <c r="C623" s="56"/>
      <c r="D623" s="56"/>
      <c r="E623" s="4"/>
      <c r="F623" s="56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6"/>
      <c r="C624" s="56"/>
      <c r="D624" s="56"/>
      <c r="E624" s="4"/>
      <c r="F624" s="56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6"/>
      <c r="C625" s="56"/>
      <c r="D625" s="56"/>
      <c r="E625" s="4"/>
      <c r="F625" s="56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6"/>
      <c r="C626" s="56"/>
      <c r="D626" s="56"/>
      <c r="E626" s="4"/>
      <c r="F626" s="56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6"/>
      <c r="C627" s="56"/>
      <c r="D627" s="56"/>
      <c r="E627" s="4"/>
      <c r="F627" s="56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6"/>
      <c r="C628" s="56"/>
      <c r="D628" s="56"/>
      <c r="E628" s="4"/>
      <c r="F628" s="56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6"/>
      <c r="C629" s="56"/>
      <c r="D629" s="56"/>
      <c r="E629" s="4"/>
      <c r="F629" s="56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6"/>
      <c r="C630" s="56"/>
      <c r="D630" s="56"/>
      <c r="E630" s="4"/>
      <c r="F630" s="56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6"/>
      <c r="C631" s="56"/>
      <c r="D631" s="56"/>
      <c r="E631" s="4"/>
      <c r="F631" s="56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6"/>
      <c r="C632" s="56"/>
      <c r="D632" s="56"/>
      <c r="E632" s="4"/>
      <c r="F632" s="56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6"/>
      <c r="C633" s="56"/>
      <c r="D633" s="56"/>
      <c r="E633" s="4"/>
      <c r="F633" s="56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6"/>
      <c r="C634" s="56"/>
      <c r="D634" s="56"/>
      <c r="E634" s="4"/>
      <c r="F634" s="56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6"/>
      <c r="C635" s="56"/>
      <c r="D635" s="56"/>
      <c r="E635" s="4"/>
      <c r="F635" s="56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6"/>
      <c r="C636" s="56"/>
      <c r="D636" s="56"/>
      <c r="E636" s="4"/>
      <c r="F636" s="56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6"/>
      <c r="C637" s="56"/>
      <c r="D637" s="56"/>
      <c r="E637" s="4"/>
      <c r="F637" s="56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6"/>
      <c r="C638" s="56"/>
      <c r="D638" s="56"/>
      <c r="E638" s="4"/>
      <c r="F638" s="56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6"/>
      <c r="C639" s="56"/>
      <c r="D639" s="56"/>
      <c r="E639" s="4"/>
      <c r="F639" s="56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6"/>
      <c r="C640" s="56"/>
      <c r="D640" s="56"/>
      <c r="E640" s="4"/>
      <c r="F640" s="56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6"/>
      <c r="C641" s="56"/>
      <c r="D641" s="56"/>
      <c r="E641" s="4"/>
      <c r="F641" s="56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6"/>
      <c r="C642" s="56"/>
      <c r="D642" s="56"/>
      <c r="E642" s="4"/>
      <c r="F642" s="56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6"/>
      <c r="C643" s="56"/>
      <c r="D643" s="56"/>
      <c r="E643" s="4"/>
      <c r="F643" s="56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6"/>
      <c r="C644" s="56"/>
      <c r="D644" s="56"/>
      <c r="E644" s="4"/>
      <c r="F644" s="56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6"/>
      <c r="C645" s="56"/>
      <c r="D645" s="56"/>
      <c r="E645" s="4"/>
      <c r="F645" s="56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6"/>
      <c r="C646" s="56"/>
      <c r="D646" s="56"/>
      <c r="E646" s="4"/>
      <c r="F646" s="56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6"/>
      <c r="C647" s="56"/>
      <c r="D647" s="56"/>
      <c r="E647" s="4"/>
      <c r="F647" s="56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6"/>
      <c r="C648" s="56"/>
      <c r="D648" s="56"/>
      <c r="E648" s="4"/>
      <c r="F648" s="56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6"/>
      <c r="C649" s="56"/>
      <c r="D649" s="56"/>
      <c r="E649" s="4"/>
      <c r="F649" s="56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6"/>
      <c r="C650" s="56"/>
      <c r="D650" s="56"/>
      <c r="E650" s="4"/>
      <c r="F650" s="56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6"/>
      <c r="C651" s="56"/>
      <c r="D651" s="56"/>
      <c r="E651" s="4"/>
      <c r="F651" s="56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6"/>
      <c r="C652" s="56"/>
      <c r="D652" s="56"/>
      <c r="E652" s="4"/>
      <c r="F652" s="56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6"/>
      <c r="C653" s="56"/>
      <c r="D653" s="56"/>
      <c r="E653" s="4"/>
      <c r="F653" s="56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6"/>
      <c r="C654" s="56"/>
      <c r="D654" s="56"/>
      <c r="E654" s="4"/>
      <c r="F654" s="56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6"/>
      <c r="C655" s="56"/>
      <c r="D655" s="56"/>
      <c r="E655" s="4"/>
      <c r="F655" s="56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6"/>
      <c r="C656" s="56"/>
      <c r="D656" s="56"/>
      <c r="E656" s="4"/>
      <c r="F656" s="56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6"/>
      <c r="C657" s="56"/>
      <c r="D657" s="56"/>
      <c r="E657" s="4"/>
      <c r="F657" s="56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6"/>
      <c r="C658" s="56"/>
      <c r="D658" s="56"/>
      <c r="E658" s="4"/>
      <c r="F658" s="56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6"/>
      <c r="C659" s="56"/>
      <c r="D659" s="56"/>
      <c r="E659" s="4"/>
      <c r="F659" s="56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6"/>
      <c r="C660" s="56"/>
      <c r="D660" s="56"/>
      <c r="E660" s="4"/>
      <c r="F660" s="56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6"/>
      <c r="C661" s="56"/>
      <c r="D661" s="56"/>
      <c r="E661" s="4"/>
      <c r="F661" s="56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6"/>
      <c r="C662" s="56"/>
      <c r="D662" s="56"/>
      <c r="E662" s="4"/>
      <c r="F662" s="56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6"/>
      <c r="C663" s="56"/>
      <c r="D663" s="56"/>
      <c r="E663" s="4"/>
      <c r="F663" s="56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6"/>
      <c r="C664" s="56"/>
      <c r="D664" s="56"/>
      <c r="E664" s="4"/>
      <c r="F664" s="56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6"/>
      <c r="C665" s="56"/>
      <c r="D665" s="56"/>
      <c r="E665" s="4"/>
      <c r="F665" s="56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6"/>
      <c r="C666" s="56"/>
      <c r="D666" s="56"/>
      <c r="E666" s="4"/>
      <c r="F666" s="56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6"/>
      <c r="C667" s="56"/>
      <c r="D667" s="56"/>
      <c r="E667" s="4"/>
      <c r="F667" s="56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6"/>
      <c r="C668" s="56"/>
      <c r="D668" s="56"/>
      <c r="E668" s="4"/>
      <c r="F668" s="56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6"/>
      <c r="C669" s="56"/>
      <c r="D669" s="56"/>
      <c r="E669" s="4"/>
      <c r="F669" s="56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6"/>
      <c r="C670" s="56"/>
      <c r="D670" s="56"/>
      <c r="E670" s="4"/>
      <c r="F670" s="56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6"/>
      <c r="C671" s="56"/>
      <c r="D671" s="56"/>
      <c r="E671" s="4"/>
      <c r="F671" s="56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6"/>
      <c r="C672" s="56"/>
      <c r="D672" s="56"/>
      <c r="E672" s="4"/>
      <c r="F672" s="56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6"/>
      <c r="C673" s="56"/>
      <c r="D673" s="56"/>
      <c r="E673" s="4"/>
      <c r="F673" s="56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6"/>
      <c r="C674" s="56"/>
      <c r="D674" s="56"/>
      <c r="E674" s="4"/>
      <c r="F674" s="56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6"/>
      <c r="C675" s="56"/>
      <c r="D675" s="56"/>
      <c r="E675" s="4"/>
      <c r="F675" s="56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6"/>
      <c r="C676" s="56"/>
      <c r="D676" s="56"/>
      <c r="E676" s="4"/>
      <c r="F676" s="56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6"/>
      <c r="C677" s="56"/>
      <c r="D677" s="56"/>
      <c r="E677" s="4"/>
      <c r="F677" s="56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6"/>
      <c r="C678" s="56"/>
      <c r="D678" s="56"/>
      <c r="E678" s="4"/>
      <c r="F678" s="56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6"/>
      <c r="C679" s="56"/>
      <c r="D679" s="56"/>
      <c r="E679" s="4"/>
      <c r="F679" s="56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6"/>
      <c r="C680" s="56"/>
      <c r="D680" s="56"/>
      <c r="E680" s="4"/>
      <c r="F680" s="56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6"/>
      <c r="C681" s="56"/>
      <c r="D681" s="56"/>
      <c r="E681" s="4"/>
      <c r="F681" s="56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6"/>
      <c r="C682" s="56"/>
      <c r="D682" s="56"/>
      <c r="E682" s="4"/>
      <c r="F682" s="56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6"/>
      <c r="C683" s="56"/>
      <c r="D683" s="56"/>
      <c r="E683" s="4"/>
      <c r="F683" s="56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6"/>
      <c r="C684" s="56"/>
      <c r="D684" s="56"/>
      <c r="E684" s="4"/>
      <c r="F684" s="56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6"/>
      <c r="C685" s="56"/>
      <c r="D685" s="56"/>
      <c r="E685" s="4"/>
      <c r="F685" s="56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6"/>
      <c r="C686" s="56"/>
      <c r="D686" s="56"/>
      <c r="E686" s="4"/>
      <c r="F686" s="56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6"/>
      <c r="C687" s="56"/>
      <c r="D687" s="56"/>
      <c r="E687" s="4"/>
      <c r="F687" s="56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6"/>
      <c r="C688" s="56"/>
      <c r="D688" s="56"/>
      <c r="E688" s="4"/>
      <c r="F688" s="56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6"/>
      <c r="C689" s="56"/>
      <c r="D689" s="56"/>
      <c r="E689" s="4"/>
      <c r="F689" s="56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6"/>
      <c r="C690" s="56"/>
      <c r="D690" s="56"/>
      <c r="E690" s="4"/>
      <c r="F690" s="56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6"/>
      <c r="C691" s="56"/>
      <c r="D691" s="56"/>
      <c r="E691" s="4"/>
      <c r="F691" s="56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6"/>
      <c r="C692" s="56"/>
      <c r="D692" s="56"/>
      <c r="E692" s="4"/>
      <c r="F692" s="56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6"/>
      <c r="C693" s="56"/>
      <c r="D693" s="56"/>
      <c r="E693" s="4"/>
      <c r="F693" s="56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6"/>
      <c r="C694" s="56"/>
      <c r="D694" s="56"/>
      <c r="E694" s="4"/>
      <c r="F694" s="56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6"/>
      <c r="C695" s="56"/>
      <c r="D695" s="56"/>
      <c r="E695" s="4"/>
      <c r="F695" s="56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6"/>
      <c r="C696" s="56"/>
      <c r="D696" s="56"/>
      <c r="E696" s="4"/>
      <c r="F696" s="56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6"/>
      <c r="C697" s="56"/>
      <c r="D697" s="56"/>
      <c r="E697" s="4"/>
      <c r="F697" s="56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6"/>
      <c r="C698" s="56"/>
      <c r="D698" s="56"/>
      <c r="E698" s="4"/>
      <c r="F698" s="56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6"/>
      <c r="C699" s="56"/>
      <c r="D699" s="56"/>
      <c r="E699" s="4"/>
      <c r="F699" s="56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6"/>
      <c r="C700" s="56"/>
      <c r="D700" s="56"/>
      <c r="E700" s="4"/>
      <c r="F700" s="56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6"/>
      <c r="C701" s="56"/>
      <c r="D701" s="56"/>
      <c r="E701" s="4"/>
      <c r="F701" s="56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6"/>
      <c r="C702" s="56"/>
      <c r="D702" s="56"/>
      <c r="E702" s="4"/>
      <c r="F702" s="56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6"/>
      <c r="C703" s="56"/>
      <c r="D703" s="56"/>
      <c r="E703" s="4"/>
      <c r="F703" s="56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6"/>
      <c r="C704" s="56"/>
      <c r="D704" s="56"/>
      <c r="E704" s="4"/>
      <c r="F704" s="56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6"/>
      <c r="C705" s="56"/>
      <c r="D705" s="56"/>
      <c r="E705" s="4"/>
      <c r="F705" s="56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6"/>
      <c r="C706" s="56"/>
      <c r="D706" s="56"/>
      <c r="E706" s="4"/>
      <c r="F706" s="56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6"/>
      <c r="C707" s="56"/>
      <c r="D707" s="56"/>
      <c r="E707" s="4"/>
      <c r="F707" s="56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6"/>
      <c r="C708" s="56"/>
      <c r="D708" s="56"/>
      <c r="E708" s="4"/>
      <c r="F708" s="56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6"/>
      <c r="C709" s="56"/>
      <c r="D709" s="56"/>
      <c r="E709" s="4"/>
      <c r="F709" s="56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6"/>
      <c r="C710" s="56"/>
      <c r="D710" s="56"/>
      <c r="E710" s="4"/>
      <c r="F710" s="56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6"/>
      <c r="C711" s="56"/>
      <c r="D711" s="56"/>
      <c r="E711" s="4"/>
      <c r="F711" s="56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6"/>
      <c r="C712" s="56"/>
      <c r="D712" s="56"/>
      <c r="E712" s="4"/>
      <c r="F712" s="56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6"/>
      <c r="C713" s="56"/>
      <c r="D713" s="56"/>
      <c r="E713" s="4"/>
      <c r="F713" s="56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6"/>
      <c r="C714" s="56"/>
      <c r="D714" s="56"/>
      <c r="E714" s="4"/>
      <c r="F714" s="56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6"/>
      <c r="C715" s="56"/>
      <c r="D715" s="56"/>
      <c r="E715" s="4"/>
      <c r="F715" s="56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6"/>
      <c r="C716" s="56"/>
      <c r="D716" s="56"/>
      <c r="E716" s="4"/>
      <c r="F716" s="56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6"/>
      <c r="C717" s="56"/>
      <c r="D717" s="56"/>
      <c r="E717" s="4"/>
      <c r="F717" s="56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6"/>
      <c r="C718" s="56"/>
      <c r="D718" s="56"/>
      <c r="E718" s="4"/>
      <c r="F718" s="56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6"/>
      <c r="C719" s="56"/>
      <c r="D719" s="56"/>
      <c r="E719" s="4"/>
      <c r="F719" s="56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6"/>
      <c r="C720" s="56"/>
      <c r="D720" s="56"/>
      <c r="E720" s="4"/>
      <c r="F720" s="56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6"/>
      <c r="C721" s="56"/>
      <c r="D721" s="56"/>
      <c r="E721" s="4"/>
      <c r="F721" s="56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6"/>
      <c r="C722" s="56"/>
      <c r="D722" s="56"/>
      <c r="E722" s="4"/>
      <c r="F722" s="56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6"/>
      <c r="C723" s="56"/>
      <c r="D723" s="56"/>
      <c r="E723" s="4"/>
      <c r="F723" s="56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6"/>
      <c r="C724" s="56"/>
      <c r="D724" s="56"/>
      <c r="E724" s="4"/>
      <c r="F724" s="56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6"/>
      <c r="C725" s="56"/>
      <c r="D725" s="56"/>
      <c r="E725" s="4"/>
      <c r="F725" s="56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6"/>
      <c r="C726" s="56"/>
      <c r="D726" s="56"/>
      <c r="E726" s="4"/>
      <c r="F726" s="56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6"/>
      <c r="C727" s="56"/>
      <c r="D727" s="56"/>
      <c r="E727" s="4"/>
      <c r="F727" s="56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6"/>
      <c r="C728" s="56"/>
      <c r="D728" s="56"/>
      <c r="E728" s="4"/>
      <c r="F728" s="56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6"/>
      <c r="C729" s="56"/>
      <c r="D729" s="56"/>
      <c r="E729" s="4"/>
      <c r="F729" s="56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6"/>
      <c r="C730" s="56"/>
      <c r="D730" s="56"/>
      <c r="E730" s="4"/>
      <c r="F730" s="56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6"/>
      <c r="C731" s="56"/>
      <c r="D731" s="56"/>
      <c r="E731" s="4"/>
      <c r="F731" s="56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6"/>
      <c r="C732" s="56"/>
      <c r="D732" s="56"/>
      <c r="E732" s="4"/>
      <c r="F732" s="56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6"/>
      <c r="C733" s="56"/>
      <c r="D733" s="56"/>
      <c r="E733" s="4"/>
      <c r="F733" s="56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6"/>
      <c r="C734" s="56"/>
      <c r="D734" s="56"/>
      <c r="E734" s="4"/>
      <c r="F734" s="56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6"/>
      <c r="C735" s="56"/>
      <c r="D735" s="56"/>
      <c r="E735" s="4"/>
      <c r="F735" s="56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6"/>
      <c r="C736" s="56"/>
      <c r="D736" s="56"/>
      <c r="E736" s="4"/>
      <c r="F736" s="56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6"/>
      <c r="C737" s="56"/>
      <c r="D737" s="56"/>
      <c r="E737" s="4"/>
      <c r="F737" s="56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6"/>
      <c r="C738" s="56"/>
      <c r="D738" s="56"/>
      <c r="E738" s="4"/>
      <c r="F738" s="56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6"/>
      <c r="C739" s="56"/>
      <c r="D739" s="56"/>
      <c r="E739" s="4"/>
      <c r="F739" s="56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6"/>
      <c r="C740" s="56"/>
      <c r="D740" s="56"/>
      <c r="E740" s="4"/>
      <c r="F740" s="56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6"/>
      <c r="C741" s="56"/>
      <c r="D741" s="56"/>
      <c r="E741" s="4"/>
      <c r="F741" s="56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6"/>
      <c r="C742" s="56"/>
      <c r="D742" s="56"/>
      <c r="E742" s="4"/>
      <c r="F742" s="56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6"/>
      <c r="C743" s="56"/>
      <c r="D743" s="56"/>
      <c r="E743" s="4"/>
      <c r="F743" s="56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6"/>
      <c r="C744" s="56"/>
      <c r="D744" s="56"/>
      <c r="E744" s="4"/>
      <c r="F744" s="56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6"/>
      <c r="C745" s="56"/>
      <c r="D745" s="56"/>
      <c r="E745" s="4"/>
      <c r="F745" s="56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6"/>
      <c r="C746" s="56"/>
      <c r="D746" s="56"/>
      <c r="E746" s="4"/>
      <c r="F746" s="56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6"/>
      <c r="C747" s="56"/>
      <c r="D747" s="56"/>
      <c r="E747" s="4"/>
      <c r="F747" s="56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6"/>
      <c r="C748" s="56"/>
      <c r="D748" s="56"/>
      <c r="E748" s="4"/>
      <c r="F748" s="56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6"/>
      <c r="C749" s="56"/>
      <c r="D749" s="56"/>
      <c r="E749" s="4"/>
      <c r="F749" s="56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6"/>
      <c r="C750" s="56"/>
      <c r="D750" s="56"/>
      <c r="E750" s="4"/>
      <c r="F750" s="56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6"/>
      <c r="C751" s="56"/>
      <c r="D751" s="56"/>
      <c r="E751" s="4"/>
      <c r="F751" s="56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6"/>
      <c r="C752" s="56"/>
      <c r="D752" s="56"/>
      <c r="E752" s="4"/>
      <c r="F752" s="56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6"/>
      <c r="C753" s="56"/>
      <c r="D753" s="56"/>
      <c r="E753" s="4"/>
      <c r="F753" s="56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6"/>
      <c r="C754" s="56"/>
      <c r="D754" s="56"/>
      <c r="E754" s="4"/>
      <c r="F754" s="56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6"/>
      <c r="C755" s="56"/>
      <c r="D755" s="56"/>
      <c r="E755" s="4"/>
      <c r="F755" s="56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6"/>
      <c r="C756" s="56"/>
      <c r="D756" s="56"/>
      <c r="E756" s="4"/>
      <c r="F756" s="56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6"/>
      <c r="C757" s="56"/>
      <c r="D757" s="56"/>
      <c r="E757" s="4"/>
      <c r="F757" s="56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6"/>
      <c r="C758" s="56"/>
      <c r="D758" s="56"/>
      <c r="E758" s="4"/>
      <c r="F758" s="56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6"/>
      <c r="C759" s="56"/>
      <c r="D759" s="56"/>
      <c r="E759" s="4"/>
      <c r="F759" s="56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6"/>
      <c r="C760" s="56"/>
      <c r="D760" s="56"/>
      <c r="E760" s="4"/>
      <c r="F760" s="56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6"/>
      <c r="C761" s="56"/>
      <c r="D761" s="56"/>
      <c r="E761" s="4"/>
      <c r="F761" s="56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6"/>
      <c r="C762" s="56"/>
      <c r="D762" s="56"/>
      <c r="E762" s="4"/>
      <c r="F762" s="56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6"/>
      <c r="C763" s="56"/>
      <c r="D763" s="56"/>
      <c r="E763" s="4"/>
      <c r="F763" s="56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6"/>
      <c r="C764" s="56"/>
      <c r="D764" s="56"/>
      <c r="E764" s="4"/>
      <c r="F764" s="56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6"/>
      <c r="C765" s="56"/>
      <c r="D765" s="56"/>
      <c r="E765" s="4"/>
      <c r="F765" s="56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6"/>
      <c r="C766" s="56"/>
      <c r="D766" s="56"/>
      <c r="E766" s="4"/>
      <c r="F766" s="56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6"/>
      <c r="C767" s="56"/>
      <c r="D767" s="56"/>
      <c r="E767" s="4"/>
      <c r="F767" s="56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6"/>
      <c r="C768" s="56"/>
      <c r="D768" s="56"/>
      <c r="E768" s="4"/>
      <c r="F768" s="56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6"/>
      <c r="C769" s="56"/>
      <c r="D769" s="56"/>
      <c r="E769" s="4"/>
      <c r="F769" s="56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6"/>
      <c r="C770" s="56"/>
      <c r="D770" s="56"/>
      <c r="E770" s="4"/>
      <c r="F770" s="56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6"/>
      <c r="C771" s="56"/>
      <c r="D771" s="56"/>
      <c r="E771" s="4"/>
      <c r="F771" s="56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6"/>
      <c r="C772" s="56"/>
      <c r="D772" s="56"/>
      <c r="E772" s="4"/>
      <c r="F772" s="56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6"/>
      <c r="C773" s="56"/>
      <c r="D773" s="56"/>
      <c r="E773" s="4"/>
      <c r="F773" s="56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6"/>
      <c r="C774" s="56"/>
      <c r="D774" s="56"/>
      <c r="E774" s="4"/>
      <c r="F774" s="56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6"/>
      <c r="C775" s="56"/>
      <c r="D775" s="56"/>
      <c r="E775" s="4"/>
      <c r="F775" s="56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6"/>
      <c r="C776" s="56"/>
      <c r="D776" s="56"/>
      <c r="E776" s="4"/>
      <c r="F776" s="56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6"/>
      <c r="C777" s="56"/>
      <c r="D777" s="56"/>
      <c r="E777" s="4"/>
      <c r="F777" s="56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6"/>
      <c r="C778" s="56"/>
      <c r="D778" s="56"/>
      <c r="E778" s="4"/>
      <c r="F778" s="56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6"/>
      <c r="C779" s="56"/>
      <c r="D779" s="56"/>
      <c r="E779" s="4"/>
      <c r="F779" s="56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6"/>
      <c r="C780" s="56"/>
      <c r="D780" s="56"/>
      <c r="E780" s="4"/>
      <c r="F780" s="56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6"/>
      <c r="C781" s="56"/>
      <c r="D781" s="56"/>
      <c r="E781" s="4"/>
      <c r="F781" s="56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6"/>
      <c r="C782" s="56"/>
      <c r="D782" s="56"/>
      <c r="E782" s="4"/>
      <c r="F782" s="56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6"/>
      <c r="C783" s="56"/>
      <c r="D783" s="56"/>
      <c r="E783" s="4"/>
      <c r="F783" s="56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6"/>
      <c r="C784" s="56"/>
      <c r="D784" s="56"/>
      <c r="E784" s="4"/>
      <c r="F784" s="56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6"/>
      <c r="C785" s="56"/>
      <c r="D785" s="56"/>
      <c r="E785" s="4"/>
      <c r="F785" s="56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6"/>
      <c r="C786" s="56"/>
      <c r="D786" s="56"/>
      <c r="E786" s="4"/>
      <c r="F786" s="56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6"/>
      <c r="C787" s="56"/>
      <c r="D787" s="56"/>
      <c r="E787" s="4"/>
      <c r="F787" s="56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6"/>
      <c r="C788" s="56"/>
      <c r="D788" s="56"/>
      <c r="E788" s="4"/>
      <c r="F788" s="56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6"/>
      <c r="C789" s="56"/>
      <c r="D789" s="56"/>
      <c r="E789" s="4"/>
      <c r="F789" s="56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6"/>
      <c r="C790" s="56"/>
      <c r="D790" s="56"/>
      <c r="E790" s="4"/>
      <c r="F790" s="56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6"/>
      <c r="C791" s="56"/>
      <c r="D791" s="56"/>
      <c r="E791" s="4"/>
      <c r="F791" s="56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6"/>
      <c r="C792" s="56"/>
      <c r="D792" s="56"/>
      <c r="E792" s="4"/>
      <c r="F792" s="56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6"/>
      <c r="C793" s="56"/>
      <c r="D793" s="56"/>
      <c r="E793" s="4"/>
      <c r="F793" s="56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6"/>
      <c r="C794" s="56"/>
      <c r="D794" s="56"/>
      <c r="E794" s="4"/>
      <c r="F794" s="56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6"/>
      <c r="C795" s="56"/>
      <c r="D795" s="56"/>
      <c r="E795" s="4"/>
      <c r="F795" s="56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6"/>
      <c r="C796" s="56"/>
      <c r="D796" s="56"/>
      <c r="E796" s="4"/>
      <c r="F796" s="56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6"/>
      <c r="C797" s="56"/>
      <c r="D797" s="56"/>
      <c r="E797" s="4"/>
      <c r="F797" s="56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6"/>
      <c r="C798" s="56"/>
      <c r="D798" s="56"/>
      <c r="E798" s="4"/>
      <c r="F798" s="56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6"/>
      <c r="C799" s="56"/>
      <c r="D799" s="56"/>
      <c r="E799" s="4"/>
      <c r="F799" s="56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6"/>
      <c r="C800" s="56"/>
      <c r="D800" s="56"/>
      <c r="E800" s="4"/>
      <c r="F800" s="56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6"/>
      <c r="C801" s="56"/>
      <c r="D801" s="56"/>
      <c r="E801" s="4"/>
      <c r="F801" s="56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6"/>
      <c r="C802" s="56"/>
      <c r="D802" s="56"/>
      <c r="E802" s="4"/>
      <c r="F802" s="56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6"/>
      <c r="C803" s="56"/>
      <c r="D803" s="56"/>
      <c r="E803" s="4"/>
      <c r="F803" s="56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6"/>
      <c r="C804" s="56"/>
      <c r="D804" s="56"/>
      <c r="E804" s="4"/>
      <c r="F804" s="56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6"/>
      <c r="C805" s="56"/>
      <c r="D805" s="56"/>
      <c r="E805" s="4"/>
      <c r="F805" s="56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6"/>
      <c r="C806" s="56"/>
      <c r="D806" s="56"/>
      <c r="E806" s="4"/>
      <c r="F806" s="56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6"/>
      <c r="C807" s="56"/>
      <c r="D807" s="56"/>
      <c r="E807" s="4"/>
      <c r="F807" s="56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6"/>
      <c r="C808" s="56"/>
      <c r="D808" s="56"/>
      <c r="E808" s="4"/>
      <c r="F808" s="56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6"/>
      <c r="C809" s="56"/>
      <c r="D809" s="56"/>
      <c r="E809" s="4"/>
      <c r="F809" s="56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6"/>
      <c r="C810" s="56"/>
      <c r="D810" s="56"/>
      <c r="E810" s="4"/>
      <c r="F810" s="56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6"/>
      <c r="C811" s="56"/>
      <c r="D811" s="56"/>
      <c r="E811" s="4"/>
      <c r="F811" s="56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6"/>
      <c r="C812" s="56"/>
      <c r="D812" s="56"/>
      <c r="E812" s="4"/>
      <c r="F812" s="56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6"/>
      <c r="C813" s="56"/>
      <c r="D813" s="56"/>
      <c r="E813" s="4"/>
      <c r="F813" s="56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6"/>
      <c r="C814" s="56"/>
      <c r="D814" s="56"/>
      <c r="E814" s="4"/>
      <c r="F814" s="56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6"/>
      <c r="C815" s="56"/>
      <c r="D815" s="56"/>
      <c r="E815" s="4"/>
      <c r="F815" s="56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6"/>
      <c r="C816" s="56"/>
      <c r="D816" s="56"/>
      <c r="E816" s="4"/>
      <c r="F816" s="56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6"/>
      <c r="C817" s="56"/>
      <c r="D817" s="56"/>
      <c r="E817" s="4"/>
      <c r="F817" s="56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6"/>
      <c r="C818" s="56"/>
      <c r="D818" s="56"/>
      <c r="E818" s="4"/>
      <c r="F818" s="56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6"/>
      <c r="C819" s="56"/>
      <c r="D819" s="56"/>
      <c r="E819" s="4"/>
      <c r="F819" s="56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6"/>
      <c r="C820" s="56"/>
      <c r="D820" s="56"/>
      <c r="E820" s="4"/>
      <c r="F820" s="56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6"/>
      <c r="C821" s="56"/>
      <c r="D821" s="56"/>
      <c r="E821" s="4"/>
      <c r="F821" s="56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6"/>
      <c r="C822" s="56"/>
      <c r="D822" s="56"/>
      <c r="E822" s="4"/>
      <c r="F822" s="56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6"/>
      <c r="C823" s="56"/>
      <c r="D823" s="56"/>
      <c r="E823" s="4"/>
      <c r="F823" s="56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6"/>
      <c r="C824" s="56"/>
      <c r="D824" s="56"/>
      <c r="E824" s="4"/>
      <c r="F824" s="56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6"/>
      <c r="C825" s="56"/>
      <c r="D825" s="56"/>
      <c r="E825" s="4"/>
      <c r="F825" s="56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6"/>
      <c r="C826" s="56"/>
      <c r="D826" s="56"/>
      <c r="E826" s="4"/>
      <c r="F826" s="56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6"/>
      <c r="C827" s="56"/>
      <c r="D827" s="56"/>
      <c r="E827" s="4"/>
      <c r="F827" s="56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6"/>
      <c r="C828" s="56"/>
      <c r="D828" s="56"/>
      <c r="E828" s="4"/>
      <c r="F828" s="56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6"/>
      <c r="C829" s="56"/>
      <c r="D829" s="56"/>
      <c r="E829" s="4"/>
      <c r="F829" s="56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6"/>
      <c r="C830" s="56"/>
      <c r="D830" s="56"/>
      <c r="E830" s="4"/>
      <c r="F830" s="56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6"/>
      <c r="C831" s="56"/>
      <c r="D831" s="56"/>
      <c r="E831" s="4"/>
      <c r="F831" s="56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6"/>
      <c r="C832" s="56"/>
      <c r="D832" s="56"/>
      <c r="E832" s="4"/>
      <c r="F832" s="56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6"/>
      <c r="C833" s="56"/>
      <c r="D833" s="56"/>
      <c r="E833" s="4"/>
      <c r="F833" s="56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6"/>
      <c r="C834" s="56"/>
      <c r="D834" s="56"/>
      <c r="E834" s="4"/>
      <c r="F834" s="56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6"/>
      <c r="C835" s="56"/>
      <c r="D835" s="56"/>
      <c r="E835" s="4"/>
      <c r="F835" s="56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6"/>
      <c r="C836" s="56"/>
      <c r="D836" s="56"/>
      <c r="E836" s="4"/>
      <c r="F836" s="56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6"/>
      <c r="C837" s="56"/>
      <c r="D837" s="56"/>
      <c r="E837" s="4"/>
      <c r="F837" s="56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6"/>
      <c r="C838" s="56"/>
      <c r="D838" s="56"/>
      <c r="E838" s="4"/>
      <c r="F838" s="56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6"/>
      <c r="C839" s="56"/>
      <c r="D839" s="56"/>
      <c r="E839" s="4"/>
      <c r="F839" s="56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6"/>
      <c r="C840" s="56"/>
      <c r="D840" s="56"/>
      <c r="E840" s="4"/>
      <c r="F840" s="56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6"/>
      <c r="C841" s="56"/>
      <c r="D841" s="56"/>
      <c r="E841" s="4"/>
      <c r="F841" s="56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6"/>
      <c r="C842" s="56"/>
      <c r="D842" s="56"/>
      <c r="E842" s="4"/>
      <c r="F842" s="56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6"/>
      <c r="C843" s="56"/>
      <c r="D843" s="56"/>
      <c r="E843" s="4"/>
      <c r="F843" s="56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6"/>
      <c r="C844" s="56"/>
      <c r="D844" s="56"/>
      <c r="E844" s="4"/>
      <c r="F844" s="56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6"/>
      <c r="C845" s="56"/>
      <c r="D845" s="56"/>
      <c r="E845" s="4"/>
      <c r="F845" s="56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6"/>
      <c r="C846" s="56"/>
      <c r="D846" s="56"/>
      <c r="E846" s="4"/>
      <c r="F846" s="56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6"/>
      <c r="C847" s="56"/>
      <c r="D847" s="56"/>
      <c r="E847" s="4"/>
      <c r="F847" s="56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6"/>
      <c r="C848" s="56"/>
      <c r="D848" s="56"/>
      <c r="E848" s="4"/>
      <c r="F848" s="56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6"/>
      <c r="C849" s="56"/>
      <c r="D849" s="56"/>
      <c r="E849" s="4"/>
      <c r="F849" s="56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6"/>
      <c r="C850" s="56"/>
      <c r="D850" s="56"/>
      <c r="E850" s="4"/>
      <c r="F850" s="56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6"/>
      <c r="C851" s="56"/>
      <c r="D851" s="56"/>
      <c r="E851" s="4"/>
      <c r="F851" s="56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6"/>
      <c r="C852" s="56"/>
      <c r="D852" s="56"/>
      <c r="E852" s="4"/>
      <c r="F852" s="56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6"/>
      <c r="C853" s="56"/>
      <c r="D853" s="56"/>
      <c r="E853" s="4"/>
      <c r="F853" s="56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6"/>
      <c r="C854" s="56"/>
      <c r="D854" s="56"/>
      <c r="E854" s="4"/>
      <c r="F854" s="56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6"/>
      <c r="C855" s="56"/>
      <c r="D855" s="56"/>
      <c r="E855" s="4"/>
      <c r="F855" s="56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6"/>
      <c r="C856" s="56"/>
      <c r="D856" s="56"/>
      <c r="E856" s="4"/>
      <c r="F856" s="56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6"/>
      <c r="C857" s="56"/>
      <c r="D857" s="56"/>
      <c r="E857" s="4"/>
      <c r="F857" s="56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6"/>
      <c r="C858" s="56"/>
      <c r="D858" s="56"/>
      <c r="E858" s="4"/>
      <c r="F858" s="56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6"/>
      <c r="C859" s="56"/>
      <c r="D859" s="56"/>
      <c r="E859" s="4"/>
      <c r="F859" s="56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6"/>
      <c r="C860" s="56"/>
      <c r="D860" s="56"/>
      <c r="E860" s="4"/>
      <c r="F860" s="56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6"/>
      <c r="C861" s="56"/>
      <c r="D861" s="56"/>
      <c r="E861" s="4"/>
      <c r="F861" s="56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6"/>
      <c r="C862" s="56"/>
      <c r="D862" s="56"/>
      <c r="E862" s="4"/>
      <c r="F862" s="56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6"/>
      <c r="C863" s="56"/>
      <c r="D863" s="56"/>
      <c r="E863" s="4"/>
      <c r="F863" s="56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6"/>
      <c r="C864" s="56"/>
      <c r="D864" s="56"/>
      <c r="E864" s="4"/>
      <c r="F864" s="56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6"/>
      <c r="C865" s="56"/>
      <c r="D865" s="56"/>
      <c r="E865" s="4"/>
      <c r="F865" s="56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6"/>
      <c r="C866" s="56"/>
      <c r="D866" s="56"/>
      <c r="E866" s="4"/>
      <c r="F866" s="56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6"/>
      <c r="C867" s="56"/>
      <c r="D867" s="56"/>
      <c r="E867" s="4"/>
      <c r="F867" s="56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6"/>
      <c r="C868" s="56"/>
      <c r="D868" s="56"/>
      <c r="E868" s="4"/>
      <c r="F868" s="56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6"/>
      <c r="C869" s="56"/>
      <c r="D869" s="56"/>
      <c r="E869" s="4"/>
      <c r="F869" s="56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6"/>
      <c r="C870" s="56"/>
      <c r="D870" s="56"/>
      <c r="E870" s="4"/>
      <c r="F870" s="56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6"/>
      <c r="C871" s="56"/>
      <c r="D871" s="56"/>
      <c r="E871" s="4"/>
      <c r="F871" s="56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6"/>
      <c r="C872" s="56"/>
      <c r="D872" s="56"/>
      <c r="E872" s="4"/>
      <c r="F872" s="56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6"/>
      <c r="C873" s="56"/>
      <c r="D873" s="56"/>
      <c r="E873" s="4"/>
      <c r="F873" s="56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6"/>
      <c r="C874" s="56"/>
      <c r="D874" s="56"/>
      <c r="E874" s="4"/>
      <c r="F874" s="56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6"/>
      <c r="C875" s="56"/>
      <c r="D875" s="56"/>
      <c r="E875" s="4"/>
      <c r="F875" s="56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6"/>
      <c r="C876" s="56"/>
      <c r="D876" s="56"/>
      <c r="E876" s="4"/>
      <c r="F876" s="56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6"/>
      <c r="C877" s="56"/>
      <c r="D877" s="56"/>
      <c r="E877" s="4"/>
      <c r="F877" s="56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6"/>
      <c r="C878" s="56"/>
      <c r="D878" s="56"/>
      <c r="E878" s="4"/>
      <c r="F878" s="56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6"/>
      <c r="C879" s="56"/>
      <c r="D879" s="56"/>
      <c r="E879" s="4"/>
      <c r="F879" s="56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6"/>
      <c r="C880" s="56"/>
      <c r="D880" s="56"/>
      <c r="E880" s="4"/>
      <c r="F880" s="56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6"/>
      <c r="C881" s="56"/>
      <c r="D881" s="56"/>
      <c r="E881" s="4"/>
      <c r="F881" s="56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6"/>
      <c r="C882" s="56"/>
      <c r="D882" s="56"/>
      <c r="E882" s="4"/>
      <c r="F882" s="56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6"/>
      <c r="C883" s="56"/>
      <c r="D883" s="56"/>
      <c r="E883" s="4"/>
      <c r="F883" s="56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6"/>
      <c r="C884" s="56"/>
      <c r="D884" s="56"/>
      <c r="E884" s="4"/>
      <c r="F884" s="56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6"/>
      <c r="C885" s="56"/>
      <c r="D885" s="56"/>
      <c r="E885" s="4"/>
      <c r="F885" s="56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6"/>
      <c r="C886" s="56"/>
      <c r="D886" s="56"/>
      <c r="E886" s="4"/>
      <c r="F886" s="56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6"/>
      <c r="C887" s="56"/>
      <c r="D887" s="56"/>
      <c r="E887" s="4"/>
      <c r="F887" s="56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6"/>
      <c r="C888" s="56"/>
      <c r="D888" s="56"/>
      <c r="E888" s="4"/>
      <c r="F888" s="56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6"/>
      <c r="C889" s="56"/>
      <c r="D889" s="56"/>
      <c r="E889" s="4"/>
      <c r="F889" s="56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6"/>
      <c r="C890" s="56"/>
      <c r="D890" s="56"/>
      <c r="E890" s="4"/>
      <c r="F890" s="56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6"/>
      <c r="C891" s="56"/>
      <c r="D891" s="56"/>
      <c r="E891" s="4"/>
      <c r="F891" s="56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6"/>
      <c r="C892" s="56"/>
      <c r="D892" s="56"/>
      <c r="E892" s="4"/>
      <c r="F892" s="56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6"/>
      <c r="C893" s="56"/>
      <c r="D893" s="56"/>
      <c r="E893" s="4"/>
      <c r="F893" s="56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6"/>
      <c r="C894" s="56"/>
      <c r="D894" s="56"/>
      <c r="E894" s="4"/>
      <c r="F894" s="56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6"/>
      <c r="C895" s="56"/>
      <c r="D895" s="56"/>
      <c r="E895" s="4"/>
      <c r="F895" s="56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6"/>
      <c r="C896" s="56"/>
      <c r="D896" s="56"/>
      <c r="E896" s="4"/>
      <c r="F896" s="56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6"/>
      <c r="C897" s="56"/>
      <c r="D897" s="56"/>
      <c r="E897" s="4"/>
      <c r="F897" s="56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6"/>
      <c r="C898" s="56"/>
      <c r="D898" s="56"/>
      <c r="E898" s="4"/>
      <c r="F898" s="56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6"/>
      <c r="C899" s="56"/>
      <c r="D899" s="56"/>
      <c r="E899" s="4"/>
      <c r="F899" s="56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6"/>
      <c r="C900" s="56"/>
      <c r="D900" s="56"/>
      <c r="E900" s="4"/>
      <c r="F900" s="56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6"/>
      <c r="C901" s="56"/>
      <c r="D901" s="56"/>
      <c r="E901" s="4"/>
      <c r="F901" s="56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6"/>
      <c r="C902" s="56"/>
      <c r="D902" s="56"/>
      <c r="E902" s="4"/>
      <c r="F902" s="56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6"/>
      <c r="C903" s="56"/>
      <c r="D903" s="56"/>
      <c r="E903" s="4"/>
      <c r="F903" s="56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6"/>
      <c r="C904" s="56"/>
      <c r="D904" s="56"/>
      <c r="E904" s="4"/>
      <c r="F904" s="56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6"/>
      <c r="C905" s="56"/>
      <c r="D905" s="56"/>
      <c r="E905" s="4"/>
      <c r="F905" s="56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6"/>
      <c r="C906" s="56"/>
      <c r="D906" s="56"/>
      <c r="E906" s="4"/>
      <c r="F906" s="56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6"/>
      <c r="C907" s="56"/>
      <c r="D907" s="56"/>
      <c r="E907" s="4"/>
      <c r="F907" s="56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6"/>
      <c r="C908" s="56"/>
      <c r="D908" s="56"/>
      <c r="E908" s="4"/>
      <c r="F908" s="56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6"/>
      <c r="C909" s="56"/>
      <c r="D909" s="56"/>
      <c r="E909" s="4"/>
      <c r="F909" s="56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6"/>
      <c r="C910" s="56"/>
      <c r="D910" s="56"/>
      <c r="E910" s="4"/>
      <c r="F910" s="56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6"/>
      <c r="C911" s="56"/>
      <c r="D911" s="56"/>
      <c r="E911" s="4"/>
      <c r="F911" s="56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6"/>
      <c r="C912" s="56"/>
      <c r="D912" s="56"/>
      <c r="E912" s="4"/>
      <c r="F912" s="56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6"/>
      <c r="C913" s="56"/>
      <c r="D913" s="56"/>
      <c r="E913" s="4"/>
      <c r="F913" s="56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6"/>
      <c r="C914" s="56"/>
      <c r="D914" s="56"/>
      <c r="E914" s="4"/>
      <c r="F914" s="56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6"/>
      <c r="C915" s="56"/>
      <c r="D915" s="56"/>
      <c r="E915" s="4"/>
      <c r="F915" s="56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6"/>
      <c r="C916" s="56"/>
      <c r="D916" s="56"/>
      <c r="E916" s="4"/>
      <c r="F916" s="56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6"/>
      <c r="C917" s="56"/>
      <c r="D917" s="56"/>
      <c r="E917" s="4"/>
      <c r="F917" s="56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6"/>
      <c r="C918" s="56"/>
      <c r="D918" s="56"/>
      <c r="E918" s="4"/>
      <c r="F918" s="56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6"/>
      <c r="C919" s="56"/>
      <c r="D919" s="56"/>
      <c r="E919" s="4"/>
      <c r="F919" s="56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6"/>
      <c r="C920" s="56"/>
      <c r="D920" s="56"/>
      <c r="E920" s="4"/>
      <c r="F920" s="56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6"/>
      <c r="C921" s="56"/>
      <c r="D921" s="56"/>
      <c r="E921" s="4"/>
      <c r="F921" s="56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6"/>
      <c r="C922" s="56"/>
      <c r="D922" s="56"/>
      <c r="E922" s="4"/>
      <c r="F922" s="56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6"/>
      <c r="C923" s="56"/>
      <c r="D923" s="56"/>
      <c r="E923" s="4"/>
      <c r="F923" s="56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6"/>
      <c r="C924" s="56"/>
      <c r="D924" s="56"/>
      <c r="E924" s="4"/>
      <c r="F924" s="56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6"/>
      <c r="C925" s="56"/>
      <c r="D925" s="56"/>
      <c r="E925" s="4"/>
      <c r="F925" s="56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6"/>
      <c r="C926" s="56"/>
      <c r="D926" s="56"/>
      <c r="E926" s="4"/>
      <c r="F926" s="56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6"/>
      <c r="C927" s="56"/>
      <c r="D927" s="56"/>
      <c r="E927" s="4"/>
      <c r="F927" s="56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6"/>
      <c r="C928" s="56"/>
      <c r="D928" s="56"/>
      <c r="E928" s="4"/>
      <c r="F928" s="56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6"/>
      <c r="C929" s="56"/>
      <c r="D929" s="56"/>
      <c r="E929" s="4"/>
      <c r="F929" s="56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6"/>
      <c r="C930" s="56"/>
      <c r="D930" s="56"/>
      <c r="E930" s="4"/>
      <c r="F930" s="56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6"/>
      <c r="C931" s="56"/>
      <c r="D931" s="56"/>
      <c r="E931" s="4"/>
      <c r="F931" s="56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6"/>
      <c r="C932" s="56"/>
      <c r="D932" s="56"/>
      <c r="E932" s="4"/>
      <c r="F932" s="56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6"/>
      <c r="C933" s="56"/>
      <c r="D933" s="56"/>
      <c r="E933" s="4"/>
      <c r="F933" s="56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6"/>
      <c r="C934" s="56"/>
      <c r="D934" s="56"/>
      <c r="E934" s="4"/>
      <c r="F934" s="56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6"/>
      <c r="C935" s="56"/>
      <c r="D935" s="56"/>
      <c r="E935" s="4"/>
      <c r="F935" s="56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6"/>
      <c r="C936" s="56"/>
      <c r="D936" s="56"/>
      <c r="E936" s="4"/>
      <c r="F936" s="56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6"/>
      <c r="C937" s="56"/>
      <c r="D937" s="56"/>
      <c r="E937" s="4"/>
      <c r="F937" s="56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6"/>
      <c r="C938" s="56"/>
      <c r="D938" s="56"/>
      <c r="E938" s="4"/>
      <c r="F938" s="56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6"/>
      <c r="C939" s="56"/>
      <c r="D939" s="56"/>
      <c r="E939" s="4"/>
      <c r="F939" s="56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6"/>
      <c r="C940" s="56"/>
      <c r="D940" s="56"/>
      <c r="E940" s="4"/>
      <c r="F940" s="56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6"/>
      <c r="C941" s="56"/>
      <c r="D941" s="56"/>
      <c r="E941" s="4"/>
      <c r="F941" s="56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6"/>
      <c r="C942" s="56"/>
      <c r="D942" s="56"/>
      <c r="E942" s="4"/>
      <c r="F942" s="56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6"/>
      <c r="C943" s="56"/>
      <c r="D943" s="56"/>
      <c r="E943" s="4"/>
      <c r="F943" s="56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6"/>
      <c r="C944" s="56"/>
      <c r="D944" s="56"/>
      <c r="E944" s="4"/>
      <c r="F944" s="56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6"/>
      <c r="C945" s="56"/>
      <c r="D945" s="56"/>
      <c r="E945" s="4"/>
      <c r="F945" s="56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6"/>
      <c r="C946" s="56"/>
      <c r="D946" s="56"/>
      <c r="E946" s="4"/>
      <c r="F946" s="56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6"/>
      <c r="C947" s="56"/>
      <c r="D947" s="56"/>
      <c r="E947" s="4"/>
      <c r="F947" s="56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6"/>
      <c r="C948" s="56"/>
      <c r="D948" s="56"/>
      <c r="E948" s="4"/>
      <c r="F948" s="56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6"/>
      <c r="C949" s="56"/>
      <c r="D949" s="56"/>
      <c r="E949" s="4"/>
      <c r="F949" s="56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6"/>
      <c r="C950" s="56"/>
      <c r="D950" s="56"/>
      <c r="E950" s="4"/>
      <c r="F950" s="56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6"/>
      <c r="C951" s="56"/>
      <c r="D951" s="56"/>
      <c r="E951" s="4"/>
      <c r="F951" s="56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6"/>
      <c r="C952" s="56"/>
      <c r="D952" s="56"/>
      <c r="E952" s="4"/>
      <c r="F952" s="56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6"/>
      <c r="C953" s="56"/>
      <c r="D953" s="56"/>
      <c r="E953" s="4"/>
      <c r="F953" s="56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6"/>
      <c r="C954" s="56"/>
      <c r="D954" s="56"/>
      <c r="E954" s="4"/>
      <c r="F954" s="56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6"/>
      <c r="C955" s="56"/>
      <c r="D955" s="56"/>
      <c r="E955" s="4"/>
      <c r="F955" s="56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6"/>
      <c r="C956" s="56"/>
      <c r="D956" s="56"/>
      <c r="E956" s="4"/>
      <c r="F956" s="56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6"/>
      <c r="C957" s="56"/>
      <c r="D957" s="56"/>
      <c r="E957" s="4"/>
      <c r="F957" s="56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6"/>
      <c r="C958" s="56"/>
      <c r="D958" s="56"/>
      <c r="E958" s="4"/>
      <c r="F958" s="56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6"/>
      <c r="C959" s="56"/>
      <c r="D959" s="56"/>
      <c r="E959" s="4"/>
      <c r="F959" s="56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6"/>
      <c r="C960" s="56"/>
      <c r="D960" s="56"/>
      <c r="E960" s="4"/>
      <c r="F960" s="56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6"/>
      <c r="C961" s="56"/>
      <c r="D961" s="56"/>
      <c r="E961" s="4"/>
      <c r="F961" s="56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6"/>
      <c r="C962" s="56"/>
      <c r="D962" s="56"/>
      <c r="E962" s="4"/>
      <c r="F962" s="56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6"/>
      <c r="C963" s="56"/>
      <c r="D963" s="56"/>
      <c r="E963" s="4"/>
      <c r="F963" s="56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6"/>
      <c r="C964" s="56"/>
      <c r="D964" s="56"/>
      <c r="E964" s="4"/>
      <c r="F964" s="56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6"/>
      <c r="C965" s="56"/>
      <c r="D965" s="56"/>
      <c r="E965" s="4"/>
      <c r="F965" s="56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6"/>
      <c r="C966" s="56"/>
      <c r="D966" s="56"/>
      <c r="E966" s="4"/>
      <c r="F966" s="56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6"/>
      <c r="C967" s="56"/>
      <c r="D967" s="56"/>
      <c r="E967" s="4"/>
      <c r="F967" s="56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6"/>
      <c r="C968" s="56"/>
      <c r="D968" s="56"/>
      <c r="E968" s="4"/>
      <c r="F968" s="56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6"/>
      <c r="C969" s="56"/>
      <c r="D969" s="56"/>
      <c r="E969" s="4"/>
      <c r="F969" s="56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6"/>
      <c r="C970" s="56"/>
      <c r="D970" s="56"/>
      <c r="E970" s="4"/>
      <c r="F970" s="56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6"/>
      <c r="C971" s="56"/>
      <c r="D971" s="56"/>
      <c r="E971" s="4"/>
      <c r="F971" s="56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6"/>
      <c r="C972" s="56"/>
      <c r="D972" s="56"/>
      <c r="E972" s="4"/>
      <c r="F972" s="56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6"/>
      <c r="C973" s="56"/>
      <c r="D973" s="56"/>
      <c r="E973" s="4"/>
      <c r="F973" s="56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6"/>
      <c r="C974" s="56"/>
      <c r="D974" s="56"/>
      <c r="E974" s="4"/>
      <c r="F974" s="56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6"/>
      <c r="C975" s="56"/>
      <c r="D975" s="56"/>
      <c r="E975" s="4"/>
      <c r="F975" s="56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6"/>
      <c r="C976" s="56"/>
      <c r="D976" s="56"/>
      <c r="E976" s="4"/>
      <c r="F976" s="56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6"/>
      <c r="C977" s="56"/>
      <c r="D977" s="56"/>
      <c r="E977" s="4"/>
      <c r="F977" s="56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6"/>
      <c r="C978" s="56"/>
      <c r="D978" s="56"/>
      <c r="E978" s="4"/>
      <c r="F978" s="56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6"/>
      <c r="C979" s="56"/>
      <c r="D979" s="56"/>
      <c r="E979" s="4"/>
      <c r="F979" s="56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6"/>
      <c r="C980" s="56"/>
      <c r="D980" s="56"/>
      <c r="E980" s="4"/>
      <c r="F980" s="56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6"/>
      <c r="C981" s="56"/>
      <c r="D981" s="56"/>
      <c r="E981" s="4"/>
      <c r="F981" s="56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6"/>
      <c r="C982" s="56"/>
      <c r="D982" s="56"/>
      <c r="E982" s="4"/>
      <c r="F982" s="56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6"/>
      <c r="C983" s="56"/>
      <c r="D983" s="56"/>
      <c r="E983" s="4"/>
      <c r="F983" s="56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6"/>
      <c r="C984" s="56"/>
      <c r="D984" s="56"/>
      <c r="E984" s="4"/>
      <c r="F984" s="56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6"/>
      <c r="C985" s="56"/>
      <c r="D985" s="56"/>
      <c r="E985" s="4"/>
      <c r="F985" s="56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6"/>
      <c r="C986" s="56"/>
      <c r="D986" s="56"/>
      <c r="E986" s="4"/>
      <c r="F986" s="56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6"/>
      <c r="C987" s="56"/>
      <c r="D987" s="56"/>
      <c r="E987" s="4"/>
      <c r="F987" s="56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6"/>
      <c r="C988" s="56"/>
      <c r="D988" s="56"/>
      <c r="E988" s="4"/>
      <c r="F988" s="56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6"/>
      <c r="C989" s="56"/>
      <c r="D989" s="56"/>
      <c r="E989" s="4"/>
      <c r="F989" s="56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6"/>
      <c r="C990" s="56"/>
      <c r="D990" s="56"/>
      <c r="E990" s="4"/>
      <c r="F990" s="56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6"/>
      <c r="C991" s="56"/>
      <c r="D991" s="56"/>
      <c r="E991" s="4"/>
      <c r="F991" s="56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6"/>
      <c r="C992" s="56"/>
      <c r="D992" s="56"/>
      <c r="E992" s="4"/>
      <c r="F992" s="56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6"/>
      <c r="C993" s="56"/>
      <c r="D993" s="56"/>
      <c r="E993" s="4"/>
      <c r="F993" s="56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6"/>
      <c r="C994" s="56"/>
      <c r="D994" s="56"/>
      <c r="E994" s="4"/>
      <c r="F994" s="56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6"/>
      <c r="C995" s="56"/>
      <c r="D995" s="56"/>
      <c r="E995" s="4"/>
      <c r="F995" s="56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6"/>
      <c r="C996" s="56"/>
      <c r="D996" s="56"/>
      <c r="E996" s="4"/>
      <c r="F996" s="56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6"/>
      <c r="C997" s="56"/>
      <c r="D997" s="56"/>
      <c r="E997" s="4"/>
      <c r="F997" s="56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6"/>
      <c r="C998" s="56"/>
      <c r="D998" s="56"/>
      <c r="E998" s="4"/>
      <c r="F998" s="56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6"/>
      <c r="C999" s="56"/>
      <c r="D999" s="56"/>
      <c r="E999" s="4"/>
      <c r="F999" s="56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6"/>
      <c r="C1000" s="56"/>
      <c r="D1000" s="56"/>
      <c r="E1000" s="4"/>
      <c r="F1000" s="56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6"/>
      <c r="C1001" s="56"/>
      <c r="D1001" s="56"/>
      <c r="E1001" s="4"/>
      <c r="F1001" s="56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6"/>
      <c r="C1002" s="56"/>
      <c r="D1002" s="56"/>
      <c r="E1002" s="4"/>
      <c r="F1002" s="56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6"/>
      <c r="C1003" s="56"/>
      <c r="D1003" s="56"/>
      <c r="E1003" s="4"/>
      <c r="F1003" s="56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6"/>
      <c r="C1004" s="56"/>
      <c r="D1004" s="56"/>
      <c r="E1004" s="4"/>
      <c r="F1004" s="56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6"/>
      <c r="C1005" s="56"/>
      <c r="D1005" s="56"/>
      <c r="E1005" s="4"/>
      <c r="F1005" s="56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6"/>
      <c r="C1006" s="56"/>
      <c r="D1006" s="56"/>
      <c r="E1006" s="4"/>
      <c r="F1006" s="56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6"/>
      <c r="C1007" s="56"/>
      <c r="D1007" s="56"/>
      <c r="E1007" s="4"/>
      <c r="F1007" s="56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6"/>
      <c r="C1008" s="56"/>
      <c r="D1008" s="56"/>
      <c r="E1008" s="4"/>
      <c r="F1008" s="56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6"/>
      <c r="C1009" s="56"/>
      <c r="D1009" s="56"/>
      <c r="E1009" s="4"/>
      <c r="F1009" s="56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6"/>
      <c r="C1010" s="56"/>
      <c r="D1010" s="56"/>
      <c r="E1010" s="4"/>
      <c r="F1010" s="56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6"/>
      <c r="C1011" s="56"/>
      <c r="D1011" s="56"/>
      <c r="E1011" s="4"/>
      <c r="F1011" s="56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6"/>
      <c r="C1012" s="56"/>
      <c r="D1012" s="56"/>
      <c r="E1012" s="4"/>
      <c r="F1012" s="56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6"/>
      <c r="C1013" s="56"/>
      <c r="D1013" s="56"/>
      <c r="E1013" s="4"/>
      <c r="F1013" s="56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6"/>
      <c r="C1014" s="56"/>
      <c r="D1014" s="56"/>
      <c r="E1014" s="4"/>
      <c r="F1014" s="56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6"/>
      <c r="C1015" s="56"/>
      <c r="D1015" s="56"/>
      <c r="E1015" s="4"/>
      <c r="F1015" s="56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6"/>
      <c r="C1016" s="56"/>
      <c r="D1016" s="56"/>
      <c r="E1016" s="4"/>
      <c r="F1016" s="56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6"/>
      <c r="C1017" s="56"/>
      <c r="D1017" s="56"/>
      <c r="E1017" s="4"/>
      <c r="F1017" s="56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6"/>
      <c r="C1018" s="56"/>
      <c r="D1018" s="56"/>
      <c r="E1018" s="4"/>
      <c r="F1018" s="56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6"/>
      <c r="C1019" s="56"/>
      <c r="D1019" s="56"/>
      <c r="E1019" s="4"/>
      <c r="F1019" s="56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6"/>
      <c r="C1020" s="56"/>
      <c r="D1020" s="56"/>
      <c r="E1020" s="4"/>
      <c r="F1020" s="56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6"/>
      <c r="C1021" s="56"/>
      <c r="D1021" s="56"/>
      <c r="E1021" s="4"/>
      <c r="F1021" s="56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6"/>
      <c r="C1022" s="56"/>
      <c r="D1022" s="56"/>
      <c r="E1022" s="4"/>
      <c r="F1022" s="56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6"/>
      <c r="C1023" s="56"/>
      <c r="D1023" s="56"/>
      <c r="E1023" s="4"/>
      <c r="F1023" s="56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6"/>
      <c r="C1024" s="56"/>
      <c r="D1024" s="56"/>
      <c r="E1024" s="4"/>
      <c r="F1024" s="56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6"/>
      <c r="C1025" s="56"/>
      <c r="D1025" s="56"/>
      <c r="E1025" s="4"/>
      <c r="F1025" s="56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6"/>
      <c r="C1026" s="56"/>
      <c r="D1026" s="56"/>
      <c r="E1026" s="4"/>
      <c r="F1026" s="56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6"/>
      <c r="C1027" s="56"/>
      <c r="D1027" s="56"/>
      <c r="E1027" s="4"/>
      <c r="F1027" s="56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6"/>
      <c r="C1028" s="56"/>
      <c r="D1028" s="56"/>
      <c r="E1028" s="4"/>
      <c r="F1028" s="56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6"/>
      <c r="C1029" s="56"/>
      <c r="D1029" s="56"/>
      <c r="E1029" s="4"/>
      <c r="F1029" s="56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6"/>
      <c r="C1030" s="56"/>
      <c r="D1030" s="56"/>
      <c r="E1030" s="4"/>
      <c r="F1030" s="56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6"/>
      <c r="C1031" s="56"/>
      <c r="D1031" s="56"/>
      <c r="E1031" s="4"/>
      <c r="F1031" s="56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6"/>
      <c r="C1032" s="56"/>
      <c r="D1032" s="56"/>
      <c r="E1032" s="4"/>
      <c r="F1032" s="56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6"/>
      <c r="C1033" s="56"/>
      <c r="D1033" s="56"/>
      <c r="E1033" s="4"/>
      <c r="F1033" s="56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6"/>
      <c r="C1034" s="56"/>
      <c r="D1034" s="56"/>
      <c r="E1034" s="4"/>
      <c r="F1034" s="56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6"/>
      <c r="C1035" s="56"/>
      <c r="D1035" s="56"/>
      <c r="E1035" s="4"/>
      <c r="F1035" s="56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6"/>
      <c r="C1036" s="56"/>
      <c r="D1036" s="56"/>
      <c r="E1036" s="4"/>
      <c r="F1036" s="56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6"/>
      <c r="C1037" s="56"/>
      <c r="D1037" s="56"/>
      <c r="E1037" s="4"/>
      <c r="F1037" s="56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6"/>
      <c r="C1038" s="56"/>
      <c r="D1038" s="56"/>
      <c r="E1038" s="4"/>
      <c r="F1038" s="56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6"/>
      <c r="C1039" s="56"/>
      <c r="D1039" s="56"/>
      <c r="E1039" s="4"/>
      <c r="F1039" s="56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6"/>
      <c r="C1040" s="56"/>
      <c r="D1040" s="56"/>
      <c r="E1040" s="4"/>
      <c r="F1040" s="56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6"/>
      <c r="C1041" s="56"/>
      <c r="D1041" s="56"/>
      <c r="E1041" s="4"/>
      <c r="F1041" s="56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6"/>
      <c r="C1042" s="56"/>
      <c r="D1042" s="56"/>
      <c r="E1042" s="4"/>
      <c r="F1042" s="56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6"/>
      <c r="C1043" s="56"/>
      <c r="D1043" s="56"/>
      <c r="E1043" s="4"/>
      <c r="F1043" s="56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6"/>
      <c r="C1044" s="56"/>
      <c r="D1044" s="56"/>
      <c r="E1044" s="4"/>
      <c r="F1044" s="56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6"/>
      <c r="C1045" s="56"/>
      <c r="D1045" s="56"/>
      <c r="E1045" s="4"/>
      <c r="F1045" s="56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6"/>
      <c r="C1046" s="56"/>
      <c r="D1046" s="56"/>
      <c r="E1046" s="4"/>
      <c r="F1046" s="56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6"/>
      <c r="C1047" s="56"/>
      <c r="D1047" s="56"/>
      <c r="E1047" s="4"/>
      <c r="F1047" s="56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6"/>
      <c r="C1048" s="56"/>
      <c r="D1048" s="56"/>
      <c r="E1048" s="4"/>
      <c r="F1048" s="56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6"/>
      <c r="C1049" s="56"/>
      <c r="D1049" s="56"/>
      <c r="E1049" s="4"/>
      <c r="F1049" s="56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6"/>
      <c r="C1050" s="56"/>
      <c r="D1050" s="56"/>
      <c r="E1050" s="4"/>
      <c r="F1050" s="56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6"/>
      <c r="C1051" s="56"/>
      <c r="D1051" s="56"/>
      <c r="E1051" s="4"/>
      <c r="F1051" s="56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6"/>
      <c r="C1052" s="56"/>
      <c r="D1052" s="56"/>
      <c r="E1052" s="4"/>
      <c r="F1052" s="56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6"/>
      <c r="C1053" s="56"/>
      <c r="D1053" s="56"/>
      <c r="E1053" s="4"/>
      <c r="F1053" s="56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6"/>
      <c r="C1054" s="56"/>
      <c r="D1054" s="56"/>
      <c r="E1054" s="4"/>
      <c r="F1054" s="56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6"/>
      <c r="C1055" s="56"/>
      <c r="D1055" s="56"/>
      <c r="E1055" s="4"/>
      <c r="F1055" s="56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6"/>
      <c r="C1056" s="56"/>
      <c r="D1056" s="56"/>
      <c r="E1056" s="4"/>
      <c r="F1056" s="56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6"/>
      <c r="C1057" s="56"/>
      <c r="D1057" s="56"/>
      <c r="E1057" s="4"/>
      <c r="F1057" s="56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6"/>
      <c r="C1058" s="56"/>
      <c r="D1058" s="56"/>
      <c r="E1058" s="4"/>
      <c r="F1058" s="56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6"/>
      <c r="C1059" s="56"/>
      <c r="D1059" s="56"/>
      <c r="E1059" s="4"/>
      <c r="F1059" s="56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6"/>
      <c r="C1060" s="56"/>
      <c r="D1060" s="56"/>
      <c r="E1060" s="4"/>
      <c r="F1060" s="56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56"/>
      <c r="C1061" s="56"/>
      <c r="D1061" s="56"/>
      <c r="E1061" s="4"/>
      <c r="F1061" s="56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56"/>
      <c r="C1062" s="56"/>
      <c r="D1062" s="56"/>
      <c r="E1062" s="4"/>
      <c r="F1062" s="56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56"/>
      <c r="C1063" s="56"/>
      <c r="D1063" s="56"/>
      <c r="E1063" s="4"/>
      <c r="F1063" s="56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</sheetData>
  <mergeCells count="17">
    <mergeCell ref="E2:E4"/>
    <mergeCell ref="F3:F4"/>
    <mergeCell ref="G3:H3"/>
    <mergeCell ref="I3:J3"/>
    <mergeCell ref="K3:K4"/>
    <mergeCell ref="L3:L4"/>
    <mergeCell ref="F105:L10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