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 ต.ค.-2 พ.ย.2566" sheetId="1" r:id="rId4"/>
    <sheet state="visible" name="3 พ.ย.2566" sheetId="2" r:id="rId5"/>
    <sheet state="visible" name=" 4 พ.ย.2566" sheetId="3" r:id="rId6"/>
    <sheet state="visible" name="5  พ.ย.2566" sheetId="4" r:id="rId7"/>
    <sheet state="visible" name="6  พ.ย.2566" sheetId="5" r:id="rId8"/>
    <sheet state="visible" name="7  พ.ย.2566" sheetId="6" r:id="rId9"/>
    <sheet state="visible" name="8  พ.ย.2566" sheetId="7" r:id="rId10"/>
    <sheet state="visible" name="9  พ.ย.2566" sheetId="8" r:id="rId11"/>
    <sheet state="visible" name="10  พ.ย.2566" sheetId="9" r:id="rId12"/>
    <sheet state="visible" name="11 พ.ย.2566" sheetId="10" r:id="rId13"/>
    <sheet state="visible" name="12 พ.ย.2566" sheetId="11" r:id="rId14"/>
    <sheet state="visible" name="13 พ.ย.2566" sheetId="12" r:id="rId15"/>
    <sheet state="visible" name="13 พ.ย.2566NTTร้อยเอ็ด" sheetId="13" r:id="rId16"/>
    <sheet state="visible" name="14 พ.ย.2566" sheetId="14" r:id="rId17"/>
    <sheet state="visible" name="15 พ.ย.2566" sheetId="15" r:id="rId18"/>
    <sheet state="visible" name="16 พ.ย.2566" sheetId="16" r:id="rId19"/>
    <sheet state="visible" name="17 พ.ย.2566" sheetId="17" r:id="rId20"/>
    <sheet state="visible" name="18 พ.ย.2566" sheetId="18" r:id="rId21"/>
    <sheet state="visible" name="19  พ.ย.2566" sheetId="19" r:id="rId22"/>
    <sheet state="visible" name="20 พ.ย.2566" sheetId="20" r:id="rId23"/>
    <sheet state="visible" name="21  พ.ย.2566" sheetId="21" r:id="rId24"/>
    <sheet state="visible" name="ขายบัตรHERO21  พ.ย.2566" sheetId="22" r:id="rId25"/>
    <sheet state="visible" name="22  พ.ย.2566" sheetId="23" r:id="rId26"/>
    <sheet state="visible" name="23  พ.ย.2566" sheetId="24" r:id="rId27"/>
    <sheet state="visible" name="24  พ.ย.2566" sheetId="25" r:id="rId28"/>
    <sheet state="visible" name="25  พ.ย.2566" sheetId="26" r:id="rId29"/>
    <sheet state="visible" name="26  พ.ย.2566" sheetId="27" r:id="rId30"/>
    <sheet state="visible" name="27  พ.ย.2566" sheetId="28" r:id="rId31"/>
    <sheet state="visible" name="28  พ.ย.2566" sheetId="29" r:id="rId32"/>
    <sheet state="visible" name="29  พ.ย.2566" sheetId="30" r:id="rId33"/>
    <sheet state="visible" name="30  พ.ย.2566" sheetId="31" r:id="rId34"/>
  </sheets>
  <definedNames/>
  <calcPr/>
</workbook>
</file>

<file path=xl/sharedStrings.xml><?xml version="1.0" encoding="utf-8"?>
<sst xmlns="http://schemas.openxmlformats.org/spreadsheetml/2006/main" count="4677" uniqueCount="1899">
  <si>
    <t xml:space="preserve">                                                                                                                                             DAILY  SALE    31  ตุลาคม - 2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</si>
  <si>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</si>
  <si>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</si>
  <si>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</si>
  <si>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</si>
  <si>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</si>
  <si>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</si>
  <si>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ผู้บันทึก</t>
  </si>
  <si>
    <t>Cash</t>
  </si>
  <si>
    <t>Credit Card</t>
  </si>
  <si>
    <t>Tranfer Money</t>
  </si>
  <si>
    <t>E-WALLET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</si>
  <si>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</si>
  <si>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</si>
  <si>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</si>
  <si>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</si>
  <si>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</si>
  <si>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</si>
  <si>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</si>
  <si>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</si>
  <si>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</si>
  <si>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</si>
  <si>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STHBKK012310001558</t>
  </si>
  <si>
    <t>นาง  เต็มลักษณ์ ยวงลำใย</t>
  </si>
  <si>
    <t>Ketbkk</t>
  </si>
  <si>
    <t>STHBKK012310001559</t>
  </si>
  <si>
    <t>นาย จิรายุ โสทอง</t>
  </si>
  <si>
    <t>bkk-aoeng</t>
  </si>
  <si>
    <t>STHBKK012310001560</t>
  </si>
  <si>
    <t>นางสาว นงพงา ตั้งฤทัยเยี่ยม</t>
  </si>
  <si>
    <t>STHBKK012311000001</t>
  </si>
  <si>
    <t>นางสาว วัชรวรรณ  นิลสุ</t>
  </si>
  <si>
    <t>bkk-nee</t>
  </si>
  <si>
    <t>STHBKK012311000002</t>
  </si>
  <si>
    <t>นาง ณัฐรดา นมพุก</t>
  </si>
  <si>
    <t>STHBKK012311000003</t>
  </si>
  <si>
    <t>นางสาว ยุพาภรณ์ พ้นภัย</t>
  </si>
  <si>
    <t>STHBKK012311000004</t>
  </si>
  <si>
    <t>นาย ธิติวัฒน์  รัตนภูมิ</t>
  </si>
  <si>
    <t>STHBKK012311000005</t>
  </si>
  <si>
    <t>บริษัท สยามทวีทิพย์ จำกัด(สำนักงานใหญ่)</t>
  </si>
  <si>
    <t>Meiy</t>
  </si>
  <si>
    <t>STHBKK012311000006</t>
  </si>
  <si>
    <t>นาง สายฝน ชินสิทธิ์</t>
  </si>
  <si>
    <t>STHBKK012311000007</t>
  </si>
  <si>
    <t>ห้างหุ้นส่วนจำกัด ดีทูพี ศรีลาไสล (สำนักงานใหญ่)</t>
  </si>
  <si>
    <t>STHBKK012311000008</t>
  </si>
  <si>
    <t>นาง ชลนที  อินเลี้ยง</t>
  </si>
  <si>
    <t>STHBKK012311000009</t>
  </si>
  <si>
    <t>นางสาว รัตยา พรมแสน</t>
  </si>
  <si>
    <t>STHBKK012311000010</t>
  </si>
  <si>
    <t>nuBKK</t>
  </si>
  <si>
    <t>STHBKK012311000011</t>
  </si>
  <si>
    <t>นาย ภัคชัญญา เทพวรรณ์</t>
  </si>
  <si>
    <t>STHBKK012311000012</t>
  </si>
  <si>
    <t>นางสาว ศศกร  อมตวงษ์</t>
  </si>
  <si>
    <t>STHBKK012311000013</t>
  </si>
  <si>
    <t>นางสาว สุปรานี เขียวแดง</t>
  </si>
  <si>
    <t>STHBKK012311000014</t>
  </si>
  <si>
    <t>STHBKK012311000015</t>
  </si>
  <si>
    <t>STHBKK012311000016</t>
  </si>
  <si>
    <t>นางสาว พรทิพย์  นาสวน</t>
  </si>
  <si>
    <t>STHBKK012311000017</t>
  </si>
  <si>
    <t>STHBKK012311000019</t>
  </si>
  <si>
    <t>นางสาว วงเดือน บุญพารา</t>
  </si>
  <si>
    <t>STHBKK012311000020</t>
  </si>
  <si>
    <t>นางสาว กรรณิการ์ คล้ายแก้ว</t>
  </si>
  <si>
    <t>STHBKK012311000022</t>
  </si>
  <si>
    <t>นางสาว สิรินัดดา แป้นปาน</t>
  </si>
  <si>
    <t>STHBKK012311000023</t>
  </si>
  <si>
    <t>STHBKK012311000024</t>
  </si>
  <si>
    <t>นางสาว อารี เชาว์วิวัฒนากุล</t>
  </si>
  <si>
    <t>STHBKK012311000025</t>
  </si>
  <si>
    <t xml:space="preserve">นาย ทนงศักดิ์ รัตนบุรี		</t>
  </si>
  <si>
    <t>STHBKK012311000027</t>
  </si>
  <si>
    <t>นาง ชาริสา วงศ์น้ำคำ</t>
  </si>
  <si>
    <t>STHBKK012311000028</t>
  </si>
  <si>
    <t>นาย พีรพงศ์ ภรประเสริฐศรี</t>
  </si>
  <si>
    <t>STHBKK012311000029</t>
  </si>
  <si>
    <t>ห้างหุ้นส่วนจำกัด เครือข่ายปิยธนา ( สำนักงานใหญ่ )</t>
  </si>
  <si>
    <t>STHBKK012311000030</t>
  </si>
  <si>
    <t>STHBKK012311000032</t>
  </si>
  <si>
    <t>นางสาว พิชาวีร์ บวรธีราเศรษฐ์</t>
  </si>
  <si>
    <t>STHBKK012311000033</t>
  </si>
  <si>
    <t>นาย สมหมาย  วิชิตะ</t>
  </si>
  <si>
    <t>STHBKK012311000034</t>
  </si>
  <si>
    <t>นางสาว ริญญ์รภัส ศรีศุภณัฐธนากุล</t>
  </si>
  <si>
    <t>STHBKK012311000035</t>
  </si>
  <si>
    <t>นาง กานดา วงศ์เทพนิวัติ</t>
  </si>
  <si>
    <t>STHBKK012311000036</t>
  </si>
  <si>
    <t>นาย สุรทัศน์ เกไธสง</t>
  </si>
  <si>
    <t>STHBKK012311000037</t>
  </si>
  <si>
    <t>นาย สุวิทย์ มั่นเขตวิทย์</t>
  </si>
  <si>
    <t>STHBKK012311000038</t>
  </si>
  <si>
    <t>นางสาว กุลนาถ ไตรทัตธนากร</t>
  </si>
  <si>
    <t>STHBKK012311000040</t>
  </si>
  <si>
    <t>นาย สิริศักดิ์ นมพุก</t>
  </si>
  <si>
    <t>STHBKK012311000041</t>
  </si>
  <si>
    <t>นางสาว ดาวธิดา  วงมาเกษ</t>
  </si>
  <si>
    <t>STHBKK012311000042</t>
  </si>
  <si>
    <t>นางสาว นัสรีน  เจริญพร</t>
  </si>
  <si>
    <t>STHBKK012311000043</t>
  </si>
  <si>
    <t>นางสาว นภาไพลิน  กาละวันต์</t>
  </si>
  <si>
    <t>STHBKK012311000044</t>
  </si>
  <si>
    <t>นางสาว มัตติกา  พร้อมสระน้อย</t>
  </si>
  <si>
    <t>STHBKK012311000045</t>
  </si>
  <si>
    <t>นาย เอกสิทธิ์ ชำนาญผา</t>
  </si>
  <si>
    <t>STHBKK012311000046</t>
  </si>
  <si>
    <t>นางสาว วรรณวนัช แก้วดี</t>
  </si>
  <si>
    <t>STHBKK012311000047</t>
  </si>
  <si>
    <t>นาย สรรเสริญ  จันทร์แดง</t>
  </si>
  <si>
    <t>STHBKK012311000049</t>
  </si>
  <si>
    <t>นาย สุเมธ กลิ่นเย็น</t>
  </si>
  <si>
    <t>STHBKK012311000050</t>
  </si>
  <si>
    <t>STHBKK012311000051</t>
  </si>
  <si>
    <t>ห้างหุ้นส่วนจำกัด ไดม่อนอันดามัน เน็ตเวิร์ค  (สำนักงานใหญ่)</t>
  </si>
  <si>
    <t>STHBKK012311000052</t>
  </si>
  <si>
    <t>สนั่น ปริมาณ</t>
  </si>
  <si>
    <t>STHBKK012311000053</t>
  </si>
  <si>
    <t>นาย จักรกฤษณ์ ผิวเขียว</t>
  </si>
  <si>
    <t>STHONLIN2310000476</t>
  </si>
  <si>
    <t>นาย สมยศ อภิรัชนากุล</t>
  </si>
  <si>
    <t>STHONLIN2310000477</t>
  </si>
  <si>
    <t>นาย พุฒิพัฒน์ รัตนพิริยสกุล</t>
  </si>
  <si>
    <t>STHONLIN2310000478</t>
  </si>
  <si>
    <t>นาย รวมพล บุญยัง</t>
  </si>
  <si>
    <t>STHONLIN2310000482</t>
  </si>
  <si>
    <t>นาย บริษัท เศรษฐกวี จำกัด ( สำนักงานใหญ่ )</t>
  </si>
  <si>
    <t>STHONLIN2310000485</t>
  </si>
  <si>
    <t>STHONLIN2310000486</t>
  </si>
  <si>
    <t>นาย ณัฐวุฒิ แสงชะวะเดช</t>
  </si>
  <si>
    <t>STHONLIN2310000487</t>
  </si>
  <si>
    <t>นาง สุขณิชมน ปิ่นวิเศษ</t>
  </si>
  <si>
    <t>STHONLIN2310000488</t>
  </si>
  <si>
    <t>นาย สุรินทร์ วรรณคำ</t>
  </si>
  <si>
    <t>STHONLIN2310000489</t>
  </si>
  <si>
    <t>นางสาว พวงเพ็ญ  สุวรรณโณ</t>
  </si>
  <si>
    <t>STHONLIN2310000490</t>
  </si>
  <si>
    <t>นาย สุเมธ จันทร์งาม</t>
  </si>
  <si>
    <t>STHONLIN2310000492</t>
  </si>
  <si>
    <t>บริษัท ดีเวย์ ริชคอร์ป จำกัด(สำนักงานใหญ่)</t>
  </si>
  <si>
    <t>STHONLIN2311000001</t>
  </si>
  <si>
    <t>นาง ขวัญดาว สองแกะ</t>
  </si>
  <si>
    <t>STHONLIN2311000008</t>
  </si>
  <si>
    <t>บริษัท เอส ซี โกรท โกลบอล จำกัด (สำนักงานใหญ่)</t>
  </si>
  <si>
    <t>STHONLIN2311000009</t>
  </si>
  <si>
    <t>นางสาว สุนันท์ พรมทา</t>
  </si>
  <si>
    <t>STHONLIN2311000010</t>
  </si>
  <si>
    <t>นาย ณัฐพล  สังข์แก้ว</t>
  </si>
  <si>
    <t>STHONLIN2311000022</t>
  </si>
  <si>
    <t>STHONLIN2311000024</t>
  </si>
  <si>
    <t>นาย สุวิทย์  รองชูเพ็ง</t>
  </si>
  <si>
    <t>STHONLIN2311000025</t>
  </si>
  <si>
    <t>STHONLIN2311000029</t>
  </si>
  <si>
    <t>นางสาว สิริกุล จันทร์กอน</t>
  </si>
  <si>
    <t>STHONLIN2311000030</t>
  </si>
  <si>
    <t>STHONLIN2311000032</t>
  </si>
  <si>
    <t>นาย อนุชิต  กรกิจ</t>
  </si>
  <si>
    <t>STHONLIN2311000033</t>
  </si>
  <si>
    <t>นางสาว วณัฐกมล  วิไลลักษณ์</t>
  </si>
  <si>
    <t>STHONLIN2311000034</t>
  </si>
  <si>
    <t>STHONLIN2311000037</t>
  </si>
  <si>
    <t>นางสาว พัชลี มาจิตร</t>
  </si>
  <si>
    <t>STHONLIN2311000040</t>
  </si>
  <si>
    <t>นางสาว จิราพร  ขำขาว</t>
  </si>
  <si>
    <t>STHONLIN2311000041</t>
  </si>
  <si>
    <t>นาย ธนภัทร เกตุเปี่ยม</t>
  </si>
  <si>
    <t>STHONLIN2311000043</t>
  </si>
  <si>
    <t>นาย สายหยุด เกตุเปี่ยม</t>
  </si>
  <si>
    <t>STHONLIN2311000046</t>
  </si>
  <si>
    <t>นาย เจริญ ผลถาวร</t>
  </si>
  <si>
    <t>STHONLIN2311000049</t>
  </si>
  <si>
    <t>นาย ดิเรก  กรีฑา</t>
  </si>
  <si>
    <t>STHONLIN2311000052</t>
  </si>
  <si>
    <t>นางสาว คณาง ไพรบึง</t>
  </si>
  <si>
    <t>STHONLIN2311000053</t>
  </si>
  <si>
    <t>นางสาว ทัศนีย์ วันดี</t>
  </si>
  <si>
    <t>STHONLIN2311000054</t>
  </si>
  <si>
    <t>นางสาว กาญจนา จันทรมณี</t>
  </si>
  <si>
    <t>STHONLIN2311000055</t>
  </si>
  <si>
    <t>นางสาว ปุณยภา จันทรมณี1</t>
  </si>
  <si>
    <t>STHONLIN2311000056</t>
  </si>
  <si>
    <t xml:space="preserve"> </t>
  </si>
  <si>
    <t xml:space="preserve">ผู้ดึงบิลทางบ้าน (บิล เหม่ย นู)    </t>
  </si>
  <si>
    <t>เอิง</t>
  </si>
  <si>
    <t xml:space="preserve">ผู้เรียงบิล     </t>
  </si>
  <si>
    <t xml:space="preserve">ผู้สรุปยอด บิลออนไลน์    </t>
  </si>
  <si>
    <t xml:space="preserve">ผู้ดึงยอด      </t>
  </si>
  <si>
    <t xml:space="preserve">ผู้หยอดบิลลงเดลี่         </t>
  </si>
  <si>
    <t>เอิง/พี่นี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</si>
  <si>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</si>
  <si>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ผู้ตรวจสอบความเรียบร้อยก่อนส่งบัญชี    </t>
  </si>
  <si>
    <t>พี่เกษ</t>
  </si>
  <si>
    <t xml:space="preserve">ผู้สรุปยอด E-WALLET    </t>
  </si>
  <si>
    <t xml:space="preserve">  </t>
  </si>
  <si>
    <t xml:space="preserve">                                                                                                                                             DAILY  SALE     3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</si>
  <si>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STHBKK012311000055</t>
  </si>
  <si>
    <t>นาย ไกรวัฒน์ อนุรุส</t>
  </si>
  <si>
    <t>STHBKK012311000056</t>
  </si>
  <si>
    <t>นาย พิสิฐ โฉ่พลกรัง</t>
  </si>
  <si>
    <t>STHBKK012311000057</t>
  </si>
  <si>
    <t>วาสนา ดิษปัญญา</t>
  </si>
  <si>
    <t>STHBKK012311000058</t>
  </si>
  <si>
    <t>STHBKK012311000059</t>
  </si>
  <si>
    <t>นางสาว ทวีรัตน์ มาลาศรี</t>
  </si>
  <si>
    <t>STHBKK012311000060</t>
  </si>
  <si>
    <t>STHBKK012311000061</t>
  </si>
  <si>
    <t>นางสาว อภาพร จำเริญนุช</t>
  </si>
  <si>
    <t>STHBKK012311000062</t>
  </si>
  <si>
    <t>STHBKK012311000063</t>
  </si>
  <si>
    <t>นาย ไทคูณ ไพรบึง</t>
  </si>
  <si>
    <t>STHBKK012311000064</t>
  </si>
  <si>
    <t>นางสาว มนัสนันท์ อ่อนศิริ</t>
  </si>
  <si>
    <t>STHBKK012311000065</t>
  </si>
  <si>
    <t>บริษัท  รินทร์รฐา กรุ๊ป จำกัด(สำนักงานใหญ่)</t>
  </si>
  <si>
    <t>BKK-Neng</t>
  </si>
  <si>
    <t>STHBKK012311000066</t>
  </si>
  <si>
    <t>นาย สินธาร ศิริพรม</t>
  </si>
  <si>
    <t>STHBKK012311000067</t>
  </si>
  <si>
    <t>นางสาว จำเรียง อินทปัตย์</t>
  </si>
  <si>
    <t>STHBKK012311000068</t>
  </si>
  <si>
    <t>สุรชาติ นพนิธิพัฒน์</t>
  </si>
  <si>
    <t>STHBKK012311000069</t>
  </si>
  <si>
    <t>บริษัท  ต.ศรีโสภณ จำกัด (สำนักงานใหญ่)</t>
  </si>
  <si>
    <t>STHBKK012311000070</t>
  </si>
  <si>
    <t>นางสาว มัลลิกา พลรัตน์</t>
  </si>
  <si>
    <t>STHBKK012311000071</t>
  </si>
  <si>
    <t>ห้างหุ้นส่วนจำกัด ปูแดงพารวย ( สำนักงานใหญ่)</t>
  </si>
  <si>
    <t>STHBKK012311000072</t>
  </si>
  <si>
    <t>STHBKK012311000073</t>
  </si>
  <si>
    <t>STHBKK012311000074</t>
  </si>
  <si>
    <t>นาย ณรงค์ ชมกลาง</t>
  </si>
  <si>
    <t>STHBKK012311000075</t>
  </si>
  <si>
    <t>นาง ศศิธร เม่นตะเภา</t>
  </si>
  <si>
    <t>STHBKK012311000076</t>
  </si>
  <si>
    <t>นาง กาญจนา  ท้วมสมบูรณ์</t>
  </si>
  <si>
    <t>STHBKK012311000077</t>
  </si>
  <si>
    <t>นาย ปณิธาน ไพรบึง</t>
  </si>
  <si>
    <t>STHBKK012311000078</t>
  </si>
  <si>
    <t>นางสาว จิราภรณ์ เขาทอง</t>
  </si>
  <si>
    <t>STHBKK012311000079</t>
  </si>
  <si>
    <t>นาง ณัฎฐณันธ์ วงวันดี</t>
  </si>
  <si>
    <t>STHBKK012311000081</t>
  </si>
  <si>
    <t>นาง ทองใบ พาสุวรรณ</t>
  </si>
  <si>
    <t>STHBKK012311000082</t>
  </si>
  <si>
    <t>นาย ปัญญา สุทธิประภา</t>
  </si>
  <si>
    <t>STHBKK012311000083</t>
  </si>
  <si>
    <t>นาง นิภา อินเมฆ</t>
  </si>
  <si>
    <t>STHBKK012311000084</t>
  </si>
  <si>
    <t>นาย พิชิต ผิวสุข</t>
  </si>
  <si>
    <t>STHBKK012311000085</t>
  </si>
  <si>
    <t>นาย นิรันดร์ สันอัด</t>
  </si>
  <si>
    <t>STHBKK012311000086</t>
  </si>
  <si>
    <t>นาง บังอร  เขียวนาคู</t>
  </si>
  <si>
    <t>STHBKK012311000087</t>
  </si>
  <si>
    <t>นาย  จักรพงศ์ เพชรเหลี่ยม</t>
  </si>
  <si>
    <t>STHBKK012311000088</t>
  </si>
  <si>
    <t>STHBKK012311000089</t>
  </si>
  <si>
    <t>นางสาว อัญชลี พรมคล้าย</t>
  </si>
  <si>
    <t>STHBKK012311000090</t>
  </si>
  <si>
    <t>นางสาว พีรการย์ มะณีโชติ</t>
  </si>
  <si>
    <t>STHONLIN2311000058</t>
  </si>
  <si>
    <t>นาย ณัฐพล คงมา</t>
  </si>
  <si>
    <t>STHONLIN2311000060</t>
  </si>
  <si>
    <t>ร.อ.หญิง พิมพ์ดาว ศิริเสรีวรรณ</t>
  </si>
  <si>
    <t>STHONLIN2311000061</t>
  </si>
  <si>
    <t>นางสาว อัจฉราพรรณ คลังทองธนกิจ</t>
  </si>
  <si>
    <t>STHONLIN2311000062</t>
  </si>
  <si>
    <t>นาย บดินทร์ แก้วบ้านดอน</t>
  </si>
  <si>
    <t>STHONLIN2311000063</t>
  </si>
  <si>
    <t>นาย ฤชวีวิชญ์ กฤษณะบาล</t>
  </si>
  <si>
    <t>STHONLIN2311000064</t>
  </si>
  <si>
    <t>นาย ภูพริษฐ์ กฤษณะบาล</t>
  </si>
  <si>
    <t>STHONLIN2311000065</t>
  </si>
  <si>
    <t>นาย ไชยพงศ์ รุ่งอำพินธ์</t>
  </si>
  <si>
    <t>STHONLIN2311000066</t>
  </si>
  <si>
    <t>นางสาว ธันยาพร สีแก้ว</t>
  </si>
  <si>
    <t>STHONLIN2311000067</t>
  </si>
  <si>
    <t>นางสาว ทิพวัลย์  เหลือรักษ์</t>
  </si>
  <si>
    <t>STHONLIN2311000068</t>
  </si>
  <si>
    <t>นาย เกียรติศักดิ์ อาดมะเร๊ะ</t>
  </si>
  <si>
    <t>STHONLIN2311000069</t>
  </si>
  <si>
    <t>นางสาว พรรณิษา เหลีอรักษ์</t>
  </si>
  <si>
    <t>STHONLIN2311000070</t>
  </si>
  <si>
    <t>นางสาว พิชญ์สินี บุญมีฉิมมา</t>
  </si>
  <si>
    <t>STHONLIN2311000071</t>
  </si>
  <si>
    <t>STHONLIN2311000072</t>
  </si>
  <si>
    <t>STHONLIN2311000073</t>
  </si>
  <si>
    <t>นาง ทูนศรี บัวนุช</t>
  </si>
  <si>
    <t>STHONLIN2311000075</t>
  </si>
  <si>
    <t>นาง กัญจนา ศุภศิษฏ์</t>
  </si>
  <si>
    <t>STHONLIN2311000076</t>
  </si>
  <si>
    <t>ห้างหุ้นส่วนจำกัด โกรท โกลเบิล เน็ตเวิร์ก (สำนักงานใหญ่)</t>
  </si>
  <si>
    <t>พี่่เหน่ง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</si>
  <si>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</si>
  <si>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  4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</si>
  <si>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STHBKK012311000092</t>
  </si>
  <si>
    <t>นาย สุทธิ คำบุญ</t>
  </si>
  <si>
    <t>STHBKK012311000093</t>
  </si>
  <si>
    <t>STHBKK012311000094</t>
  </si>
  <si>
    <t>STHBKK012311000095</t>
  </si>
  <si>
    <t>นาง ฐานมญ ชลคีรี</t>
  </si>
  <si>
    <t>STHBKK012311000096</t>
  </si>
  <si>
    <t>นาย สุทธิพงษ์  เกตุทัสสา</t>
  </si>
  <si>
    <t>STHBKK012311000097</t>
  </si>
  <si>
    <t>STHBKK012311000098</t>
  </si>
  <si>
    <t>นางสาว สมคิด ยิ้มสาระ</t>
  </si>
  <si>
    <t>STHBKK012311000099</t>
  </si>
  <si>
    <t>นางสาว สุดาวรรณ์  จันทร์แดง</t>
  </si>
  <si>
    <t>STHBKK012311000100</t>
  </si>
  <si>
    <t>นาย มงคล เพ็งเคียน</t>
  </si>
  <si>
    <t>STHBKK012311000102</t>
  </si>
  <si>
    <t>นางสาว ลัดดา บุญแก้ว</t>
  </si>
  <si>
    <t>STHBKK012311000103</t>
  </si>
  <si>
    <t>นาย ธนกร อภัยพงศ์</t>
  </si>
  <si>
    <t>STHBKK012311000104</t>
  </si>
  <si>
    <t>STHBKK012311000105</t>
  </si>
  <si>
    <t>นาย วัชระ อุส่าห์ดี</t>
  </si>
  <si>
    <t>STHBKK012311000106</t>
  </si>
  <si>
    <t>นาย พิสิฐพงษ์  ยอดจันทร์</t>
  </si>
  <si>
    <t>STHBKK012311000107</t>
  </si>
  <si>
    <t>นาย ศราวุฒน์ สินธุวรโรจน์</t>
  </si>
  <si>
    <t>STHBKK012311000108</t>
  </si>
  <si>
    <t>STHBKK012311000109</t>
  </si>
  <si>
    <t>นาย สนั่นศักดิ์  สมทอง</t>
  </si>
  <si>
    <t>STHBKK012311000110</t>
  </si>
  <si>
    <t>นาย ประชากรณ์  คำกฤษ</t>
  </si>
  <si>
    <t>STHBKK012311000111</t>
  </si>
  <si>
    <t>STHBKK012311000112</t>
  </si>
  <si>
    <t>ห้างหุ้นส่วนจำกัด รีลิกธีน  (สำนักงานใหญ่)</t>
  </si>
  <si>
    <t>STHBKK012311000113</t>
  </si>
  <si>
    <t>นาย WIN HTUT</t>
  </si>
  <si>
    <t>STHBKK012311000114</t>
  </si>
  <si>
    <t>นางสาว ประกายดาว มูสิกัณฑ์</t>
  </si>
  <si>
    <t>STHONLIN2311000078</t>
  </si>
  <si>
    <t>นาย นิตินาฎ หมิ่นขัด</t>
  </si>
  <si>
    <t>STHONLIN2311000079</t>
  </si>
  <si>
    <t>STHONLIN2311000081</t>
  </si>
  <si>
    <t>STHONLIN2311000082</t>
  </si>
  <si>
    <t>นางสาว ปาริฉัตร ตูบสันเทียะ</t>
  </si>
  <si>
    <t>STHONLIN2311000083</t>
  </si>
  <si>
    <t>นาย วิสุทธิ์ ตูบสันเทียะ</t>
  </si>
  <si>
    <t>STHONLIN2311000084</t>
  </si>
  <si>
    <t>นางสาว สุภาพร พรมทา</t>
  </si>
  <si>
    <t>STHONLIN2311000085</t>
  </si>
  <si>
    <t>นาย คำแหง แก้วแกมทอง</t>
  </si>
  <si>
    <t>STHONLIN2311000086</t>
  </si>
  <si>
    <t>STHONLIN2311000089</t>
  </si>
  <si>
    <t>STHONLIN2311000095</t>
  </si>
  <si>
    <t>พี่นี</t>
  </si>
  <si>
    <t>พี่เกด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</si>
  <si>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</si>
  <si>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  5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</si>
  <si>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STHBKK012311000115</t>
  </si>
  <si>
    <t>STHBKK012311000116</t>
  </si>
  <si>
    <t>นางสาว พิกุล กลิ่นฟุ้ง</t>
  </si>
  <si>
    <t>STHBKK012311000117</t>
  </si>
  <si>
    <t>STHBKK012311000119</t>
  </si>
  <si>
    <t>นาง จิณห์จุฑา  ทับศรี</t>
  </si>
  <si>
    <t>STHBKK012311000120</t>
  </si>
  <si>
    <t>นาย คมสันต์ ชาญธนโชค</t>
  </si>
  <si>
    <t>STHBKK012311000121</t>
  </si>
  <si>
    <t>นางสาว ดอกรัก  ชุมพล</t>
  </si>
  <si>
    <t>STHBKK012311000123</t>
  </si>
  <si>
    <t>นาย นันทนัช สีดาฟอง</t>
  </si>
  <si>
    <t>STHBKK012311000124</t>
  </si>
  <si>
    <t>นาง วันเพ็ญ  โขมพัด</t>
  </si>
  <si>
    <t>STHBKK012311000125</t>
  </si>
  <si>
    <t>นาย นารถ โหมเพ็ง</t>
  </si>
  <si>
    <t>STHBKK012311000126</t>
  </si>
  <si>
    <t>นางสาว โนนประภัสสร  พูนนะปันโน</t>
  </si>
  <si>
    <t>STHBKK012311000127</t>
  </si>
  <si>
    <t>นาง อัมพร  กุลศัตยาภิรมย์</t>
  </si>
  <si>
    <t>STHBKK012311000128</t>
  </si>
  <si>
    <t>STHBKK012311000129</t>
  </si>
  <si>
    <t>STHBKK012311000131</t>
  </si>
  <si>
    <t>บริษัท โคบาราเอฟโวลูชั่น (ประเทศไทย)จำกัด ( สำนักงานใหญ่ )</t>
  </si>
  <si>
    <t>STHBKK012311000132</t>
  </si>
  <si>
    <t>STHBKK012311000133</t>
  </si>
  <si>
    <t>นางสาว ธนพรรษ​ ยี่ภู</t>
  </si>
  <si>
    <t>STHBKK012311000134</t>
  </si>
  <si>
    <t>นาย พุทธเชษฐ์ คำสอนทา</t>
  </si>
  <si>
    <t>STHBKK012311000135</t>
  </si>
  <si>
    <t>STHBKK012311000136</t>
  </si>
  <si>
    <t>นาย เก่งภพ ศุภาภพปภาส</t>
  </si>
  <si>
    <t>STHONLIN2311000099</t>
  </si>
  <si>
    <t>นาย ธนบูลย์ แสงฐิตาพันธุ์</t>
  </si>
  <si>
    <t>STHONLIN2311000101</t>
  </si>
  <si>
    <t>STHONLIN2311000104</t>
  </si>
  <si>
    <t>STHONLIN2311000106</t>
  </si>
  <si>
    <t>นาง อรุณพรรณ  กิ่งแก้ว</t>
  </si>
  <si>
    <t>STHONLIN2311000107</t>
  </si>
  <si>
    <t>นางสาว น้ำฝน แนบเนียร</t>
  </si>
  <si>
    <t>STHONLIN2311000108</t>
  </si>
  <si>
    <t>-</t>
  </si>
  <si>
    <t>เหมย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</si>
  <si>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</si>
  <si>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6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</si>
  <si>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STHBKK012311000137</t>
  </si>
  <si>
    <t>STHBKK012311000138</t>
  </si>
  <si>
    <t>STHBKK012311000139</t>
  </si>
  <si>
    <t>นางสาว แสงมณี บุญทวี</t>
  </si>
  <si>
    <t>STHBKK012311000140</t>
  </si>
  <si>
    <t>นาย จำรัส เพียซ้าย</t>
  </si>
  <si>
    <t>STHBKK012311000141</t>
  </si>
  <si>
    <t>นาย สหชัย ม่วงกล่ำ</t>
  </si>
  <si>
    <t>STHBKK012311000143</t>
  </si>
  <si>
    <t>นาย ธัชชัย  สินอนันต์จินดา</t>
  </si>
  <si>
    <t>STHBKK012311000144</t>
  </si>
  <si>
    <t>นาย สงขลา กายพันธุ์</t>
  </si>
  <si>
    <t>STHBKK012311000145</t>
  </si>
  <si>
    <t>STHBKK012311000147</t>
  </si>
  <si>
    <t>นางสาว  พิมพ์มาดา เงางาม</t>
  </si>
  <si>
    <t>STHBKK012311000148</t>
  </si>
  <si>
    <t>STHBKK012311000149</t>
  </si>
  <si>
    <t>STHBKK012311000150</t>
  </si>
  <si>
    <t>STHBKK012311000152</t>
  </si>
  <si>
    <t>นาย สุรวัฒน์ ตั้งพงศ์ศิรประภา</t>
  </si>
  <si>
    <t>STHBKK012311000153</t>
  </si>
  <si>
    <t>นางสาว ปภินวิช คำแสนราช</t>
  </si>
  <si>
    <t>STHBKK012311000154</t>
  </si>
  <si>
    <t>นาย วันชัย เครือเช้า</t>
  </si>
  <si>
    <t>STHBKK012311000155</t>
  </si>
  <si>
    <t>STHBKK012311000156</t>
  </si>
  <si>
    <t>นาย เสรี ประสิทธิ์</t>
  </si>
  <si>
    <t>STHBKK012311000157</t>
  </si>
  <si>
    <t>นาย วิสุทธิ์ จันทร์ประเสริฐ</t>
  </si>
  <si>
    <t>STHBKK012311000158</t>
  </si>
  <si>
    <t>นาย เฉลิม  สวัสดี</t>
  </si>
  <si>
    <t>STHBKK012311000159</t>
  </si>
  <si>
    <t>STHBKK012311000160</t>
  </si>
  <si>
    <t>อุดม มะโนน้อม</t>
  </si>
  <si>
    <t>STHBKK012311000161</t>
  </si>
  <si>
    <t>นางสาว พิณภาพร มะโนน้อม</t>
  </si>
  <si>
    <t>STHBKK012311000162</t>
  </si>
  <si>
    <t>STHBKK012311000163</t>
  </si>
  <si>
    <t>STHBKK012311000164</t>
  </si>
  <si>
    <t>STHBKK012311000166</t>
  </si>
  <si>
    <t>นางสาว ประกามาศ พุฒธรรม</t>
  </si>
  <si>
    <t>STHBKK012311000167</t>
  </si>
  <si>
    <t>นางสาว สุภาพร เคล้าเครือ</t>
  </si>
  <si>
    <t>STHBKK012311000168</t>
  </si>
  <si>
    <t>นาย สำอางค์ พลอยดีเลิศ</t>
  </si>
  <si>
    <t>STHBKK012311000170</t>
  </si>
  <si>
    <t>นาย สาธิต โตตรุชัย</t>
  </si>
  <si>
    <t>STHBKK012311000171</t>
  </si>
  <si>
    <t>นางสาว กัญญาภัค กำเหนิดผล</t>
  </si>
  <si>
    <t>STHBKK012311000173</t>
  </si>
  <si>
    <t>นางสาว สุพรรณษา มายืนยงค์</t>
  </si>
  <si>
    <t>STHBKK012311000174</t>
  </si>
  <si>
    <t>STHONLIN2311000116</t>
  </si>
  <si>
    <t>STHONLIN2311000120</t>
  </si>
  <si>
    <t>นาย พัทธนันท์ มีแสง</t>
  </si>
  <si>
    <t>STHONLIN2311000121</t>
  </si>
  <si>
    <t>บริษัท แก้วแกมทอง เทรดดิ้ง จำกัด (สำนักงานใหญ่)</t>
  </si>
  <si>
    <t>STHONLIN2311000130</t>
  </si>
  <si>
    <t>STHONLIN2311000131</t>
  </si>
  <si>
    <t>STHONLIN2311000135</t>
  </si>
  <si>
    <t>STHONLIN2311000136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</si>
  <si>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</si>
  <si>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 7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</si>
  <si>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STHBKK012311000175</t>
  </si>
  <si>
    <t>นางสาว อินทิรา สายทา</t>
  </si>
  <si>
    <t>STHBKK012311000176</t>
  </si>
  <si>
    <t>STHBKK012311000177</t>
  </si>
  <si>
    <t>นาย ไชโย เดชเดชา</t>
  </si>
  <si>
    <t>STHBKK012311000178</t>
  </si>
  <si>
    <t>STHBKK012311000179</t>
  </si>
  <si>
    <t>นาง มัลลิกา พรมมา</t>
  </si>
  <si>
    <t>STHBKK012311000180</t>
  </si>
  <si>
    <t>STHBKK012311000181</t>
  </si>
  <si>
    <t>STHBKK012311000182</t>
  </si>
  <si>
    <t>นาย สมชาย ทองสว่าง</t>
  </si>
  <si>
    <t>STHBKK012311000183</t>
  </si>
  <si>
    <t>นาย ศุภการ อะกะเรือน</t>
  </si>
  <si>
    <t>STHBKK012311000185</t>
  </si>
  <si>
    <t>นางสาว อรนุช  จันทร์อินทร์</t>
  </si>
  <si>
    <t>STHBKK012311000186</t>
  </si>
  <si>
    <t>STHBKK012311000187</t>
  </si>
  <si>
    <t>ห้างหุ้นส่วนจำกัด บี ฮัมเบิล แอนด์ เมอร์ซี กรุ๊ป  (สำนักงานใหญ่)</t>
  </si>
  <si>
    <t>STHBKK012311000188</t>
  </si>
  <si>
    <t>STHBKK012311000189</t>
  </si>
  <si>
    <t>STHBKK012311000190</t>
  </si>
  <si>
    <t>นาย กัมปนาท  ทองเส้ง</t>
  </si>
  <si>
    <t>STHBKK012311000191</t>
  </si>
  <si>
    <t>STHBKK012311000193</t>
  </si>
  <si>
    <t>นาย ชัยยศ สิริรัต</t>
  </si>
  <si>
    <t>STHBKK012311000194</t>
  </si>
  <si>
    <t>STHBKK012311000195</t>
  </si>
  <si>
    <t>นาย สุรพล จันทรานุรักษ์</t>
  </si>
  <si>
    <t>STHBKK012311000196</t>
  </si>
  <si>
    <t>นาย กิตติศักดิ์ เมฆา</t>
  </si>
  <si>
    <t>STHBKK012311000197</t>
  </si>
  <si>
    <t>STHBKK012311000199</t>
  </si>
  <si>
    <t>นาย วุฒิชัย เชาว์ดี</t>
  </si>
  <si>
    <t>STHBKK012311000200</t>
  </si>
  <si>
    <t>STHBKK012311000202</t>
  </si>
  <si>
    <t>นาง จิราพร โพธิ์ไกร</t>
  </si>
  <si>
    <t>STHBKK012311000203</t>
  </si>
  <si>
    <t>นาย ปริญพัชร์ ศรีศุภณัฐธนากุล + นางสาว วาสนา โสมศรี</t>
  </si>
  <si>
    <t>STHBKK012311000204</t>
  </si>
  <si>
    <t>นาง พัชรี   ธรรมรักษ์กุล</t>
  </si>
  <si>
    <t>STHBKK012311000205</t>
  </si>
  <si>
    <t>นาง สุนันทา ช่างทำ</t>
  </si>
  <si>
    <t>STHBKK012311000208</t>
  </si>
  <si>
    <t>STHBKK012311000210</t>
  </si>
  <si>
    <t>STHBKK012311000212</t>
  </si>
  <si>
    <t>นาย ปรีชา  แก้วโกถม</t>
  </si>
  <si>
    <t>STHBKK012311000213</t>
  </si>
  <si>
    <t>นาย สิปปภาส  โรจนวสุธร</t>
  </si>
  <si>
    <t>STHBKK012311000214</t>
  </si>
  <si>
    <t>นาย ภูวกร บวรฉัตรชาตรี</t>
  </si>
  <si>
    <t>STHBKK012311000216</t>
  </si>
  <si>
    <t>นางสาว ธันย์ณิชา ชำนาญป่า</t>
  </si>
  <si>
    <t>STHBKK012311000218</t>
  </si>
  <si>
    <t>นางสาว สุพัตรา บูชาพันธ์</t>
  </si>
  <si>
    <t>STHBKK012311000219</t>
  </si>
  <si>
    <t>STHBKK012311000221</t>
  </si>
  <si>
    <t>นาย ชำนาญ เหมชาติวิรุฬห์</t>
  </si>
  <si>
    <t>STHBKK012311000222</t>
  </si>
  <si>
    <t>STHBKK012311000223</t>
  </si>
  <si>
    <t>STHBKK012311000224</t>
  </si>
  <si>
    <t>STHONLIN2311000138</t>
  </si>
  <si>
    <t>นางสาว วิจิตรา ตลุยปรีชาชาญ</t>
  </si>
  <si>
    <t>STHONLIN2311000139</t>
  </si>
  <si>
    <t>นางสาว พรพรรณ จันทร์เพ็ญ</t>
  </si>
  <si>
    <t>STHONLIN2311000141</t>
  </si>
  <si>
    <t>นางสาว ธนิชชนันท์ สิริภาคยะประภา</t>
  </si>
  <si>
    <t>STHONLIN2311000142</t>
  </si>
  <si>
    <t>STHONLIN2311000143</t>
  </si>
  <si>
    <t>STHONLIN2311000147</t>
  </si>
  <si>
    <t xml:space="preserve">นาย นาย ธนบดี สุขประเสริฐ  </t>
  </si>
  <si>
    <t>STHONLIN2311000149</t>
  </si>
  <si>
    <t>STHONLIN2311000150</t>
  </si>
  <si>
    <t>STHONLIN2311000151</t>
  </si>
  <si>
    <t>นางสาว ใฝ่ฝัน ไพรบึง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</si>
  <si>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</si>
  <si>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 8 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</si>
  <si>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STHBKK012311000225</t>
  </si>
  <si>
    <t>นางสาว พศิจาธิกาณ ธนัฐศิณีญา</t>
  </si>
  <si>
    <t>STHBKK012311000227</t>
  </si>
  <si>
    <t>STHBKK012311000228</t>
  </si>
  <si>
    <t>นาง สายฝน ชัยปรีชา</t>
  </si>
  <si>
    <t>STHBKK012311000229</t>
  </si>
  <si>
    <t>STHBKK012311000231</t>
  </si>
  <si>
    <t>STHBKK012311000236</t>
  </si>
  <si>
    <t>นาย ทองปน ป้องคำ</t>
  </si>
  <si>
    <t>STHBKK012311000237</t>
  </si>
  <si>
    <t>นางสาว รวีวรรณ จินต์สวัสดิ์</t>
  </si>
  <si>
    <t>STHBKK012311000238</t>
  </si>
  <si>
    <t>นางสาว ฉัตรสุดา สวนบ่อแร่</t>
  </si>
  <si>
    <t>STHBKK012311000240</t>
  </si>
  <si>
    <t>นางสาว อนัญญา อภัยแสน</t>
  </si>
  <si>
    <t>STHBKK012311000241</t>
  </si>
  <si>
    <t>STHBKK012311000242</t>
  </si>
  <si>
    <t>นาย ดิลก แผ่ทอง</t>
  </si>
  <si>
    <t>STHBKK012311000243</t>
  </si>
  <si>
    <t>STHBKK012311000244</t>
  </si>
  <si>
    <t>นาย ฐิติกร ห้วยสุข</t>
  </si>
  <si>
    <t>STHBKK012311000246</t>
  </si>
  <si>
    <t>นาง ขนิษฐา บุญอ่วม</t>
  </si>
  <si>
    <t>STHBKK012311000247</t>
  </si>
  <si>
    <t>STHBKK012311000248</t>
  </si>
  <si>
    <t>STHBKK012311000249</t>
  </si>
  <si>
    <t>นาง ทิพยาภรณ์ ฆ้องวงษ์</t>
  </si>
  <si>
    <t>STHBKK012311000250</t>
  </si>
  <si>
    <t>STHBKK012311000251</t>
  </si>
  <si>
    <t>STHBKK012311000252</t>
  </si>
  <si>
    <t>นาย ชนะพงศ์ ผาสุขขันธ์</t>
  </si>
  <si>
    <t>STHBKK012311000253</t>
  </si>
  <si>
    <t>นางสาว มาเรียม ยิ้มสาระ</t>
  </si>
  <si>
    <t>STHBKK012311000254</t>
  </si>
  <si>
    <t>นาย ธนาศุภเดช ภุชพัชราธาดาณัช</t>
  </si>
  <si>
    <t>STHBKK012311000255</t>
  </si>
  <si>
    <t>นาง วันเพ็ญ คันศร</t>
  </si>
  <si>
    <t>STHBKK012311000256</t>
  </si>
  <si>
    <t>นาย พลศักดิ์ สุวลักษณ์</t>
  </si>
  <si>
    <t>STHBKK012311000257</t>
  </si>
  <si>
    <t>นาง นิสากร พริ้งนุช</t>
  </si>
  <si>
    <t>STHBKK012311000258</t>
  </si>
  <si>
    <t>STHBKK012311000260</t>
  </si>
  <si>
    <t>STHBKK012311000261</t>
  </si>
  <si>
    <t>นางสาว จันทร์เพ็ญ  ศิริพันธ์</t>
  </si>
  <si>
    <t>STHONLIN2311000157</t>
  </si>
  <si>
    <t>STHONLIN2311000159</t>
  </si>
  <si>
    <t>STHONLIN2311000160</t>
  </si>
  <si>
    <t>STHONLIN2311000162</t>
  </si>
  <si>
    <t>พี่เหน่ง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</si>
  <si>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</si>
  <si>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9 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</si>
  <si>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STHBKK012311000262</t>
  </si>
  <si>
    <t>นาย ชาติชาย เผ่นจันทึก</t>
  </si>
  <si>
    <t>STHBKK012311000263</t>
  </si>
  <si>
    <t>สมใจ สุวรรณรัตน์</t>
  </si>
  <si>
    <t>STHBKK012311000264</t>
  </si>
  <si>
    <t>นาย เพชร ภูมี</t>
  </si>
  <si>
    <t>STHBKK012311000265</t>
  </si>
  <si>
    <t>นางสาว ณัฐยา บริบูรณ์บันเทิง</t>
  </si>
  <si>
    <t>STHBKK012311000266</t>
  </si>
  <si>
    <t>STHBKK012311000267</t>
  </si>
  <si>
    <t>นาง ภัทฐิชา พุ่มพุก</t>
  </si>
  <si>
    <t>STHBKK012311000268</t>
  </si>
  <si>
    <t>STHBKK012311000269</t>
  </si>
  <si>
    <t>STHBKK012311000270</t>
  </si>
  <si>
    <t>นาง รุ่งทิพย์  จตุพรรังสรรค์</t>
  </si>
  <si>
    <t>STHBKK012311000271</t>
  </si>
  <si>
    <t>STHBKK012311000272</t>
  </si>
  <si>
    <t>นาย ลอย สมประสงค์</t>
  </si>
  <si>
    <t>STHBKK012311000273</t>
  </si>
  <si>
    <t>STHBKK012311000274</t>
  </si>
  <si>
    <t>STHBKK012311000275</t>
  </si>
  <si>
    <t>นาย จักรพรรณ เทียนเจริญ</t>
  </si>
  <si>
    <t>STHBKK012311000276</t>
  </si>
  <si>
    <t>นาง วรนุช มาดวง</t>
  </si>
  <si>
    <t>STHBKK012311000277</t>
  </si>
  <si>
    <t>นางสาว ปัทมา อุทัยพิบูลย์</t>
  </si>
  <si>
    <t>STHBKK012311000279</t>
  </si>
  <si>
    <t>นาย ณัฐธรรณก์ สำคัญ</t>
  </si>
  <si>
    <t>STHBKK012311000280</t>
  </si>
  <si>
    <t>นางสาว ทิชากร เรืองเชื้อเหมือน</t>
  </si>
  <si>
    <t>STHBKK012311000281</t>
  </si>
  <si>
    <t>STHBKK012311000282</t>
  </si>
  <si>
    <t>STHBKK012311000284</t>
  </si>
  <si>
    <t>STHBKK012311000285</t>
  </si>
  <si>
    <t>STHBKK012311000286</t>
  </si>
  <si>
    <t>นาย มลฑล โพธิ์รักษ์</t>
  </si>
  <si>
    <t>STHBKK012311000287</t>
  </si>
  <si>
    <t>STHBKK012311000288</t>
  </si>
  <si>
    <t>นาง ชนิดา สามารถ</t>
  </si>
  <si>
    <t>STHBKK012311000289</t>
  </si>
  <si>
    <t>STHBKK012311000290</t>
  </si>
  <si>
    <t>นางสาว รัชดาภรณ์  ชาญธนโชค</t>
  </si>
  <si>
    <t>STHBKK012311000291</t>
  </si>
  <si>
    <t>นาย ธนายุทธ ธนายานนต์</t>
  </si>
  <si>
    <t>STHBKK012311000292</t>
  </si>
  <si>
    <t>นาง สุสาคร มิ่งมูล</t>
  </si>
  <si>
    <t>STHBKK012311000293</t>
  </si>
  <si>
    <t>STHBKK012311000294</t>
  </si>
  <si>
    <t>STHBKK012311000295</t>
  </si>
  <si>
    <t>STHBKK012311000296</t>
  </si>
  <si>
    <t>นาย บุญมาก  แตงทอง</t>
  </si>
  <si>
    <t>STHBKK012311000297</t>
  </si>
  <si>
    <t>STHBKK012311000299</t>
  </si>
  <si>
    <t>นาย นันณัชพงศ์ จันทรคล</t>
  </si>
  <si>
    <t>STHBKK012311000300</t>
  </si>
  <si>
    <t>STHBKK012311000301</t>
  </si>
  <si>
    <t>นางสาว น้ำผึ้ง  ยาคำประเสริฐ</t>
  </si>
  <si>
    <t>STHBKK012311000303</t>
  </si>
  <si>
    <t>นาง ดวงกมล  แก้วตา</t>
  </si>
  <si>
    <t>STHBKK012311000304</t>
  </si>
  <si>
    <t>นาย ณัฐพล ศรีทอง</t>
  </si>
  <si>
    <t>STHBKK012311000305</t>
  </si>
  <si>
    <t>บริษัท สวนสุข จำกัด(สำนักงานใหญ่)</t>
  </si>
  <si>
    <t>STHBKK012311000306</t>
  </si>
  <si>
    <t>นางสาว กรรณิการ์  ทองนุ่ม</t>
  </si>
  <si>
    <t>STHBKK012311000307</t>
  </si>
  <si>
    <t>STHONLIN2311000168</t>
  </si>
  <si>
    <t>STHONLIN2311000169</t>
  </si>
  <si>
    <t>STHONLIN2311000170</t>
  </si>
  <si>
    <t>นาง  สุวรรณา    ภูมี</t>
  </si>
  <si>
    <t>STHONLIN2311000171</t>
  </si>
  <si>
    <t>STHONLIN2311000174</t>
  </si>
  <si>
    <t>นาย ธีรพัฒน์ สัพลักษณ์</t>
  </si>
  <si>
    <t>STHONLIN2311000176</t>
  </si>
  <si>
    <t>STHONLIN2311000177</t>
  </si>
  <si>
    <t>นางสาว ฤทัยรัตน์ พรมสุวรรณ์</t>
  </si>
  <si>
    <t>STHONLIN2311000178</t>
  </si>
  <si>
    <t>นางสาว เสาวภา ศรีโสภณ</t>
  </si>
  <si>
    <t>STHONLIN2311000179</t>
  </si>
  <si>
    <t>นางสาว ภูริตา ปิยะพันธื</t>
  </si>
  <si>
    <t>STHONLIN2311000180</t>
  </si>
  <si>
    <t>นาย เชาว์  สุภาสุด</t>
  </si>
  <si>
    <t>STHONLIN2311000181</t>
  </si>
  <si>
    <t>นาย วีรชาติ บุญมั่ง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</si>
  <si>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</si>
  <si>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10 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</si>
  <si>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STHBKK012311000308</t>
  </si>
  <si>
    <t>STHBKK012311000309</t>
  </si>
  <si>
    <t>STHBKK012311000310</t>
  </si>
  <si>
    <t>นางสาว รุ่งราตรี เขียมสุวรรณ</t>
  </si>
  <si>
    <t>STHBKK012311000311</t>
  </si>
  <si>
    <t>นาย วิรัตน์ ช้างเผือก</t>
  </si>
  <si>
    <t>STHBKK012311000312</t>
  </si>
  <si>
    <t>STHBKK012311000313</t>
  </si>
  <si>
    <t>STHBKK012311000314</t>
  </si>
  <si>
    <t>STHBKK012311000316</t>
  </si>
  <si>
    <t>นาง วาสนา สมน้อย</t>
  </si>
  <si>
    <t>STHBKK012311000317</t>
  </si>
  <si>
    <t>STHBKK012311000318</t>
  </si>
  <si>
    <t>STHBKK012311000319</t>
  </si>
  <si>
    <t>นางสาว สมพร สุพงศ์พาณิช</t>
  </si>
  <si>
    <t>STHBKK012311000320</t>
  </si>
  <si>
    <t>STHBKK012311000323</t>
  </si>
  <si>
    <t>นาง ณัฐกัญญา จันทร์ทองทิพย์</t>
  </si>
  <si>
    <t>STHBKK012311000325</t>
  </si>
  <si>
    <t>นาย พระครูปัญญาธรรมรังษี (ถนอม ผากงคำ)</t>
  </si>
  <si>
    <t>STHBKK012311000326</t>
  </si>
  <si>
    <t>STHBKK012311000327</t>
  </si>
  <si>
    <t>นาง สาคร สีจันทร์</t>
  </si>
  <si>
    <t>STHBKK012311000328</t>
  </si>
  <si>
    <t>นางสาว นิชาภา อ่อนละออ</t>
  </si>
  <si>
    <t>STHBKK012311000329</t>
  </si>
  <si>
    <t>นาย สามภพ คงเมือง</t>
  </si>
  <si>
    <t>STHBKK012311000330</t>
  </si>
  <si>
    <t>นาย วิเชียร  ธงชัย</t>
  </si>
  <si>
    <t>STHBKK012311000332</t>
  </si>
  <si>
    <t>STHBKK012311000334</t>
  </si>
  <si>
    <t>STHBKK012311000335</t>
  </si>
  <si>
    <t>นางสาว สุกัญญา สะอาดเอี่ยม</t>
  </si>
  <si>
    <t>STHBKK012311000336</t>
  </si>
  <si>
    <t>STHBKK012311000337</t>
  </si>
  <si>
    <t>STHBKK012311000338</t>
  </si>
  <si>
    <t>STHBKK012311000339</t>
  </si>
  <si>
    <t>STHBKK012311000340</t>
  </si>
  <si>
    <t>นาง ประชุม แกล้วกสิวิทย์</t>
  </si>
  <si>
    <t>STHBKK012311000341</t>
  </si>
  <si>
    <t>STHBKK012311000343</t>
  </si>
  <si>
    <t>นางสาว สุดารัตน์ กัลยาณรัตน์</t>
  </si>
  <si>
    <t>STHBKK012311000344</t>
  </si>
  <si>
    <t>STHBKK012311000345</t>
  </si>
  <si>
    <t>STHBKK012311000346</t>
  </si>
  <si>
    <t>STHBKK012311000347</t>
  </si>
  <si>
    <t>STHBKK012311000349</t>
  </si>
  <si>
    <t>STHBKK012311000350</t>
  </si>
  <si>
    <t>นาง ศรีไพ พันธุ์สวรรค์</t>
  </si>
  <si>
    <t>STHBKK012311000351</t>
  </si>
  <si>
    <t>นางสาว เพิ่มศรี บุญมี</t>
  </si>
  <si>
    <t>STHBKK012311000352</t>
  </si>
  <si>
    <t>STHBKK012311000353</t>
  </si>
  <si>
    <t>นาง แวว ใครบุตร</t>
  </si>
  <si>
    <t>STHBKK012311000354</t>
  </si>
  <si>
    <t>STHBKK012311000355</t>
  </si>
  <si>
    <t>นาง อุไรวรรณ ชุ่มใจ</t>
  </si>
  <si>
    <t>STHBKK012311000356</t>
  </si>
  <si>
    <t>นางสาว นุชธาดา  นิลพัฒน์</t>
  </si>
  <si>
    <t>STHBKK012311000357</t>
  </si>
  <si>
    <t>นางสาว ธนภร โพธิใส</t>
  </si>
  <si>
    <t>STHBKK012311000358</t>
  </si>
  <si>
    <t>นาง อุมาพร คามวัลย์</t>
  </si>
  <si>
    <t>STHBKK012311000359</t>
  </si>
  <si>
    <t>STHBKK012311000360</t>
  </si>
  <si>
    <t>STHBKK012311000361</t>
  </si>
  <si>
    <t>STHBKK012311000362</t>
  </si>
  <si>
    <t>นาง สุณีย์ นาคลำภา</t>
  </si>
  <si>
    <t>STHONLIN2311000189</t>
  </si>
  <si>
    <t>นาย พงศกร ปลากัดทอง</t>
  </si>
  <si>
    <t>STHONLIN2311000194</t>
  </si>
  <si>
    <t>STHONLIN2311000195</t>
  </si>
  <si>
    <t>นาง บุญชู  คำจริง</t>
  </si>
  <si>
    <t>STHONLIN2311000196</t>
  </si>
  <si>
    <t>STHONLIN2311000197</t>
  </si>
  <si>
    <t>นาย ธนวัต นาน้ำเชี่ยว</t>
  </si>
  <si>
    <t>STHONLIN2311000198</t>
  </si>
  <si>
    <t>นาง สมหมาย จิรรัตน์พิทักษ์</t>
  </si>
  <si>
    <t>STHONLIN2311000199</t>
  </si>
  <si>
    <t>STHONLIN2311000200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</si>
  <si>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</si>
  <si>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11 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</si>
  <si>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STHBKK012311000363</t>
  </si>
  <si>
    <t>นาง อรวรรณ จันทร์วงศ์</t>
  </si>
  <si>
    <t>STHBKK012311000365</t>
  </si>
  <si>
    <t>STHBKK012311000366</t>
  </si>
  <si>
    <t>นาย สมฤกษ์  ภูมิไธสง</t>
  </si>
  <si>
    <t>STHBKK012311000367</t>
  </si>
  <si>
    <t>นาย เอกชัย ใฝ่ค้า</t>
  </si>
  <si>
    <t>STHBKK012311000368</t>
  </si>
  <si>
    <t>นางสาว แก้วเพียงขวัญ จันทรพงศ์</t>
  </si>
  <si>
    <t>STHBKK012311000369</t>
  </si>
  <si>
    <t>STHBKK012311000370</t>
  </si>
  <si>
    <t>นาย สมชาย โสภา</t>
  </si>
  <si>
    <t>STHBKK012311000371</t>
  </si>
  <si>
    <t>นาย พีรพงศ์ ไชยประเสริฐ</t>
  </si>
  <si>
    <t>STHBKK012311000372</t>
  </si>
  <si>
    <t>นางสาว ปรางค์วลิน  ม่วงนิ่ม</t>
  </si>
  <si>
    <t>STHBKK012311000376</t>
  </si>
  <si>
    <t>STHBKK012311000384</t>
  </si>
  <si>
    <t>นางสาว ไพลิน การสมบูรณ</t>
  </si>
  <si>
    <t>STHBKK012311000389</t>
  </si>
  <si>
    <t>STHBKK012311000390</t>
  </si>
  <si>
    <t>นางสาว กาญจนา บุญเกษม</t>
  </si>
  <si>
    <t>STHBKK012311000393</t>
  </si>
  <si>
    <t>นางสาว สุปราณี เรืองพานิช</t>
  </si>
  <si>
    <t>STHBKK012311000395</t>
  </si>
  <si>
    <t>STHBKK012311000403</t>
  </si>
  <si>
    <t>นางสาว กัญญา แสนกล้า</t>
  </si>
  <si>
    <t>STHBKK012311000404</t>
  </si>
  <si>
    <t>นาง ทองเย็น ประทุมวัน</t>
  </si>
  <si>
    <t>STHBKK012311000406</t>
  </si>
  <si>
    <t>STHBKK012311000408</t>
  </si>
  <si>
    <t>STHBKK012311000409</t>
  </si>
  <si>
    <t>STHBKK012311000412</t>
  </si>
  <si>
    <t>STHBKK012311000413</t>
  </si>
  <si>
    <t>STHBKK012311000414</t>
  </si>
  <si>
    <t>STHBKK012311000416</t>
  </si>
  <si>
    <t>STHBKK012311000417</t>
  </si>
  <si>
    <t>STHBKK012311000419</t>
  </si>
  <si>
    <t>STHBKK012311000420</t>
  </si>
  <si>
    <t>นาย อภิสิทธิ์ ผู้กำจัด</t>
  </si>
  <si>
    <t>STHBKK012311000421</t>
  </si>
  <si>
    <t>นางสาว บัวบาน แซ่หาง</t>
  </si>
  <si>
    <t>STHBKK012311000422</t>
  </si>
  <si>
    <t>นางสาว สุพรรณษา ไพศาล</t>
  </si>
  <si>
    <t>STHBKK012311000423</t>
  </si>
  <si>
    <t>นาย ยศพัทธิ์ ศรีอุทิศ</t>
  </si>
  <si>
    <t>STHBKK012311000424</t>
  </si>
  <si>
    <t>STHBKK012311000425</t>
  </si>
  <si>
    <t>นางสาว สุชานันท์ สะตะ</t>
  </si>
  <si>
    <t>STHBKK012311000426</t>
  </si>
  <si>
    <t>นาย เอกชลิต ธวัชกฤตยา</t>
  </si>
  <si>
    <t>STHBKK012311000427</t>
  </si>
  <si>
    <t>STHBKK012311000428</t>
  </si>
  <si>
    <t>STHBKK012311000429</t>
  </si>
  <si>
    <t>นาง คูณสุข  แน่นอุดร</t>
  </si>
  <si>
    <t>STHBKK012311000430</t>
  </si>
  <si>
    <t>STHBKK012311000432</t>
  </si>
  <si>
    <t>นางสาว ภัทรพิดา อุ่นโสดา</t>
  </si>
  <si>
    <t>STHBKK012311000433</t>
  </si>
  <si>
    <t>STHBKK012311000434</t>
  </si>
  <si>
    <t>STHBKK012311000435</t>
  </si>
  <si>
    <t>นางสาว มุกดา พวงสง่า</t>
  </si>
  <si>
    <t>STHONLIN2311000204</t>
  </si>
  <si>
    <t>STHONLIN2311000205</t>
  </si>
  <si>
    <t>STHONLIN2311000217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</si>
  <si>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</si>
  <si>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12 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</si>
  <si>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STHBKK012311000437</t>
  </si>
  <si>
    <t>นางสาว โสภา  นายสุข</t>
  </si>
  <si>
    <t>STHBKK012311000438</t>
  </si>
  <si>
    <t>STHBKK012311000439</t>
  </si>
  <si>
    <t>STHBKK012311000440</t>
  </si>
  <si>
    <t>นาง วรวีร์ สุขประเสริฐ</t>
  </si>
  <si>
    <t>STHBKK012311000441</t>
  </si>
  <si>
    <t>STHBKK012311000442</t>
  </si>
  <si>
    <t>นางสาว ธนิดา  แสงจันทร์</t>
  </si>
  <si>
    <t>STHBKK012311000443</t>
  </si>
  <si>
    <t>นาง ทองเพียร พลขันธ์</t>
  </si>
  <si>
    <t>STHBKK012311000444</t>
  </si>
  <si>
    <t>STHBKK012311000445</t>
  </si>
  <si>
    <t>STHBKK012311000446</t>
  </si>
  <si>
    <t>STHBKK012311000447</t>
  </si>
  <si>
    <t>STHBKK012311000449</t>
  </si>
  <si>
    <t>นาย สุวรรณ์ นิลาพันธ์</t>
  </si>
  <si>
    <t>STHBKK012311000450</t>
  </si>
  <si>
    <t>นาย ณรงค์ชัย บุญจันทร์</t>
  </si>
  <si>
    <t>STHBKK012311000451</t>
  </si>
  <si>
    <t>นางสาว สมหวัง ไชยพันธ์</t>
  </si>
  <si>
    <t>STHBKK012311000452</t>
  </si>
  <si>
    <t>STHBKK012311000455</t>
  </si>
  <si>
    <t xml:space="preserve">นางสาว ภัทราณิษฐ์ พืชพันธ์วรเดชา	</t>
  </si>
  <si>
    <t>STHBKK012311000456</t>
  </si>
  <si>
    <t>นาง สมบูรณ์ สุ่มประเสริฐ</t>
  </si>
  <si>
    <t>STHBKK012311000457</t>
  </si>
  <si>
    <t>STHBKK012311000458</t>
  </si>
  <si>
    <t>STHBKK012311000460</t>
  </si>
  <si>
    <t>นางสาว ธัญญลักษณ์  ชิเณรทร</t>
  </si>
  <si>
    <t>STHBKK012311000461</t>
  </si>
  <si>
    <t>นาย ณัฐพนธ์ แพร่พิพัฒน์</t>
  </si>
  <si>
    <t>STHBKK012311000463</t>
  </si>
  <si>
    <t>STHONLIN2311000218</t>
  </si>
  <si>
    <t>STHONLIN2311000219</t>
  </si>
  <si>
    <t>นาง รัตติกาล อรุณสิทธิ์</t>
  </si>
  <si>
    <t>STHONLIN2311000220</t>
  </si>
  <si>
    <t>นาย สุรัตน์  สุขเพ็ง</t>
  </si>
  <si>
    <t>STHONLIN2311000221</t>
  </si>
  <si>
    <t>STHONLIN2311000222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</si>
  <si>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</si>
  <si>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13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</si>
  <si>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STHBKK012311000464</t>
  </si>
  <si>
    <t>STHBKK012311000465</t>
  </si>
  <si>
    <t>STHBKK012311000466</t>
  </si>
  <si>
    <t>STHBKK012311000467</t>
  </si>
  <si>
    <t>นางสาว TAI THI XUAN HUE</t>
  </si>
  <si>
    <t>STHBKK012311000468</t>
  </si>
  <si>
    <t>นาง ศริยา  รักษาราษฎร์</t>
  </si>
  <si>
    <t>STHBKK012311000469</t>
  </si>
  <si>
    <t>นางสาว จิตรานุช อินทโมรา</t>
  </si>
  <si>
    <t>STHBKK012311000470</t>
  </si>
  <si>
    <t>นาย มนตรี จันทรวิวัฒน์</t>
  </si>
  <si>
    <t>STHBKK012311000471</t>
  </si>
  <si>
    <t>สรธัญรดา สุวรรณรัตน์</t>
  </si>
  <si>
    <t>STHBKK012311000472</t>
  </si>
  <si>
    <t>STHBKK012311000473</t>
  </si>
  <si>
    <t>STHBKK012311000474</t>
  </si>
  <si>
    <t>STHBKK012311000475</t>
  </si>
  <si>
    <t>STHBKK012311000476</t>
  </si>
  <si>
    <t>STHBKK012311000477</t>
  </si>
  <si>
    <t>STHBKK012311000478</t>
  </si>
  <si>
    <t>STHBKK012311000480</t>
  </si>
  <si>
    <t>นาง อำไพ ธรรมดา</t>
  </si>
  <si>
    <t>STHBKK012311000482</t>
  </si>
  <si>
    <t>นาง มณี เอี่ยมสอาด</t>
  </si>
  <si>
    <t>STHBKK012311000483</t>
  </si>
  <si>
    <t>STHBKK012311000484</t>
  </si>
  <si>
    <t>นาย จักรกริซ ยมจันทร์</t>
  </si>
  <si>
    <t>STHBKK012311000488</t>
  </si>
  <si>
    <t>นางสาว กุลทรัพย์  จันทะโมโส</t>
  </si>
  <si>
    <t>STHBKK012311000491</t>
  </si>
  <si>
    <t>STHBKK012311000492</t>
  </si>
  <si>
    <t>STHONLIN2311000224</t>
  </si>
  <si>
    <t>STHONLIN2311000225</t>
  </si>
  <si>
    <t>STHONLIN2311000227</t>
  </si>
  <si>
    <t>STHONLIN2311000228</t>
  </si>
  <si>
    <t>STHONLIN2311000230</t>
  </si>
  <si>
    <t>STHONLIN2311000233</t>
  </si>
  <si>
    <t>นางสาว สุรัตนา เกไธสง</t>
  </si>
  <si>
    <t>STHONLIN2311000234</t>
  </si>
  <si>
    <t>นางสาว ยุพินพร นามวิชัย</t>
  </si>
  <si>
    <t>STHONLIN2311000235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</si>
  <si>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</si>
  <si>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13 พ.ย.   2023         NTT ร้อยเอ็ด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</si>
  <si>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STHBKK012311000454</t>
  </si>
  <si>
    <t>นาย ศรีสำราญ ประทุมเวียง</t>
  </si>
  <si>
    <t>STHBKK012311000493</t>
  </si>
  <si>
    <t>STHBKK012311000494</t>
  </si>
  <si>
    <t>นางสาว บุณยนุช อัฒจักร์</t>
  </si>
  <si>
    <t>STHBKK012311000495</t>
  </si>
  <si>
    <t>นาง รัตน์ตรีญา มารศรี</t>
  </si>
  <si>
    <t>STHBKK012311000496</t>
  </si>
  <si>
    <t>STHBKK012311000497</t>
  </si>
  <si>
    <t>บริษัท เค24 โกลบอล จำกัด (สำนักงานใหญ่)</t>
  </si>
  <si>
    <t>STHBKK012311000498</t>
  </si>
  <si>
    <t>STHBKK012311000499</t>
  </si>
  <si>
    <t>STHBKK012311000500</t>
  </si>
  <si>
    <t>STHBKK012311000501</t>
  </si>
  <si>
    <t>นาง ชุติภา สุริวิภาวรโชติ</t>
  </si>
  <si>
    <t>เหน่ง</t>
  </si>
  <si>
    <t>เหน่่ง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</si>
  <si>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</si>
  <si>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14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</si>
  <si>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STHBKK012311000502</t>
  </si>
  <si>
    <t>STHBKK012311000503</t>
  </si>
  <si>
    <t>STHBKK012311000504</t>
  </si>
  <si>
    <t>STHBKK012311000505</t>
  </si>
  <si>
    <t>STHBKK012311000506</t>
  </si>
  <si>
    <t>STHBKK012311000507</t>
  </si>
  <si>
    <t>นาง จันทร์ศิริ ศรศรี</t>
  </si>
  <si>
    <t>STHBKK012311000508</t>
  </si>
  <si>
    <t>STHBKK012311000509</t>
  </si>
  <si>
    <t>STHBKK012311000510</t>
  </si>
  <si>
    <t>นาย วิษณุ สามล</t>
  </si>
  <si>
    <t>STHBKK012311000511</t>
  </si>
  <si>
    <t>นาย อำนวย พุทธสกุล</t>
  </si>
  <si>
    <t>STHBKK012311000512</t>
  </si>
  <si>
    <t>STHBKK012311000513</t>
  </si>
  <si>
    <t>นางสาว ณัฐชยา เจริญยิ่ง</t>
  </si>
  <si>
    <t>STHBKK012311000514</t>
  </si>
  <si>
    <t>นาย อนันต์กฤช เต็มศิริพันธุ์</t>
  </si>
  <si>
    <t>STHBKK012311000515</t>
  </si>
  <si>
    <t>นางสาว อาภรณ์ วงษ์คำจันทร์</t>
  </si>
  <si>
    <t>STHBKK012311000516</t>
  </si>
  <si>
    <t>STHBKK012311000517</t>
  </si>
  <si>
    <t>STHBKK012311000518</t>
  </si>
  <si>
    <t>STHBKK012311000519</t>
  </si>
  <si>
    <t>STHBKK012311000520</t>
  </si>
  <si>
    <t>นางสาว นิพภา ลือตาล</t>
  </si>
  <si>
    <t>STHBKK012311000521</t>
  </si>
  <si>
    <t>นาย ยงยุทธ ประสาทศิลป์</t>
  </si>
  <si>
    <t>STHBKK012311000522</t>
  </si>
  <si>
    <t>STHBKK012311000523</t>
  </si>
  <si>
    <t>STHBKK012311000524</t>
  </si>
  <si>
    <t>ธนวรรธน์ สุขจิตร</t>
  </si>
  <si>
    <t>STHBKK012311000525</t>
  </si>
  <si>
    <t>STHBKK012311000526</t>
  </si>
  <si>
    <t>นาย สมภพ ส้มแก้ว</t>
  </si>
  <si>
    <t>STHONLIN2311000239</t>
  </si>
  <si>
    <t>STHONLIN2311000243</t>
  </si>
  <si>
    <t>นางสาว กำไร รุ่งกิจกุลภัค</t>
  </si>
  <si>
    <t>เกษ / นี</t>
  </si>
  <si>
    <t>เกษ</t>
  </si>
  <si>
    <t>นี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</si>
  <si>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</si>
  <si>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15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</si>
  <si>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STHBKK012311000527</t>
  </si>
  <si>
    <t>STHBKK012311000528</t>
  </si>
  <si>
    <t>STHBKK012311000529</t>
  </si>
  <si>
    <t>STHBKK012311000530</t>
  </si>
  <si>
    <t>นาย สมพล คุ้มสา</t>
  </si>
  <si>
    <t>STHBKK012311000531</t>
  </si>
  <si>
    <t>STHBKK012311000532</t>
  </si>
  <si>
    <t>STHBKK012311000533</t>
  </si>
  <si>
    <t>STHBKK012311000534</t>
  </si>
  <si>
    <t>STHBKK012311000535</t>
  </si>
  <si>
    <t>นาง พรสุดา แก้วแดง</t>
  </si>
  <si>
    <t>STHBKK012311000536</t>
  </si>
  <si>
    <t>นาง พรทิพย์  มากล้น</t>
  </si>
  <si>
    <t>STHBKK012311000537</t>
  </si>
  <si>
    <t>นาย ชลธี จันทโคตร</t>
  </si>
  <si>
    <t>STHBKK012311000539</t>
  </si>
  <si>
    <t>STHBKK012311000540</t>
  </si>
  <si>
    <t>STHBKK012311000541</t>
  </si>
  <si>
    <t>STHBKK012311000542</t>
  </si>
  <si>
    <t>STHBKK012311000543</t>
  </si>
  <si>
    <t>STHBKK012311000544</t>
  </si>
  <si>
    <t>STHBKK012311000545</t>
  </si>
  <si>
    <t>นางสาว เกศร วงษ์วิภาค</t>
  </si>
  <si>
    <t>STHBKK012311000546</t>
  </si>
  <si>
    <t>STHBKK012311000547</t>
  </si>
  <si>
    <t>STHBKK012311000548</t>
  </si>
  <si>
    <t>STHBKK012311000549</t>
  </si>
  <si>
    <t>STHBKK012311000551</t>
  </si>
  <si>
    <t>นาย จักรกฤษ อินทะชัย</t>
  </si>
  <si>
    <t>STHBKK012311000552</t>
  </si>
  <si>
    <t>นาง อรพิน นางแสน</t>
  </si>
  <si>
    <t>STHBKK012311000554</t>
  </si>
  <si>
    <t>STHBKK012311000555</t>
  </si>
  <si>
    <t>STHBKK012311000556</t>
  </si>
  <si>
    <t>STHBKK012311000557</t>
  </si>
  <si>
    <t>นาย รณชัย เอมหงษ์</t>
  </si>
  <si>
    <t>STHBKK012311000558</t>
  </si>
  <si>
    <t>STHBKK012311000559</t>
  </si>
  <si>
    <t>STHBKK012311000562</t>
  </si>
  <si>
    <t>นาย วิทิตย์ ชัยดี</t>
  </si>
  <si>
    <t>STHBKK012311000563</t>
  </si>
  <si>
    <t>STHBKK012311000564</t>
  </si>
  <si>
    <t>STHBKK012311000565</t>
  </si>
  <si>
    <t>STHBKK012311000566</t>
  </si>
  <si>
    <t>STHBKK012311000567</t>
  </si>
  <si>
    <t>STHBKK012311000568</t>
  </si>
  <si>
    <t>STHBKK012311000569</t>
  </si>
  <si>
    <t>STHBKK012311000570</t>
  </si>
  <si>
    <t>STHBKK012311000571</t>
  </si>
  <si>
    <t>STHBKK012311000572</t>
  </si>
  <si>
    <t>นาง ขนิษฐา นันทะ</t>
  </si>
  <si>
    <t>STHBKK012311000573</t>
  </si>
  <si>
    <t>STHBKK012311000574</t>
  </si>
  <si>
    <t>STHONLIN2311000244</t>
  </si>
  <si>
    <t>STHONLIN2311000247</t>
  </si>
  <si>
    <t>STHONLIN2311000249</t>
  </si>
  <si>
    <t>นาย สิรภพ สุดใจ</t>
  </si>
  <si>
    <t>STHONLIN2311000251</t>
  </si>
  <si>
    <t>นาย สมพิศ ลอยบัญดิษฐ</t>
  </si>
  <si>
    <t>STHONLIN2311000255</t>
  </si>
  <si>
    <t>นางสาว ลำใย  เจริญศิริ</t>
  </si>
  <si>
    <t>STHONLIN2311000256</t>
  </si>
  <si>
    <t>บริษัท เอ.ซี.พี.เค จำกัด (สำนักงานใหญ่)</t>
  </si>
  <si>
    <t>STHONLIN2311000257</t>
  </si>
  <si>
    <t>STHONLIN2311000262</t>
  </si>
  <si>
    <t>นาย ศิวกรณ์ ปภาชนานันท์</t>
  </si>
  <si>
    <t>STHONLIN2311000263</t>
  </si>
  <si>
    <t>นาง สมหมาย เภสัชเจริญ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</si>
  <si>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</si>
  <si>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16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</si>
  <si>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STHBKK012311000575</t>
  </si>
  <si>
    <t>STHBKK012311000576</t>
  </si>
  <si>
    <t>STHBKK012311000577</t>
  </si>
  <si>
    <t>STHBKK012311000578</t>
  </si>
  <si>
    <t>STHBKK012311000579</t>
  </si>
  <si>
    <t>STHBKK012311000580</t>
  </si>
  <si>
    <t>นาย อรรถฤทธิ์ เพ็ชรนิล</t>
  </si>
  <si>
    <t>STHBKK012311000581</t>
  </si>
  <si>
    <t>STHBKK012311000582</t>
  </si>
  <si>
    <t>STHBKK012311000584</t>
  </si>
  <si>
    <t>STHBKK012311000585</t>
  </si>
  <si>
    <t>นาย คาวี ศรีอุทิศ</t>
  </si>
  <si>
    <t>STHBKK012311000587</t>
  </si>
  <si>
    <t>นาย ประสพสิน  จีนพวด</t>
  </si>
  <si>
    <t>STHBKK012311000588</t>
  </si>
  <si>
    <t>นาย ไพโรจน์ อาบสุวรรณ์</t>
  </si>
  <si>
    <t>STHBKK012311000589</t>
  </si>
  <si>
    <t>STHBKK012311000591</t>
  </si>
  <si>
    <t>STHBKK012311000592</t>
  </si>
  <si>
    <t>STHBKK012311000593</t>
  </si>
  <si>
    <t>STHBKK012311000594</t>
  </si>
  <si>
    <t>นาย ณฐพนธ์ ศรีศักดา</t>
  </si>
  <si>
    <t>STHBKK012311000595</t>
  </si>
  <si>
    <t>STHBKK012311000596</t>
  </si>
  <si>
    <t>STHBKK012311000597</t>
  </si>
  <si>
    <t>STHBKK012311000598</t>
  </si>
  <si>
    <t>นาย พนม เงินงาม</t>
  </si>
  <si>
    <t>STHBKK012311000599</t>
  </si>
  <si>
    <t>นาย สมคิด คงวิริยะโสภณ</t>
  </si>
  <si>
    <t>STHBKK012311000600</t>
  </si>
  <si>
    <t>STHONLIN2311000264</t>
  </si>
  <si>
    <t>STHONLIN2311000269</t>
  </si>
  <si>
    <t>STHONLIN2311000270</t>
  </si>
  <si>
    <t>STHONLIN2311000275</t>
  </si>
  <si>
    <t>STHONLIN2311000276</t>
  </si>
  <si>
    <t>STHONLIN2311000277</t>
  </si>
  <si>
    <t>STHONLIN2311000278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</si>
  <si>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</si>
  <si>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17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</si>
  <si>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STHBKK012311000601</t>
  </si>
  <si>
    <t>นางสาว ดารดี ญาณกวี</t>
  </si>
  <si>
    <t>STHBKK012311000602</t>
  </si>
  <si>
    <t>นางสาว สุภาลักษณ์ จันทร์ปรา</t>
  </si>
  <si>
    <t>STHBKK012311000604</t>
  </si>
  <si>
    <t>STHBKK012311000605</t>
  </si>
  <si>
    <t>STHBKK012311000606</t>
  </si>
  <si>
    <t>STHBKK012311000607</t>
  </si>
  <si>
    <t>STHBKK012311000608</t>
  </si>
  <si>
    <t>STHBKK012311000609</t>
  </si>
  <si>
    <t>นาย วิโรจน์ แตงร่ม</t>
  </si>
  <si>
    <t>STHBKK012311000610</t>
  </si>
  <si>
    <t>นางสาว กาญจนา  จองเกียรติ์</t>
  </si>
  <si>
    <t>STHBKK012311000611</t>
  </si>
  <si>
    <t>STHBKK012311000612</t>
  </si>
  <si>
    <t>STHBKK012311000613</t>
  </si>
  <si>
    <t>นาย อิศรา ใจผูก</t>
  </si>
  <si>
    <t>STHBKK012311000614</t>
  </si>
  <si>
    <t>STHBKK012311000615</t>
  </si>
  <si>
    <t>STHBKK012311000616</t>
  </si>
  <si>
    <t>STHBKK012311000617</t>
  </si>
  <si>
    <t>นาง ทัศนา เลื่อมสำราญ</t>
  </si>
  <si>
    <t>STHBKK012311000618</t>
  </si>
  <si>
    <t>STHBKK012311000619</t>
  </si>
  <si>
    <t>นาง รัตนกร ไม้แดง</t>
  </si>
  <si>
    <t>STHBKK012311000621</t>
  </si>
  <si>
    <t>นาย จตุรเทพ ไม้แดง</t>
  </si>
  <si>
    <t>STHBKK012311000622</t>
  </si>
  <si>
    <t>นาย ณัฐพล ไม้แดง</t>
  </si>
  <si>
    <t>STHBKK012311000623</t>
  </si>
  <si>
    <t>STHBKK012311000624</t>
  </si>
  <si>
    <t>STHBKK012311000625</t>
  </si>
  <si>
    <t>นางสาว กนกวรรณ โต๊ะดี</t>
  </si>
  <si>
    <t>STHBKK012311000626</t>
  </si>
  <si>
    <t>นาย วีระ ชูศิลป์</t>
  </si>
  <si>
    <t>STHBKK012311000627</t>
  </si>
  <si>
    <t>บริษัท สว่างทรัพย์ จำกัด (สำนักงานใหญ่)</t>
  </si>
  <si>
    <t>STHBKK012311000628</t>
  </si>
  <si>
    <t>นางสาว เขมนิจ  อุดมรักษ์</t>
  </si>
  <si>
    <t>STHBKK012311000629</t>
  </si>
  <si>
    <t>นาง วรรณวิษา ไชยชนะ</t>
  </si>
  <si>
    <t>STHONLIN2311000281</t>
  </si>
  <si>
    <t>นาย ธัชชานนท์  มะเริงสิทธิ์</t>
  </si>
  <si>
    <t>STHONLIN2311000283</t>
  </si>
  <si>
    <t>นาย ธนวรรธน์  ปราชญ์เรืองนนท์</t>
  </si>
  <si>
    <t>STHONLIN2311000284</t>
  </si>
  <si>
    <t>STHONLIN2311000285</t>
  </si>
  <si>
    <t>STHONLIN2311000286</t>
  </si>
  <si>
    <t>นาย ไชยเดช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</si>
  <si>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</si>
  <si>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18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</si>
  <si>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STHBKK012311000630</t>
  </si>
  <si>
    <t>STHBKK012311000631</t>
  </si>
  <si>
    <t>STHBKK012311000632</t>
  </si>
  <si>
    <t>นางสาว สุภาภรณ์ เพ็งพานิช</t>
  </si>
  <si>
    <t>STHBKK012311000633</t>
  </si>
  <si>
    <t>นาง แล ขันติยะวง</t>
  </si>
  <si>
    <t>STHBKK012311000634</t>
  </si>
  <si>
    <t>STHBKK012311000635</t>
  </si>
  <si>
    <t>STHBKK012311000637</t>
  </si>
  <si>
    <t>นาย อดิศักดิ์ วงษ์โท</t>
  </si>
  <si>
    <t>STHBKK012311000638</t>
  </si>
  <si>
    <t>นางสาว นางสาว รัตนา  แดงเรือง</t>
  </si>
  <si>
    <t>STHBKK012311000639</t>
  </si>
  <si>
    <t>นาง จริยา ค้าขาย</t>
  </si>
  <si>
    <t>STHBKK012311000640</t>
  </si>
  <si>
    <t>STHBKK012311000641</t>
  </si>
  <si>
    <t>นางสาว น้องนุช ชัยนาม</t>
  </si>
  <si>
    <t>STHBKK012311000642</t>
  </si>
  <si>
    <t>STHBKK012311000643</t>
  </si>
  <si>
    <t>โสภิต เกลี้ยงประไพ</t>
  </si>
  <si>
    <t>STHBKK012311000644</t>
  </si>
  <si>
    <t>นาย เพ็ง ทองหนัก</t>
  </si>
  <si>
    <t>STHBKK012311000645</t>
  </si>
  <si>
    <t>นางสาว ศิริพร  รุ่งเรือง</t>
  </si>
  <si>
    <t>STHBKK012311000646</t>
  </si>
  <si>
    <t>นางสาว ศันสนีย์ นินสนธิ์</t>
  </si>
  <si>
    <t>STHBKK012311000647</t>
  </si>
  <si>
    <t>นาย สุภนัย ศิริพรม</t>
  </si>
  <si>
    <t>STHBKK012311000648</t>
  </si>
  <si>
    <t>STHBKK012311000649</t>
  </si>
  <si>
    <t>นาย วัฒนชัย สงสกุล</t>
  </si>
  <si>
    <t>STHBKK012311000650</t>
  </si>
  <si>
    <t>STHBKK012311000651</t>
  </si>
  <si>
    <t>STHBKK012311000652</t>
  </si>
  <si>
    <t>นางสาว สุวพร ญาณกวี</t>
  </si>
  <si>
    <t>STHBKK012311000653</t>
  </si>
  <si>
    <t>นาย ธีรเดช แก้วศรีงาม</t>
  </si>
  <si>
    <t>STHBKK012311000654</t>
  </si>
  <si>
    <t>STHBKK012311000655</t>
  </si>
  <si>
    <t>STHBKK012311000656</t>
  </si>
  <si>
    <t>นาย บุญยืน เขตร์วิริยะการ</t>
  </si>
  <si>
    <t>STHONLIN2311000288</t>
  </si>
  <si>
    <t>นาง จิราพร คงสวี</t>
  </si>
  <si>
    <t>STHONLIN2311000289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</si>
  <si>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</si>
  <si>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19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</si>
  <si>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STHBKK012311000657</t>
  </si>
  <si>
    <t>นางสาว นลินพรรณ อุมิสา</t>
  </si>
  <si>
    <t>STHBKK012311000658</t>
  </si>
  <si>
    <t>STHBKK012311000659</t>
  </si>
  <si>
    <t>นางสาว รวิยา รัตนดิลก ณ ภูเก็ต</t>
  </si>
  <si>
    <t>STHBKK012311000660</t>
  </si>
  <si>
    <t>บริษัท พิมปรีชา จำกัด (สำนักงานใหญ่)</t>
  </si>
  <si>
    <t>STHBKK012311000661</t>
  </si>
  <si>
    <t>STHBKK012311000662</t>
  </si>
  <si>
    <t>STHBKK012311000663</t>
  </si>
  <si>
    <t>STHBKK012311000664</t>
  </si>
  <si>
    <t>STHBKK012311000665</t>
  </si>
  <si>
    <t>STHBKK012311000666</t>
  </si>
  <si>
    <t>นางสาว พรนิภา หาญประยุทธ</t>
  </si>
  <si>
    <t>STHBKK012311000667</t>
  </si>
  <si>
    <t>นาง Naw Tin Tin Aye</t>
  </si>
  <si>
    <t>STHBKK012311000668</t>
  </si>
  <si>
    <t>STHBKK012311000669</t>
  </si>
  <si>
    <t>นาง ดวงทิพย์ โฉมปรางค์</t>
  </si>
  <si>
    <t>STHONLIN2311000290</t>
  </si>
  <si>
    <t>STHONLIN2311000291</t>
  </si>
  <si>
    <t>นางสาว ประภากุล  พุทสะ</t>
  </si>
  <si>
    <t>STHONLIN2311000293</t>
  </si>
  <si>
    <t>STHONLIN2311000294</t>
  </si>
  <si>
    <t>STHONLIN2311000298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</si>
  <si>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</si>
  <si>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20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</si>
  <si>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STHBKK012311000670</t>
  </si>
  <si>
    <t>นางสาว ธนัญชนก อยู่ยงค์</t>
  </si>
  <si>
    <t>STHBKK012311000671</t>
  </si>
  <si>
    <t>STHBKK012311000672</t>
  </si>
  <si>
    <t>STHBKK012311000673</t>
  </si>
  <si>
    <t>นาง สิริรักษ์ ผิวอ่อน</t>
  </si>
  <si>
    <t>STHBKK012311000674</t>
  </si>
  <si>
    <t>นาง ผ่องสี จำปาเงิน</t>
  </si>
  <si>
    <t>STHBKK012311000675</t>
  </si>
  <si>
    <t>นาย สุรินทร์ เชื้อชัย</t>
  </si>
  <si>
    <t>STHBKK012311000676</t>
  </si>
  <si>
    <t>นางสาว สมหมาย เดชบำรุง</t>
  </si>
  <si>
    <t>STHBKK012311000677</t>
  </si>
  <si>
    <t>STHBKK012311000679</t>
  </si>
  <si>
    <t>นางสาว วิสาข์ วงษ์สุวรรณ</t>
  </si>
  <si>
    <t>STHBKK012311000680</t>
  </si>
  <si>
    <t>นาง ธีราพร ผาแพร</t>
  </si>
  <si>
    <t>STHBKK012311000681</t>
  </si>
  <si>
    <t>นาย ภาคภูมิ โหรสกุล</t>
  </si>
  <si>
    <t>STHBKK012311000683</t>
  </si>
  <si>
    <t>นาย พงศ์พัฒน์ ขวัญเผือก</t>
  </si>
  <si>
    <t>STHBKK012311000684</t>
  </si>
  <si>
    <t>STHBKK012311000685</t>
  </si>
  <si>
    <t>STHBKK012311000686</t>
  </si>
  <si>
    <t>นาย มานะ ศรีอุดม</t>
  </si>
  <si>
    <t>STHBKK012311000687</t>
  </si>
  <si>
    <t>STHBKK012311000688</t>
  </si>
  <si>
    <t>STHBKK012311000689</t>
  </si>
  <si>
    <t>นางสาว น้ำเพชร  ทับทิม</t>
  </si>
  <si>
    <t>STHBKK012311000690</t>
  </si>
  <si>
    <t>STHBKK012311000691</t>
  </si>
  <si>
    <t>STHBKK012311000693</t>
  </si>
  <si>
    <t>STHBKK012311000695</t>
  </si>
  <si>
    <t>นาย บำรุง  กันตา</t>
  </si>
  <si>
    <t>STHBKK012311000696</t>
  </si>
  <si>
    <t>STHBKK012311000697</t>
  </si>
  <si>
    <t>STHBKK012311000698</t>
  </si>
  <si>
    <t>นาย ชำนาญ  เผือกแก้ว</t>
  </si>
  <si>
    <t>STHBKK012311000699</t>
  </si>
  <si>
    <t>นาย หวั่น ติมสันเทียะ</t>
  </si>
  <si>
    <t>STHBKK012311000700</t>
  </si>
  <si>
    <t>STHBKK012311000702</t>
  </si>
  <si>
    <t>STHBKK012311000703</t>
  </si>
  <si>
    <t>STHBKK012311000704</t>
  </si>
  <si>
    <t>STHBKK012311000706</t>
  </si>
  <si>
    <t>นางสาว ณธิดา กันตา</t>
  </si>
  <si>
    <t>STHBKK012311000707</t>
  </si>
  <si>
    <t>นาง สุภาณี  โคตรชาดา</t>
  </si>
  <si>
    <t>STHBKK012311000708</t>
  </si>
  <si>
    <t>STHBKK012311000710</t>
  </si>
  <si>
    <t>STHBKK012311000711</t>
  </si>
  <si>
    <t>STHBKK012311000712</t>
  </si>
  <si>
    <t>STHBKK012311000713</t>
  </si>
  <si>
    <t>นางสาว ดัสนีย์​ เจะ​เลาะ​</t>
  </si>
  <si>
    <t>STHONLIN2311000304</t>
  </si>
  <si>
    <t>บริษัท  เจแอลที คอร์ปอเรชั่น จำกัด ( สำนักงานใหญ่ )</t>
  </si>
  <si>
    <t>STHONLIN2311000305</t>
  </si>
  <si>
    <t>นาย เสฎฐวุฒิ พนาอภิชน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</si>
  <si>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</si>
  <si>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21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</si>
  <si>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STHBKK012311000714</t>
  </si>
  <si>
    <t>นาย พงศฺณุวัฒน์ ผะดาสีณิกุล</t>
  </si>
  <si>
    <t>STHBKK012311000715</t>
  </si>
  <si>
    <t>นางสาว รำไพร แสนมีสุข</t>
  </si>
  <si>
    <t>STHBKK012311000716</t>
  </si>
  <si>
    <t>STHBKK012311000717</t>
  </si>
  <si>
    <t>STHBKK012311000718</t>
  </si>
  <si>
    <t>STHBKK012311000719</t>
  </si>
  <si>
    <t>STHBKK012311000720</t>
  </si>
  <si>
    <t>STHBKK012311000721</t>
  </si>
  <si>
    <t>STHBKK012311000724</t>
  </si>
  <si>
    <t>STHBKK012311000726</t>
  </si>
  <si>
    <t>STHBKK012311000727</t>
  </si>
  <si>
    <t>นาง อรนาถ แป้นเงิน</t>
  </si>
  <si>
    <t>STHBKK012311000728</t>
  </si>
  <si>
    <t>STHBKK012311000729</t>
  </si>
  <si>
    <t>STHBKK012311000730</t>
  </si>
  <si>
    <t>STHBKK012311000731</t>
  </si>
  <si>
    <t>STHBKK012311000733</t>
  </si>
  <si>
    <t>STHBKK012311000734</t>
  </si>
  <si>
    <t>STHBKK012311000736</t>
  </si>
  <si>
    <t>นาย ศรีสุรินทร์ แสนกล้า</t>
  </si>
  <si>
    <t>STHBKK012311000737</t>
  </si>
  <si>
    <t>นาย อภิชาติ แสนเขื่อน</t>
  </si>
  <si>
    <t>STHBKK012311000738</t>
  </si>
  <si>
    <t>STHBKK012311000740</t>
  </si>
  <si>
    <t>STHBKK012311000741</t>
  </si>
  <si>
    <t>นาย อดิศักดิ์ พิสิฐบุญนันท์</t>
  </si>
  <si>
    <t>STHBKK012311000743</t>
  </si>
  <si>
    <t>STHBKK012311000745</t>
  </si>
  <si>
    <t>STHBKK012311000747</t>
  </si>
  <si>
    <t>นาย ยงยุทธ ครุธจร</t>
  </si>
  <si>
    <t>STHBKK012311000749</t>
  </si>
  <si>
    <t>นางสาว สำราญ  ชูเมือง</t>
  </si>
  <si>
    <t>STHBKK012311000750</t>
  </si>
  <si>
    <t>STHBKK012311000756</t>
  </si>
  <si>
    <t>STHBKK012311000762</t>
  </si>
  <si>
    <t>นางสาว สุนันท์  เทศพลอย</t>
  </si>
  <si>
    <t>STHBKK012311000763</t>
  </si>
  <si>
    <t>STHBKK012311000767</t>
  </si>
  <si>
    <t>STHBKK012311000769</t>
  </si>
  <si>
    <t>นาย ฐนพัฒน์ เฉลยกลิ่น</t>
  </si>
  <si>
    <t>STHBKK012311000772</t>
  </si>
  <si>
    <t>STHBKK012311000773</t>
  </si>
  <si>
    <t>นางสาว ศิริพร อินทวงษ์</t>
  </si>
  <si>
    <t>STHBKK012311000774</t>
  </si>
  <si>
    <t>STHBKK012311000775</t>
  </si>
  <si>
    <t>STHBKK012311000777</t>
  </si>
  <si>
    <t>นาง นารินี กมลสุวรรณ</t>
  </si>
  <si>
    <t>STHBKK012311000778</t>
  </si>
  <si>
    <t>นาย ชุมพล ทองก๊วย</t>
  </si>
  <si>
    <t>STHBKK012311000779</t>
  </si>
  <si>
    <t>นาง ปราณี จำปีศรี</t>
  </si>
  <si>
    <t>STHBKK012311000781</t>
  </si>
  <si>
    <t>STHBKK012311000782</t>
  </si>
  <si>
    <t>STHBKK012311000783</t>
  </si>
  <si>
    <t>นาง สุปรานีย์ บุญศิริ</t>
  </si>
  <si>
    <t>STHBKK012311000784</t>
  </si>
  <si>
    <t>STHBKK012311000785</t>
  </si>
  <si>
    <t>STHBKK012311000787</t>
  </si>
  <si>
    <t>STHBKK012311000788</t>
  </si>
  <si>
    <t>นาย พรทวี สิมมา</t>
  </si>
  <si>
    <t>STHBKK012311000789</t>
  </si>
  <si>
    <t>STHONLIN2311000311</t>
  </si>
  <si>
    <t>STHONLIN2311000313</t>
  </si>
  <si>
    <t>STHONLIN2311000315</t>
  </si>
  <si>
    <t>พี่เกษ/พี่นี</t>
  </si>
  <si>
    <t>พี่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</si>
  <si>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</si>
  <si>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21 พ.ย.   2023   ขายบัตร HERO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</si>
  <si>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STHBKK012311000722</t>
  </si>
  <si>
    <t>STHBKK012311000723</t>
  </si>
  <si>
    <t>STHBKK012311000732</t>
  </si>
  <si>
    <t>STHBKK012311000735</t>
  </si>
  <si>
    <t>STHBKK012311000742</t>
  </si>
  <si>
    <t>นาย พิทักษ์​ สนิทพันธ์</t>
  </si>
  <si>
    <t>STHBKK012311000744</t>
  </si>
  <si>
    <t>STHBKK012311000746</t>
  </si>
  <si>
    <t>นางสาว วารุณี แมะกัน</t>
  </si>
  <si>
    <t>STHBKK012311000751</t>
  </si>
  <si>
    <t>นางสาว สมจินตนา พิณราช</t>
  </si>
  <si>
    <t>STHBKK012311000752</t>
  </si>
  <si>
    <t>นางสาว อรอุมา กิจรังสิกุล</t>
  </si>
  <si>
    <t>STHBKK012311000753</t>
  </si>
  <si>
    <t>STHBKK012311000754</t>
  </si>
  <si>
    <t>นาง ศิลา สงอาจินต์</t>
  </si>
  <si>
    <t>STHBKK012311000755</t>
  </si>
  <si>
    <t>นาย ปาณชัย คงกอ</t>
  </si>
  <si>
    <t>STHBKK012311000757</t>
  </si>
  <si>
    <t>นาย ธนูวิทย์ คงคะสินธุ์</t>
  </si>
  <si>
    <t>STHBKK012311000758</t>
  </si>
  <si>
    <t>นางสาว พิมพ์มาดา เงางาม</t>
  </si>
  <si>
    <t>STHBKK012311000759</t>
  </si>
  <si>
    <t>นาย รุ่งเรืองบุญ อ่อนนิ่มอภิสกุล</t>
  </si>
  <si>
    <t>STHBKK012311000761</t>
  </si>
  <si>
    <t>STHBKK012311000764</t>
  </si>
  <si>
    <t>STHBKK012311000765</t>
  </si>
  <si>
    <t>นางสาว วณัฐกมล วิไลลักษณ์</t>
  </si>
  <si>
    <t>STHBKK012311000766</t>
  </si>
  <si>
    <t>STHBKK012311000768</t>
  </si>
  <si>
    <t>นาย อนุศิษฎ์ อนันตะ</t>
  </si>
  <si>
    <t>STHBKK012311000770</t>
  </si>
  <si>
    <t>นางสาว พรทิพย์ นาสวน</t>
  </si>
  <si>
    <t>STHBKK012311000771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</si>
  <si>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</si>
  <si>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22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</si>
  <si>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STHBKK012311000790</t>
  </si>
  <si>
    <t>STHBKK012311000791</t>
  </si>
  <si>
    <t>STHBKK012311000792</t>
  </si>
  <si>
    <t>นาง นาง รัตน์ดา       ใจเอื้อ</t>
  </si>
  <si>
    <t>STHBKK012311000793</t>
  </si>
  <si>
    <t>STHBKK012311000794</t>
  </si>
  <si>
    <t>นางสาว ดาณี หมัดหมัน</t>
  </si>
  <si>
    <t>STHBKK012311000796</t>
  </si>
  <si>
    <t>STHBKK012311000797</t>
  </si>
  <si>
    <t>นาย จักรพันธ์  สอนใจ</t>
  </si>
  <si>
    <t>STHBKK012311000798</t>
  </si>
  <si>
    <t>STHBKK012311000800</t>
  </si>
  <si>
    <t>นาย รุสดี  หลังเกต</t>
  </si>
  <si>
    <t>STHBKK012311000801</t>
  </si>
  <si>
    <t>นางสาว ลำยง กระดังงา</t>
  </si>
  <si>
    <t>STHBKK012311000802</t>
  </si>
  <si>
    <t>STHBKK012311000803</t>
  </si>
  <si>
    <t>นาง ณฐมน เสมือนคิด</t>
  </si>
  <si>
    <t>STHBKK012311000804</t>
  </si>
  <si>
    <t>STHBKK012311000805</t>
  </si>
  <si>
    <t>STHBKK012311000806</t>
  </si>
  <si>
    <t>นางสาว สิริวิมล แม้นพ่วง</t>
  </si>
  <si>
    <t>STHBKK012311000808</t>
  </si>
  <si>
    <t>นางสาว กัญญ์ณพัชญ์ ตั้งกิจกุลโสภา</t>
  </si>
  <si>
    <t>STHBKK012311000810</t>
  </si>
  <si>
    <t>นาง ปราถนา เกตกรณ์</t>
  </si>
  <si>
    <t>STHBKK012311000811</t>
  </si>
  <si>
    <t>นางสาว กัญจน์ณัฏฐ์ บุญเชียงมา</t>
  </si>
  <si>
    <t>STHBKK012311000812</t>
  </si>
  <si>
    <t>STHBKK012311000813</t>
  </si>
  <si>
    <t>STHBKK012311000814</t>
  </si>
  <si>
    <t>นาง ลำเพลิน  พุ่มไสว</t>
  </si>
  <si>
    <t>STHBKK012311000815</t>
  </si>
  <si>
    <t>STHBKK012311000816</t>
  </si>
  <si>
    <t>พิชชาพร พุ่มไสว</t>
  </si>
  <si>
    <t>STHBKK012311000818</t>
  </si>
  <si>
    <t>นาย สวัสดิ์ นามสก</t>
  </si>
  <si>
    <t>STHBKK012311000819</t>
  </si>
  <si>
    <t>นาย วิชัย เข้มแข็ง</t>
  </si>
  <si>
    <t>STHBKK012311000820</t>
  </si>
  <si>
    <t>STHBKK012311000821</t>
  </si>
  <si>
    <t>นางสาว ธิตยา ขำอิน</t>
  </si>
  <si>
    <t>STHBKK012311000822</t>
  </si>
  <si>
    <t>STHBKK012311000823</t>
  </si>
  <si>
    <t>STHBKK012311000825</t>
  </si>
  <si>
    <t>นาย สมเพ็ชร งามขำ</t>
  </si>
  <si>
    <t>STHBKK012311000826</t>
  </si>
  <si>
    <t>STHBKK012311000827</t>
  </si>
  <si>
    <t>STHBKK012311000829</t>
  </si>
  <si>
    <t>STHBKK012311000830</t>
  </si>
  <si>
    <t>นาย อิทธิพล  จินวงษ์โป๊ะ</t>
  </si>
  <si>
    <t>STHBKK012311000831</t>
  </si>
  <si>
    <t>STHBKK012311000833</t>
  </si>
  <si>
    <t>STHONLIN2311000328</t>
  </si>
  <si>
    <t>STHONLIN2311000329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</si>
  <si>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</si>
  <si>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23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</si>
  <si>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STHBKK012311000834</t>
  </si>
  <si>
    <t>STHBKK012311000835</t>
  </si>
  <si>
    <t>STHBKK012311000836</t>
  </si>
  <si>
    <t>STHBKK012311000837</t>
  </si>
  <si>
    <t>STHBKK012311000838</t>
  </si>
  <si>
    <t>STHBKK012311000839</t>
  </si>
  <si>
    <t>STHBKK012311000840</t>
  </si>
  <si>
    <t>STHBKK012311000841</t>
  </si>
  <si>
    <t>STHBKK012311000842</t>
  </si>
  <si>
    <t>STHBKK012311000843</t>
  </si>
  <si>
    <t>นาย คำรณ ภู่ลา</t>
  </si>
  <si>
    <t>STHBKK012311000844</t>
  </si>
  <si>
    <t>STHBKK012311000845</t>
  </si>
  <si>
    <t>STHBKK012311000846</t>
  </si>
  <si>
    <t>นางสาว แสงเดือน ดวงสมศรี</t>
  </si>
  <si>
    <t>STHBKK012311000847</t>
  </si>
  <si>
    <t>นาย กฤติเดช ประชานุกูล</t>
  </si>
  <si>
    <t>STHBKK012311000849</t>
  </si>
  <si>
    <t>STHBKK012311000850</t>
  </si>
  <si>
    <t>นาย อ๊อด สร้อยสี</t>
  </si>
  <si>
    <t>STHBKK012311000851</t>
  </si>
  <si>
    <t>STHBKK012311000852</t>
  </si>
  <si>
    <t>STHBKK012311000853</t>
  </si>
  <si>
    <t>นาง เรณู เนินทอง</t>
  </si>
  <si>
    <t>STHBKK012311000854</t>
  </si>
  <si>
    <t>นาง รัชนี ขันทอง</t>
  </si>
  <si>
    <t>STHBKK012311000855</t>
  </si>
  <si>
    <t>STHBKK012311000856</t>
  </si>
  <si>
    <t>นาง นฤนาถ สุรสีหนาท</t>
  </si>
  <si>
    <t>STHBKK012311000858</t>
  </si>
  <si>
    <t>STHBKK012311000859</t>
  </si>
  <si>
    <t>STHBKK012311000860</t>
  </si>
  <si>
    <t>STHBKK012311000861</t>
  </si>
  <si>
    <t>นางสาว กวิตา จิราภาณุวัฒน์</t>
  </si>
  <si>
    <t>STHBKK012311000862</t>
  </si>
  <si>
    <t>STHBKK012311000864</t>
  </si>
  <si>
    <t>มธุรา ชาติสุทธิ์</t>
  </si>
  <si>
    <t>STHBKK012311000865</t>
  </si>
  <si>
    <t>นาง สิริรัตน์ อินทร์ศักดิ์</t>
  </si>
  <si>
    <t>STHBKK012311000866</t>
  </si>
  <si>
    <t>นางสาว มณฑา ตรีถิรโชติ</t>
  </si>
  <si>
    <t>STHBKK012311000867</t>
  </si>
  <si>
    <t>STHBKK012311000868</t>
  </si>
  <si>
    <t>STHBKK012311000869</t>
  </si>
  <si>
    <t>STHBKK012311000870</t>
  </si>
  <si>
    <t>STHBKK012311000871</t>
  </si>
  <si>
    <t>นางสาว จินตนา อ่อนหวาน</t>
  </si>
  <si>
    <t>STHBKK012311000872</t>
  </si>
  <si>
    <t>นาย ทรงศักดิ์ เสนาทิพย์</t>
  </si>
  <si>
    <t>STHBKK012311000873</t>
  </si>
  <si>
    <t>STHBKK012311000874</t>
  </si>
  <si>
    <t>STHBKK012311000875</t>
  </si>
  <si>
    <t>STHBKK012311000876</t>
  </si>
  <si>
    <t>นาย ศุทธิ์ธี  ลาภูเขียว</t>
  </si>
  <si>
    <t>STHBKK012311000877</t>
  </si>
  <si>
    <t>STHBKK012311000878</t>
  </si>
  <si>
    <t>STHBKK012311000879</t>
  </si>
  <si>
    <t>STHBKK012311000880</t>
  </si>
  <si>
    <t>STHBKK012311000881</t>
  </si>
  <si>
    <t>STHBKK012311000883</t>
  </si>
  <si>
    <t>นาย วรวิช สกุลวัฒนะชัย</t>
  </si>
  <si>
    <t>STHBKK012311000885</t>
  </si>
  <si>
    <t>STHBKK012311000886</t>
  </si>
  <si>
    <t>STHBKK012311000887</t>
  </si>
  <si>
    <t>นาย สุวรรณ อ่อนคำวงค์</t>
  </si>
  <si>
    <t>STHBKK012311000889</t>
  </si>
  <si>
    <t>นาย ปิยะ อาจหาญ</t>
  </si>
  <si>
    <t>STHBKK012311000890</t>
  </si>
  <si>
    <t>นาง ปทิตตา อินทร์ศร</t>
  </si>
  <si>
    <t>STHBKK012311000891</t>
  </si>
  <si>
    <t>STHBKK012311000893</t>
  </si>
  <si>
    <t>STHONLIN2311000333</t>
  </si>
  <si>
    <t>STHONLIN2311000334</t>
  </si>
  <si>
    <t>STHONLIN2311000335</t>
  </si>
  <si>
    <t>STHONLIN2311000336</t>
  </si>
  <si>
    <t>พี่ี่นี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</si>
  <si>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</si>
  <si>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24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</si>
  <si>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STHBKK012311000894</t>
  </si>
  <si>
    <t>STHBKK012311000895</t>
  </si>
  <si>
    <t>STHBKK012311000896</t>
  </si>
  <si>
    <t>นาย ชัยพิพัฒน์​    วงค์หิรัญ</t>
  </si>
  <si>
    <t>STHBKK012311000898</t>
  </si>
  <si>
    <t>นาย สงกรานต์ ทุมวัน</t>
  </si>
  <si>
    <t>STHBKK012311000899</t>
  </si>
  <si>
    <t>STHBKK012311000900</t>
  </si>
  <si>
    <t>นาย ณัฐเกียรติ เสมาทอง</t>
  </si>
  <si>
    <t>STHBKK012311000901</t>
  </si>
  <si>
    <t>นาง เปมิกา  จันทร์เครือ</t>
  </si>
  <si>
    <t>STHBKK012311000903</t>
  </si>
  <si>
    <t>STHBKK012311000904</t>
  </si>
  <si>
    <t>STHBKK012311000905</t>
  </si>
  <si>
    <t>นางสาว วิไลพร ไชยะสี</t>
  </si>
  <si>
    <t>STHBKK012311000906</t>
  </si>
  <si>
    <t>นาย ยืนยง ชินมิตโต</t>
  </si>
  <si>
    <t>STHBKK012311000907</t>
  </si>
  <si>
    <t>นาย บัญชา อุฬารวงศ์</t>
  </si>
  <si>
    <t>STHBKK012311000908</t>
  </si>
  <si>
    <t>นางสาว อารมณ์  ใจซื่อ</t>
  </si>
  <si>
    <t>STHBKK012311000909</t>
  </si>
  <si>
    <t>นาง ปิ่นทอง  ทับบุรี</t>
  </si>
  <si>
    <t>STHBKK012311000910</t>
  </si>
  <si>
    <t>STHBKK012311000911</t>
  </si>
  <si>
    <t>STHBKK012311000913</t>
  </si>
  <si>
    <t>นางสาว วรนุช พันธุ์ดี</t>
  </si>
  <si>
    <t>STHBKK012311000914</t>
  </si>
  <si>
    <t>STHBKK012311000915</t>
  </si>
  <si>
    <t>STHBKK012311000916</t>
  </si>
  <si>
    <t>STHBKK012311000919</t>
  </si>
  <si>
    <t>STHBKK012311000920</t>
  </si>
  <si>
    <t>STHBKK012311000921</t>
  </si>
  <si>
    <t>STHBKK012311000922</t>
  </si>
  <si>
    <t>STHBKK012311000924</t>
  </si>
  <si>
    <t>นางสาว สายใจ กำแพงใหญ่</t>
  </si>
  <si>
    <t>STHBKK012311000925</t>
  </si>
  <si>
    <t>STHBKK012311000926</t>
  </si>
  <si>
    <t>STHBKK012311000927</t>
  </si>
  <si>
    <t>STHBKK012311000928</t>
  </si>
  <si>
    <t>STHBKK012311000929</t>
  </si>
  <si>
    <t>นางสาว ปาณิศา บองเพ็ชร</t>
  </si>
  <si>
    <t>STHBKK012311000930</t>
  </si>
  <si>
    <t>นาง สิริพร ขำขจร</t>
  </si>
  <si>
    <t>STHONLIN2311000348</t>
  </si>
  <si>
    <t>นางสาว ศรีสุดาลักษณ์ กัวะขุนทด</t>
  </si>
  <si>
    <t>STHONLIN2311000351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</si>
  <si>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</si>
  <si>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25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</si>
  <si>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STHBKK012311000931</t>
  </si>
  <si>
    <t>STHBKK012311000932</t>
  </si>
  <si>
    <t>STHBKK012311000933</t>
  </si>
  <si>
    <t>STHBKK012311000934</t>
  </si>
  <si>
    <t>STHBKK012311000935</t>
  </si>
  <si>
    <t>นางสาว สมใจ มะณี</t>
  </si>
  <si>
    <t>STHBKK012311000936</t>
  </si>
  <si>
    <t>นาย พงศกร  ดีสวัสดิ์</t>
  </si>
  <si>
    <t>STHBKK012311000937</t>
  </si>
  <si>
    <t>STHBKK012311000940</t>
  </si>
  <si>
    <t>STHBKK012311000941</t>
  </si>
  <si>
    <t>STHBKK012311000942</t>
  </si>
  <si>
    <t>นางสาว นิภาพร ว่องไว</t>
  </si>
  <si>
    <t>STHBKK012311000943</t>
  </si>
  <si>
    <t>STHBKK012311000944</t>
  </si>
  <si>
    <t>นาย วิเชียร  สีดาพ่อง</t>
  </si>
  <si>
    <t>STHBKK012311000945</t>
  </si>
  <si>
    <t>นาย มะหะหมัดอาซาน สูเด็น</t>
  </si>
  <si>
    <t>STHBKK012311000946</t>
  </si>
  <si>
    <t>STHBKK012311000947</t>
  </si>
  <si>
    <t>STHBKK012311000948</t>
  </si>
  <si>
    <t>STHBKK012311000949</t>
  </si>
  <si>
    <t>STHBKK012311000950</t>
  </si>
  <si>
    <t>STHBKK012311000951</t>
  </si>
  <si>
    <t>STHBKK012311000952</t>
  </si>
  <si>
    <t>นางสาว รชตวรรณ วรรณศรี</t>
  </si>
  <si>
    <t>STHBKK012311000954</t>
  </si>
  <si>
    <t>STHONLIN2311000366</t>
  </si>
  <si>
    <t xml:space="preserve">STHONLIN2311000367        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</si>
  <si>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</si>
  <si>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26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</si>
  <si>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STHBKK012311000955</t>
  </si>
  <si>
    <t>STHBKK012311000956</t>
  </si>
  <si>
    <t>STHBKK012311000957</t>
  </si>
  <si>
    <t>STHBKK012311000958</t>
  </si>
  <si>
    <t>STHBKK012311000960</t>
  </si>
  <si>
    <t>นางสาว ภริดา รัศมีเพ็ชร</t>
  </si>
  <si>
    <t>STHBKK012311000961</t>
  </si>
  <si>
    <t>STHBKK012311000963</t>
  </si>
  <si>
    <t>STHBKK012311000964</t>
  </si>
  <si>
    <t>นางสาว นฤมล พุ่มแสง</t>
  </si>
  <si>
    <t>STHBKK012311000965</t>
  </si>
  <si>
    <t>นางสาว กมลวรรณ์ โพธิ์ประจักษ์</t>
  </si>
  <si>
    <t>STHBKK012311000966</t>
  </si>
  <si>
    <t>STHBKK012311000967</t>
  </si>
  <si>
    <t>STHBKK012311000968</t>
  </si>
  <si>
    <t>STHBKK012311000969</t>
  </si>
  <si>
    <t>STHBKK012311000970</t>
  </si>
  <si>
    <t>STHBKK012311000971</t>
  </si>
  <si>
    <t>STHBKK012311000972</t>
  </si>
  <si>
    <t>นางสาว กัญญารัตน์ สงวนภักตร์</t>
  </si>
  <si>
    <t>STHONLIN2311000368</t>
  </si>
  <si>
    <t>STHONLIN2311000370</t>
  </si>
  <si>
    <t>STHONLIN2311000373</t>
  </si>
  <si>
    <t>STHONLIN2311000374</t>
  </si>
  <si>
    <t>STHONLIN2311000375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</si>
  <si>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</si>
  <si>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27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</si>
  <si>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STHBKK012311000973</t>
  </si>
  <si>
    <t>STHBKK012311000974</t>
  </si>
  <si>
    <t>นางสาว ธิภารัตน์ อินฉ่ำ</t>
  </si>
  <si>
    <t>STHBKK012311000976</t>
  </si>
  <si>
    <t>นาย เกรียงไกร โกมลสิงห์</t>
  </si>
  <si>
    <t>STHBKK012311000977</t>
  </si>
  <si>
    <t>STHBKK012311000978</t>
  </si>
  <si>
    <t>STHBKK012311000979</t>
  </si>
  <si>
    <t>STHBKK012311000980</t>
  </si>
  <si>
    <t>STHBKK012311000981</t>
  </si>
  <si>
    <t>STHBKK012311000982</t>
  </si>
  <si>
    <t>STHBKK012311000983</t>
  </si>
  <si>
    <t>STHBKK012311000984</t>
  </si>
  <si>
    <t>นาย อุเทน ชัยวงศ์</t>
  </si>
  <si>
    <t>STHBKK012311000985</t>
  </si>
  <si>
    <t>STHBKK012311000986</t>
  </si>
  <si>
    <t>STHBKK012311000987</t>
  </si>
  <si>
    <t>นาย ชะอ้อน พรหมศักดิ์</t>
  </si>
  <si>
    <t>STHBKK012311000988</t>
  </si>
  <si>
    <t>นาย นาย ธนบดี สุขประเสริฐ</t>
  </si>
  <si>
    <t>STHBKK012311000989</t>
  </si>
  <si>
    <t>STHBKK012311000991</t>
  </si>
  <si>
    <t>นางสาว ณัฐกาญ ตักเตือน</t>
  </si>
  <si>
    <t>STHBKK012311000993</t>
  </si>
  <si>
    <t>STHBKK012311000994</t>
  </si>
  <si>
    <t>นาง สมพร สกุลฤกษ์</t>
  </si>
  <si>
    <t>STHBKK012311000995</t>
  </si>
  <si>
    <t>STHBKK012311000996</t>
  </si>
  <si>
    <t>STHBKK012311000997</t>
  </si>
  <si>
    <t>STHBKK012311000998</t>
  </si>
  <si>
    <t>STHBKK012311000999</t>
  </si>
  <si>
    <t>บริษัท หลานหยิน จำกัด ( สำนักงานใหญ่ )</t>
  </si>
  <si>
    <t>STHBKK012311001000</t>
  </si>
  <si>
    <t>นาง อรุณี ทับคำ</t>
  </si>
  <si>
    <t>STHONLIN2311000377</t>
  </si>
  <si>
    <t>นาย อนุศิษฎ์  อนันตะ</t>
  </si>
  <si>
    <t>STHONLIN2311000382</t>
  </si>
  <si>
    <t>นาย ธีราเศรษฐ์ พิสุทธิ์รัตน์</t>
  </si>
  <si>
    <t>STHONLIN2311000384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</si>
  <si>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</si>
  <si>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28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</si>
  <si>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STHBKK012311001002</t>
  </si>
  <si>
    <t>STHBKK012311001003</t>
  </si>
  <si>
    <t>STHBKK012311001004</t>
  </si>
  <si>
    <t>STHBKK012311001005</t>
  </si>
  <si>
    <t>STHBKK012311001006</t>
  </si>
  <si>
    <t>ห้างหุ้นส่วนจำกัด ดาโร่ บิ้วตี้ ( สำนักงานใหญ่ )</t>
  </si>
  <si>
    <t>STHBKK012311001007</t>
  </si>
  <si>
    <t>STHBKK012311001008</t>
  </si>
  <si>
    <t>นาย สุพัฒสร  ป้อมบ้านมุง</t>
  </si>
  <si>
    <t>STHBKK012311001009</t>
  </si>
  <si>
    <t>STHBKK012311001010</t>
  </si>
  <si>
    <t>STHBKK012311001011</t>
  </si>
  <si>
    <t>STHBKK012311001012</t>
  </si>
  <si>
    <t>STHBKK012311001013</t>
  </si>
  <si>
    <t>STHBKK012311001014</t>
  </si>
  <si>
    <t>STHBKK012311001015</t>
  </si>
  <si>
    <t>STHBKK012311001016</t>
  </si>
  <si>
    <t>นางสาว กาญตนา ตรีศักดิ์</t>
  </si>
  <si>
    <t>STHBKK012311001017</t>
  </si>
  <si>
    <t>STHBKK012311001018</t>
  </si>
  <si>
    <t>STHBKK012311001019</t>
  </si>
  <si>
    <t>STHBKK012311001022</t>
  </si>
  <si>
    <t>นางสาว กนกพิชญ๋  โคตรศรืเมือง</t>
  </si>
  <si>
    <t>STHBKK012311001023</t>
  </si>
  <si>
    <t>STHBKK012311001024</t>
  </si>
  <si>
    <t>นาง ละออง  จับพิมาย</t>
  </si>
  <si>
    <t>STHBKK012311001025</t>
  </si>
  <si>
    <t>STHBKK012311001026</t>
  </si>
  <si>
    <t>STHBKK012311001027</t>
  </si>
  <si>
    <t>นาง ถุงเงิน โยสัง</t>
  </si>
  <si>
    <t>STHBKK012311001028</t>
  </si>
  <si>
    <t>STHBKK012311001029</t>
  </si>
  <si>
    <t>นางสาว ผกากรอง ไชยมงคล</t>
  </si>
  <si>
    <t>STHBKK012311001030</t>
  </si>
  <si>
    <t>นางสาว สุพัตรา กันเฉย</t>
  </si>
  <si>
    <t>STHBKK012311001031</t>
  </si>
  <si>
    <t>นาย นันทพร ปานแก้ว</t>
  </si>
  <si>
    <t>STHBKK012311001032</t>
  </si>
  <si>
    <t>STHBKK012311001033</t>
  </si>
  <si>
    <t>นาย อิทธิพล วิทยาเรืองศรี</t>
  </si>
  <si>
    <t>STHBKK012311001034</t>
  </si>
  <si>
    <t>STHBKK012311001035</t>
  </si>
  <si>
    <t>STHBKK012311001036</t>
  </si>
  <si>
    <t>นาง รังสิยา กลึงกลางดอน</t>
  </si>
  <si>
    <t>STHBKK012311001037</t>
  </si>
  <si>
    <t>STHBKK012311001038</t>
  </si>
  <si>
    <t>นางสาว นวนันท์ อุ่นไธสง</t>
  </si>
  <si>
    <t>STHBKK012311001039</t>
  </si>
  <si>
    <t>STHBKK012311001040</t>
  </si>
  <si>
    <t>STHBKK012311001041</t>
  </si>
  <si>
    <t>นาย วิเชษฐ สกุลหอม</t>
  </si>
  <si>
    <t>STHBKK012311001042</t>
  </si>
  <si>
    <t>นาย วิรัส ทองเรือนดี</t>
  </si>
  <si>
    <t>STHBKK012311001043</t>
  </si>
  <si>
    <t>STHBKK012311001047</t>
  </si>
  <si>
    <t>นางสาว ผกามาศ อติพญากุล</t>
  </si>
  <si>
    <t>STHBKK012311001048</t>
  </si>
  <si>
    <t>นาย ธันพ้ฒน์ พี่งพินเจริญคุณ</t>
  </si>
  <si>
    <t>STHBKK012311001050</t>
  </si>
  <si>
    <t>นาง สุภี  ปรองพิมาย</t>
  </si>
  <si>
    <t>STHBKK012311001051</t>
  </si>
  <si>
    <t>นาง ราตรี  ประคองสุข</t>
  </si>
  <si>
    <t>STHBKK012311001052</t>
  </si>
  <si>
    <t>นาย สุทัศน์  ฮอพิมาย</t>
  </si>
  <si>
    <t>STHBKK012311001053</t>
  </si>
  <si>
    <t>STHBKK012311001054</t>
  </si>
  <si>
    <t>STHBKK012311001055</t>
  </si>
  <si>
    <t>STHONLIN2311000390</t>
  </si>
  <si>
    <t>STHONLIN2311000392</t>
  </si>
  <si>
    <t>เหน่ง / เกษ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</si>
  <si>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</si>
  <si>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29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</si>
  <si>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STHBKK012311001056</t>
  </si>
  <si>
    <t>STHBKK012311001057</t>
  </si>
  <si>
    <t>STHBKK012311001058</t>
  </si>
  <si>
    <t>STHBKK012311001059</t>
  </si>
  <si>
    <t>STHBKK012311001060</t>
  </si>
  <si>
    <t>STHBKK012311001061</t>
  </si>
  <si>
    <t>นาย เอกชัย เดือนแจ่ม</t>
  </si>
  <si>
    <t>STHBKK012311001062</t>
  </si>
  <si>
    <t>นางสาว ฤทัยทิพย์ นาโพธิ์</t>
  </si>
  <si>
    <t>STHBKK012311001063</t>
  </si>
  <si>
    <t>นาย ทนงศักดิ์ รัตนบุรี</t>
  </si>
  <si>
    <t>STHBKK012311001064</t>
  </si>
  <si>
    <t>STHBKK012311001065</t>
  </si>
  <si>
    <t>นางสาว นพรัตน์ ศุจิภานันท์</t>
  </si>
  <si>
    <t>STHBKK012311001066</t>
  </si>
  <si>
    <t>STHBKK012311001067</t>
  </si>
  <si>
    <t>STHBKK012311001068</t>
  </si>
  <si>
    <t>STHBKK012311001069</t>
  </si>
  <si>
    <t>นางสาว วิราพร ทองเจือ</t>
  </si>
  <si>
    <t>STHBKK012311001070</t>
  </si>
  <si>
    <t>STHBKK012311001071</t>
  </si>
  <si>
    <t>STHBKK012311001073</t>
  </si>
  <si>
    <t>ห้างหุ้นส่วนจำกัด บี ฮัมเบิล แอนด์ เมอร์ซี กรุ๊ป (สำนักงานใหญ่)</t>
  </si>
  <si>
    <t>STHBKK012311001075</t>
  </si>
  <si>
    <t>STHBKK012311001076</t>
  </si>
  <si>
    <t>นาย ปรีชา แก้วโกถม</t>
  </si>
  <si>
    <t>STHBKK012311001077</t>
  </si>
  <si>
    <t>STHBKK012311001078</t>
  </si>
  <si>
    <t>นางสาว ศศกร อมตวงษ์</t>
  </si>
  <si>
    <t>STHBKK012311001079</t>
  </si>
  <si>
    <t>STHBKK012311001080</t>
  </si>
  <si>
    <t>นางสาว เพลิน รายสันเทียะ</t>
  </si>
  <si>
    <t>STHBKK012311001081</t>
  </si>
  <si>
    <t>STHBKK012311001082</t>
  </si>
  <si>
    <t>STHBKK012311001083</t>
  </si>
  <si>
    <t>นาย ปฐวี ตันแสนทวี</t>
  </si>
  <si>
    <t>STHBKK012311001084</t>
  </si>
  <si>
    <t>นางสาว นภาไพลิน กาละวันต์</t>
  </si>
  <si>
    <t>STHBKK012311001085</t>
  </si>
  <si>
    <t>นาย วัชรชัย ขุนศรีรักษา</t>
  </si>
  <si>
    <t>STHBKK012311001086</t>
  </si>
  <si>
    <t>STHBKK012311001087</t>
  </si>
  <si>
    <t>STHBKK012311001088</t>
  </si>
  <si>
    <t>นางสาว เยาวเรศ พันธุ์เอก</t>
  </si>
  <si>
    <t>STHBKK012311001089</t>
  </si>
  <si>
    <t>ห้างหุ้นส่วนจำกัด ไดม่อนอันดามัน เน็ตเวิร์ค (สำนักงานใหญ่)</t>
  </si>
  <si>
    <t>STHBKK012311001090</t>
  </si>
  <si>
    <t>STHBKK012311001091</t>
  </si>
  <si>
    <t>นาง ภัคภร ทองประสม</t>
  </si>
  <si>
    <t>STHBKK012311001092</t>
  </si>
  <si>
    <t>STHBKK012311001093</t>
  </si>
  <si>
    <t>STHBKK012311001094</t>
  </si>
  <si>
    <t>STHBKK012311001095</t>
  </si>
  <si>
    <t>STHBKK012311001096</t>
  </si>
  <si>
    <t>STHBKK012311001097</t>
  </si>
  <si>
    <t>STHBKK012311001098</t>
  </si>
  <si>
    <t>STHBKK012311001099</t>
  </si>
  <si>
    <t>STHBKK012311001100</t>
  </si>
  <si>
    <t>นาง พรวน ขำเหลือ</t>
  </si>
  <si>
    <t>STHBKK012311001101</t>
  </si>
  <si>
    <t>STHBKK012311001102</t>
  </si>
  <si>
    <t>STHBKK012311001103</t>
  </si>
  <si>
    <t>นาง ภิชญาภัค หล้านาม</t>
  </si>
  <si>
    <t>STHBKK012311001104</t>
  </si>
  <si>
    <t>STHBKK012311001105</t>
  </si>
  <si>
    <t>STHBKK012311001106</t>
  </si>
  <si>
    <t>STHBKK012311001107</t>
  </si>
  <si>
    <t>STHONLIN2311000404</t>
  </si>
  <si>
    <t>นาง จรรณา โชควัฒน์วิกุล</t>
  </si>
  <si>
    <t>STHONLIN2311000409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</si>
  <si>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</si>
  <si>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30 พ.ย.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</si>
  <si>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STHBKK012311001108</t>
  </si>
  <si>
    <t>นาย นาย ว่าที่ ร.ต.ประสิทธิ์ รูปขำดี</t>
  </si>
  <si>
    <t>STHBKK012311001109</t>
  </si>
  <si>
    <t>STHBKK012311001110</t>
  </si>
  <si>
    <t>นาง ดวงเนตร พูลศิลป์</t>
  </si>
  <si>
    <t>STHBKK012311001111</t>
  </si>
  <si>
    <t>นางสาว เกษร ทรัพย์สิน</t>
  </si>
  <si>
    <t>STHBKK012311001112</t>
  </si>
  <si>
    <t>STHBKK012311001113</t>
  </si>
  <si>
    <t>STHBKK012311001114</t>
  </si>
  <si>
    <t>STHBKK012311001115</t>
  </si>
  <si>
    <t>STHBKK012311001116</t>
  </si>
  <si>
    <t>STHBKK012311001120</t>
  </si>
  <si>
    <t>นาย อภิสิทธิ์  ผึ้งสุข</t>
  </si>
  <si>
    <t>STHBKK012311001121</t>
  </si>
  <si>
    <t>STHBKK012311001122</t>
  </si>
  <si>
    <t>นาง ใย  เมตตานนท์</t>
  </si>
  <si>
    <t>STHBKK012311001123</t>
  </si>
  <si>
    <t>STHBKK012311001124</t>
  </si>
  <si>
    <t>STHBKK012311001125</t>
  </si>
  <si>
    <t>นาย เอกบัญชา ถาวร</t>
  </si>
  <si>
    <t>STHBKK012311001126</t>
  </si>
  <si>
    <t>STHBKK012311001127</t>
  </si>
  <si>
    <t>STHBKK012311001128</t>
  </si>
  <si>
    <t>STHBKK012311001129</t>
  </si>
  <si>
    <t>นาง สมนึก คำบรรลือ</t>
  </si>
  <si>
    <t>STHBKK012311001130</t>
  </si>
  <si>
    <t>STHBKK012311001131</t>
  </si>
  <si>
    <t>บริษัท เศรษฐกวี จำกัด ( สำนักงานใหญ่ )</t>
  </si>
  <si>
    <t>STHBKK012311001132</t>
  </si>
  <si>
    <t>STHBKK012311001133</t>
  </si>
  <si>
    <t>STHBKK012311001134</t>
  </si>
  <si>
    <t>นาย บูชาติ หาดสร้อย</t>
  </si>
  <si>
    <t>STHBKK012311001135</t>
  </si>
  <si>
    <t>นางสาว สุนิตรา สิงห์โต</t>
  </si>
  <si>
    <t>STHBKK012311001136</t>
  </si>
  <si>
    <t>STHBKK012311001138</t>
  </si>
  <si>
    <t>STHBKK012311001139</t>
  </si>
  <si>
    <t>STHBKK012311001140</t>
  </si>
  <si>
    <t>STHBKK012311001141</t>
  </si>
  <si>
    <t>STHBKK012311001142</t>
  </si>
  <si>
    <t>STHBKK012311001143</t>
  </si>
  <si>
    <t>นาย อัมพล อยู่ทิม</t>
  </si>
  <si>
    <t>STHBKK012311001144</t>
  </si>
  <si>
    <t>นาย สมยศ น้ำเพชร</t>
  </si>
  <si>
    <t>STHBKK012311001145</t>
  </si>
  <si>
    <t>STHBKK012311001146</t>
  </si>
  <si>
    <t>STHBKK012311001147</t>
  </si>
  <si>
    <t>นางสาว ยศวีร์ โคตรดี</t>
  </si>
  <si>
    <t>STHBKK012311001148</t>
  </si>
  <si>
    <t>STHBKK012311001150</t>
  </si>
  <si>
    <t>STHBKK012311001151</t>
  </si>
  <si>
    <t>นาย วุฒิชัย  มุระดา</t>
  </si>
  <si>
    <t>STHBKK012311001152</t>
  </si>
  <si>
    <t>STHBKK012311001153</t>
  </si>
  <si>
    <t>STHBKK012311001154</t>
  </si>
  <si>
    <t>STHBKK012311001155</t>
  </si>
  <si>
    <t>นาย ธนะสิทธิ์ ใจเอื้อย</t>
  </si>
  <si>
    <t>STHBKK012311001156</t>
  </si>
  <si>
    <t>นาย อำนาจ ปาโมกข์</t>
  </si>
  <si>
    <t>STHBKK012311001157</t>
  </si>
  <si>
    <t>STHBKK012311001158</t>
  </si>
  <si>
    <t>STHBKK012311001159</t>
  </si>
  <si>
    <t>นาย ประพล หามนตรี</t>
  </si>
  <si>
    <t>STHBKK012311001160</t>
  </si>
  <si>
    <t>นางสาว พันธุ์ทิพา แดงดีมาก</t>
  </si>
  <si>
    <t>STHBKK012311001161</t>
  </si>
  <si>
    <t>นาง วิรัญต์ ขยันวงษ์</t>
  </si>
  <si>
    <t>STHBKK012311001162</t>
  </si>
  <si>
    <t>นางสาว ภกุชา  อติพรวณิชย์</t>
  </si>
  <si>
    <t>STHBKK012311001163</t>
  </si>
  <si>
    <t>นางสาว ภัณฑิรา โพธิ์ทัย</t>
  </si>
  <si>
    <t>STHBKK012311001164</t>
  </si>
  <si>
    <t>STHBKK012311001165</t>
  </si>
  <si>
    <t>STHBKK012311001166</t>
  </si>
  <si>
    <t>STHBKK012311001167</t>
  </si>
  <si>
    <t>นาง NONGKHAN VAENHOUNGMANY</t>
  </si>
  <si>
    <t>STHBKK012311001168</t>
  </si>
  <si>
    <t>STHBKK012311001169</t>
  </si>
  <si>
    <t>นาย ดำเนิน สิงห์ลอ</t>
  </si>
  <si>
    <t>STHBKK012311001170</t>
  </si>
  <si>
    <t>STHBKK012311001171</t>
  </si>
  <si>
    <t>STHBKK012311001172</t>
  </si>
  <si>
    <t>STHBKK012311001175</t>
  </si>
  <si>
    <t>นาง อสมากร สุขาล</t>
  </si>
  <si>
    <t>STHBKK012311001176</t>
  </si>
  <si>
    <t>STHBKK012311001177</t>
  </si>
  <si>
    <t>STHBKK012311001178</t>
  </si>
  <si>
    <t>นางสาว ณัฐนันท์ เจริญศิริวิชญกุล</t>
  </si>
  <si>
    <t>STHBKK012311001179</t>
  </si>
  <si>
    <t>STHBKK012311001180</t>
  </si>
  <si>
    <t>นางสาว นภัสสร  ก้อนทอง</t>
  </si>
  <si>
    <t>STHONLIN2311000414</t>
  </si>
  <si>
    <t>นางสาว ภาพิมล  ฉัตรเฉลิมวิทย์</t>
  </si>
  <si>
    <t>STHONLIN2311000415</t>
  </si>
  <si>
    <t>STHONLIN2311000416</t>
  </si>
  <si>
    <t>นาง จันทร์แรม เกิดสิน</t>
  </si>
  <si>
    <t>STHONLIN2311000417</t>
  </si>
  <si>
    <t>STHONLIN2311000425</t>
  </si>
  <si>
    <t>STHONLIN2311000428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</si>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</sst>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yyyy-mm-dd"/>
    <numFmt numFmtId="166" formatCode="m/d/yyyy"/>
    <numFmt numFmtId="167" formatCode="#,###_);\(#,###\)"/>
  </numFmts>
  <fonts count="27">
    <font>
      <sz val="10.0"/>
      <color rgb="FF000000"/>
      <name val="Arial"/>
      <scheme val="minor"/>
    </font>
    <font>
      <b/>
      <sz val="31.0"/>
      <color theme="1"/>
      <name val="Calibri"/>
    </font>
    <font/>
    <font>
      <color theme="1"/>
      <name val="Arial"/>
    </font>
    <font>
      <b/>
      <sz val="20.0"/>
      <color theme="1"/>
      <name val="Calibri"/>
    </font>
    <font>
      <b/>
      <sz val="22.0"/>
      <color theme="1"/>
      <name val="Calibri"/>
    </font>
    <font>
      <b/>
      <sz val="20.0"/>
      <color rgb="FFFF0000"/>
      <name val="Calibri"/>
    </font>
    <font>
      <b/>
      <sz val="19.0"/>
      <color theme="1"/>
      <name val="Calibri"/>
    </font>
    <font>
      <sz val="17.0"/>
      <color theme="1"/>
      <name val="Calibri"/>
    </font>
    <font>
      <sz val="21.0"/>
      <color theme="1"/>
      <name val="Calibri"/>
    </font>
    <font>
      <sz val="21.0"/>
      <color theme="1"/>
      <name val="Arial"/>
    </font>
    <font>
      <sz val="22.0"/>
      <color theme="1"/>
      <name val="Calibri"/>
    </font>
    <font>
      <sz val="21.0"/>
      <color rgb="FFFF0000"/>
      <name val="Calibri"/>
    </font>
    <font>
      <b/>
      <sz val="19.0"/>
      <color theme="1"/>
      <name val="Arial"/>
    </font>
    <font>
      <b/>
      <sz val="21.0"/>
      <color theme="1"/>
      <name val="Calibri"/>
    </font>
    <font>
      <sz val="20.0"/>
      <color theme="1"/>
      <name val="Arial"/>
    </font>
    <font>
      <b/>
      <sz val="30.0"/>
      <color theme="1"/>
      <name val="Arial"/>
    </font>
    <font>
      <b/>
      <sz val="28.0"/>
      <color rgb="FFFF9900"/>
      <name val="Arial"/>
    </font>
    <font>
      <sz val="22.0"/>
      <color theme="1"/>
      <name val="Arial"/>
    </font>
    <font>
      <sz val="18.0"/>
      <color rgb="FF000000"/>
      <name val="&quot;Times New Roman&quot;"/>
    </font>
    <font>
      <sz val="19.0"/>
      <color rgb="FF000000"/>
      <name val="&quot;Times New Roman&quot;"/>
    </font>
    <font>
      <sz val="19.0"/>
      <color rgb="FF000000"/>
      <name val="Rubik"/>
    </font>
    <font>
      <sz val="17.0"/>
      <color rgb="FF000000"/>
      <name val="&quot;Times New Roman&quot;"/>
    </font>
    <font>
      <color rgb="FF000000"/>
      <name val="&quot;Times New Roman&quot;"/>
    </font>
    <font>
      <b/>
      <sz val="22.0"/>
      <color rgb="FFFF9900"/>
      <name val="Arial"/>
    </font>
    <font>
      <sz val="22.0"/>
      <color rgb="FF000000"/>
      <name val="&quot;Times New Roman&quot;"/>
    </font>
    <font>
      <sz val="20.0"/>
      <color rgb="FF000000"/>
      <name val="&quot;Times New Roman&quot;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3" fontId="5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5" fillId="3" fontId="6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7" fillId="3" fontId="3" numFmtId="0" xfId="0" applyAlignment="1" applyBorder="1" applyFont="1">
      <alignment vertical="bottom"/>
    </xf>
    <xf borderId="8" fillId="0" fontId="2" numFmtId="0" xfId="0" applyBorder="1" applyFont="1"/>
    <xf borderId="7" fillId="3" fontId="7" numFmtId="0" xfId="0" applyAlignment="1" applyBorder="1" applyFont="1">
      <alignment horizontal="center" vertical="bottom"/>
    </xf>
    <xf borderId="8" fillId="4" fontId="8" numFmtId="0" xfId="0" applyAlignment="1" applyBorder="1" applyFill="1" applyFont="1">
      <alignment horizontal="center" vertical="bottom"/>
    </xf>
    <xf borderId="7" fillId="0" fontId="9" numFmtId="165" xfId="0" applyAlignment="1" applyBorder="1" applyFont="1" applyNumberFormat="1">
      <alignment horizontal="center" readingOrder="0" vertical="bottom"/>
    </xf>
    <xf borderId="7" fillId="0" fontId="9" numFmtId="4" xfId="0" applyAlignment="1" applyBorder="1" applyFont="1" applyNumberFormat="1">
      <alignment horizontal="center" readingOrder="0" vertical="bottom"/>
    </xf>
    <xf borderId="7" fillId="0" fontId="9" numFmtId="0" xfId="0" applyAlignment="1" applyBorder="1" applyFont="1">
      <alignment horizontal="center" readingOrder="0" vertical="bottom"/>
    </xf>
    <xf borderId="7" fillId="0" fontId="9" numFmtId="0" xfId="0" applyAlignment="1" applyBorder="1" applyFont="1">
      <alignment readingOrder="0" vertical="bottom"/>
    </xf>
    <xf borderId="7" fillId="4" fontId="10" numFmtId="38" xfId="0" applyAlignment="1" applyBorder="1" applyFont="1" applyNumberFormat="1">
      <alignment vertical="bottom"/>
    </xf>
    <xf borderId="7" fillId="4" fontId="10" numFmtId="38" xfId="0" applyAlignment="1" applyBorder="1" applyFont="1" applyNumberFormat="1">
      <alignment horizontal="right" vertical="bottom"/>
    </xf>
    <xf borderId="7" fillId="4" fontId="10" numFmtId="38" xfId="0" applyAlignment="1" applyBorder="1" applyFont="1" applyNumberFormat="1">
      <alignment readingOrder="0" vertical="bottom"/>
    </xf>
    <xf borderId="7" fillId="0" fontId="11" numFmtId="38" xfId="0" applyAlignment="1" applyBorder="1" applyFont="1" applyNumberFormat="1">
      <alignment horizontal="center" readingOrder="0" vertical="bottom"/>
    </xf>
    <xf borderId="7" fillId="4" fontId="12" numFmtId="38" xfId="0" applyAlignment="1" applyBorder="1" applyFont="1" applyNumberFormat="1">
      <alignment horizontal="center" vertical="bottom"/>
    </xf>
    <xf borderId="7" fillId="0" fontId="7" numFmtId="38" xfId="0" applyAlignment="1" applyBorder="1" applyFont="1" applyNumberFormat="1">
      <alignment horizontal="center" readingOrder="0" vertical="bottom"/>
    </xf>
    <xf borderId="7" fillId="0" fontId="9" numFmtId="166" xfId="0" applyAlignment="1" applyBorder="1" applyFont="1" applyNumberFormat="1">
      <alignment horizontal="center" readingOrder="0" vertical="bottom"/>
    </xf>
    <xf borderId="7" fillId="4" fontId="10" numFmtId="38" xfId="0" applyAlignment="1" applyBorder="1" applyFont="1" applyNumberFormat="1">
      <alignment horizontal="right" readingOrder="0" vertical="bottom"/>
    </xf>
    <xf borderId="7" fillId="0" fontId="13" numFmtId="38" xfId="0" applyAlignment="1" applyBorder="1" applyFont="1" applyNumberFormat="1">
      <alignment readingOrder="0" vertical="bottom"/>
    </xf>
    <xf borderId="7" fillId="0" fontId="10" numFmtId="166" xfId="0" applyAlignment="1" applyBorder="1" applyFont="1" applyNumberFormat="1">
      <alignment horizontal="center" readingOrder="0" vertical="bottom"/>
    </xf>
    <xf borderId="7" fillId="0" fontId="10" numFmtId="4" xfId="0" applyAlignment="1" applyBorder="1" applyFont="1" applyNumberFormat="1">
      <alignment horizontal="center" readingOrder="0" vertical="bottom"/>
    </xf>
    <xf borderId="7" fillId="0" fontId="10" numFmtId="0" xfId="0" applyAlignment="1" applyBorder="1" applyFont="1">
      <alignment horizontal="center" readingOrder="0" vertical="bottom"/>
    </xf>
    <xf borderId="7" fillId="0" fontId="10" numFmtId="0" xfId="0" applyAlignment="1" applyBorder="1" applyFont="1">
      <alignment readingOrder="0" vertical="bottom"/>
    </xf>
    <xf borderId="8" fillId="4" fontId="3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7" fillId="0" fontId="3" numFmtId="4" xfId="0" applyAlignment="1" applyBorder="1" applyFont="1" applyNumberFormat="1">
      <alignment horizontal="center" vertical="bottom"/>
    </xf>
    <xf borderId="7" fillId="0" fontId="3" numFmtId="0" xfId="0" applyAlignment="1" applyBorder="1" applyFont="1">
      <alignment vertical="bottom"/>
    </xf>
    <xf borderId="7" fillId="0" fontId="9" numFmtId="167" xfId="0" applyAlignment="1" applyBorder="1" applyFont="1" applyNumberFormat="1">
      <alignment horizontal="center" vertical="bottom"/>
    </xf>
    <xf borderId="7" fillId="0" fontId="11" numFmtId="167" xfId="0" applyAlignment="1" applyBorder="1" applyFont="1" applyNumberFormat="1">
      <alignment horizontal="center" vertical="bottom"/>
    </xf>
    <xf borderId="7" fillId="0" fontId="3" numFmtId="167" xfId="0" applyAlignment="1" applyBorder="1" applyFont="1" applyNumberFormat="1">
      <alignment vertical="bottom"/>
    </xf>
    <xf borderId="0" fillId="4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1" fillId="4" fontId="14" numFmtId="167" xfId="0" applyAlignment="1" applyBorder="1" applyFont="1" applyNumberFormat="1">
      <alignment horizontal="center" readingOrder="0" vertical="bottom"/>
    </xf>
    <xf borderId="0" fillId="4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horizontal="center" vertical="bottom"/>
    </xf>
    <xf borderId="0" fillId="0" fontId="16" numFmtId="0" xfId="0" applyAlignment="1" applyFont="1">
      <alignment horizontal="right" vertical="bottom"/>
    </xf>
    <xf borderId="0" fillId="0" fontId="17" numFmtId="0" xfId="0" applyAlignment="1" applyFont="1">
      <alignment horizontal="center" readingOrder="0" vertical="bottom"/>
    </xf>
    <xf borderId="0" fillId="0" fontId="17" numFmtId="0" xfId="0" applyAlignment="1" applyFont="1">
      <alignment horizontal="center" vertical="bottom"/>
    </xf>
    <xf borderId="7" fillId="4" fontId="12" numFmtId="38" xfId="0" applyAlignment="1" applyBorder="1" applyFont="1" applyNumberFormat="1">
      <alignment horizontal="center" readingOrder="0" vertical="bottom"/>
    </xf>
    <xf borderId="7" fillId="0" fontId="11" numFmtId="0" xfId="0" applyAlignment="1" applyBorder="1" applyFont="1">
      <alignment readingOrder="0" vertical="bottom"/>
    </xf>
    <xf borderId="7" fillId="4" fontId="18" numFmtId="38" xfId="0" applyAlignment="1" applyBorder="1" applyFont="1" applyNumberFormat="1">
      <alignment vertical="bottom"/>
    </xf>
    <xf borderId="7" fillId="4" fontId="18" numFmtId="38" xfId="0" applyAlignment="1" applyBorder="1" applyFont="1" applyNumberFormat="1">
      <alignment readingOrder="0" vertical="bottom"/>
    </xf>
    <xf borderId="7" fillId="0" fontId="3" numFmtId="167" xfId="0" applyAlignment="1" applyBorder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8" fillId="4" fontId="8" numFmtId="0" xfId="0" applyAlignment="1" applyBorder="1" applyFont="1">
      <alignment horizontal="center" readingOrder="0" vertical="bottom"/>
    </xf>
    <xf borderId="9" fillId="0" fontId="19" numFmtId="166" xfId="0" applyAlignment="1" applyBorder="1" applyFont="1" applyNumberFormat="1">
      <alignment horizontal="left" readingOrder="0" shrinkToFit="0" vertical="bottom" wrapText="0"/>
    </xf>
    <xf borderId="9" fillId="0" fontId="19" numFmtId="4" xfId="0" applyAlignment="1" applyBorder="1" applyFont="1" applyNumberFormat="1">
      <alignment horizontal="left" readingOrder="0" shrinkToFit="0" vertical="bottom" wrapText="0"/>
    </xf>
    <xf borderId="9" fillId="0" fontId="19" numFmtId="0" xfId="0" applyAlignment="1" applyBorder="1" applyFont="1">
      <alignment horizontal="left" readingOrder="0" shrinkToFit="0" vertical="bottom" wrapText="0"/>
    </xf>
    <xf borderId="9" fillId="0" fontId="20" numFmtId="38" xfId="0" applyAlignment="1" applyBorder="1" applyFont="1" applyNumberFormat="1">
      <alignment horizontal="right" readingOrder="0" shrinkToFit="0" vertical="bottom" wrapText="0"/>
    </xf>
    <xf borderId="9" fillId="5" fontId="21" numFmtId="4" xfId="0" applyAlignment="1" applyBorder="1" applyFill="1" applyFont="1" applyNumberFormat="1">
      <alignment horizontal="center" readingOrder="0"/>
    </xf>
    <xf borderId="9" fillId="5" fontId="21" numFmtId="0" xfId="0" applyAlignment="1" applyBorder="1" applyFont="1">
      <alignment horizontal="center" readingOrder="0"/>
    </xf>
    <xf borderId="9" fillId="5" fontId="21" numFmtId="0" xfId="0" applyAlignment="1" applyBorder="1" applyFont="1">
      <alignment horizontal="left" readingOrder="0"/>
    </xf>
    <xf borderId="7" fillId="0" fontId="9" numFmtId="167" xfId="0" applyAlignment="1" applyBorder="1" applyFont="1" applyNumberFormat="1">
      <alignment horizontal="center" readingOrder="0" vertical="bottom"/>
    </xf>
    <xf borderId="9" fillId="0" fontId="22" numFmtId="165" xfId="0" applyAlignment="1" applyBorder="1" applyFont="1" applyNumberFormat="1">
      <alignment horizontal="left" readingOrder="0" shrinkToFit="0" vertical="bottom" wrapText="0"/>
    </xf>
    <xf borderId="9" fillId="0" fontId="22" numFmtId="0" xfId="0" applyAlignment="1" applyBorder="1" applyFont="1">
      <alignment horizontal="left" readingOrder="0" shrinkToFit="0" vertical="bottom" wrapText="0"/>
    </xf>
    <xf borderId="9" fillId="0" fontId="22" numFmtId="0" xfId="0" applyAlignment="1" applyBorder="1" applyFont="1">
      <alignment horizontal="center" readingOrder="0" shrinkToFit="0" vertical="bottom" wrapText="0"/>
    </xf>
    <xf borderId="9" fillId="0" fontId="19" numFmtId="0" xfId="0" applyAlignment="1" applyBorder="1" applyFont="1">
      <alignment horizontal="right" readingOrder="0" shrinkToFit="0" vertical="bottom" wrapText="0"/>
    </xf>
    <xf borderId="9" fillId="0" fontId="20" numFmtId="38" xfId="0" applyAlignment="1" applyBorder="1" applyFont="1" applyNumberFormat="1">
      <alignment horizontal="left" readingOrder="0" shrinkToFit="0" vertical="bottom" wrapText="0"/>
    </xf>
    <xf borderId="0" fillId="0" fontId="23" numFmtId="0" xfId="0" applyAlignment="1" applyFont="1">
      <alignment horizontal="right" readingOrder="0" shrinkToFit="0" vertical="bottom" wrapText="0"/>
    </xf>
    <xf borderId="9" fillId="0" fontId="19" numFmtId="0" xfId="0" applyAlignment="1" applyBorder="1" applyFont="1">
      <alignment horizontal="left" readingOrder="0" shrinkToFit="0" vertical="bottom" wrapText="0"/>
    </xf>
    <xf borderId="9" fillId="0" fontId="22" numFmtId="166" xfId="0" applyAlignment="1" applyBorder="1" applyFont="1" applyNumberFormat="1">
      <alignment horizontal="left" readingOrder="0" shrinkToFit="0" vertical="bottom" wrapText="0"/>
    </xf>
    <xf borderId="9" fillId="0" fontId="22" numFmtId="4" xfId="0" applyAlignment="1" applyBorder="1" applyFont="1" applyNumberFormat="1">
      <alignment horizontal="left" readingOrder="0" shrinkToFit="0" vertical="bottom" wrapText="0"/>
    </xf>
    <xf borderId="0" fillId="0" fontId="24" numFmtId="0" xfId="0" applyAlignment="1" applyFont="1">
      <alignment horizontal="center" readingOrder="0" vertical="bottom"/>
    </xf>
    <xf borderId="9" fillId="0" fontId="20" numFmtId="166" xfId="0" applyAlignment="1" applyBorder="1" applyFont="1" applyNumberFormat="1">
      <alignment horizontal="left" readingOrder="0" shrinkToFit="0" vertical="bottom" wrapText="0"/>
    </xf>
    <xf borderId="9" fillId="0" fontId="20" numFmtId="4" xfId="0" applyAlignment="1" applyBorder="1" applyFont="1" applyNumberFormat="1">
      <alignment horizontal="left" readingOrder="0" shrinkToFit="0" vertical="bottom" wrapText="0"/>
    </xf>
    <xf borderId="9" fillId="0" fontId="20" numFmtId="0" xfId="0" applyAlignment="1" applyBorder="1" applyFont="1">
      <alignment horizontal="left" readingOrder="0" shrinkToFit="0" vertical="bottom" wrapText="0"/>
    </xf>
    <xf borderId="9" fillId="0" fontId="25" numFmtId="38" xfId="0" applyAlignment="1" applyBorder="1" applyFont="1" applyNumberFormat="1">
      <alignment horizontal="right" readingOrder="0" shrinkToFit="0" vertical="bottom" wrapText="0"/>
    </xf>
    <xf borderId="0" fillId="0" fontId="23" numFmtId="0" xfId="0" applyAlignment="1" applyFont="1">
      <alignment horizontal="left" readingOrder="0" shrinkToFit="0" vertical="bottom" wrapText="0"/>
    </xf>
    <xf borderId="9" fillId="0" fontId="26" numFmtId="0" xfId="0" applyAlignment="1" applyBorder="1" applyFont="1">
      <alignment horizontal="left" readingOrder="0" shrinkToFit="0" vertical="bottom" wrapText="0"/>
    </xf>
    <xf borderId="7" fillId="4" fontId="14" numFmtId="167" xfId="0" applyAlignment="1" applyBorder="1" applyFont="1" applyNumberFormat="1">
      <alignment horizontal="center" readingOrder="0" vertical="bottom"/>
    </xf>
    <xf borderId="0" fillId="4" fontId="8" numFmtId="0" xfId="0" applyAlignment="1" applyFont="1">
      <alignment horizontal="center" readingOrder="0" vertical="bottom"/>
    </xf>
    <xf borderId="0" fillId="4" fontId="14" numFmtId="167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3.3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6.13"/>
    <col customWidth="1" min="13" max="13" width="19.88"/>
    <col customWidth="1" min="14" max="14" width="18.63"/>
    <col customWidth="1" min="16" max="16" width="21.38"/>
    <col customWidth="1" min="17" max="17" width="25.13"/>
    <col customWidth="1" min="18" max="18" width="28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45230.0</v>
      </c>
      <c r="C5" s="19" t="s">
        <v>22</v>
      </c>
      <c r="D5" s="20">
        <v>39317.0</v>
      </c>
      <c r="E5" s="21" t="s">
        <v>23</v>
      </c>
      <c r="F5" s="22"/>
      <c r="G5" s="22"/>
      <c r="H5" s="23"/>
      <c r="I5" s="22"/>
      <c r="J5" s="24">
        <v>5000.0</v>
      </c>
      <c r="K5" s="24">
        <v>150.0</v>
      </c>
      <c r="L5" s="22"/>
      <c r="M5" s="22"/>
      <c r="N5" s="22"/>
      <c r="O5" s="22"/>
      <c r="P5" s="25">
        <v>5150.0</v>
      </c>
      <c r="Q5" s="26">
        <f t="shared" ref="Q5:Q89" si="1">F5+G5+H5+I5+J5+K5+L5+M5+N5+O5-P5</f>
        <v>0</v>
      </c>
      <c r="R5" s="27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45230.0</v>
      </c>
      <c r="C6" s="19" t="s">
        <v>25</v>
      </c>
      <c r="D6" s="20">
        <v>79777.0</v>
      </c>
      <c r="E6" s="21" t="s">
        <v>26</v>
      </c>
      <c r="F6" s="22"/>
      <c r="G6" s="22"/>
      <c r="H6" s="22"/>
      <c r="I6" s="29">
        <v>500.0</v>
      </c>
      <c r="J6" s="22"/>
      <c r="K6" s="22"/>
      <c r="L6" s="22"/>
      <c r="M6" s="22"/>
      <c r="N6" s="22"/>
      <c r="O6" s="22"/>
      <c r="P6" s="25">
        <v>500.0</v>
      </c>
      <c r="Q6" s="26">
        <f t="shared" si="1"/>
        <v>0</v>
      </c>
      <c r="R6" s="27" t="s">
        <v>27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45230.0</v>
      </c>
      <c r="C7" s="19" t="s">
        <v>28</v>
      </c>
      <c r="D7" s="20">
        <v>69346.0</v>
      </c>
      <c r="E7" s="21" t="s">
        <v>29</v>
      </c>
      <c r="F7" s="22"/>
      <c r="G7" s="22"/>
      <c r="H7" s="22"/>
      <c r="I7" s="29">
        <v>27000.0</v>
      </c>
      <c r="J7" s="22"/>
      <c r="K7" s="22"/>
      <c r="L7" s="22"/>
      <c r="M7" s="22"/>
      <c r="N7" s="22"/>
      <c r="O7" s="22"/>
      <c r="P7" s="25">
        <v>27000.0</v>
      </c>
      <c r="Q7" s="26">
        <f t="shared" si="1"/>
        <v>0</v>
      </c>
      <c r="R7" s="27" t="s">
        <v>27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45231.0</v>
      </c>
      <c r="C8" s="19" t="s">
        <v>30</v>
      </c>
      <c r="D8" s="20">
        <v>55448.0</v>
      </c>
      <c r="E8" s="21" t="s">
        <v>31</v>
      </c>
      <c r="F8" s="22"/>
      <c r="G8" s="22"/>
      <c r="H8" s="22"/>
      <c r="I8" s="29">
        <v>10000.0</v>
      </c>
      <c r="J8" s="22"/>
      <c r="K8" s="22"/>
      <c r="L8" s="22"/>
      <c r="M8" s="22"/>
      <c r="N8" s="22"/>
      <c r="O8" s="22"/>
      <c r="P8" s="25">
        <v>10000.0</v>
      </c>
      <c r="Q8" s="26">
        <f t="shared" si="1"/>
        <v>0</v>
      </c>
      <c r="R8" s="27" t="s">
        <v>32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45231.0</v>
      </c>
      <c r="C9" s="19" t="s">
        <v>33</v>
      </c>
      <c r="D9" s="20">
        <v>49270.0</v>
      </c>
      <c r="E9" s="21" t="s">
        <v>34</v>
      </c>
      <c r="F9" s="22"/>
      <c r="G9" s="22"/>
      <c r="H9" s="22"/>
      <c r="I9" s="29">
        <v>5150.0</v>
      </c>
      <c r="J9" s="22"/>
      <c r="K9" s="22"/>
      <c r="L9" s="22"/>
      <c r="M9" s="22"/>
      <c r="N9" s="22"/>
      <c r="O9" s="22"/>
      <c r="P9" s="25">
        <v>5150.0</v>
      </c>
      <c r="Q9" s="26">
        <f t="shared" si="1"/>
        <v>0</v>
      </c>
      <c r="R9" s="27" t="s">
        <v>32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45231.0</v>
      </c>
      <c r="C10" s="19" t="s">
        <v>35</v>
      </c>
      <c r="D10" s="20">
        <v>56669.0</v>
      </c>
      <c r="E10" s="21" t="s">
        <v>36</v>
      </c>
      <c r="F10" s="22"/>
      <c r="G10" s="22"/>
      <c r="H10" s="22"/>
      <c r="I10" s="29">
        <v>4000.0</v>
      </c>
      <c r="J10" s="22"/>
      <c r="K10" s="22"/>
      <c r="L10" s="22"/>
      <c r="M10" s="22"/>
      <c r="N10" s="22"/>
      <c r="O10" s="22"/>
      <c r="P10" s="25">
        <v>4000.0</v>
      </c>
      <c r="Q10" s="26">
        <f t="shared" si="1"/>
        <v>0</v>
      </c>
      <c r="R10" s="27" t="s">
        <v>32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45231.0</v>
      </c>
      <c r="C11" s="19" t="s">
        <v>37</v>
      </c>
      <c r="D11" s="20">
        <v>36826.0</v>
      </c>
      <c r="E11" s="21" t="s">
        <v>38</v>
      </c>
      <c r="F11" s="22"/>
      <c r="G11" s="22"/>
      <c r="H11" s="22"/>
      <c r="I11" s="29">
        <v>1050.0</v>
      </c>
      <c r="J11" s="22"/>
      <c r="K11" s="22"/>
      <c r="L11" s="22"/>
      <c r="M11" s="22"/>
      <c r="N11" s="22"/>
      <c r="O11" s="22"/>
      <c r="P11" s="25">
        <v>1050.0</v>
      </c>
      <c r="Q11" s="26">
        <f t="shared" si="1"/>
        <v>0</v>
      </c>
      <c r="R11" s="27" t="s">
        <v>24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45232.0</v>
      </c>
      <c r="C12" s="19" t="s">
        <v>39</v>
      </c>
      <c r="D12" s="20">
        <v>10250.0</v>
      </c>
      <c r="E12" s="21" t="s">
        <v>40</v>
      </c>
      <c r="F12" s="22"/>
      <c r="G12" s="22"/>
      <c r="H12" s="22"/>
      <c r="I12" s="29">
        <v>700.0</v>
      </c>
      <c r="J12" s="22"/>
      <c r="K12" s="22"/>
      <c r="L12" s="22"/>
      <c r="M12" s="22"/>
      <c r="N12" s="22"/>
      <c r="O12" s="22"/>
      <c r="P12" s="25">
        <v>700.0</v>
      </c>
      <c r="Q12" s="26">
        <f t="shared" si="1"/>
        <v>0</v>
      </c>
      <c r="R12" s="27" t="s">
        <v>41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45232.0</v>
      </c>
      <c r="C13" s="19" t="s">
        <v>42</v>
      </c>
      <c r="D13" s="20">
        <v>74876.0</v>
      </c>
      <c r="E13" s="21" t="s">
        <v>43</v>
      </c>
      <c r="F13" s="22"/>
      <c r="G13" s="22"/>
      <c r="H13" s="22"/>
      <c r="I13" s="24">
        <v>8150.0</v>
      </c>
      <c r="J13" s="23"/>
      <c r="K13" s="22"/>
      <c r="L13" s="22"/>
      <c r="M13" s="22"/>
      <c r="N13" s="22"/>
      <c r="O13" s="22"/>
      <c r="P13" s="25">
        <v>8150.0</v>
      </c>
      <c r="Q13" s="26">
        <f t="shared" si="1"/>
        <v>0</v>
      </c>
      <c r="R13" s="27" t="s">
        <v>41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45232.0</v>
      </c>
      <c r="C14" s="19" t="s">
        <v>44</v>
      </c>
      <c r="D14" s="20">
        <v>10291.0</v>
      </c>
      <c r="E14" s="21" t="s">
        <v>45</v>
      </c>
      <c r="F14" s="22"/>
      <c r="G14" s="22"/>
      <c r="H14" s="22"/>
      <c r="I14" s="23"/>
      <c r="J14" s="24">
        <v>2650.0</v>
      </c>
      <c r="K14" s="22"/>
      <c r="L14" s="22"/>
      <c r="M14" s="22"/>
      <c r="N14" s="22"/>
      <c r="O14" s="22"/>
      <c r="P14" s="25">
        <v>2650.0</v>
      </c>
      <c r="Q14" s="26">
        <f t="shared" si="1"/>
        <v>0</v>
      </c>
      <c r="R14" s="27" t="s">
        <v>41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45232.0</v>
      </c>
      <c r="C15" s="19" t="s">
        <v>46</v>
      </c>
      <c r="D15" s="20">
        <v>71610.0</v>
      </c>
      <c r="E15" s="21" t="s">
        <v>47</v>
      </c>
      <c r="F15" s="22"/>
      <c r="G15" s="22"/>
      <c r="H15" s="22"/>
      <c r="I15" s="24">
        <v>7000.0</v>
      </c>
      <c r="J15" s="23"/>
      <c r="K15" s="22"/>
      <c r="L15" s="22"/>
      <c r="M15" s="22"/>
      <c r="N15" s="22"/>
      <c r="O15" s="22"/>
      <c r="P15" s="25">
        <v>7000.0</v>
      </c>
      <c r="Q15" s="26">
        <f t="shared" si="1"/>
        <v>0</v>
      </c>
      <c r="R15" s="27" t="s">
        <v>41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45232.0</v>
      </c>
      <c r="C16" s="19" t="s">
        <v>48</v>
      </c>
      <c r="D16" s="20">
        <v>62006.0</v>
      </c>
      <c r="E16" s="21" t="s">
        <v>49</v>
      </c>
      <c r="F16" s="22"/>
      <c r="G16" s="22"/>
      <c r="H16" s="22"/>
      <c r="I16" s="24">
        <v>4350.0</v>
      </c>
      <c r="J16" s="23"/>
      <c r="K16" s="22"/>
      <c r="L16" s="22"/>
      <c r="M16" s="22"/>
      <c r="N16" s="22"/>
      <c r="O16" s="22"/>
      <c r="P16" s="25">
        <v>4350.0</v>
      </c>
      <c r="Q16" s="26">
        <f t="shared" si="1"/>
        <v>0</v>
      </c>
      <c r="R16" s="27" t="s">
        <v>41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45232.0</v>
      </c>
      <c r="C17" s="19" t="s">
        <v>50</v>
      </c>
      <c r="D17" s="20">
        <v>10250.0</v>
      </c>
      <c r="E17" s="21" t="s">
        <v>40</v>
      </c>
      <c r="F17" s="22"/>
      <c r="G17" s="22"/>
      <c r="H17" s="22"/>
      <c r="I17" s="29">
        <v>350.0</v>
      </c>
      <c r="J17" s="22"/>
      <c r="K17" s="22"/>
      <c r="L17" s="22"/>
      <c r="M17" s="22"/>
      <c r="N17" s="22"/>
      <c r="O17" s="22"/>
      <c r="P17" s="25">
        <v>350.0</v>
      </c>
      <c r="Q17" s="26">
        <f t="shared" si="1"/>
        <v>0</v>
      </c>
      <c r="R17" s="27" t="s">
        <v>51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45232.0</v>
      </c>
      <c r="C18" s="19" t="s">
        <v>52</v>
      </c>
      <c r="D18" s="20">
        <v>13209.0</v>
      </c>
      <c r="E18" s="21" t="s">
        <v>53</v>
      </c>
      <c r="F18" s="22"/>
      <c r="G18" s="22"/>
      <c r="H18" s="22"/>
      <c r="I18" s="29">
        <v>12280.0</v>
      </c>
      <c r="J18" s="22"/>
      <c r="K18" s="22"/>
      <c r="L18" s="22"/>
      <c r="M18" s="22"/>
      <c r="N18" s="22"/>
      <c r="O18" s="22"/>
      <c r="P18" s="25">
        <v>12280.0</v>
      </c>
      <c r="Q18" s="26">
        <f t="shared" si="1"/>
        <v>0</v>
      </c>
      <c r="R18" s="27" t="s">
        <v>24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45232.0</v>
      </c>
      <c r="C19" s="19" t="s">
        <v>54</v>
      </c>
      <c r="D19" s="20">
        <v>25650.0</v>
      </c>
      <c r="E19" s="21" t="s">
        <v>55</v>
      </c>
      <c r="F19" s="22"/>
      <c r="G19" s="22"/>
      <c r="H19" s="22"/>
      <c r="I19" s="23"/>
      <c r="J19" s="22"/>
      <c r="K19" s="24">
        <v>2950.0</v>
      </c>
      <c r="L19" s="22"/>
      <c r="M19" s="22"/>
      <c r="N19" s="22"/>
      <c r="O19" s="22"/>
      <c r="P19" s="25">
        <v>2950.0</v>
      </c>
      <c r="Q19" s="26">
        <f t="shared" si="1"/>
        <v>0</v>
      </c>
      <c r="R19" s="27" t="s">
        <v>24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45232.0</v>
      </c>
      <c r="C20" s="19" t="s">
        <v>56</v>
      </c>
      <c r="D20" s="20">
        <v>56747.0</v>
      </c>
      <c r="E20" s="21" t="s">
        <v>57</v>
      </c>
      <c r="F20" s="22"/>
      <c r="G20" s="22"/>
      <c r="H20" s="22"/>
      <c r="I20" s="29">
        <v>8150.0</v>
      </c>
      <c r="J20" s="22"/>
      <c r="K20" s="22"/>
      <c r="L20" s="22"/>
      <c r="M20" s="22"/>
      <c r="N20" s="22"/>
      <c r="O20" s="22"/>
      <c r="P20" s="25">
        <v>8150.0</v>
      </c>
      <c r="Q20" s="26">
        <f t="shared" si="1"/>
        <v>0</v>
      </c>
      <c r="R20" s="27" t="s">
        <v>51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45232.0</v>
      </c>
      <c r="C21" s="19" t="s">
        <v>58</v>
      </c>
      <c r="D21" s="20">
        <v>56747.0</v>
      </c>
      <c r="E21" s="21" t="s">
        <v>57</v>
      </c>
      <c r="F21" s="22"/>
      <c r="G21" s="22"/>
      <c r="H21" s="22"/>
      <c r="I21" s="29">
        <v>9000.0</v>
      </c>
      <c r="J21" s="22"/>
      <c r="K21" s="22"/>
      <c r="L21" s="22"/>
      <c r="M21" s="22"/>
      <c r="N21" s="22"/>
      <c r="O21" s="22"/>
      <c r="P21" s="25">
        <v>9000.0</v>
      </c>
      <c r="Q21" s="26">
        <f t="shared" si="1"/>
        <v>0</v>
      </c>
      <c r="R21" s="27" t="s">
        <v>51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45232.0</v>
      </c>
      <c r="C22" s="19" t="s">
        <v>59</v>
      </c>
      <c r="D22" s="20">
        <v>10250.0</v>
      </c>
      <c r="E22" s="21" t="s">
        <v>40</v>
      </c>
      <c r="F22" s="22"/>
      <c r="G22" s="22"/>
      <c r="H22" s="22"/>
      <c r="I22" s="24">
        <v>350.0</v>
      </c>
      <c r="J22" s="23"/>
      <c r="K22" s="22"/>
      <c r="L22" s="22"/>
      <c r="M22" s="22"/>
      <c r="N22" s="22"/>
      <c r="O22" s="22"/>
      <c r="P22" s="25">
        <v>350.0</v>
      </c>
      <c r="Q22" s="26">
        <f t="shared" si="1"/>
        <v>0</v>
      </c>
      <c r="R22" s="27" t="s">
        <v>51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45232.0</v>
      </c>
      <c r="C23" s="19" t="s">
        <v>60</v>
      </c>
      <c r="D23" s="20">
        <v>61420.0</v>
      </c>
      <c r="E23" s="21" t="s">
        <v>61</v>
      </c>
      <c r="F23" s="22"/>
      <c r="G23" s="22"/>
      <c r="H23" s="22"/>
      <c r="I23" s="24">
        <v>600.0</v>
      </c>
      <c r="J23" s="23"/>
      <c r="K23" s="22"/>
      <c r="L23" s="22"/>
      <c r="M23" s="22"/>
      <c r="N23" s="22"/>
      <c r="O23" s="22"/>
      <c r="P23" s="25">
        <v>600.0</v>
      </c>
      <c r="Q23" s="26">
        <f t="shared" si="1"/>
        <v>0</v>
      </c>
      <c r="R23" s="27" t="s">
        <v>24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45232.0</v>
      </c>
      <c r="C24" s="19" t="s">
        <v>62</v>
      </c>
      <c r="D24" s="20">
        <v>61420.0</v>
      </c>
      <c r="E24" s="21" t="s">
        <v>61</v>
      </c>
      <c r="F24" s="22"/>
      <c r="G24" s="22"/>
      <c r="H24" s="22"/>
      <c r="I24" s="29">
        <v>8575.0</v>
      </c>
      <c r="J24" s="22"/>
      <c r="K24" s="22"/>
      <c r="L24" s="22"/>
      <c r="M24" s="22"/>
      <c r="N24" s="22"/>
      <c r="O24" s="22"/>
      <c r="P24" s="25">
        <v>8575.0</v>
      </c>
      <c r="Q24" s="26">
        <f t="shared" si="1"/>
        <v>0</v>
      </c>
      <c r="R24" s="27" t="s">
        <v>24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45232.0</v>
      </c>
      <c r="C25" s="19" t="s">
        <v>63</v>
      </c>
      <c r="D25" s="20">
        <v>56415.0</v>
      </c>
      <c r="E25" s="21" t="s">
        <v>64</v>
      </c>
      <c r="F25" s="22"/>
      <c r="G25" s="22"/>
      <c r="H25" s="22"/>
      <c r="I25" s="29">
        <v>5150.0</v>
      </c>
      <c r="J25" s="22"/>
      <c r="K25" s="22"/>
      <c r="L25" s="22"/>
      <c r="M25" s="22"/>
      <c r="N25" s="22"/>
      <c r="O25" s="22"/>
      <c r="P25" s="25">
        <v>5150.0</v>
      </c>
      <c r="Q25" s="26">
        <f t="shared" si="1"/>
        <v>0</v>
      </c>
      <c r="R25" s="27" t="s">
        <v>27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28">
        <v>45232.0</v>
      </c>
      <c r="C26" s="19" t="s">
        <v>65</v>
      </c>
      <c r="D26" s="20">
        <v>55409.0</v>
      </c>
      <c r="E26" s="21" t="s">
        <v>66</v>
      </c>
      <c r="F26" s="22"/>
      <c r="G26" s="22"/>
      <c r="H26" s="22"/>
      <c r="I26" s="24">
        <v>5000.0</v>
      </c>
      <c r="J26" s="23"/>
      <c r="K26" s="22"/>
      <c r="L26" s="22"/>
      <c r="M26" s="22"/>
      <c r="N26" s="22"/>
      <c r="O26" s="22"/>
      <c r="P26" s="25">
        <v>5000.0</v>
      </c>
      <c r="Q26" s="26">
        <f t="shared" si="1"/>
        <v>0</v>
      </c>
      <c r="R26" s="27" t="s">
        <v>32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28">
        <v>45232.0</v>
      </c>
      <c r="C27" s="19" t="s">
        <v>67</v>
      </c>
      <c r="D27" s="20">
        <v>80237.0</v>
      </c>
      <c r="E27" s="21" t="s">
        <v>68</v>
      </c>
      <c r="F27" s="22"/>
      <c r="G27" s="22"/>
      <c r="H27" s="22"/>
      <c r="I27" s="24">
        <v>7000.0</v>
      </c>
      <c r="J27" s="23"/>
      <c r="K27" s="22"/>
      <c r="L27" s="22"/>
      <c r="M27" s="22"/>
      <c r="N27" s="22"/>
      <c r="O27" s="22"/>
      <c r="P27" s="25">
        <v>7000.0</v>
      </c>
      <c r="Q27" s="26">
        <f t="shared" si="1"/>
        <v>0</v>
      </c>
      <c r="R27" s="27" t="s">
        <v>51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28">
        <v>45232.0</v>
      </c>
      <c r="C28" s="19" t="s">
        <v>69</v>
      </c>
      <c r="D28" s="20">
        <v>80237.0</v>
      </c>
      <c r="E28" s="21" t="s">
        <v>68</v>
      </c>
      <c r="F28" s="22"/>
      <c r="G28" s="22"/>
      <c r="H28" s="22"/>
      <c r="I28" s="24">
        <v>300.0</v>
      </c>
      <c r="J28" s="23"/>
      <c r="K28" s="22"/>
      <c r="L28" s="22"/>
      <c r="M28" s="22"/>
      <c r="N28" s="22"/>
      <c r="O28" s="22"/>
      <c r="P28" s="25">
        <v>300.0</v>
      </c>
      <c r="Q28" s="26">
        <f t="shared" si="1"/>
        <v>0</v>
      </c>
      <c r="R28" s="27" t="s">
        <v>51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28">
        <v>45232.0</v>
      </c>
      <c r="C29" s="19" t="s">
        <v>70</v>
      </c>
      <c r="D29" s="20">
        <v>67160.0</v>
      </c>
      <c r="E29" s="21" t="s">
        <v>71</v>
      </c>
      <c r="F29" s="22"/>
      <c r="G29" s="22"/>
      <c r="H29" s="22"/>
      <c r="I29" s="24">
        <v>2650.0</v>
      </c>
      <c r="J29" s="23"/>
      <c r="K29" s="22"/>
      <c r="L29" s="22"/>
      <c r="M29" s="22"/>
      <c r="N29" s="22"/>
      <c r="O29" s="22"/>
      <c r="P29" s="25">
        <v>2650.0</v>
      </c>
      <c r="Q29" s="26">
        <f t="shared" si="1"/>
        <v>0</v>
      </c>
      <c r="R29" s="27" t="s">
        <v>27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28">
        <v>45232.0</v>
      </c>
      <c r="C30" s="19" t="s">
        <v>72</v>
      </c>
      <c r="D30" s="20">
        <v>57499.0</v>
      </c>
      <c r="E30" s="21" t="s">
        <v>73</v>
      </c>
      <c r="F30" s="22"/>
      <c r="G30" s="22"/>
      <c r="H30" s="23"/>
      <c r="I30" s="24">
        <v>5000.0</v>
      </c>
      <c r="J30" s="22"/>
      <c r="K30" s="22"/>
      <c r="L30" s="22"/>
      <c r="M30" s="22"/>
      <c r="N30" s="22"/>
      <c r="O30" s="22"/>
      <c r="P30" s="25">
        <v>5000.0</v>
      </c>
      <c r="Q30" s="26">
        <f t="shared" si="1"/>
        <v>0</v>
      </c>
      <c r="R30" s="27" t="s">
        <v>27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28">
        <v>45232.0</v>
      </c>
      <c r="C31" s="19" t="s">
        <v>74</v>
      </c>
      <c r="D31" s="20">
        <v>80238.0</v>
      </c>
      <c r="E31" s="21" t="s">
        <v>75</v>
      </c>
      <c r="F31" s="22"/>
      <c r="G31" s="22"/>
      <c r="H31" s="23"/>
      <c r="I31" s="24">
        <v>300.0</v>
      </c>
      <c r="J31" s="22"/>
      <c r="K31" s="22"/>
      <c r="L31" s="22"/>
      <c r="M31" s="22"/>
      <c r="N31" s="22"/>
      <c r="O31" s="22"/>
      <c r="P31" s="25">
        <v>300.0</v>
      </c>
      <c r="Q31" s="26">
        <f t="shared" si="1"/>
        <v>0</v>
      </c>
      <c r="R31" s="27" t="s">
        <v>32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28">
        <v>45232.0</v>
      </c>
      <c r="C32" s="19" t="s">
        <v>76</v>
      </c>
      <c r="D32" s="20">
        <v>35227.0</v>
      </c>
      <c r="E32" s="21" t="s">
        <v>77</v>
      </c>
      <c r="F32" s="22"/>
      <c r="G32" s="24">
        <v>4500.0</v>
      </c>
      <c r="H32" s="22"/>
      <c r="I32" s="23"/>
      <c r="J32" s="22"/>
      <c r="K32" s="22"/>
      <c r="L32" s="22"/>
      <c r="M32" s="22"/>
      <c r="N32" s="22"/>
      <c r="O32" s="22"/>
      <c r="P32" s="25">
        <v>4500.0</v>
      </c>
      <c r="Q32" s="26">
        <f t="shared" si="1"/>
        <v>0</v>
      </c>
      <c r="R32" s="27" t="s">
        <v>24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28">
        <v>45232.0</v>
      </c>
      <c r="C33" s="19" t="s">
        <v>78</v>
      </c>
      <c r="D33" s="20">
        <v>21821.0</v>
      </c>
      <c r="E33" s="21" t="s">
        <v>79</v>
      </c>
      <c r="F33" s="22"/>
      <c r="G33" s="24">
        <v>15000.0</v>
      </c>
      <c r="H33" s="22"/>
      <c r="I33" s="23"/>
      <c r="J33" s="22"/>
      <c r="K33" s="22"/>
      <c r="L33" s="22"/>
      <c r="M33" s="22"/>
      <c r="N33" s="22"/>
      <c r="O33" s="22"/>
      <c r="P33" s="25">
        <v>15000.0</v>
      </c>
      <c r="Q33" s="26">
        <f t="shared" si="1"/>
        <v>0</v>
      </c>
      <c r="R33" s="27" t="s">
        <v>32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28">
        <v>45232.0</v>
      </c>
      <c r="C34" s="19" t="s">
        <v>80</v>
      </c>
      <c r="D34" s="20">
        <v>39317.0</v>
      </c>
      <c r="E34" s="21" t="s">
        <v>23</v>
      </c>
      <c r="F34" s="22"/>
      <c r="G34" s="22"/>
      <c r="H34" s="22"/>
      <c r="I34" s="23"/>
      <c r="J34" s="24">
        <v>600.0</v>
      </c>
      <c r="K34" s="22"/>
      <c r="L34" s="22"/>
      <c r="M34" s="22"/>
      <c r="N34" s="22"/>
      <c r="O34" s="22"/>
      <c r="P34" s="25">
        <v>600.0</v>
      </c>
      <c r="Q34" s="26">
        <f t="shared" si="1"/>
        <v>0</v>
      </c>
      <c r="R34" s="27" t="s">
        <v>32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28">
        <v>45232.0</v>
      </c>
      <c r="C35" s="19" t="s">
        <v>81</v>
      </c>
      <c r="D35" s="20">
        <v>50436.0</v>
      </c>
      <c r="E35" s="21" t="s">
        <v>82</v>
      </c>
      <c r="F35" s="22"/>
      <c r="G35" s="22"/>
      <c r="H35" s="22"/>
      <c r="I35" s="29">
        <v>600.0</v>
      </c>
      <c r="J35" s="22"/>
      <c r="K35" s="22"/>
      <c r="L35" s="22"/>
      <c r="M35" s="22"/>
      <c r="N35" s="22"/>
      <c r="O35" s="22"/>
      <c r="P35" s="25">
        <v>600.0</v>
      </c>
      <c r="Q35" s="26">
        <f t="shared" si="1"/>
        <v>0</v>
      </c>
      <c r="R35" s="27" t="s">
        <v>32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28">
        <v>45232.0</v>
      </c>
      <c r="C36" s="19" t="s">
        <v>83</v>
      </c>
      <c r="D36" s="20">
        <v>80239.0</v>
      </c>
      <c r="E36" s="21" t="s">
        <v>84</v>
      </c>
      <c r="F36" s="24">
        <v>300.0</v>
      </c>
      <c r="G36" s="22"/>
      <c r="H36" s="22"/>
      <c r="I36" s="23"/>
      <c r="J36" s="22"/>
      <c r="K36" s="22"/>
      <c r="L36" s="22"/>
      <c r="M36" s="22"/>
      <c r="N36" s="22"/>
      <c r="O36" s="22"/>
      <c r="P36" s="25">
        <v>300.0</v>
      </c>
      <c r="Q36" s="26">
        <f t="shared" si="1"/>
        <v>0</v>
      </c>
      <c r="R36" s="27" t="s">
        <v>24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28">
        <v>45232.0</v>
      </c>
      <c r="C37" s="19" t="s">
        <v>85</v>
      </c>
      <c r="D37" s="20">
        <v>10281.0</v>
      </c>
      <c r="E37" s="21" t="s">
        <v>86</v>
      </c>
      <c r="F37" s="22"/>
      <c r="G37" s="22"/>
      <c r="H37" s="22"/>
      <c r="I37" s="24">
        <v>5150.0</v>
      </c>
      <c r="J37" s="23"/>
      <c r="K37" s="22"/>
      <c r="L37" s="22"/>
      <c r="M37" s="22"/>
      <c r="N37" s="22"/>
      <c r="O37" s="22"/>
      <c r="P37" s="25">
        <v>5150.0</v>
      </c>
      <c r="Q37" s="26">
        <f t="shared" si="1"/>
        <v>0</v>
      </c>
      <c r="R37" s="27" t="s">
        <v>41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28">
        <v>45232.0</v>
      </c>
      <c r="C38" s="19" t="s">
        <v>87</v>
      </c>
      <c r="D38" s="20">
        <v>62815.0</v>
      </c>
      <c r="E38" s="21" t="s">
        <v>88</v>
      </c>
      <c r="F38" s="22"/>
      <c r="G38" s="22"/>
      <c r="H38" s="22"/>
      <c r="I38" s="29">
        <v>27500.0</v>
      </c>
      <c r="J38" s="22"/>
      <c r="K38" s="22"/>
      <c r="L38" s="22"/>
      <c r="M38" s="22"/>
      <c r="N38" s="22"/>
      <c r="O38" s="22"/>
      <c r="P38" s="25">
        <v>27500.0</v>
      </c>
      <c r="Q38" s="26">
        <f t="shared" si="1"/>
        <v>0</v>
      </c>
      <c r="R38" s="27" t="s">
        <v>32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28">
        <v>45232.0</v>
      </c>
      <c r="C39" s="19" t="s">
        <v>89</v>
      </c>
      <c r="D39" s="20">
        <v>59904.0</v>
      </c>
      <c r="E39" s="21" t="s">
        <v>90</v>
      </c>
      <c r="F39" s="22"/>
      <c r="G39" s="22"/>
      <c r="H39" s="22"/>
      <c r="I39" s="24">
        <v>400.0</v>
      </c>
      <c r="J39" s="23"/>
      <c r="K39" s="22"/>
      <c r="L39" s="22"/>
      <c r="M39" s="22"/>
      <c r="N39" s="22"/>
      <c r="O39" s="22"/>
      <c r="P39" s="25">
        <v>400.0</v>
      </c>
      <c r="Q39" s="26">
        <f t="shared" si="1"/>
        <v>0</v>
      </c>
      <c r="R39" s="27" t="s">
        <v>41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28">
        <v>45232.0</v>
      </c>
      <c r="C40" s="19" t="s">
        <v>91</v>
      </c>
      <c r="D40" s="20">
        <v>39286.0</v>
      </c>
      <c r="E40" s="21" t="s">
        <v>92</v>
      </c>
      <c r="F40" s="22"/>
      <c r="G40" s="22"/>
      <c r="H40" s="22"/>
      <c r="I40" s="24">
        <v>8020.0</v>
      </c>
      <c r="J40" s="23"/>
      <c r="K40" s="22"/>
      <c r="L40" s="22"/>
      <c r="M40" s="22"/>
      <c r="N40" s="22"/>
      <c r="O40" s="22"/>
      <c r="P40" s="25">
        <v>8020.0</v>
      </c>
      <c r="Q40" s="26">
        <f t="shared" si="1"/>
        <v>0</v>
      </c>
      <c r="R40" s="27" t="s">
        <v>24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28">
        <v>45232.0</v>
      </c>
      <c r="C41" s="19" t="s">
        <v>93</v>
      </c>
      <c r="D41" s="20">
        <v>31738.0</v>
      </c>
      <c r="E41" s="21" t="s">
        <v>94</v>
      </c>
      <c r="F41" s="22"/>
      <c r="G41" s="22"/>
      <c r="H41" s="22"/>
      <c r="I41" s="29">
        <v>2800.0</v>
      </c>
      <c r="J41" s="22"/>
      <c r="K41" s="22"/>
      <c r="L41" s="22"/>
      <c r="M41" s="22"/>
      <c r="N41" s="22"/>
      <c r="O41" s="22"/>
      <c r="P41" s="25">
        <v>2800.0</v>
      </c>
      <c r="Q41" s="26">
        <f t="shared" si="1"/>
        <v>0</v>
      </c>
      <c r="R41" s="27" t="s">
        <v>32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28">
        <v>45232.0</v>
      </c>
      <c r="C42" s="19" t="s">
        <v>95</v>
      </c>
      <c r="D42" s="20">
        <v>48973.0</v>
      </c>
      <c r="E42" s="21" t="s">
        <v>96</v>
      </c>
      <c r="F42" s="22"/>
      <c r="G42" s="22"/>
      <c r="H42" s="22"/>
      <c r="I42" s="29">
        <v>25000.0</v>
      </c>
      <c r="J42" s="23"/>
      <c r="K42" s="22"/>
      <c r="L42" s="22"/>
      <c r="M42" s="22"/>
      <c r="N42" s="22"/>
      <c r="O42" s="22"/>
      <c r="P42" s="25">
        <v>25000.0</v>
      </c>
      <c r="Q42" s="26">
        <f t="shared" si="1"/>
        <v>0</v>
      </c>
      <c r="R42" s="27" t="s">
        <v>27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28">
        <v>45232.0</v>
      </c>
      <c r="C43" s="19" t="s">
        <v>97</v>
      </c>
      <c r="D43" s="20">
        <v>57773.0</v>
      </c>
      <c r="E43" s="21" t="s">
        <v>98</v>
      </c>
      <c r="F43" s="22"/>
      <c r="G43" s="22"/>
      <c r="H43" s="22"/>
      <c r="I43" s="24">
        <v>3390.0</v>
      </c>
      <c r="J43" s="23"/>
      <c r="K43" s="22"/>
      <c r="L43" s="22"/>
      <c r="M43" s="22"/>
      <c r="N43" s="22"/>
      <c r="O43" s="22"/>
      <c r="P43" s="25">
        <v>3390.0</v>
      </c>
      <c r="Q43" s="26">
        <f t="shared" si="1"/>
        <v>0</v>
      </c>
      <c r="R43" s="27" t="s">
        <v>32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28">
        <v>45232.0</v>
      </c>
      <c r="C44" s="19" t="s">
        <v>99</v>
      </c>
      <c r="D44" s="20">
        <v>48738.0</v>
      </c>
      <c r="E44" s="21" t="s">
        <v>100</v>
      </c>
      <c r="F44" s="22"/>
      <c r="G44" s="22"/>
      <c r="H44" s="22"/>
      <c r="I44" s="24">
        <v>2650.0</v>
      </c>
      <c r="J44" s="23"/>
      <c r="K44" s="22"/>
      <c r="L44" s="22"/>
      <c r="M44" s="22"/>
      <c r="N44" s="22"/>
      <c r="O44" s="22"/>
      <c r="P44" s="25">
        <v>2650.0</v>
      </c>
      <c r="Q44" s="26">
        <f t="shared" si="1"/>
        <v>0</v>
      </c>
      <c r="R44" s="27" t="s">
        <v>27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28">
        <v>45232.0</v>
      </c>
      <c r="C45" s="19" t="s">
        <v>101</v>
      </c>
      <c r="D45" s="20">
        <v>48052.0</v>
      </c>
      <c r="E45" s="21" t="s">
        <v>102</v>
      </c>
      <c r="F45" s="22"/>
      <c r="G45" s="22"/>
      <c r="H45" s="22"/>
      <c r="I45" s="24">
        <v>625.0</v>
      </c>
      <c r="J45" s="22"/>
      <c r="K45" s="22"/>
      <c r="L45" s="22"/>
      <c r="M45" s="23"/>
      <c r="N45" s="22"/>
      <c r="O45" s="22"/>
      <c r="P45" s="25">
        <v>625.0</v>
      </c>
      <c r="Q45" s="26">
        <f t="shared" si="1"/>
        <v>0</v>
      </c>
      <c r="R45" s="27" t="s">
        <v>27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28">
        <v>45232.0</v>
      </c>
      <c r="C46" s="19" t="s">
        <v>103</v>
      </c>
      <c r="D46" s="20">
        <v>76816.0</v>
      </c>
      <c r="E46" s="21" t="s">
        <v>104</v>
      </c>
      <c r="F46" s="22"/>
      <c r="G46" s="22"/>
      <c r="H46" s="22"/>
      <c r="I46" s="29">
        <v>2650.0</v>
      </c>
      <c r="J46" s="22"/>
      <c r="K46" s="22"/>
      <c r="L46" s="22"/>
      <c r="M46" s="22"/>
      <c r="N46" s="22"/>
      <c r="O46" s="22"/>
      <c r="P46" s="25">
        <v>2650.0</v>
      </c>
      <c r="Q46" s="26">
        <f t="shared" si="1"/>
        <v>0</v>
      </c>
      <c r="R46" s="27" t="s">
        <v>41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28">
        <v>45232.0</v>
      </c>
      <c r="C47" s="19" t="s">
        <v>105</v>
      </c>
      <c r="D47" s="20">
        <v>57426.0</v>
      </c>
      <c r="E47" s="21" t="s">
        <v>106</v>
      </c>
      <c r="F47" s="22"/>
      <c r="G47" s="22"/>
      <c r="H47" s="22"/>
      <c r="I47" s="23"/>
      <c r="J47" s="24">
        <v>9750.0</v>
      </c>
      <c r="K47" s="22"/>
      <c r="L47" s="22"/>
      <c r="M47" s="22"/>
      <c r="N47" s="22"/>
      <c r="O47" s="22"/>
      <c r="P47" s="25">
        <v>9750.0</v>
      </c>
      <c r="Q47" s="26">
        <f t="shared" si="1"/>
        <v>0</v>
      </c>
      <c r="R47" s="27" t="s">
        <v>41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28">
        <v>45232.0</v>
      </c>
      <c r="C48" s="19" t="s">
        <v>107</v>
      </c>
      <c r="D48" s="20">
        <v>56408.0</v>
      </c>
      <c r="E48" s="21" t="s">
        <v>108</v>
      </c>
      <c r="F48" s="22"/>
      <c r="G48" s="24">
        <v>50000.0</v>
      </c>
      <c r="H48" s="22"/>
      <c r="I48" s="23"/>
      <c r="J48" s="22"/>
      <c r="K48" s="22"/>
      <c r="L48" s="22"/>
      <c r="M48" s="22"/>
      <c r="N48" s="22"/>
      <c r="O48" s="22"/>
      <c r="P48" s="25">
        <v>50000.0</v>
      </c>
      <c r="Q48" s="26">
        <f t="shared" si="1"/>
        <v>0</v>
      </c>
      <c r="R48" s="27" t="s">
        <v>24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28">
        <v>45232.0</v>
      </c>
      <c r="C49" s="19" t="s">
        <v>109</v>
      </c>
      <c r="D49" s="20">
        <v>49890.0</v>
      </c>
      <c r="E49" s="21" t="s">
        <v>110</v>
      </c>
      <c r="F49" s="22"/>
      <c r="G49" s="22"/>
      <c r="H49" s="23"/>
      <c r="I49" s="22"/>
      <c r="J49" s="24">
        <v>850.0</v>
      </c>
      <c r="K49" s="22"/>
      <c r="L49" s="22"/>
      <c r="M49" s="22"/>
      <c r="N49" s="22"/>
      <c r="O49" s="22"/>
      <c r="P49" s="25">
        <v>850.0</v>
      </c>
      <c r="Q49" s="26">
        <f t="shared" si="1"/>
        <v>0</v>
      </c>
      <c r="R49" s="27" t="s">
        <v>24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28">
        <v>45232.0</v>
      </c>
      <c r="C50" s="19" t="s">
        <v>111</v>
      </c>
      <c r="D50" s="20">
        <v>56980.0</v>
      </c>
      <c r="E50" s="21" t="s">
        <v>112</v>
      </c>
      <c r="F50" s="22"/>
      <c r="G50" s="24">
        <v>340.0</v>
      </c>
      <c r="H50" s="22"/>
      <c r="I50" s="23"/>
      <c r="J50" s="22"/>
      <c r="K50" s="22"/>
      <c r="L50" s="22"/>
      <c r="M50" s="22"/>
      <c r="N50" s="22"/>
      <c r="O50" s="22"/>
      <c r="P50" s="25">
        <v>340.0</v>
      </c>
      <c r="Q50" s="26">
        <f t="shared" si="1"/>
        <v>0</v>
      </c>
      <c r="R50" s="27" t="s">
        <v>27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28">
        <v>45232.0</v>
      </c>
      <c r="C51" s="19" t="s">
        <v>113</v>
      </c>
      <c r="D51" s="20">
        <v>56980.0</v>
      </c>
      <c r="E51" s="21" t="s">
        <v>112</v>
      </c>
      <c r="F51" s="22"/>
      <c r="G51" s="24">
        <v>15000.0</v>
      </c>
      <c r="H51" s="22"/>
      <c r="I51" s="22"/>
      <c r="J51" s="22"/>
      <c r="K51" s="22"/>
      <c r="L51" s="22"/>
      <c r="M51" s="23"/>
      <c r="N51" s="22"/>
      <c r="O51" s="22"/>
      <c r="P51" s="25">
        <v>15000.0</v>
      </c>
      <c r="Q51" s="26">
        <f t="shared" si="1"/>
        <v>0</v>
      </c>
      <c r="R51" s="27" t="s">
        <v>27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28">
        <v>45232.0</v>
      </c>
      <c r="C52" s="19" t="s">
        <v>114</v>
      </c>
      <c r="D52" s="20">
        <v>21818.0</v>
      </c>
      <c r="E52" s="21" t="s">
        <v>115</v>
      </c>
      <c r="F52" s="22"/>
      <c r="G52" s="22"/>
      <c r="H52" s="22"/>
      <c r="I52" s="22"/>
      <c r="J52" s="22"/>
      <c r="K52" s="24">
        <v>32000.0</v>
      </c>
      <c r="L52" s="22"/>
      <c r="M52" s="23"/>
      <c r="N52" s="22"/>
      <c r="O52" s="22"/>
      <c r="P52" s="25">
        <v>32000.0</v>
      </c>
      <c r="Q52" s="26">
        <f t="shared" si="1"/>
        <v>0</v>
      </c>
      <c r="R52" s="27" t="s">
        <v>32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28">
        <v>45232.0</v>
      </c>
      <c r="C53" s="19" t="s">
        <v>116</v>
      </c>
      <c r="D53" s="20">
        <v>37642.0</v>
      </c>
      <c r="E53" s="21" t="s">
        <v>117</v>
      </c>
      <c r="F53" s="22"/>
      <c r="G53" s="22"/>
      <c r="H53" s="22"/>
      <c r="I53" s="24">
        <v>15000.0</v>
      </c>
      <c r="J53" s="23"/>
      <c r="K53" s="22"/>
      <c r="L53" s="22"/>
      <c r="M53" s="22"/>
      <c r="N53" s="22"/>
      <c r="O53" s="22"/>
      <c r="P53" s="25">
        <v>15000.0</v>
      </c>
      <c r="Q53" s="26">
        <f t="shared" si="1"/>
        <v>0</v>
      </c>
      <c r="R53" s="27" t="s">
        <v>24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28">
        <v>45232.0</v>
      </c>
      <c r="C54" s="19" t="s">
        <v>118</v>
      </c>
      <c r="D54" s="20">
        <v>69620.0</v>
      </c>
      <c r="E54" s="21" t="s">
        <v>119</v>
      </c>
      <c r="F54" s="22"/>
      <c r="G54" s="22"/>
      <c r="H54" s="22"/>
      <c r="I54" s="22"/>
      <c r="J54" s="29">
        <v>5000.0</v>
      </c>
      <c r="K54" s="22"/>
      <c r="L54" s="22"/>
      <c r="M54" s="22"/>
      <c r="N54" s="22"/>
      <c r="O54" s="22"/>
      <c r="P54" s="25">
        <v>5000.0</v>
      </c>
      <c r="Q54" s="26">
        <f t="shared" si="1"/>
        <v>0</v>
      </c>
      <c r="R54" s="27" t="s">
        <v>27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28">
        <v>45230.0</v>
      </c>
      <c r="C55" s="19" t="s">
        <v>120</v>
      </c>
      <c r="D55" s="20">
        <v>52215.0</v>
      </c>
      <c r="E55" s="21" t="s">
        <v>121</v>
      </c>
      <c r="F55" s="22"/>
      <c r="G55" s="22"/>
      <c r="H55" s="24">
        <v>2700.0</v>
      </c>
      <c r="I55" s="22"/>
      <c r="J55" s="23"/>
      <c r="K55" s="22"/>
      <c r="L55" s="22"/>
      <c r="M55" s="22"/>
      <c r="N55" s="22"/>
      <c r="O55" s="22"/>
      <c r="P55" s="25">
        <v>2700.0</v>
      </c>
      <c r="Q55" s="26">
        <f t="shared" si="1"/>
        <v>0</v>
      </c>
      <c r="R55" s="27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28">
        <v>45230.0</v>
      </c>
      <c r="C56" s="19" t="s">
        <v>122</v>
      </c>
      <c r="D56" s="20">
        <v>20541.0</v>
      </c>
      <c r="E56" s="21" t="s">
        <v>123</v>
      </c>
      <c r="F56" s="22"/>
      <c r="G56" s="22"/>
      <c r="H56" s="24">
        <v>2500.0</v>
      </c>
      <c r="I56" s="23"/>
      <c r="J56" s="22"/>
      <c r="K56" s="22"/>
      <c r="L56" s="22"/>
      <c r="M56" s="22"/>
      <c r="N56" s="22"/>
      <c r="O56" s="22"/>
      <c r="P56" s="25">
        <v>2500.0</v>
      </c>
      <c r="Q56" s="26">
        <f t="shared" si="1"/>
        <v>0</v>
      </c>
      <c r="R56" s="27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28">
        <v>45230.0</v>
      </c>
      <c r="C57" s="19" t="s">
        <v>124</v>
      </c>
      <c r="D57" s="20">
        <v>21937.0</v>
      </c>
      <c r="E57" s="21" t="s">
        <v>125</v>
      </c>
      <c r="F57" s="22"/>
      <c r="G57" s="22"/>
      <c r="H57" s="24">
        <v>7650.0</v>
      </c>
      <c r="I57" s="23"/>
      <c r="J57" s="22"/>
      <c r="K57" s="22"/>
      <c r="L57" s="22"/>
      <c r="M57" s="22"/>
      <c r="N57" s="22"/>
      <c r="O57" s="22"/>
      <c r="P57" s="25">
        <v>7650.0</v>
      </c>
      <c r="Q57" s="26">
        <f t="shared" si="1"/>
        <v>0</v>
      </c>
      <c r="R57" s="27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28">
        <v>45230.0</v>
      </c>
      <c r="C58" s="19" t="s">
        <v>126</v>
      </c>
      <c r="D58" s="20">
        <v>35245.0</v>
      </c>
      <c r="E58" s="21" t="s">
        <v>127</v>
      </c>
      <c r="F58" s="22"/>
      <c r="G58" s="22"/>
      <c r="H58" s="24">
        <v>15000.0</v>
      </c>
      <c r="I58" s="23"/>
      <c r="J58" s="22"/>
      <c r="K58" s="22"/>
      <c r="L58" s="22"/>
      <c r="M58" s="22"/>
      <c r="N58" s="22"/>
      <c r="O58" s="22"/>
      <c r="P58" s="25">
        <v>15000.0</v>
      </c>
      <c r="Q58" s="26">
        <f t="shared" si="1"/>
        <v>0</v>
      </c>
      <c r="R58" s="27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28">
        <v>45230.0</v>
      </c>
      <c r="C59" s="19" t="s">
        <v>128</v>
      </c>
      <c r="D59" s="20">
        <v>35245.0</v>
      </c>
      <c r="E59" s="21" t="s">
        <v>127</v>
      </c>
      <c r="F59" s="22"/>
      <c r="G59" s="22"/>
      <c r="H59" s="24">
        <v>2500.0</v>
      </c>
      <c r="I59" s="22"/>
      <c r="J59" s="22"/>
      <c r="K59" s="22"/>
      <c r="L59" s="22"/>
      <c r="M59" s="23"/>
      <c r="N59" s="22"/>
      <c r="O59" s="22"/>
      <c r="P59" s="25">
        <v>2500.0</v>
      </c>
      <c r="Q59" s="26">
        <f t="shared" si="1"/>
        <v>0</v>
      </c>
      <c r="R59" s="30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28">
        <v>45230.0</v>
      </c>
      <c r="C60" s="19" t="s">
        <v>129</v>
      </c>
      <c r="D60" s="20">
        <v>80114.0</v>
      </c>
      <c r="E60" s="21" t="s">
        <v>130</v>
      </c>
      <c r="F60" s="22"/>
      <c r="G60" s="22"/>
      <c r="H60" s="24">
        <v>3600.0</v>
      </c>
      <c r="I60" s="22"/>
      <c r="J60" s="22"/>
      <c r="K60" s="22"/>
      <c r="L60" s="22"/>
      <c r="M60" s="23"/>
      <c r="N60" s="22"/>
      <c r="O60" s="22"/>
      <c r="P60" s="25">
        <v>3600.0</v>
      </c>
      <c r="Q60" s="26">
        <f t="shared" si="1"/>
        <v>0</v>
      </c>
      <c r="R60" s="30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28">
        <v>45230.0</v>
      </c>
      <c r="C61" s="19" t="s">
        <v>131</v>
      </c>
      <c r="D61" s="20">
        <v>80201.0</v>
      </c>
      <c r="E61" s="21" t="s">
        <v>132</v>
      </c>
      <c r="F61" s="22"/>
      <c r="G61" s="22"/>
      <c r="H61" s="24">
        <v>3600.0</v>
      </c>
      <c r="I61" s="22"/>
      <c r="J61" s="22"/>
      <c r="K61" s="22"/>
      <c r="L61" s="22"/>
      <c r="M61" s="23"/>
      <c r="N61" s="22"/>
      <c r="O61" s="22"/>
      <c r="P61" s="25">
        <v>3600.0</v>
      </c>
      <c r="Q61" s="26">
        <f t="shared" si="1"/>
        <v>0</v>
      </c>
      <c r="R61" s="30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28">
        <v>45230.0</v>
      </c>
      <c r="C62" s="19" t="s">
        <v>133</v>
      </c>
      <c r="D62" s="20">
        <v>80153.0</v>
      </c>
      <c r="E62" s="21" t="s">
        <v>134</v>
      </c>
      <c r="F62" s="22"/>
      <c r="G62" s="22"/>
      <c r="H62" s="24">
        <v>3600.0</v>
      </c>
      <c r="I62" s="22"/>
      <c r="J62" s="22"/>
      <c r="K62" s="22"/>
      <c r="L62" s="22"/>
      <c r="M62" s="23"/>
      <c r="N62" s="22"/>
      <c r="O62" s="22"/>
      <c r="P62" s="25">
        <v>3600.0</v>
      </c>
      <c r="Q62" s="26">
        <f t="shared" si="1"/>
        <v>0</v>
      </c>
      <c r="R62" s="30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28">
        <v>45230.0</v>
      </c>
      <c r="C63" s="19" t="s">
        <v>135</v>
      </c>
      <c r="D63" s="20">
        <v>10697.0</v>
      </c>
      <c r="E63" s="21" t="s">
        <v>136</v>
      </c>
      <c r="F63" s="22"/>
      <c r="G63" s="22"/>
      <c r="H63" s="24">
        <v>3600.0</v>
      </c>
      <c r="I63" s="22"/>
      <c r="J63" s="22"/>
      <c r="K63" s="22"/>
      <c r="L63" s="22"/>
      <c r="M63" s="23"/>
      <c r="N63" s="22"/>
      <c r="O63" s="22"/>
      <c r="P63" s="25">
        <v>3600.0</v>
      </c>
      <c r="Q63" s="26">
        <f t="shared" si="1"/>
        <v>0</v>
      </c>
      <c r="R63" s="30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28">
        <v>45230.0</v>
      </c>
      <c r="C64" s="19" t="s">
        <v>137</v>
      </c>
      <c r="D64" s="20">
        <v>52686.0</v>
      </c>
      <c r="E64" s="21" t="s">
        <v>138</v>
      </c>
      <c r="F64" s="22"/>
      <c r="G64" s="22"/>
      <c r="H64" s="22"/>
      <c r="I64" s="22"/>
      <c r="J64" s="22"/>
      <c r="K64" s="22"/>
      <c r="L64" s="22"/>
      <c r="M64" s="29">
        <v>2250.0</v>
      </c>
      <c r="N64" s="22"/>
      <c r="O64" s="22"/>
      <c r="P64" s="25">
        <v>2250.0</v>
      </c>
      <c r="Q64" s="26">
        <f t="shared" si="1"/>
        <v>0</v>
      </c>
      <c r="R64" s="30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28">
        <v>45230.0</v>
      </c>
      <c r="C65" s="19" t="s">
        <v>139</v>
      </c>
      <c r="D65" s="20">
        <v>10006.0</v>
      </c>
      <c r="E65" s="21" t="s">
        <v>140</v>
      </c>
      <c r="F65" s="22"/>
      <c r="G65" s="22"/>
      <c r="H65" s="24">
        <v>1200.0</v>
      </c>
      <c r="I65" s="22"/>
      <c r="J65" s="22"/>
      <c r="K65" s="22"/>
      <c r="L65" s="22"/>
      <c r="M65" s="23"/>
      <c r="N65" s="22"/>
      <c r="O65" s="22"/>
      <c r="P65" s="25">
        <v>1200.0</v>
      </c>
      <c r="Q65" s="26">
        <f t="shared" si="1"/>
        <v>0</v>
      </c>
      <c r="R65" s="30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28">
        <v>45231.0</v>
      </c>
      <c r="C66" s="19" t="s">
        <v>141</v>
      </c>
      <c r="D66" s="20">
        <v>65365.0</v>
      </c>
      <c r="E66" s="21" t="s">
        <v>142</v>
      </c>
      <c r="F66" s="22"/>
      <c r="G66" s="22"/>
      <c r="H66" s="22"/>
      <c r="I66" s="22"/>
      <c r="J66" s="22"/>
      <c r="K66" s="24"/>
      <c r="L66" s="22"/>
      <c r="M66" s="29">
        <v>2650.0</v>
      </c>
      <c r="N66" s="22"/>
      <c r="O66" s="24"/>
      <c r="P66" s="25">
        <v>2650.0</v>
      </c>
      <c r="Q66" s="26">
        <f t="shared" si="1"/>
        <v>0</v>
      </c>
      <c r="R66" s="30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28">
        <v>45231.0</v>
      </c>
      <c r="C67" s="19" t="s">
        <v>143</v>
      </c>
      <c r="D67" s="20">
        <v>69659.0</v>
      </c>
      <c r="E67" s="21" t="s">
        <v>144</v>
      </c>
      <c r="F67" s="22"/>
      <c r="G67" s="22"/>
      <c r="H67" s="22"/>
      <c r="I67" s="22"/>
      <c r="J67" s="22"/>
      <c r="K67" s="24">
        <v>275.0</v>
      </c>
      <c r="L67" s="22"/>
      <c r="M67" s="23"/>
      <c r="N67" s="22"/>
      <c r="O67" s="24">
        <v>925.0</v>
      </c>
      <c r="P67" s="25">
        <v>1200.0</v>
      </c>
      <c r="Q67" s="26">
        <f t="shared" si="1"/>
        <v>0</v>
      </c>
      <c r="R67" s="30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28">
        <v>45232.0</v>
      </c>
      <c r="C68" s="19" t="s">
        <v>145</v>
      </c>
      <c r="D68" s="20">
        <v>43389.0</v>
      </c>
      <c r="E68" s="21" t="s">
        <v>146</v>
      </c>
      <c r="F68" s="22"/>
      <c r="G68" s="22"/>
      <c r="H68" s="22"/>
      <c r="I68" s="22"/>
      <c r="J68" s="22"/>
      <c r="K68" s="24">
        <v>27.0</v>
      </c>
      <c r="L68" s="22"/>
      <c r="M68" s="23"/>
      <c r="N68" s="22"/>
      <c r="O68" s="24">
        <v>2373.0</v>
      </c>
      <c r="P68" s="25">
        <v>2400.0</v>
      </c>
      <c r="Q68" s="26">
        <f t="shared" si="1"/>
        <v>0</v>
      </c>
      <c r="R68" s="30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28">
        <v>45232.0</v>
      </c>
      <c r="C69" s="19" t="s">
        <v>147</v>
      </c>
      <c r="D69" s="20">
        <v>52643.0</v>
      </c>
      <c r="E69" s="21" t="s">
        <v>148</v>
      </c>
      <c r="F69" s="22"/>
      <c r="G69" s="22"/>
      <c r="H69" s="22"/>
      <c r="I69" s="22"/>
      <c r="J69" s="22"/>
      <c r="K69" s="22"/>
      <c r="L69" s="22"/>
      <c r="M69" s="23"/>
      <c r="N69" s="22"/>
      <c r="O69" s="24">
        <v>3600.0</v>
      </c>
      <c r="P69" s="25">
        <v>3600.0</v>
      </c>
      <c r="Q69" s="26">
        <f t="shared" si="1"/>
        <v>0</v>
      </c>
      <c r="R69" s="30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>
        <v>66.0</v>
      </c>
      <c r="B70" s="28">
        <v>45232.0</v>
      </c>
      <c r="C70" s="19" t="s">
        <v>149</v>
      </c>
      <c r="D70" s="20">
        <v>13209.0</v>
      </c>
      <c r="E70" s="21" t="s">
        <v>53</v>
      </c>
      <c r="F70" s="22"/>
      <c r="G70" s="22"/>
      <c r="H70" s="22"/>
      <c r="I70" s="22"/>
      <c r="J70" s="22"/>
      <c r="K70" s="22"/>
      <c r="L70" s="22"/>
      <c r="M70" s="23"/>
      <c r="N70" s="22"/>
      <c r="O70" s="24">
        <v>3600.0</v>
      </c>
      <c r="P70" s="25">
        <v>3600.0</v>
      </c>
      <c r="Q70" s="26">
        <f t="shared" si="1"/>
        <v>0</v>
      </c>
      <c r="R70" s="30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>
        <v>67.0</v>
      </c>
      <c r="B71" s="28">
        <v>45232.0</v>
      </c>
      <c r="C71" s="19" t="s">
        <v>150</v>
      </c>
      <c r="D71" s="20">
        <v>51782.0</v>
      </c>
      <c r="E71" s="21" t="s">
        <v>151</v>
      </c>
      <c r="F71" s="22"/>
      <c r="G71" s="22"/>
      <c r="H71" s="24">
        <v>450.0</v>
      </c>
      <c r="I71" s="22"/>
      <c r="J71" s="22"/>
      <c r="K71" s="22"/>
      <c r="L71" s="22"/>
      <c r="M71" s="23"/>
      <c r="N71" s="22"/>
      <c r="O71" s="22"/>
      <c r="P71" s="25">
        <v>450.0</v>
      </c>
      <c r="Q71" s="26">
        <f t="shared" si="1"/>
        <v>0</v>
      </c>
      <c r="R71" s="30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7">
        <v>68.0</v>
      </c>
      <c r="B72" s="28">
        <v>45232.0</v>
      </c>
      <c r="C72" s="19" t="s">
        <v>152</v>
      </c>
      <c r="D72" s="20">
        <v>39286.0</v>
      </c>
      <c r="E72" s="21" t="s">
        <v>92</v>
      </c>
      <c r="F72" s="22"/>
      <c r="G72" s="22"/>
      <c r="H72" s="22"/>
      <c r="I72" s="22"/>
      <c r="J72" s="22"/>
      <c r="K72" s="22"/>
      <c r="L72" s="22"/>
      <c r="M72" s="23"/>
      <c r="N72" s="22"/>
      <c r="O72" s="24">
        <v>2000.0</v>
      </c>
      <c r="P72" s="25">
        <v>2000.0</v>
      </c>
      <c r="Q72" s="26">
        <f t="shared" si="1"/>
        <v>0</v>
      </c>
      <c r="R72" s="30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7">
        <v>69.0</v>
      </c>
      <c r="B73" s="28">
        <v>45232.0</v>
      </c>
      <c r="C73" s="19" t="s">
        <v>153</v>
      </c>
      <c r="D73" s="20">
        <v>75760.0</v>
      </c>
      <c r="E73" s="21" t="s">
        <v>154</v>
      </c>
      <c r="F73" s="22"/>
      <c r="G73" s="22"/>
      <c r="H73" s="22"/>
      <c r="I73" s="22"/>
      <c r="J73" s="22"/>
      <c r="K73" s="22"/>
      <c r="L73" s="22"/>
      <c r="M73" s="23"/>
      <c r="N73" s="22"/>
      <c r="O73" s="24">
        <v>800.0</v>
      </c>
      <c r="P73" s="25">
        <v>800.0</v>
      </c>
      <c r="Q73" s="26">
        <f t="shared" si="1"/>
        <v>0</v>
      </c>
      <c r="R73" s="30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7">
        <v>70.0</v>
      </c>
      <c r="B74" s="28">
        <v>45232.0</v>
      </c>
      <c r="C74" s="19" t="s">
        <v>155</v>
      </c>
      <c r="D74" s="20">
        <v>61420.0</v>
      </c>
      <c r="E74" s="21" t="s">
        <v>61</v>
      </c>
      <c r="F74" s="22"/>
      <c r="G74" s="22"/>
      <c r="H74" s="22"/>
      <c r="I74" s="22"/>
      <c r="J74" s="22"/>
      <c r="K74" s="22"/>
      <c r="L74" s="22"/>
      <c r="M74" s="23"/>
      <c r="N74" s="22"/>
      <c r="O74" s="24">
        <v>2400.0</v>
      </c>
      <c r="P74" s="25">
        <v>2400.0</v>
      </c>
      <c r="Q74" s="26">
        <f t="shared" si="1"/>
        <v>0</v>
      </c>
      <c r="R74" s="30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7">
        <v>71.0</v>
      </c>
      <c r="B75" s="28">
        <v>45232.0</v>
      </c>
      <c r="C75" s="19" t="s">
        <v>156</v>
      </c>
      <c r="D75" s="20">
        <v>51259.0</v>
      </c>
      <c r="E75" s="21" t="s">
        <v>157</v>
      </c>
      <c r="F75" s="22"/>
      <c r="G75" s="22"/>
      <c r="H75" s="22"/>
      <c r="I75" s="22"/>
      <c r="J75" s="22"/>
      <c r="K75" s="24">
        <v>7000.0</v>
      </c>
      <c r="L75" s="22"/>
      <c r="M75" s="23"/>
      <c r="N75" s="22"/>
      <c r="O75" s="22"/>
      <c r="P75" s="25">
        <v>7000.0</v>
      </c>
      <c r="Q75" s="26">
        <f t="shared" si="1"/>
        <v>0</v>
      </c>
      <c r="R75" s="30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7">
        <v>72.0</v>
      </c>
      <c r="B76" s="28">
        <v>45232.0</v>
      </c>
      <c r="C76" s="19" t="s">
        <v>158</v>
      </c>
      <c r="D76" s="20">
        <v>44149.0</v>
      </c>
      <c r="E76" s="21" t="s">
        <v>159</v>
      </c>
      <c r="F76" s="22"/>
      <c r="G76" s="22"/>
      <c r="H76" s="22"/>
      <c r="I76" s="22"/>
      <c r="J76" s="22"/>
      <c r="K76" s="22"/>
      <c r="L76" s="22"/>
      <c r="M76" s="23"/>
      <c r="N76" s="22"/>
      <c r="O76" s="24">
        <v>2400.0</v>
      </c>
      <c r="P76" s="25">
        <v>2400.0</v>
      </c>
      <c r="Q76" s="26">
        <f t="shared" si="1"/>
        <v>0</v>
      </c>
      <c r="R76" s="30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7">
        <v>73.0</v>
      </c>
      <c r="B77" s="28">
        <v>45232.0</v>
      </c>
      <c r="C77" s="19" t="s">
        <v>160</v>
      </c>
      <c r="D77" s="20">
        <v>56747.0</v>
      </c>
      <c r="E77" s="21" t="s">
        <v>57</v>
      </c>
      <c r="F77" s="22"/>
      <c r="G77" s="22"/>
      <c r="H77" s="22"/>
      <c r="I77" s="22"/>
      <c r="J77" s="22"/>
      <c r="K77" s="22"/>
      <c r="L77" s="22"/>
      <c r="M77" s="23"/>
      <c r="N77" s="22"/>
      <c r="O77" s="24">
        <v>2450.0</v>
      </c>
      <c r="P77" s="25">
        <v>2450.0</v>
      </c>
      <c r="Q77" s="26">
        <f t="shared" si="1"/>
        <v>0</v>
      </c>
      <c r="R77" s="30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7">
        <v>74.0</v>
      </c>
      <c r="B78" s="28">
        <v>45232.0</v>
      </c>
      <c r="C78" s="19" t="s">
        <v>161</v>
      </c>
      <c r="D78" s="20">
        <v>55501.0</v>
      </c>
      <c r="E78" s="21" t="s">
        <v>162</v>
      </c>
      <c r="F78" s="22"/>
      <c r="G78" s="22"/>
      <c r="H78" s="22"/>
      <c r="I78" s="22"/>
      <c r="J78" s="22"/>
      <c r="K78" s="22"/>
      <c r="L78" s="22"/>
      <c r="M78" s="23"/>
      <c r="N78" s="22"/>
      <c r="O78" s="24">
        <v>2490.0</v>
      </c>
      <c r="P78" s="25">
        <v>2490.0</v>
      </c>
      <c r="Q78" s="26">
        <f t="shared" si="1"/>
        <v>0</v>
      </c>
      <c r="R78" s="30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7">
        <v>75.0</v>
      </c>
      <c r="B79" s="28">
        <v>45232.0</v>
      </c>
      <c r="C79" s="19" t="s">
        <v>163</v>
      </c>
      <c r="D79" s="20">
        <v>57704.0</v>
      </c>
      <c r="E79" s="21" t="s">
        <v>164</v>
      </c>
      <c r="F79" s="22"/>
      <c r="G79" s="22"/>
      <c r="H79" s="22"/>
      <c r="I79" s="22"/>
      <c r="J79" s="22"/>
      <c r="K79" s="22"/>
      <c r="L79" s="22"/>
      <c r="M79" s="23"/>
      <c r="N79" s="22"/>
      <c r="O79" s="24">
        <v>1200.0</v>
      </c>
      <c r="P79" s="25">
        <v>1200.0</v>
      </c>
      <c r="Q79" s="26">
        <f t="shared" si="1"/>
        <v>0</v>
      </c>
      <c r="R79" s="30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7">
        <v>76.0</v>
      </c>
      <c r="B80" s="28">
        <v>45232.0</v>
      </c>
      <c r="C80" s="19" t="s">
        <v>165</v>
      </c>
      <c r="D80" s="20">
        <v>69153.0</v>
      </c>
      <c r="E80" s="21" t="s">
        <v>166</v>
      </c>
      <c r="F80" s="22"/>
      <c r="G80" s="22"/>
      <c r="H80" s="22"/>
      <c r="I80" s="22"/>
      <c r="J80" s="22"/>
      <c r="K80" s="22"/>
      <c r="L80" s="22"/>
      <c r="M80" s="23"/>
      <c r="N80" s="22"/>
      <c r="O80" s="24">
        <v>2400.0</v>
      </c>
      <c r="P80" s="25">
        <v>2400.0</v>
      </c>
      <c r="Q80" s="26">
        <f t="shared" si="1"/>
        <v>0</v>
      </c>
      <c r="R80" s="30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7">
        <v>77.0</v>
      </c>
      <c r="B81" s="28">
        <v>45232.0</v>
      </c>
      <c r="C81" s="19" t="s">
        <v>167</v>
      </c>
      <c r="D81" s="20">
        <v>57320.0</v>
      </c>
      <c r="E81" s="21" t="s">
        <v>168</v>
      </c>
      <c r="F81" s="22"/>
      <c r="G81" s="22"/>
      <c r="H81" s="22"/>
      <c r="I81" s="22"/>
      <c r="J81" s="22"/>
      <c r="K81" s="22"/>
      <c r="L81" s="22"/>
      <c r="M81" s="23"/>
      <c r="N81" s="22"/>
      <c r="O81" s="24">
        <v>1200.0</v>
      </c>
      <c r="P81" s="25">
        <v>1200.0</v>
      </c>
      <c r="Q81" s="26">
        <f t="shared" si="1"/>
        <v>0</v>
      </c>
      <c r="R81" s="30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7">
        <v>78.0</v>
      </c>
      <c r="B82" s="28">
        <v>45232.0</v>
      </c>
      <c r="C82" s="19" t="s">
        <v>169</v>
      </c>
      <c r="D82" s="20">
        <v>50537.0</v>
      </c>
      <c r="E82" s="21" t="s">
        <v>170</v>
      </c>
      <c r="F82" s="22"/>
      <c r="G82" s="22"/>
      <c r="H82" s="22"/>
      <c r="I82" s="22"/>
      <c r="J82" s="22"/>
      <c r="K82" s="24">
        <v>570.0</v>
      </c>
      <c r="L82" s="22"/>
      <c r="M82" s="23"/>
      <c r="N82" s="22"/>
      <c r="O82" s="24">
        <v>630.0</v>
      </c>
      <c r="P82" s="25">
        <v>1200.0</v>
      </c>
      <c r="Q82" s="26">
        <f t="shared" si="1"/>
        <v>0</v>
      </c>
      <c r="R82" s="30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7">
        <v>79.0</v>
      </c>
      <c r="B83" s="28">
        <v>45232.0</v>
      </c>
      <c r="C83" s="19" t="s">
        <v>171</v>
      </c>
      <c r="D83" s="20">
        <v>51166.0</v>
      </c>
      <c r="E83" s="21" t="s">
        <v>172</v>
      </c>
      <c r="F83" s="22"/>
      <c r="G83" s="22"/>
      <c r="H83" s="24">
        <v>700.0</v>
      </c>
      <c r="I83" s="22"/>
      <c r="J83" s="22"/>
      <c r="K83" s="22"/>
      <c r="L83" s="22"/>
      <c r="M83" s="23"/>
      <c r="N83" s="22"/>
      <c r="O83" s="22"/>
      <c r="P83" s="25">
        <v>700.0</v>
      </c>
      <c r="Q83" s="26">
        <f t="shared" si="1"/>
        <v>0</v>
      </c>
      <c r="R83" s="30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7">
        <v>80.0</v>
      </c>
      <c r="B84" s="28">
        <v>45232.0</v>
      </c>
      <c r="C84" s="19" t="s">
        <v>173</v>
      </c>
      <c r="D84" s="20">
        <v>22332.0</v>
      </c>
      <c r="E84" s="21" t="s">
        <v>174</v>
      </c>
      <c r="F84" s="22"/>
      <c r="G84" s="22"/>
      <c r="H84" s="22"/>
      <c r="I84" s="22"/>
      <c r="J84" s="22"/>
      <c r="K84" s="22"/>
      <c r="L84" s="22"/>
      <c r="M84" s="23"/>
      <c r="N84" s="22"/>
      <c r="O84" s="24">
        <v>1200.0</v>
      </c>
      <c r="P84" s="25">
        <v>1200.0</v>
      </c>
      <c r="Q84" s="26">
        <f t="shared" si="1"/>
        <v>0</v>
      </c>
      <c r="R84" s="30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7">
        <v>81.0</v>
      </c>
      <c r="B85" s="28">
        <v>45232.0</v>
      </c>
      <c r="C85" s="19" t="s">
        <v>175</v>
      </c>
      <c r="D85" s="20">
        <v>54911.0</v>
      </c>
      <c r="E85" s="21" t="s">
        <v>176</v>
      </c>
      <c r="F85" s="22"/>
      <c r="G85" s="22"/>
      <c r="H85" s="22"/>
      <c r="I85" s="22"/>
      <c r="J85" s="22"/>
      <c r="K85" s="24">
        <v>45.0</v>
      </c>
      <c r="L85" s="22"/>
      <c r="M85" s="23"/>
      <c r="N85" s="22"/>
      <c r="O85" s="24">
        <v>1155.0</v>
      </c>
      <c r="P85" s="25">
        <v>1200.0</v>
      </c>
      <c r="Q85" s="26">
        <f t="shared" si="1"/>
        <v>0</v>
      </c>
      <c r="R85" s="30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7">
        <v>82.0</v>
      </c>
      <c r="B86" s="28">
        <v>45232.0</v>
      </c>
      <c r="C86" s="19" t="s">
        <v>177</v>
      </c>
      <c r="D86" s="20">
        <v>54226.0</v>
      </c>
      <c r="E86" s="21" t="s">
        <v>178</v>
      </c>
      <c r="F86" s="22"/>
      <c r="G86" s="22"/>
      <c r="H86" s="22"/>
      <c r="I86" s="22"/>
      <c r="J86" s="22"/>
      <c r="K86" s="22"/>
      <c r="L86" s="22"/>
      <c r="M86" s="23"/>
      <c r="N86" s="22"/>
      <c r="O86" s="24">
        <v>800.0</v>
      </c>
      <c r="P86" s="25">
        <v>800.0</v>
      </c>
      <c r="Q86" s="26">
        <f t="shared" si="1"/>
        <v>0</v>
      </c>
      <c r="R86" s="30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7">
        <v>83.0</v>
      </c>
      <c r="B87" s="28">
        <v>45232.0</v>
      </c>
      <c r="C87" s="19" t="s">
        <v>179</v>
      </c>
      <c r="D87" s="20">
        <v>55062.0</v>
      </c>
      <c r="E87" s="21" t="s">
        <v>180</v>
      </c>
      <c r="F87" s="22"/>
      <c r="G87" s="22"/>
      <c r="H87" s="22"/>
      <c r="I87" s="22"/>
      <c r="J87" s="22"/>
      <c r="K87" s="22"/>
      <c r="L87" s="22"/>
      <c r="M87" s="23"/>
      <c r="N87" s="22"/>
      <c r="O87" s="24">
        <v>1200.0</v>
      </c>
      <c r="P87" s="25">
        <v>1200.0</v>
      </c>
      <c r="Q87" s="26">
        <f t="shared" si="1"/>
        <v>0</v>
      </c>
      <c r="R87" s="30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7">
        <v>84.0</v>
      </c>
      <c r="B88" s="31">
        <v>45232.0</v>
      </c>
      <c r="C88" s="32" t="s">
        <v>181</v>
      </c>
      <c r="D88" s="33">
        <v>69659.0</v>
      </c>
      <c r="E88" s="34" t="s">
        <v>144</v>
      </c>
      <c r="F88" s="22"/>
      <c r="G88" s="22"/>
      <c r="H88" s="22"/>
      <c r="I88" s="22"/>
      <c r="J88" s="22"/>
      <c r="K88" s="22"/>
      <c r="L88" s="22"/>
      <c r="M88" s="22"/>
      <c r="N88" s="22"/>
      <c r="O88" s="24">
        <v>2250.0</v>
      </c>
      <c r="P88" s="25">
        <v>2250.0</v>
      </c>
      <c r="Q88" s="26">
        <f t="shared" si="1"/>
        <v>0</v>
      </c>
      <c r="R88" s="30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35"/>
      <c r="B89" s="36"/>
      <c r="C89" s="37"/>
      <c r="D89" s="36"/>
      <c r="E89" s="38"/>
      <c r="F89" s="39">
        <f t="shared" ref="F89:P89" si="2">SUM(F5:F88)</f>
        <v>300</v>
      </c>
      <c r="G89" s="39">
        <f t="shared" si="2"/>
        <v>84840</v>
      </c>
      <c r="H89" s="39">
        <f t="shared" si="2"/>
        <v>47100</v>
      </c>
      <c r="I89" s="39">
        <f t="shared" si="2"/>
        <v>226390</v>
      </c>
      <c r="J89" s="39">
        <f t="shared" si="2"/>
        <v>23850</v>
      </c>
      <c r="K89" s="39">
        <f t="shared" si="2"/>
        <v>43017</v>
      </c>
      <c r="L89" s="39">
        <f t="shared" si="2"/>
        <v>0</v>
      </c>
      <c r="M89" s="39">
        <f t="shared" si="2"/>
        <v>4900</v>
      </c>
      <c r="N89" s="39">
        <f t="shared" si="2"/>
        <v>0</v>
      </c>
      <c r="O89" s="39">
        <f t="shared" si="2"/>
        <v>35073</v>
      </c>
      <c r="P89" s="40">
        <f t="shared" si="2"/>
        <v>465470</v>
      </c>
      <c r="Q89" s="26">
        <f t="shared" si="1"/>
        <v>0</v>
      </c>
      <c r="R89" s="41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</row>
    <row r="90">
      <c r="A90" s="43"/>
      <c r="B90" s="36"/>
      <c r="C90" s="36"/>
      <c r="D90" s="36"/>
      <c r="E90" s="38"/>
      <c r="F90" s="44">
        <f>F89+G89+H89+I89+J89+K89+L89+M89+N89+O89</f>
        <v>465470</v>
      </c>
      <c r="G90" s="2"/>
      <c r="H90" s="2"/>
      <c r="I90" s="2"/>
      <c r="J90" s="2"/>
      <c r="K90" s="2"/>
      <c r="L90" s="2"/>
      <c r="M90" s="2"/>
      <c r="N90" s="2"/>
      <c r="O90" s="3"/>
      <c r="P90" s="42"/>
      <c r="Q90" s="45"/>
      <c r="R90" s="4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7" t="s">
        <v>182</v>
      </c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8" t="s">
        <v>183</v>
      </c>
      <c r="F94" s="49" t="s">
        <v>184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8" t="s">
        <v>185</v>
      </c>
      <c r="F95" s="49" t="s">
        <v>184</v>
      </c>
      <c r="G95" s="4"/>
      <c r="H95" s="4"/>
      <c r="I95" s="4"/>
      <c r="J95" s="4"/>
      <c r="K95" s="4"/>
      <c r="L95" s="4"/>
      <c r="M95" s="4"/>
      <c r="N95" s="4"/>
      <c r="O95" s="4" t="s">
        <v>182</v>
      </c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8" t="s">
        <v>186</v>
      </c>
      <c r="F96" s="49" t="s">
        <v>184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8" t="s">
        <v>187</v>
      </c>
      <c r="F97" s="49" t="s">
        <v>184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8" t="s">
        <v>188</v>
      </c>
      <c r="F98" s="49" t="s">
        <v>189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8" t="s">
        <v>190</v>
      </c>
      <c r="F99" s="49" t="s">
        <v>184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8" t="s">
        <v>191</v>
      </c>
      <c r="F100" s="50" t="s">
        <v>192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8" t="s">
        <v>193</v>
      </c>
      <c r="F101" s="50" t="s">
        <v>192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 t="s">
        <v>182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 t="s">
        <v>194</v>
      </c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6"/>
      <c r="C993" s="46"/>
      <c r="D993" s="4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6"/>
      <c r="C994" s="46"/>
      <c r="D994" s="4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6"/>
      <c r="C995" s="46"/>
      <c r="D995" s="4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6"/>
      <c r="C996" s="46"/>
      <c r="D996" s="4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6"/>
      <c r="C997" s="46"/>
      <c r="D997" s="4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6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6"/>
      <c r="C998" s="46"/>
      <c r="D998" s="4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6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6"/>
      <c r="C999" s="46"/>
      <c r="D999" s="4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6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6"/>
      <c r="C1000" s="46"/>
      <c r="D1000" s="4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6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6"/>
      <c r="C1001" s="46"/>
      <c r="D1001" s="4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6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6"/>
      <c r="C1002" s="46"/>
      <c r="D1002" s="4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6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6"/>
      <c r="C1003" s="46"/>
      <c r="D1003" s="4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6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6"/>
      <c r="C1004" s="46"/>
      <c r="D1004" s="4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6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6"/>
      <c r="C1005" s="46"/>
      <c r="D1005" s="4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6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6"/>
      <c r="C1006" s="46"/>
      <c r="D1006" s="4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6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6"/>
      <c r="C1007" s="46"/>
      <c r="D1007" s="4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6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6"/>
      <c r="C1008" s="46"/>
      <c r="D1008" s="4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6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6"/>
      <c r="C1009" s="46"/>
      <c r="D1009" s="4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6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6"/>
      <c r="C1010" s="46"/>
      <c r="D1010" s="4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6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6"/>
      <c r="C1011" s="46"/>
      <c r="D1011" s="4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6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6"/>
      <c r="C1012" s="46"/>
      <c r="D1012" s="4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6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6"/>
      <c r="C1013" s="46"/>
      <c r="D1013" s="4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6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6"/>
      <c r="C1014" s="46"/>
      <c r="D1014" s="4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6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6"/>
      <c r="C1015" s="46"/>
      <c r="D1015" s="4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6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6"/>
      <c r="C1016" s="46"/>
      <c r="D1016" s="4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6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6"/>
      <c r="C1017" s="46"/>
      <c r="D1017" s="4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6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6"/>
      <c r="C1018" s="46"/>
      <c r="D1018" s="4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6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6"/>
      <c r="C1019" s="46"/>
      <c r="D1019" s="4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6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6"/>
      <c r="C1020" s="46"/>
      <c r="D1020" s="4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6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6"/>
      <c r="C1021" s="46"/>
      <c r="D1021" s="46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6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6"/>
      <c r="C1022" s="46"/>
      <c r="D1022" s="46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6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6"/>
      <c r="C1023" s="46"/>
      <c r="D1023" s="46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6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6"/>
      <c r="C1024" s="46"/>
      <c r="D1024" s="46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6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6"/>
      <c r="C1025" s="46"/>
      <c r="D1025" s="46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6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6"/>
      <c r="C1026" s="46"/>
      <c r="D1026" s="46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6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6"/>
      <c r="C1027" s="46"/>
      <c r="D1027" s="46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6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6"/>
      <c r="C1028" s="46"/>
      <c r="D1028" s="46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6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6"/>
      <c r="C1029" s="46"/>
      <c r="D1029" s="46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6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6"/>
      <c r="C1030" s="46"/>
      <c r="D1030" s="46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6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6"/>
      <c r="C1031" s="46"/>
      <c r="D1031" s="46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6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6"/>
      <c r="C1032" s="46"/>
      <c r="D1032" s="46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6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6"/>
      <c r="C1033" s="46"/>
      <c r="D1033" s="46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6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6"/>
      <c r="C1034" s="46"/>
      <c r="D1034" s="46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6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6"/>
      <c r="C1035" s="46"/>
      <c r="D1035" s="46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6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6"/>
      <c r="C1036" s="46"/>
      <c r="D1036" s="46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6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6"/>
      <c r="C1037" s="46"/>
      <c r="D1037" s="46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6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6"/>
      <c r="C1038" s="46"/>
      <c r="D1038" s="46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6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6"/>
      <c r="C1039" s="46"/>
      <c r="D1039" s="46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6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6"/>
      <c r="C1040" s="46"/>
      <c r="D1040" s="46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6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6"/>
      <c r="C1041" s="46"/>
      <c r="D1041" s="46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6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6"/>
      <c r="C1042" s="46"/>
      <c r="D1042" s="46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6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6"/>
      <c r="C1043" s="46"/>
      <c r="D1043" s="46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6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6"/>
      <c r="C1044" s="46"/>
      <c r="D1044" s="46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6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6"/>
      <c r="C1045" s="46"/>
      <c r="D1045" s="46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6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6"/>
      <c r="C1046" s="46"/>
      <c r="D1046" s="46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6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6"/>
      <c r="C1047" s="46"/>
      <c r="D1047" s="46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6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6"/>
      <c r="C1048" s="46"/>
      <c r="D1048" s="46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6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6"/>
      <c r="C1049" s="46"/>
      <c r="D1049" s="46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6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</sheetData>
  <mergeCells count="16">
    <mergeCell ref="E2:E4"/>
    <mergeCell ref="F3:F4"/>
    <mergeCell ref="G3:H3"/>
    <mergeCell ref="I3:J3"/>
    <mergeCell ref="K3:K4"/>
    <mergeCell ref="O3:O4"/>
    <mergeCell ref="F90:O90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6.13"/>
    <col customWidth="1" min="13" max="13" width="19.88"/>
    <col customWidth="1" min="14" max="14" width="18.63"/>
    <col customWidth="1" min="16" max="16" width="21.38"/>
    <col customWidth="1" min="17" max="17" width="25.13"/>
    <col customWidth="1" min="18" max="18" width="28.63"/>
  </cols>
  <sheetData>
    <row r="1">
      <c r="A1" s="1" t="s">
        <v>195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45232.0</v>
      </c>
      <c r="C5" s="19" t="s">
        <v>196</v>
      </c>
      <c r="D5" s="20">
        <v>80060.0</v>
      </c>
      <c r="E5" s="21" t="s">
        <v>197</v>
      </c>
      <c r="F5" s="22"/>
      <c r="G5" s="22"/>
      <c r="H5" s="23"/>
      <c r="I5" s="22"/>
      <c r="J5" s="24">
        <v>7000.0</v>
      </c>
      <c r="K5" s="24"/>
      <c r="L5" s="22"/>
      <c r="M5" s="22"/>
      <c r="N5" s="22"/>
      <c r="O5" s="22"/>
      <c r="P5" s="25">
        <v>7000.0</v>
      </c>
      <c r="Q5" s="26">
        <f t="shared" ref="Q5:Q44" si="1">F5+G5+H5+I5+J5+K5+L5+M5+N5+O5-P5</f>
        <v>0</v>
      </c>
      <c r="R5" s="27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45233.0</v>
      </c>
      <c r="C6" s="19" t="s">
        <v>198</v>
      </c>
      <c r="D6" s="20">
        <v>49272.0</v>
      </c>
      <c r="E6" s="21" t="s">
        <v>199</v>
      </c>
      <c r="F6" s="22"/>
      <c r="G6" s="22"/>
      <c r="H6" s="22"/>
      <c r="I6" s="29">
        <v>10000.0</v>
      </c>
      <c r="J6" s="22"/>
      <c r="K6" s="22"/>
      <c r="L6" s="22"/>
      <c r="M6" s="22"/>
      <c r="N6" s="22"/>
      <c r="O6" s="22"/>
      <c r="P6" s="25">
        <v>10000.0</v>
      </c>
      <c r="Q6" s="26">
        <f t="shared" si="1"/>
        <v>0</v>
      </c>
      <c r="R6" s="27" t="s">
        <v>27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45233.0</v>
      </c>
      <c r="C7" s="19" t="s">
        <v>200</v>
      </c>
      <c r="D7" s="20">
        <v>48910.0</v>
      </c>
      <c r="E7" s="21" t="s">
        <v>201</v>
      </c>
      <c r="F7" s="22"/>
      <c r="G7" s="22"/>
      <c r="H7" s="22"/>
      <c r="I7" s="29"/>
      <c r="J7" s="24">
        <v>8050.0</v>
      </c>
      <c r="K7" s="22"/>
      <c r="L7" s="22"/>
      <c r="M7" s="22"/>
      <c r="N7" s="22"/>
      <c r="O7" s="22"/>
      <c r="P7" s="25">
        <v>8050.0</v>
      </c>
      <c r="Q7" s="26">
        <f t="shared" si="1"/>
        <v>0</v>
      </c>
      <c r="R7" s="27" t="s">
        <v>41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45233.0</v>
      </c>
      <c r="C8" s="19" t="s">
        <v>202</v>
      </c>
      <c r="D8" s="20">
        <v>56980.0</v>
      </c>
      <c r="E8" s="21" t="s">
        <v>112</v>
      </c>
      <c r="F8" s="22"/>
      <c r="G8" s="22"/>
      <c r="H8" s="22"/>
      <c r="I8" s="29">
        <v>27500.0</v>
      </c>
      <c r="J8" s="22"/>
      <c r="K8" s="22"/>
      <c r="L8" s="22"/>
      <c r="M8" s="22"/>
      <c r="N8" s="22"/>
      <c r="O8" s="22"/>
      <c r="P8" s="25">
        <v>27500.0</v>
      </c>
      <c r="Q8" s="26">
        <f t="shared" si="1"/>
        <v>0</v>
      </c>
      <c r="R8" s="27" t="s">
        <v>27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45233.0</v>
      </c>
      <c r="C9" s="19" t="s">
        <v>203</v>
      </c>
      <c r="D9" s="20">
        <v>54517.0</v>
      </c>
      <c r="E9" s="21" t="s">
        <v>204</v>
      </c>
      <c r="F9" s="22"/>
      <c r="G9" s="22"/>
      <c r="H9" s="22"/>
      <c r="I9" s="29"/>
      <c r="J9" s="24">
        <v>5350.0</v>
      </c>
      <c r="K9" s="22"/>
      <c r="L9" s="22"/>
      <c r="M9" s="22"/>
      <c r="N9" s="22"/>
      <c r="O9" s="22"/>
      <c r="P9" s="25">
        <v>5350.0</v>
      </c>
      <c r="Q9" s="26">
        <f t="shared" si="1"/>
        <v>0</v>
      </c>
      <c r="R9" s="27" t="s">
        <v>41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45233.0</v>
      </c>
      <c r="C10" s="19" t="s">
        <v>205</v>
      </c>
      <c r="D10" s="20">
        <v>56980.0</v>
      </c>
      <c r="E10" s="21" t="s">
        <v>112</v>
      </c>
      <c r="F10" s="22"/>
      <c r="G10" s="22"/>
      <c r="H10" s="22"/>
      <c r="I10" s="29"/>
      <c r="J10" s="22"/>
      <c r="K10" s="24">
        <v>1450.0</v>
      </c>
      <c r="L10" s="22"/>
      <c r="M10" s="22"/>
      <c r="N10" s="22"/>
      <c r="O10" s="22"/>
      <c r="P10" s="25">
        <v>1450.0</v>
      </c>
      <c r="Q10" s="26">
        <f t="shared" si="1"/>
        <v>0</v>
      </c>
      <c r="R10" s="27" t="s">
        <v>27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45233.0</v>
      </c>
      <c r="C11" s="19" t="s">
        <v>206</v>
      </c>
      <c r="D11" s="20">
        <v>67125.0</v>
      </c>
      <c r="E11" s="21" t="s">
        <v>207</v>
      </c>
      <c r="F11" s="22"/>
      <c r="G11" s="22"/>
      <c r="H11" s="22"/>
      <c r="I11" s="29">
        <v>2020.0</v>
      </c>
      <c r="J11" s="22"/>
      <c r="K11" s="22"/>
      <c r="L11" s="22"/>
      <c r="M11" s="22"/>
      <c r="N11" s="22"/>
      <c r="O11" s="22"/>
      <c r="P11" s="25">
        <v>2020.0</v>
      </c>
      <c r="Q11" s="26">
        <f t="shared" si="1"/>
        <v>0</v>
      </c>
      <c r="R11" s="27" t="s">
        <v>27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45233.0</v>
      </c>
      <c r="C12" s="19" t="s">
        <v>208</v>
      </c>
      <c r="D12" s="20">
        <v>56980.0</v>
      </c>
      <c r="E12" s="21" t="s">
        <v>112</v>
      </c>
      <c r="F12" s="22"/>
      <c r="G12" s="22"/>
      <c r="H12" s="22"/>
      <c r="I12" s="29">
        <v>5400.0</v>
      </c>
      <c r="J12" s="22"/>
      <c r="K12" s="22"/>
      <c r="L12" s="22"/>
      <c r="M12" s="22"/>
      <c r="N12" s="22"/>
      <c r="O12" s="22"/>
      <c r="P12" s="25">
        <v>5400.0</v>
      </c>
      <c r="Q12" s="26">
        <f t="shared" si="1"/>
        <v>0</v>
      </c>
      <c r="R12" s="27" t="s">
        <v>27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45233.0</v>
      </c>
      <c r="C13" s="19" t="s">
        <v>209</v>
      </c>
      <c r="D13" s="20">
        <v>24368.0</v>
      </c>
      <c r="E13" s="21" t="s">
        <v>210</v>
      </c>
      <c r="F13" s="22"/>
      <c r="G13" s="22"/>
      <c r="H13" s="22"/>
      <c r="I13" s="24">
        <v>8.0</v>
      </c>
      <c r="J13" s="23"/>
      <c r="K13" s="24">
        <v>1392.0</v>
      </c>
      <c r="L13" s="22"/>
      <c r="M13" s="22"/>
      <c r="N13" s="22"/>
      <c r="O13" s="22"/>
      <c r="P13" s="25">
        <v>1400.0</v>
      </c>
      <c r="Q13" s="26">
        <f t="shared" si="1"/>
        <v>0</v>
      </c>
      <c r="R13" s="27" t="s">
        <v>27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45233.0</v>
      </c>
      <c r="C14" s="19" t="s">
        <v>211</v>
      </c>
      <c r="D14" s="20">
        <v>64740.0</v>
      </c>
      <c r="E14" s="21" t="s">
        <v>212</v>
      </c>
      <c r="F14" s="22"/>
      <c r="G14" s="22"/>
      <c r="H14" s="22"/>
      <c r="I14" s="23"/>
      <c r="J14" s="24">
        <v>16290.0</v>
      </c>
      <c r="K14" s="22"/>
      <c r="L14" s="22"/>
      <c r="M14" s="22"/>
      <c r="N14" s="22"/>
      <c r="O14" s="22"/>
      <c r="P14" s="25">
        <v>16290.0</v>
      </c>
      <c r="Q14" s="26">
        <f t="shared" si="1"/>
        <v>0</v>
      </c>
      <c r="R14" s="27" t="s">
        <v>27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45233.0</v>
      </c>
      <c r="C15" s="19" t="s">
        <v>213</v>
      </c>
      <c r="D15" s="20">
        <v>51939.0</v>
      </c>
      <c r="E15" s="21" t="s">
        <v>214</v>
      </c>
      <c r="F15" s="22"/>
      <c r="G15" s="22"/>
      <c r="H15" s="22"/>
      <c r="I15" s="24">
        <v>10700.0</v>
      </c>
      <c r="J15" s="23"/>
      <c r="K15" s="22"/>
      <c r="L15" s="22"/>
      <c r="M15" s="22"/>
      <c r="N15" s="22"/>
      <c r="O15" s="22"/>
      <c r="P15" s="25">
        <v>10700.0</v>
      </c>
      <c r="Q15" s="26">
        <f t="shared" si="1"/>
        <v>0</v>
      </c>
      <c r="R15" s="27" t="s">
        <v>215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45233.0</v>
      </c>
      <c r="C16" s="19" t="s">
        <v>216</v>
      </c>
      <c r="D16" s="20">
        <v>75100.0</v>
      </c>
      <c r="E16" s="21" t="s">
        <v>217</v>
      </c>
      <c r="F16" s="22"/>
      <c r="G16" s="22"/>
      <c r="H16" s="22"/>
      <c r="I16" s="24">
        <v>1050.0</v>
      </c>
      <c r="J16" s="23"/>
      <c r="K16" s="22"/>
      <c r="L16" s="22"/>
      <c r="M16" s="22"/>
      <c r="N16" s="22"/>
      <c r="O16" s="22"/>
      <c r="P16" s="25">
        <v>1050.0</v>
      </c>
      <c r="Q16" s="26">
        <f t="shared" si="1"/>
        <v>0</v>
      </c>
      <c r="R16" s="27" t="s">
        <v>215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45233.0</v>
      </c>
      <c r="C17" s="19" t="s">
        <v>218</v>
      </c>
      <c r="D17" s="20">
        <v>54211.0</v>
      </c>
      <c r="E17" s="21" t="s">
        <v>219</v>
      </c>
      <c r="F17" s="22"/>
      <c r="G17" s="22"/>
      <c r="H17" s="22"/>
      <c r="I17" s="29">
        <v>14500.0</v>
      </c>
      <c r="J17" s="22"/>
      <c r="K17" s="22"/>
      <c r="L17" s="22"/>
      <c r="M17" s="22"/>
      <c r="N17" s="22"/>
      <c r="O17" s="22"/>
      <c r="P17" s="25">
        <v>14500.0</v>
      </c>
      <c r="Q17" s="26">
        <f t="shared" si="1"/>
        <v>0</v>
      </c>
      <c r="R17" s="27" t="s">
        <v>215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45233.0</v>
      </c>
      <c r="C18" s="19" t="s">
        <v>220</v>
      </c>
      <c r="D18" s="20">
        <v>36080.0</v>
      </c>
      <c r="E18" s="21" t="s">
        <v>221</v>
      </c>
      <c r="F18" s="22"/>
      <c r="G18" s="22"/>
      <c r="H18" s="22"/>
      <c r="I18" s="29">
        <v>10350.0</v>
      </c>
      <c r="J18" s="22"/>
      <c r="K18" s="22"/>
      <c r="L18" s="22"/>
      <c r="M18" s="22"/>
      <c r="N18" s="22"/>
      <c r="O18" s="22"/>
      <c r="P18" s="25">
        <v>10350.0</v>
      </c>
      <c r="Q18" s="26">
        <f t="shared" si="1"/>
        <v>0</v>
      </c>
      <c r="R18" s="27" t="s">
        <v>32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45233.0</v>
      </c>
      <c r="C19" s="19" t="s">
        <v>222</v>
      </c>
      <c r="D19" s="20">
        <v>51017.0</v>
      </c>
      <c r="E19" s="21" t="s">
        <v>223</v>
      </c>
      <c r="F19" s="22"/>
      <c r="G19" s="22"/>
      <c r="H19" s="24">
        <v>15000.0</v>
      </c>
      <c r="I19" s="23"/>
      <c r="J19" s="22"/>
      <c r="K19" s="24"/>
      <c r="L19" s="22"/>
      <c r="M19" s="22"/>
      <c r="N19" s="22"/>
      <c r="O19" s="22"/>
      <c r="P19" s="25">
        <v>15000.0</v>
      </c>
      <c r="Q19" s="26">
        <f t="shared" si="1"/>
        <v>0</v>
      </c>
      <c r="R19" s="27" t="s">
        <v>32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45233.0</v>
      </c>
      <c r="C20" s="19" t="s">
        <v>224</v>
      </c>
      <c r="D20" s="20">
        <v>22341.0</v>
      </c>
      <c r="E20" s="21" t="s">
        <v>225</v>
      </c>
      <c r="F20" s="22"/>
      <c r="G20" s="22"/>
      <c r="H20" s="22"/>
      <c r="I20" s="29">
        <v>5150.0</v>
      </c>
      <c r="J20" s="22"/>
      <c r="K20" s="22"/>
      <c r="L20" s="22"/>
      <c r="M20" s="22"/>
      <c r="N20" s="22"/>
      <c r="O20" s="22"/>
      <c r="P20" s="25">
        <v>5150.0</v>
      </c>
      <c r="Q20" s="26">
        <f t="shared" si="1"/>
        <v>0</v>
      </c>
      <c r="R20" s="27" t="s">
        <v>51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45233.0</v>
      </c>
      <c r="C21" s="19" t="s">
        <v>226</v>
      </c>
      <c r="D21" s="20">
        <v>53249.0</v>
      </c>
      <c r="E21" s="21" t="s">
        <v>227</v>
      </c>
      <c r="F21" s="22"/>
      <c r="G21" s="22"/>
      <c r="H21" s="22"/>
      <c r="I21" s="29"/>
      <c r="J21" s="24">
        <v>30000.0</v>
      </c>
      <c r="K21" s="22"/>
      <c r="L21" s="22"/>
      <c r="M21" s="22"/>
      <c r="N21" s="22"/>
      <c r="O21" s="22"/>
      <c r="P21" s="25">
        <v>30000.0</v>
      </c>
      <c r="Q21" s="26">
        <f t="shared" si="1"/>
        <v>0</v>
      </c>
      <c r="R21" s="27" t="s">
        <v>51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45233.0</v>
      </c>
      <c r="C22" s="19" t="s">
        <v>228</v>
      </c>
      <c r="D22" s="20">
        <v>10250.0</v>
      </c>
      <c r="E22" s="21" t="s">
        <v>40</v>
      </c>
      <c r="F22" s="22"/>
      <c r="G22" s="22"/>
      <c r="H22" s="22"/>
      <c r="I22" s="24">
        <v>7000.0</v>
      </c>
      <c r="J22" s="23"/>
      <c r="K22" s="22"/>
      <c r="L22" s="22"/>
      <c r="M22" s="22"/>
      <c r="N22" s="22"/>
      <c r="O22" s="22"/>
      <c r="P22" s="25">
        <v>7000.0</v>
      </c>
      <c r="Q22" s="26">
        <f t="shared" si="1"/>
        <v>0</v>
      </c>
      <c r="R22" s="27" t="s">
        <v>51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45233.0</v>
      </c>
      <c r="C23" s="19" t="s">
        <v>229</v>
      </c>
      <c r="D23" s="20">
        <v>80060.0</v>
      </c>
      <c r="E23" s="21" t="s">
        <v>197</v>
      </c>
      <c r="F23" s="22"/>
      <c r="G23" s="22"/>
      <c r="H23" s="22"/>
      <c r="I23" s="24"/>
      <c r="J23" s="29">
        <v>450.0</v>
      </c>
      <c r="K23" s="22"/>
      <c r="L23" s="22"/>
      <c r="M23" s="22"/>
      <c r="N23" s="22"/>
      <c r="O23" s="22"/>
      <c r="P23" s="25">
        <v>450.0</v>
      </c>
      <c r="Q23" s="26">
        <f t="shared" si="1"/>
        <v>0</v>
      </c>
      <c r="R23" s="27" t="s">
        <v>51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45233.0</v>
      </c>
      <c r="C24" s="19" t="s">
        <v>230</v>
      </c>
      <c r="D24" s="20">
        <v>74946.0</v>
      </c>
      <c r="E24" s="21" t="s">
        <v>231</v>
      </c>
      <c r="F24" s="22"/>
      <c r="G24" s="22"/>
      <c r="H24" s="22"/>
      <c r="I24" s="29">
        <v>500.0</v>
      </c>
      <c r="J24" s="22"/>
      <c r="K24" s="22"/>
      <c r="L24" s="22"/>
      <c r="M24" s="22"/>
      <c r="N24" s="22"/>
      <c r="O24" s="22"/>
      <c r="P24" s="25">
        <v>500.0</v>
      </c>
      <c r="Q24" s="26">
        <f t="shared" si="1"/>
        <v>0</v>
      </c>
      <c r="R24" s="27" t="s">
        <v>27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45233.0</v>
      </c>
      <c r="C25" s="19" t="s">
        <v>232</v>
      </c>
      <c r="D25" s="20">
        <v>74492.0</v>
      </c>
      <c r="E25" s="21" t="s">
        <v>233</v>
      </c>
      <c r="F25" s="22"/>
      <c r="G25" s="22"/>
      <c r="H25" s="22"/>
      <c r="I25" s="29">
        <v>6025.0</v>
      </c>
      <c r="J25" s="22"/>
      <c r="K25" s="22"/>
      <c r="L25" s="22"/>
      <c r="M25" s="22"/>
      <c r="N25" s="22"/>
      <c r="O25" s="22"/>
      <c r="P25" s="25">
        <v>6025.0</v>
      </c>
      <c r="Q25" s="26">
        <f t="shared" si="1"/>
        <v>0</v>
      </c>
      <c r="R25" s="27" t="s">
        <v>215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28">
        <v>45233.0</v>
      </c>
      <c r="C26" s="19" t="s">
        <v>234</v>
      </c>
      <c r="D26" s="20">
        <v>59627.0</v>
      </c>
      <c r="E26" s="21" t="s">
        <v>235</v>
      </c>
      <c r="F26" s="22"/>
      <c r="G26" s="22"/>
      <c r="H26" s="22"/>
      <c r="I26" s="24">
        <v>4650.0</v>
      </c>
      <c r="J26" s="23"/>
      <c r="K26" s="22"/>
      <c r="L26" s="22"/>
      <c r="M26" s="22"/>
      <c r="N26" s="22"/>
      <c r="O26" s="22"/>
      <c r="P26" s="25">
        <v>4650.0</v>
      </c>
      <c r="Q26" s="26">
        <f t="shared" si="1"/>
        <v>0</v>
      </c>
      <c r="R26" s="27" t="s">
        <v>51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28">
        <v>45233.0</v>
      </c>
      <c r="C27" s="19" t="s">
        <v>236</v>
      </c>
      <c r="D27" s="20">
        <v>33725.0</v>
      </c>
      <c r="E27" s="21" t="s">
        <v>237</v>
      </c>
      <c r="F27" s="22"/>
      <c r="G27" s="22"/>
      <c r="H27" s="22"/>
      <c r="I27" s="24">
        <v>253.0</v>
      </c>
      <c r="J27" s="23"/>
      <c r="K27" s="24">
        <v>1147.0</v>
      </c>
      <c r="L27" s="22"/>
      <c r="M27" s="22"/>
      <c r="N27" s="22"/>
      <c r="O27" s="22"/>
      <c r="P27" s="25">
        <v>1400.0</v>
      </c>
      <c r="Q27" s="26">
        <f t="shared" si="1"/>
        <v>0</v>
      </c>
      <c r="R27" s="27" t="s">
        <v>41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28">
        <v>45233.0</v>
      </c>
      <c r="C28" s="19" t="s">
        <v>238</v>
      </c>
      <c r="D28" s="20">
        <v>51876.0</v>
      </c>
      <c r="E28" s="21" t="s">
        <v>239</v>
      </c>
      <c r="F28" s="22"/>
      <c r="G28" s="22"/>
      <c r="H28" s="22"/>
      <c r="I28" s="24">
        <v>15900.0</v>
      </c>
      <c r="J28" s="23"/>
      <c r="K28" s="22"/>
      <c r="L28" s="22"/>
      <c r="M28" s="22"/>
      <c r="N28" s="22"/>
      <c r="O28" s="22"/>
      <c r="P28" s="25">
        <v>15900.0</v>
      </c>
      <c r="Q28" s="26">
        <f t="shared" si="1"/>
        <v>0</v>
      </c>
      <c r="R28" s="27" t="s">
        <v>32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28">
        <v>45233.0</v>
      </c>
      <c r="C29" s="19" t="s">
        <v>240</v>
      </c>
      <c r="D29" s="20">
        <v>28414.0</v>
      </c>
      <c r="E29" s="21" t="s">
        <v>241</v>
      </c>
      <c r="F29" s="22"/>
      <c r="G29" s="22"/>
      <c r="H29" s="22"/>
      <c r="I29" s="24">
        <v>1000.0</v>
      </c>
      <c r="J29" s="23"/>
      <c r="K29" s="22"/>
      <c r="L29" s="22"/>
      <c r="M29" s="22"/>
      <c r="N29" s="22"/>
      <c r="O29" s="22"/>
      <c r="P29" s="25">
        <v>1000.0</v>
      </c>
      <c r="Q29" s="26">
        <f t="shared" si="1"/>
        <v>0</v>
      </c>
      <c r="R29" s="27" t="s">
        <v>32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28">
        <v>45233.0</v>
      </c>
      <c r="C30" s="19" t="s">
        <v>242</v>
      </c>
      <c r="D30" s="20">
        <v>80247.0</v>
      </c>
      <c r="E30" s="21" t="s">
        <v>243</v>
      </c>
      <c r="F30" s="22"/>
      <c r="G30" s="22"/>
      <c r="H30" s="23"/>
      <c r="I30" s="24">
        <v>300.0</v>
      </c>
      <c r="J30" s="22"/>
      <c r="K30" s="22"/>
      <c r="L30" s="22"/>
      <c r="M30" s="22"/>
      <c r="N30" s="22"/>
      <c r="O30" s="22"/>
      <c r="P30" s="25">
        <v>300.0</v>
      </c>
      <c r="Q30" s="26">
        <f t="shared" si="1"/>
        <v>0</v>
      </c>
      <c r="R30" s="27" t="s">
        <v>41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28">
        <v>45233.0</v>
      </c>
      <c r="C31" s="19" t="s">
        <v>244</v>
      </c>
      <c r="D31" s="20">
        <v>75495.0</v>
      </c>
      <c r="E31" s="21" t="s">
        <v>245</v>
      </c>
      <c r="F31" s="22"/>
      <c r="G31" s="22"/>
      <c r="H31" s="23"/>
      <c r="I31" s="24"/>
      <c r="J31" s="22"/>
      <c r="K31" s="22"/>
      <c r="L31" s="22"/>
      <c r="M31" s="24">
        <v>1250.0</v>
      </c>
      <c r="N31" s="22"/>
      <c r="O31" s="22"/>
      <c r="P31" s="25">
        <v>1250.0</v>
      </c>
      <c r="Q31" s="26">
        <f t="shared" si="1"/>
        <v>0</v>
      </c>
      <c r="R31" s="27" t="s">
        <v>32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28">
        <v>45233.0</v>
      </c>
      <c r="C32" s="19" t="s">
        <v>246</v>
      </c>
      <c r="D32" s="20">
        <v>51814.0</v>
      </c>
      <c r="E32" s="21" t="s">
        <v>247</v>
      </c>
      <c r="F32" s="22"/>
      <c r="G32" s="24"/>
      <c r="H32" s="22"/>
      <c r="I32" s="29">
        <v>10450.0</v>
      </c>
      <c r="J32" s="22"/>
      <c r="K32" s="22"/>
      <c r="L32" s="22"/>
      <c r="M32" s="22"/>
      <c r="N32" s="22"/>
      <c r="O32" s="22"/>
      <c r="P32" s="25">
        <v>10450.0</v>
      </c>
      <c r="Q32" s="26">
        <f t="shared" si="1"/>
        <v>0</v>
      </c>
      <c r="R32" s="27" t="s">
        <v>51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28">
        <v>45233.0</v>
      </c>
      <c r="C33" s="19" t="s">
        <v>248</v>
      </c>
      <c r="D33" s="20">
        <v>67621.0</v>
      </c>
      <c r="E33" s="21" t="s">
        <v>249</v>
      </c>
      <c r="F33" s="22"/>
      <c r="G33" s="24"/>
      <c r="H33" s="22"/>
      <c r="I33" s="29">
        <v>5000.0</v>
      </c>
      <c r="J33" s="22"/>
      <c r="K33" s="22"/>
      <c r="L33" s="22"/>
      <c r="M33" s="22"/>
      <c r="N33" s="22"/>
      <c r="O33" s="22"/>
      <c r="P33" s="25">
        <v>5000.0</v>
      </c>
      <c r="Q33" s="26">
        <f t="shared" si="1"/>
        <v>0</v>
      </c>
      <c r="R33" s="27" t="s">
        <v>51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28">
        <v>45233.0</v>
      </c>
      <c r="C34" s="19" t="s">
        <v>250</v>
      </c>
      <c r="D34" s="20">
        <v>22727.0</v>
      </c>
      <c r="E34" s="21" t="s">
        <v>251</v>
      </c>
      <c r="F34" s="22"/>
      <c r="G34" s="22"/>
      <c r="H34" s="22"/>
      <c r="I34" s="29">
        <v>1700.0</v>
      </c>
      <c r="J34" s="24"/>
      <c r="K34" s="22"/>
      <c r="L34" s="22"/>
      <c r="M34" s="22"/>
      <c r="N34" s="22"/>
      <c r="O34" s="22"/>
      <c r="P34" s="25">
        <v>1700.0</v>
      </c>
      <c r="Q34" s="26">
        <f t="shared" si="1"/>
        <v>0</v>
      </c>
      <c r="R34" s="27" t="s">
        <v>41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28">
        <v>45233.0</v>
      </c>
      <c r="C35" s="19" t="s">
        <v>252</v>
      </c>
      <c r="D35" s="20">
        <v>74752.0</v>
      </c>
      <c r="E35" s="21" t="s">
        <v>253</v>
      </c>
      <c r="F35" s="22"/>
      <c r="G35" s="22"/>
      <c r="H35" s="22"/>
      <c r="I35" s="29">
        <v>8250.0</v>
      </c>
      <c r="J35" s="22"/>
      <c r="K35" s="22"/>
      <c r="L35" s="22"/>
      <c r="M35" s="22"/>
      <c r="N35" s="22"/>
      <c r="O35" s="22"/>
      <c r="P35" s="25">
        <v>8250.0</v>
      </c>
      <c r="Q35" s="26">
        <f t="shared" si="1"/>
        <v>0</v>
      </c>
      <c r="R35" s="27" t="s">
        <v>27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28">
        <v>45233.0</v>
      </c>
      <c r="C36" s="19" t="s">
        <v>254</v>
      </c>
      <c r="D36" s="20">
        <v>55992.0</v>
      </c>
      <c r="E36" s="21" t="s">
        <v>255</v>
      </c>
      <c r="F36" s="24"/>
      <c r="G36" s="22"/>
      <c r="H36" s="22"/>
      <c r="I36" s="29">
        <v>450.0</v>
      </c>
      <c r="J36" s="22"/>
      <c r="K36" s="22"/>
      <c r="L36" s="22"/>
      <c r="M36" s="22"/>
      <c r="N36" s="22"/>
      <c r="O36" s="22"/>
      <c r="P36" s="25">
        <v>450.0</v>
      </c>
      <c r="Q36" s="26">
        <f t="shared" si="1"/>
        <v>0</v>
      </c>
      <c r="R36" s="27" t="s">
        <v>51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28">
        <v>45233.0</v>
      </c>
      <c r="C37" s="19" t="s">
        <v>256</v>
      </c>
      <c r="D37" s="20">
        <v>21818.0</v>
      </c>
      <c r="E37" s="21" t="s">
        <v>115</v>
      </c>
      <c r="F37" s="22"/>
      <c r="G37" s="22"/>
      <c r="H37" s="22"/>
      <c r="I37" s="24"/>
      <c r="J37" s="23"/>
      <c r="K37" s="24">
        <v>28700.0</v>
      </c>
      <c r="L37" s="22"/>
      <c r="M37" s="22"/>
      <c r="N37" s="22"/>
      <c r="O37" s="22"/>
      <c r="P37" s="25">
        <v>28700.0</v>
      </c>
      <c r="Q37" s="26">
        <f t="shared" si="1"/>
        <v>0</v>
      </c>
      <c r="R37" s="27" t="s">
        <v>27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28">
        <v>45233.0</v>
      </c>
      <c r="C38" s="19" t="s">
        <v>257</v>
      </c>
      <c r="D38" s="20">
        <v>60978.0</v>
      </c>
      <c r="E38" s="21" t="s">
        <v>258</v>
      </c>
      <c r="F38" s="22"/>
      <c r="G38" s="22"/>
      <c r="H38" s="22"/>
      <c r="I38" s="29">
        <v>10000.0</v>
      </c>
      <c r="J38" s="22"/>
      <c r="K38" s="22"/>
      <c r="L38" s="22"/>
      <c r="M38" s="22"/>
      <c r="N38" s="22"/>
      <c r="O38" s="22"/>
      <c r="P38" s="25">
        <v>10000.0</v>
      </c>
      <c r="Q38" s="26">
        <f t="shared" si="1"/>
        <v>0</v>
      </c>
      <c r="R38" s="27" t="s">
        <v>27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28">
        <v>45233.0</v>
      </c>
      <c r="C39" s="19" t="s">
        <v>259</v>
      </c>
      <c r="D39" s="20">
        <v>52419.0</v>
      </c>
      <c r="E39" s="21" t="s">
        <v>260</v>
      </c>
      <c r="F39" s="22"/>
      <c r="G39" s="22"/>
      <c r="H39" s="22"/>
      <c r="I39" s="24"/>
      <c r="J39" s="23"/>
      <c r="K39" s="22"/>
      <c r="L39" s="22"/>
      <c r="M39" s="24">
        <v>5150.0</v>
      </c>
      <c r="N39" s="22"/>
      <c r="O39" s="22"/>
      <c r="P39" s="25">
        <v>5150.0</v>
      </c>
      <c r="Q39" s="26">
        <f t="shared" si="1"/>
        <v>0</v>
      </c>
      <c r="R39" s="27" t="s">
        <v>27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28">
        <v>45232.0</v>
      </c>
      <c r="C40" s="19" t="s">
        <v>261</v>
      </c>
      <c r="D40" s="20">
        <v>55687.0</v>
      </c>
      <c r="E40" s="21" t="s">
        <v>262</v>
      </c>
      <c r="F40" s="22"/>
      <c r="G40" s="22"/>
      <c r="H40" s="22"/>
      <c r="I40" s="24"/>
      <c r="J40" s="23"/>
      <c r="K40" s="22"/>
      <c r="L40" s="22"/>
      <c r="M40" s="22"/>
      <c r="N40" s="22"/>
      <c r="O40" s="24">
        <v>9600.0</v>
      </c>
      <c r="P40" s="25">
        <v>9600.0</v>
      </c>
      <c r="Q40" s="26">
        <f t="shared" si="1"/>
        <v>0</v>
      </c>
      <c r="R40" s="27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28">
        <v>45233.0</v>
      </c>
      <c r="C41" s="19" t="s">
        <v>263</v>
      </c>
      <c r="D41" s="20">
        <v>57642.0</v>
      </c>
      <c r="E41" s="21" t="s">
        <v>264</v>
      </c>
      <c r="F41" s="22"/>
      <c r="G41" s="22"/>
      <c r="H41" s="22"/>
      <c r="I41" s="29"/>
      <c r="J41" s="22"/>
      <c r="K41" s="22"/>
      <c r="L41" s="22"/>
      <c r="M41" s="22"/>
      <c r="N41" s="22"/>
      <c r="O41" s="24">
        <v>1200.0</v>
      </c>
      <c r="P41" s="25">
        <v>1200.0</v>
      </c>
      <c r="Q41" s="26">
        <f t="shared" si="1"/>
        <v>0</v>
      </c>
      <c r="R41" s="27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28">
        <v>45233.0</v>
      </c>
      <c r="C42" s="19" t="s">
        <v>265</v>
      </c>
      <c r="D42" s="20">
        <v>57596.0</v>
      </c>
      <c r="E42" s="21" t="s">
        <v>266</v>
      </c>
      <c r="F42" s="22"/>
      <c r="G42" s="22"/>
      <c r="H42" s="22"/>
      <c r="I42" s="29"/>
      <c r="J42" s="23"/>
      <c r="K42" s="22"/>
      <c r="L42" s="22"/>
      <c r="M42" s="22"/>
      <c r="N42" s="22"/>
      <c r="O42" s="24">
        <v>1200.0</v>
      </c>
      <c r="P42" s="25">
        <v>1200.0</v>
      </c>
      <c r="Q42" s="26">
        <f t="shared" si="1"/>
        <v>0</v>
      </c>
      <c r="R42" s="27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28">
        <v>45233.0</v>
      </c>
      <c r="C43" s="19" t="s">
        <v>267</v>
      </c>
      <c r="D43" s="20">
        <v>57643.0</v>
      </c>
      <c r="E43" s="21" t="s">
        <v>268</v>
      </c>
      <c r="F43" s="22"/>
      <c r="G43" s="22"/>
      <c r="H43" s="22"/>
      <c r="I43" s="24"/>
      <c r="J43" s="23"/>
      <c r="K43" s="22"/>
      <c r="L43" s="22"/>
      <c r="M43" s="22"/>
      <c r="N43" s="22"/>
      <c r="O43" s="24">
        <v>2400.0</v>
      </c>
      <c r="P43" s="25">
        <v>2400.0</v>
      </c>
      <c r="Q43" s="26">
        <f t="shared" si="1"/>
        <v>0</v>
      </c>
      <c r="R43" s="27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28">
        <v>45233.0</v>
      </c>
      <c r="C44" s="19" t="s">
        <v>269</v>
      </c>
      <c r="D44" s="20">
        <v>53683.0</v>
      </c>
      <c r="E44" s="21" t="s">
        <v>270</v>
      </c>
      <c r="F44" s="22"/>
      <c r="G44" s="22"/>
      <c r="H44" s="22"/>
      <c r="I44" s="24"/>
      <c r="J44" s="23"/>
      <c r="K44" s="22"/>
      <c r="L44" s="22"/>
      <c r="M44" s="22"/>
      <c r="N44" s="22"/>
      <c r="O44" s="24">
        <v>2400.0</v>
      </c>
      <c r="P44" s="25">
        <v>2400.0</v>
      </c>
      <c r="Q44" s="26">
        <f t="shared" si="1"/>
        <v>0</v>
      </c>
      <c r="R44" s="27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28">
        <v>45233.0</v>
      </c>
      <c r="C45" s="19" t="s">
        <v>271</v>
      </c>
      <c r="D45" s="20">
        <v>53772.0</v>
      </c>
      <c r="E45" s="21" t="s">
        <v>272</v>
      </c>
      <c r="F45" s="22"/>
      <c r="G45" s="22"/>
      <c r="H45" s="24"/>
      <c r="I45" s="24"/>
      <c r="J45" s="22"/>
      <c r="K45" s="22"/>
      <c r="L45" s="22"/>
      <c r="M45" s="23"/>
      <c r="N45" s="22"/>
      <c r="O45" s="24">
        <v>2400.0</v>
      </c>
      <c r="P45" s="25">
        <v>2400.0</v>
      </c>
      <c r="Q45" s="51">
        <v>0.0</v>
      </c>
      <c r="R45" s="27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28">
        <v>45233.0</v>
      </c>
      <c r="C46" s="19" t="s">
        <v>273</v>
      </c>
      <c r="D46" s="20">
        <v>52214.0</v>
      </c>
      <c r="E46" s="21" t="s">
        <v>274</v>
      </c>
      <c r="F46" s="22"/>
      <c r="G46" s="22"/>
      <c r="H46" s="24">
        <v>7950.0</v>
      </c>
      <c r="I46" s="29"/>
      <c r="J46" s="22"/>
      <c r="K46" s="22"/>
      <c r="L46" s="22"/>
      <c r="M46" s="22"/>
      <c r="N46" s="22"/>
      <c r="O46" s="22"/>
      <c r="P46" s="25">
        <v>7950.0</v>
      </c>
      <c r="Q46" s="26">
        <f t="shared" ref="Q46:Q57" si="2">F46+G46+H46+I46+J46+K46+L46+M46+N46+O46-P46</f>
        <v>0</v>
      </c>
      <c r="R46" s="27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28">
        <v>45233.0</v>
      </c>
      <c r="C47" s="19" t="s">
        <v>275</v>
      </c>
      <c r="D47" s="20">
        <v>55969.0</v>
      </c>
      <c r="E47" s="21" t="s">
        <v>276</v>
      </c>
      <c r="F47" s="22"/>
      <c r="G47" s="22"/>
      <c r="H47" s="22"/>
      <c r="I47" s="23"/>
      <c r="J47" s="24"/>
      <c r="K47" s="22"/>
      <c r="L47" s="22"/>
      <c r="M47" s="22"/>
      <c r="N47" s="22"/>
      <c r="O47" s="24">
        <v>1200.0</v>
      </c>
      <c r="P47" s="25">
        <v>1200.0</v>
      </c>
      <c r="Q47" s="26">
        <f t="shared" si="2"/>
        <v>0</v>
      </c>
      <c r="R47" s="27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28">
        <v>45233.0</v>
      </c>
      <c r="C48" s="19" t="s">
        <v>277</v>
      </c>
      <c r="D48" s="20">
        <v>56033.0</v>
      </c>
      <c r="E48" s="21" t="s">
        <v>278</v>
      </c>
      <c r="F48" s="22"/>
      <c r="G48" s="24"/>
      <c r="H48" s="22"/>
      <c r="I48" s="23"/>
      <c r="J48" s="22"/>
      <c r="K48" s="22"/>
      <c r="L48" s="22"/>
      <c r="M48" s="22"/>
      <c r="N48" s="22"/>
      <c r="O48" s="24">
        <v>1200.0</v>
      </c>
      <c r="P48" s="25">
        <v>1200.0</v>
      </c>
      <c r="Q48" s="26">
        <f t="shared" si="2"/>
        <v>0</v>
      </c>
      <c r="R48" s="27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28">
        <v>45233.0</v>
      </c>
      <c r="C49" s="19" t="s">
        <v>279</v>
      </c>
      <c r="D49" s="20">
        <v>49918.0</v>
      </c>
      <c r="E49" s="21" t="s">
        <v>280</v>
      </c>
      <c r="F49" s="22"/>
      <c r="G49" s="22"/>
      <c r="H49" s="29">
        <v>6650.0</v>
      </c>
      <c r="I49" s="22"/>
      <c r="J49" s="24"/>
      <c r="K49" s="22"/>
      <c r="L49" s="22"/>
      <c r="M49" s="22"/>
      <c r="N49" s="22"/>
      <c r="O49" s="22"/>
      <c r="P49" s="25">
        <v>6650.0</v>
      </c>
      <c r="Q49" s="26">
        <f t="shared" si="2"/>
        <v>0</v>
      </c>
      <c r="R49" s="27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28">
        <v>45233.0</v>
      </c>
      <c r="C50" s="19" t="s">
        <v>281</v>
      </c>
      <c r="D50" s="20">
        <v>60483.0</v>
      </c>
      <c r="E50" s="21" t="s">
        <v>282</v>
      </c>
      <c r="F50" s="22"/>
      <c r="G50" s="24"/>
      <c r="H50" s="22"/>
      <c r="I50" s="23"/>
      <c r="J50" s="22"/>
      <c r="K50" s="22"/>
      <c r="L50" s="22"/>
      <c r="M50" s="22"/>
      <c r="N50" s="22"/>
      <c r="O50" s="24">
        <v>1200.0</v>
      </c>
      <c r="P50" s="25">
        <v>1200.0</v>
      </c>
      <c r="Q50" s="26">
        <f t="shared" si="2"/>
        <v>0</v>
      </c>
      <c r="R50" s="27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28">
        <v>45233.0</v>
      </c>
      <c r="C51" s="19" t="s">
        <v>283</v>
      </c>
      <c r="D51" s="20">
        <v>56330.0</v>
      </c>
      <c r="E51" s="21" t="s">
        <v>284</v>
      </c>
      <c r="F51" s="22"/>
      <c r="G51" s="24"/>
      <c r="H51" s="22"/>
      <c r="I51" s="22"/>
      <c r="J51" s="22"/>
      <c r="K51" s="22"/>
      <c r="L51" s="22"/>
      <c r="M51" s="23"/>
      <c r="N51" s="22"/>
      <c r="O51" s="24">
        <v>1290.0</v>
      </c>
      <c r="P51" s="25">
        <v>1290.0</v>
      </c>
      <c r="Q51" s="26">
        <f t="shared" si="2"/>
        <v>0</v>
      </c>
      <c r="R51" s="27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28">
        <v>45233.0</v>
      </c>
      <c r="C52" s="19" t="s">
        <v>285</v>
      </c>
      <c r="D52" s="20">
        <v>53249.0</v>
      </c>
      <c r="E52" s="21" t="s">
        <v>227</v>
      </c>
      <c r="F52" s="22"/>
      <c r="G52" s="22"/>
      <c r="H52" s="22"/>
      <c r="I52" s="22"/>
      <c r="J52" s="22"/>
      <c r="K52" s="24"/>
      <c r="L52" s="22"/>
      <c r="M52" s="23"/>
      <c r="N52" s="22"/>
      <c r="O52" s="24">
        <v>2400.0</v>
      </c>
      <c r="P52" s="25">
        <v>2400.0</v>
      </c>
      <c r="Q52" s="26">
        <f t="shared" si="2"/>
        <v>0</v>
      </c>
      <c r="R52" s="27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28">
        <v>45233.0</v>
      </c>
      <c r="C53" s="19" t="s">
        <v>286</v>
      </c>
      <c r="D53" s="20">
        <v>74492.0</v>
      </c>
      <c r="E53" s="21" t="s">
        <v>233</v>
      </c>
      <c r="F53" s="22"/>
      <c r="G53" s="22"/>
      <c r="H53" s="22"/>
      <c r="I53" s="24"/>
      <c r="J53" s="23"/>
      <c r="K53" s="22"/>
      <c r="L53" s="22"/>
      <c r="M53" s="22"/>
      <c r="N53" s="22"/>
      <c r="O53" s="24">
        <v>975.0</v>
      </c>
      <c r="P53" s="25">
        <v>975.0</v>
      </c>
      <c r="Q53" s="26">
        <f t="shared" si="2"/>
        <v>0</v>
      </c>
      <c r="R53" s="27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28">
        <v>45233.0</v>
      </c>
      <c r="C54" s="19" t="s">
        <v>287</v>
      </c>
      <c r="D54" s="20">
        <v>54426.0</v>
      </c>
      <c r="E54" s="21" t="s">
        <v>288</v>
      </c>
      <c r="F54" s="22"/>
      <c r="G54" s="22"/>
      <c r="H54" s="22"/>
      <c r="I54" s="22"/>
      <c r="J54" s="29"/>
      <c r="K54" s="22"/>
      <c r="L54" s="22"/>
      <c r="M54" s="22"/>
      <c r="N54" s="22"/>
      <c r="O54" s="24">
        <v>7200.0</v>
      </c>
      <c r="P54" s="25">
        <v>7200.0</v>
      </c>
      <c r="Q54" s="26">
        <f t="shared" si="2"/>
        <v>0</v>
      </c>
      <c r="R54" s="27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28">
        <v>45233.0</v>
      </c>
      <c r="C55" s="19" t="s">
        <v>289</v>
      </c>
      <c r="D55" s="20">
        <v>39832.0</v>
      </c>
      <c r="E55" s="21" t="s">
        <v>290</v>
      </c>
      <c r="F55" s="22"/>
      <c r="G55" s="22"/>
      <c r="H55" s="24"/>
      <c r="I55" s="22"/>
      <c r="J55" s="23"/>
      <c r="K55" s="24">
        <v>260.0</v>
      </c>
      <c r="L55" s="22"/>
      <c r="M55" s="22"/>
      <c r="N55" s="22"/>
      <c r="O55" s="24">
        <v>940.0</v>
      </c>
      <c r="P55" s="25">
        <v>1200.0</v>
      </c>
      <c r="Q55" s="26">
        <f t="shared" si="2"/>
        <v>0</v>
      </c>
      <c r="R55" s="27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28">
        <v>45233.0</v>
      </c>
      <c r="C56" s="19" t="s">
        <v>291</v>
      </c>
      <c r="D56" s="20">
        <v>47787.0</v>
      </c>
      <c r="E56" s="21" t="s">
        <v>292</v>
      </c>
      <c r="F56" s="22"/>
      <c r="G56" s="22"/>
      <c r="H56" s="24">
        <v>1075.0</v>
      </c>
      <c r="I56" s="23"/>
      <c r="J56" s="22"/>
      <c r="K56" s="22"/>
      <c r="L56" s="22"/>
      <c r="M56" s="22"/>
      <c r="N56" s="22"/>
      <c r="O56" s="22"/>
      <c r="P56" s="25">
        <v>1075.0</v>
      </c>
      <c r="Q56" s="26">
        <f t="shared" si="2"/>
        <v>0</v>
      </c>
      <c r="R56" s="27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35"/>
      <c r="B57" s="36"/>
      <c r="C57" s="37"/>
      <c r="D57" s="36"/>
      <c r="E57" s="38"/>
      <c r="F57" s="39">
        <f t="shared" ref="F57:P57" si="3">SUM(F5:F56)</f>
        <v>0</v>
      </c>
      <c r="G57" s="39">
        <f t="shared" si="3"/>
        <v>0</v>
      </c>
      <c r="H57" s="39">
        <f t="shared" si="3"/>
        <v>30675</v>
      </c>
      <c r="I57" s="39">
        <f t="shared" si="3"/>
        <v>158156</v>
      </c>
      <c r="J57" s="39">
        <f t="shared" si="3"/>
        <v>67140</v>
      </c>
      <c r="K57" s="39">
        <f t="shared" si="3"/>
        <v>32949</v>
      </c>
      <c r="L57" s="39">
        <f t="shared" si="3"/>
        <v>0</v>
      </c>
      <c r="M57" s="39">
        <f t="shared" si="3"/>
        <v>6400</v>
      </c>
      <c r="N57" s="39">
        <f t="shared" si="3"/>
        <v>0</v>
      </c>
      <c r="O57" s="39">
        <f t="shared" si="3"/>
        <v>35605</v>
      </c>
      <c r="P57" s="40">
        <f t="shared" si="3"/>
        <v>330925</v>
      </c>
      <c r="Q57" s="26">
        <f t="shared" si="2"/>
        <v>0</v>
      </c>
      <c r="R57" s="41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</row>
    <row r="58">
      <c r="A58" s="43"/>
      <c r="B58" s="36"/>
      <c r="C58" s="36"/>
      <c r="D58" s="36"/>
      <c r="E58" s="38"/>
      <c r="F58" s="44">
        <f>F57+G57+H57+I57+J57+K57+L57+M57+N57+O57</f>
        <v>330925</v>
      </c>
      <c r="G58" s="2"/>
      <c r="H58" s="2"/>
      <c r="I58" s="2"/>
      <c r="J58" s="2"/>
      <c r="K58" s="2"/>
      <c r="L58" s="2"/>
      <c r="M58" s="2"/>
      <c r="N58" s="2"/>
      <c r="O58" s="3"/>
      <c r="P58" s="42"/>
      <c r="Q58" s="45"/>
      <c r="R58" s="4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</row>
    <row r="59">
      <c r="A59" s="4"/>
      <c r="B59" s="46"/>
      <c r="C59" s="46"/>
      <c r="D59" s="4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6"/>
      <c r="C60" s="46"/>
      <c r="D60" s="4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7" t="s">
        <v>182</v>
      </c>
      <c r="D61" s="4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6"/>
      <c r="D62" s="46"/>
      <c r="E62" s="48" t="s">
        <v>183</v>
      </c>
      <c r="F62" s="49" t="s">
        <v>184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8" t="s">
        <v>185</v>
      </c>
      <c r="F63" s="49" t="s">
        <v>184</v>
      </c>
      <c r="G63" s="4"/>
      <c r="H63" s="4"/>
      <c r="I63" s="4"/>
      <c r="J63" s="4"/>
      <c r="K63" s="4"/>
      <c r="L63" s="4"/>
      <c r="M63" s="4"/>
      <c r="N63" s="4"/>
      <c r="O63" s="4" t="s">
        <v>182</v>
      </c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8" t="s">
        <v>186</v>
      </c>
      <c r="F64" s="49" t="s">
        <v>184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8" t="s">
        <v>187</v>
      </c>
      <c r="F65" s="49" t="s">
        <v>184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8" t="s">
        <v>188</v>
      </c>
      <c r="F66" s="49" t="s">
        <v>293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8" t="s">
        <v>294</v>
      </c>
      <c r="F67" s="49" t="s">
        <v>184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8" t="s">
        <v>191</v>
      </c>
      <c r="F68" s="49" t="s">
        <v>293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8" t="s">
        <v>193</v>
      </c>
      <c r="F69" s="49" t="s">
        <v>184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 t="s">
        <v>182</v>
      </c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 t="s">
        <v>194</v>
      </c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6"/>
      <c r="C993" s="46"/>
      <c r="D993" s="4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6"/>
      <c r="C994" s="46"/>
      <c r="D994" s="4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6"/>
      <c r="C995" s="46"/>
      <c r="D995" s="4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6"/>
      <c r="C996" s="46"/>
      <c r="D996" s="4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6"/>
      <c r="C997" s="46"/>
      <c r="D997" s="4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6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6"/>
      <c r="C998" s="46"/>
      <c r="D998" s="4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6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6"/>
      <c r="C999" s="46"/>
      <c r="D999" s="4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6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6"/>
      <c r="C1000" s="46"/>
      <c r="D1000" s="4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6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6"/>
      <c r="C1001" s="46"/>
      <c r="D1001" s="4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6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6"/>
      <c r="C1002" s="46"/>
      <c r="D1002" s="4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6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6"/>
      <c r="C1003" s="46"/>
      <c r="D1003" s="4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6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6"/>
      <c r="C1004" s="46"/>
      <c r="D1004" s="4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6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6"/>
      <c r="C1005" s="46"/>
      <c r="D1005" s="4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6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6"/>
      <c r="C1006" s="46"/>
      <c r="D1006" s="4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6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6"/>
      <c r="C1007" s="46"/>
      <c r="D1007" s="4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6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6"/>
      <c r="C1008" s="46"/>
      <c r="D1008" s="4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6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6"/>
      <c r="C1009" s="46"/>
      <c r="D1009" s="4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6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6"/>
      <c r="C1010" s="46"/>
      <c r="D1010" s="4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6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6"/>
      <c r="C1011" s="46"/>
      <c r="D1011" s="4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6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6"/>
      <c r="C1012" s="46"/>
      <c r="D1012" s="4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6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6"/>
      <c r="C1013" s="46"/>
      <c r="D1013" s="4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6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6"/>
      <c r="C1014" s="46"/>
      <c r="D1014" s="4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6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6"/>
      <c r="C1015" s="46"/>
      <c r="D1015" s="4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6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6"/>
      <c r="C1016" s="46"/>
      <c r="D1016" s="4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6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6"/>
      <c r="C1017" s="46"/>
      <c r="D1017" s="4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6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</sheetData>
  <mergeCells count="16">
    <mergeCell ref="E2:E4"/>
    <mergeCell ref="F3:F4"/>
    <mergeCell ref="G3:H3"/>
    <mergeCell ref="I3:J3"/>
    <mergeCell ref="K3:K4"/>
    <mergeCell ref="O3:O4"/>
    <mergeCell ref="F58:O58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6.13"/>
    <col customWidth="1" min="13" max="13" width="19.88"/>
    <col customWidth="1" min="14" max="14" width="18.63"/>
    <col customWidth="1" min="16" max="16" width="21.38"/>
    <col customWidth="1" min="17" max="17" width="25.13"/>
    <col customWidth="1" min="18" max="18" width="28.63"/>
  </cols>
  <sheetData>
    <row r="1">
      <c r="A1" s="1" t="s">
        <v>295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45234.0</v>
      </c>
      <c r="C5" s="19" t="s">
        <v>296</v>
      </c>
      <c r="D5" s="20">
        <v>51848.0</v>
      </c>
      <c r="E5" s="21" t="s">
        <v>297</v>
      </c>
      <c r="F5" s="22"/>
      <c r="G5" s="22"/>
      <c r="H5" s="23"/>
      <c r="I5" s="22"/>
      <c r="J5" s="24">
        <v>5150.0</v>
      </c>
      <c r="K5" s="24"/>
      <c r="L5" s="22"/>
      <c r="M5" s="22"/>
      <c r="N5" s="22"/>
      <c r="O5" s="22"/>
      <c r="P5" s="25">
        <v>5150.0</v>
      </c>
      <c r="Q5" s="26">
        <f t="shared" ref="Q5:Q38" si="1">F5+G5+H5+I5+J5+K5+L5+M5+N5+O5-P5</f>
        <v>0</v>
      </c>
      <c r="R5" s="27" t="s">
        <v>41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45234.0</v>
      </c>
      <c r="C6" s="19" t="s">
        <v>298</v>
      </c>
      <c r="D6" s="20">
        <v>80247.0</v>
      </c>
      <c r="E6" s="21" t="s">
        <v>243</v>
      </c>
      <c r="F6" s="22"/>
      <c r="G6" s="22"/>
      <c r="H6" s="22"/>
      <c r="I6" s="29">
        <v>7000.0</v>
      </c>
      <c r="J6" s="22"/>
      <c r="K6" s="22"/>
      <c r="L6" s="22"/>
      <c r="M6" s="22"/>
      <c r="N6" s="22"/>
      <c r="O6" s="22"/>
      <c r="P6" s="25">
        <v>7000.0</v>
      </c>
      <c r="Q6" s="26">
        <f t="shared" si="1"/>
        <v>0</v>
      </c>
      <c r="R6" s="27" t="s">
        <v>24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45234.0</v>
      </c>
      <c r="C7" s="19" t="s">
        <v>299</v>
      </c>
      <c r="D7" s="20">
        <v>80247.0</v>
      </c>
      <c r="E7" s="21" t="s">
        <v>243</v>
      </c>
      <c r="F7" s="22"/>
      <c r="G7" s="22"/>
      <c r="H7" s="22"/>
      <c r="I7" s="29">
        <v>2500.0</v>
      </c>
      <c r="J7" s="22"/>
      <c r="K7" s="22"/>
      <c r="L7" s="22"/>
      <c r="M7" s="22"/>
      <c r="N7" s="22"/>
      <c r="O7" s="22"/>
      <c r="P7" s="25">
        <v>2500.0</v>
      </c>
      <c r="Q7" s="26">
        <f t="shared" si="1"/>
        <v>0</v>
      </c>
      <c r="R7" s="27" t="s">
        <v>24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45234.0</v>
      </c>
      <c r="C8" s="19" t="s">
        <v>300</v>
      </c>
      <c r="D8" s="20">
        <v>36928.0</v>
      </c>
      <c r="E8" s="21" t="s">
        <v>301</v>
      </c>
      <c r="F8" s="22"/>
      <c r="G8" s="22"/>
      <c r="H8" s="22"/>
      <c r="I8" s="29"/>
      <c r="J8" s="24">
        <v>4650.0</v>
      </c>
      <c r="K8" s="22"/>
      <c r="L8" s="22"/>
      <c r="M8" s="22"/>
      <c r="N8" s="22"/>
      <c r="O8" s="22"/>
      <c r="P8" s="25">
        <v>4650.0</v>
      </c>
      <c r="Q8" s="26">
        <f t="shared" si="1"/>
        <v>0</v>
      </c>
      <c r="R8" s="27" t="s">
        <v>41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45234.0</v>
      </c>
      <c r="C9" s="19" t="s">
        <v>302</v>
      </c>
      <c r="D9" s="20">
        <v>58547.0</v>
      </c>
      <c r="E9" s="21" t="s">
        <v>303</v>
      </c>
      <c r="F9" s="22"/>
      <c r="G9" s="22"/>
      <c r="H9" s="22"/>
      <c r="I9" s="29"/>
      <c r="J9" s="24">
        <v>7400.0</v>
      </c>
      <c r="K9" s="22"/>
      <c r="L9" s="22"/>
      <c r="M9" s="22"/>
      <c r="N9" s="22"/>
      <c r="O9" s="22"/>
      <c r="P9" s="25">
        <v>7400.0</v>
      </c>
      <c r="Q9" s="26">
        <f t="shared" si="1"/>
        <v>0</v>
      </c>
      <c r="R9" s="27" t="s">
        <v>24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45234.0</v>
      </c>
      <c r="C10" s="19" t="s">
        <v>304</v>
      </c>
      <c r="D10" s="20">
        <v>51017.0</v>
      </c>
      <c r="E10" s="21" t="s">
        <v>223</v>
      </c>
      <c r="F10" s="22"/>
      <c r="G10" s="22"/>
      <c r="H10" s="24">
        <v>34500.0</v>
      </c>
      <c r="I10" s="29"/>
      <c r="J10" s="22"/>
      <c r="K10" s="22"/>
      <c r="L10" s="22"/>
      <c r="M10" s="22"/>
      <c r="N10" s="22"/>
      <c r="O10" s="22"/>
      <c r="P10" s="25">
        <v>34500.0</v>
      </c>
      <c r="Q10" s="26">
        <f t="shared" si="1"/>
        <v>0</v>
      </c>
      <c r="R10" s="27" t="s">
        <v>32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45234.0</v>
      </c>
      <c r="C11" s="19" t="s">
        <v>305</v>
      </c>
      <c r="D11" s="20">
        <v>19688.0</v>
      </c>
      <c r="E11" s="21" t="s">
        <v>306</v>
      </c>
      <c r="F11" s="22"/>
      <c r="G11" s="22"/>
      <c r="H11" s="22"/>
      <c r="I11" s="29">
        <v>9000.0</v>
      </c>
      <c r="J11" s="22"/>
      <c r="K11" s="22"/>
      <c r="L11" s="22"/>
      <c r="M11" s="22"/>
      <c r="N11" s="22"/>
      <c r="O11" s="22"/>
      <c r="P11" s="25">
        <v>9000.0</v>
      </c>
      <c r="Q11" s="26">
        <f t="shared" si="1"/>
        <v>0</v>
      </c>
      <c r="R11" s="27" t="s">
        <v>32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45234.0</v>
      </c>
      <c r="C12" s="19" t="s">
        <v>307</v>
      </c>
      <c r="D12" s="20">
        <v>29621.0</v>
      </c>
      <c r="E12" s="21" t="s">
        <v>308</v>
      </c>
      <c r="F12" s="22"/>
      <c r="G12" s="22"/>
      <c r="H12" s="22"/>
      <c r="I12" s="29">
        <v>15000.0</v>
      </c>
      <c r="J12" s="22"/>
      <c r="K12" s="22"/>
      <c r="L12" s="22"/>
      <c r="M12" s="22"/>
      <c r="N12" s="22"/>
      <c r="O12" s="22"/>
      <c r="P12" s="25">
        <v>15000.0</v>
      </c>
      <c r="Q12" s="26">
        <f t="shared" si="1"/>
        <v>0</v>
      </c>
      <c r="R12" s="27" t="s">
        <v>32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45234.0</v>
      </c>
      <c r="C13" s="19" t="s">
        <v>309</v>
      </c>
      <c r="D13" s="20">
        <v>14329.0</v>
      </c>
      <c r="E13" s="21" t="s">
        <v>310</v>
      </c>
      <c r="F13" s="22"/>
      <c r="G13" s="22"/>
      <c r="H13" s="22"/>
      <c r="I13" s="24">
        <v>2950.0</v>
      </c>
      <c r="J13" s="23"/>
      <c r="K13" s="22"/>
      <c r="L13" s="22"/>
      <c r="M13" s="22"/>
      <c r="N13" s="22"/>
      <c r="O13" s="22"/>
      <c r="P13" s="25">
        <v>2950.0</v>
      </c>
      <c r="Q13" s="26">
        <f t="shared" si="1"/>
        <v>0</v>
      </c>
      <c r="R13" s="27" t="s">
        <v>24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45234.0</v>
      </c>
      <c r="C14" s="19" t="s">
        <v>311</v>
      </c>
      <c r="D14" s="20">
        <v>61160.0</v>
      </c>
      <c r="E14" s="21" t="s">
        <v>312</v>
      </c>
      <c r="F14" s="22"/>
      <c r="G14" s="22"/>
      <c r="H14" s="22"/>
      <c r="I14" s="23"/>
      <c r="J14" s="24">
        <v>5150.0</v>
      </c>
      <c r="K14" s="22"/>
      <c r="L14" s="22"/>
      <c r="M14" s="22"/>
      <c r="N14" s="22"/>
      <c r="O14" s="22"/>
      <c r="P14" s="25">
        <v>5150.0</v>
      </c>
      <c r="Q14" s="26">
        <f t="shared" si="1"/>
        <v>0</v>
      </c>
      <c r="R14" s="27" t="s">
        <v>41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45234.0</v>
      </c>
      <c r="C15" s="19" t="s">
        <v>313</v>
      </c>
      <c r="D15" s="20">
        <v>42046.0</v>
      </c>
      <c r="E15" s="21" t="s">
        <v>314</v>
      </c>
      <c r="F15" s="22"/>
      <c r="G15" s="22"/>
      <c r="H15" s="22"/>
      <c r="I15" s="24">
        <v>700.0</v>
      </c>
      <c r="J15" s="23"/>
      <c r="K15" s="24">
        <v>450.0</v>
      </c>
      <c r="L15" s="22"/>
      <c r="M15" s="22"/>
      <c r="N15" s="22"/>
      <c r="O15" s="22"/>
      <c r="P15" s="25">
        <v>1150.0</v>
      </c>
      <c r="Q15" s="26">
        <f t="shared" si="1"/>
        <v>0</v>
      </c>
      <c r="R15" s="27" t="s">
        <v>24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45234.0</v>
      </c>
      <c r="C16" s="19" t="s">
        <v>315</v>
      </c>
      <c r="D16" s="20">
        <v>22332.0</v>
      </c>
      <c r="E16" s="21" t="s">
        <v>174</v>
      </c>
      <c r="F16" s="22"/>
      <c r="G16" s="22"/>
      <c r="H16" s="22"/>
      <c r="I16" s="24">
        <v>2650.0</v>
      </c>
      <c r="J16" s="23"/>
      <c r="K16" s="22"/>
      <c r="L16" s="22"/>
      <c r="M16" s="22"/>
      <c r="N16" s="22"/>
      <c r="O16" s="22"/>
      <c r="P16" s="25">
        <v>2650.0</v>
      </c>
      <c r="Q16" s="26">
        <f t="shared" si="1"/>
        <v>0</v>
      </c>
      <c r="R16" s="27" t="s">
        <v>41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45234.0</v>
      </c>
      <c r="C17" s="19" t="s">
        <v>316</v>
      </c>
      <c r="D17" s="20">
        <v>80173.0</v>
      </c>
      <c r="E17" s="21" t="s">
        <v>317</v>
      </c>
      <c r="F17" s="22"/>
      <c r="G17" s="22"/>
      <c r="H17" s="22"/>
      <c r="I17" s="29">
        <v>2150.0</v>
      </c>
      <c r="J17" s="22"/>
      <c r="K17" s="22"/>
      <c r="L17" s="22"/>
      <c r="M17" s="22"/>
      <c r="N17" s="22"/>
      <c r="O17" s="22"/>
      <c r="P17" s="25">
        <v>2150.0</v>
      </c>
      <c r="Q17" s="26">
        <f t="shared" si="1"/>
        <v>0</v>
      </c>
      <c r="R17" s="27" t="s">
        <v>32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45234.0</v>
      </c>
      <c r="C18" s="19" t="s">
        <v>318</v>
      </c>
      <c r="D18" s="20">
        <v>46927.0</v>
      </c>
      <c r="E18" s="21" t="s">
        <v>319</v>
      </c>
      <c r="F18" s="22"/>
      <c r="G18" s="22"/>
      <c r="H18" s="22"/>
      <c r="I18" s="29">
        <v>3550.0</v>
      </c>
      <c r="J18" s="22"/>
      <c r="K18" s="22"/>
      <c r="L18" s="22"/>
      <c r="M18" s="22"/>
      <c r="N18" s="22"/>
      <c r="O18" s="22"/>
      <c r="P18" s="25">
        <v>3550.0</v>
      </c>
      <c r="Q18" s="26">
        <f t="shared" si="1"/>
        <v>0</v>
      </c>
      <c r="R18" s="27" t="s">
        <v>24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45234.0</v>
      </c>
      <c r="C19" s="19" t="s">
        <v>320</v>
      </c>
      <c r="D19" s="20">
        <v>49194.0</v>
      </c>
      <c r="E19" s="21" t="s">
        <v>321</v>
      </c>
      <c r="F19" s="22"/>
      <c r="G19" s="22"/>
      <c r="H19" s="22"/>
      <c r="I19" s="23"/>
      <c r="J19" s="22"/>
      <c r="K19" s="24">
        <v>2650.0</v>
      </c>
      <c r="L19" s="22"/>
      <c r="M19" s="22"/>
      <c r="N19" s="22"/>
      <c r="O19" s="22"/>
      <c r="P19" s="25">
        <v>2650.0</v>
      </c>
      <c r="Q19" s="26">
        <f t="shared" si="1"/>
        <v>0</v>
      </c>
      <c r="R19" s="27" t="s">
        <v>24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45234.0</v>
      </c>
      <c r="C20" s="19" t="s">
        <v>322</v>
      </c>
      <c r="D20" s="20">
        <v>10250.0</v>
      </c>
      <c r="E20" s="21" t="s">
        <v>40</v>
      </c>
      <c r="F20" s="22"/>
      <c r="G20" s="22"/>
      <c r="H20" s="22"/>
      <c r="I20" s="29">
        <v>900.0</v>
      </c>
      <c r="J20" s="22"/>
      <c r="K20" s="22"/>
      <c r="L20" s="22"/>
      <c r="M20" s="22"/>
      <c r="N20" s="22"/>
      <c r="O20" s="22"/>
      <c r="P20" s="25">
        <v>900.0</v>
      </c>
      <c r="Q20" s="26">
        <f t="shared" si="1"/>
        <v>0</v>
      </c>
      <c r="R20" s="27" t="s">
        <v>41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45234.0</v>
      </c>
      <c r="C21" s="19" t="s">
        <v>323</v>
      </c>
      <c r="D21" s="20">
        <v>59244.0</v>
      </c>
      <c r="E21" s="21" t="s">
        <v>324</v>
      </c>
      <c r="F21" s="22"/>
      <c r="G21" s="22"/>
      <c r="H21" s="22"/>
      <c r="I21" s="29">
        <v>250.0</v>
      </c>
      <c r="J21" s="22"/>
      <c r="K21" s="22"/>
      <c r="L21" s="22"/>
      <c r="M21" s="22"/>
      <c r="N21" s="22"/>
      <c r="O21" s="22"/>
      <c r="P21" s="25">
        <v>250.0</v>
      </c>
      <c r="Q21" s="26">
        <f t="shared" si="1"/>
        <v>0</v>
      </c>
      <c r="R21" s="27" t="s">
        <v>24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45234.0</v>
      </c>
      <c r="C22" s="19" t="s">
        <v>325</v>
      </c>
      <c r="D22" s="20">
        <v>67430.0</v>
      </c>
      <c r="E22" s="21" t="s">
        <v>326</v>
      </c>
      <c r="F22" s="24">
        <v>1600.0</v>
      </c>
      <c r="G22" s="22"/>
      <c r="H22" s="22"/>
      <c r="I22" s="24"/>
      <c r="J22" s="23"/>
      <c r="K22" s="22"/>
      <c r="L22" s="22"/>
      <c r="M22" s="22"/>
      <c r="N22" s="22"/>
      <c r="O22" s="22"/>
      <c r="P22" s="25">
        <v>1600.0</v>
      </c>
      <c r="Q22" s="26">
        <f t="shared" si="1"/>
        <v>0</v>
      </c>
      <c r="R22" s="27" t="s">
        <v>24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45234.0</v>
      </c>
      <c r="C23" s="19" t="s">
        <v>327</v>
      </c>
      <c r="D23" s="20">
        <v>59244.0</v>
      </c>
      <c r="E23" s="21" t="s">
        <v>324</v>
      </c>
      <c r="F23" s="22"/>
      <c r="G23" s="22"/>
      <c r="H23" s="22"/>
      <c r="I23" s="24">
        <v>1250.0</v>
      </c>
      <c r="J23" s="23"/>
      <c r="K23" s="22"/>
      <c r="L23" s="22"/>
      <c r="M23" s="22"/>
      <c r="N23" s="22"/>
      <c r="O23" s="22"/>
      <c r="P23" s="25">
        <v>1250.0</v>
      </c>
      <c r="Q23" s="26">
        <f t="shared" si="1"/>
        <v>0</v>
      </c>
      <c r="R23" s="27" t="s">
        <v>24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45234.0</v>
      </c>
      <c r="C24" s="19" t="s">
        <v>328</v>
      </c>
      <c r="D24" s="20">
        <v>48631.0</v>
      </c>
      <c r="E24" s="21" t="s">
        <v>329</v>
      </c>
      <c r="F24" s="22"/>
      <c r="G24" s="22"/>
      <c r="H24" s="22"/>
      <c r="I24" s="29"/>
      <c r="J24" s="24">
        <v>1250.0</v>
      </c>
      <c r="K24" s="22"/>
      <c r="L24" s="22"/>
      <c r="M24" s="22"/>
      <c r="N24" s="22"/>
      <c r="O24" s="22"/>
      <c r="P24" s="25">
        <v>1250.0</v>
      </c>
      <c r="Q24" s="26">
        <f t="shared" si="1"/>
        <v>0</v>
      </c>
      <c r="R24" s="27" t="s">
        <v>32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45234.0</v>
      </c>
      <c r="C25" s="19" t="s">
        <v>330</v>
      </c>
      <c r="D25" s="20">
        <v>58601.0</v>
      </c>
      <c r="E25" s="21" t="s">
        <v>331</v>
      </c>
      <c r="F25" s="22"/>
      <c r="G25" s="22"/>
      <c r="H25" s="22"/>
      <c r="I25" s="29"/>
      <c r="J25" s="22"/>
      <c r="K25" s="22"/>
      <c r="L25" s="22"/>
      <c r="M25" s="24">
        <v>5000.0</v>
      </c>
      <c r="N25" s="22"/>
      <c r="O25" s="22"/>
      <c r="P25" s="25">
        <v>5000.0</v>
      </c>
      <c r="Q25" s="26">
        <f t="shared" si="1"/>
        <v>0</v>
      </c>
      <c r="R25" s="27" t="s">
        <v>32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28">
        <v>45234.0</v>
      </c>
      <c r="C26" s="19" t="s">
        <v>332</v>
      </c>
      <c r="D26" s="20">
        <v>44113.0</v>
      </c>
      <c r="E26" s="21" t="s">
        <v>333</v>
      </c>
      <c r="F26" s="22"/>
      <c r="G26" s="22"/>
      <c r="H26" s="22"/>
      <c r="I26" s="24">
        <v>5150.0</v>
      </c>
      <c r="J26" s="23"/>
      <c r="K26" s="22"/>
      <c r="L26" s="22"/>
      <c r="M26" s="22"/>
      <c r="N26" s="22"/>
      <c r="O26" s="22"/>
      <c r="P26" s="25">
        <v>5150.0</v>
      </c>
      <c r="Q26" s="26">
        <f t="shared" si="1"/>
        <v>0</v>
      </c>
      <c r="R26" s="27" t="s">
        <v>24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28">
        <v>45234.0</v>
      </c>
      <c r="C27" s="19" t="s">
        <v>334</v>
      </c>
      <c r="D27" s="20">
        <v>58818.0</v>
      </c>
      <c r="E27" s="21" t="s">
        <v>335</v>
      </c>
      <c r="F27" s="22"/>
      <c r="G27" s="22"/>
      <c r="H27" s="22"/>
      <c r="I27" s="24"/>
      <c r="J27" s="23"/>
      <c r="K27" s="22"/>
      <c r="L27" s="22"/>
      <c r="M27" s="22"/>
      <c r="N27" s="22"/>
      <c r="O27" s="24">
        <v>12800.0</v>
      </c>
      <c r="P27" s="25">
        <v>12800.0</v>
      </c>
      <c r="Q27" s="26">
        <f t="shared" si="1"/>
        <v>0</v>
      </c>
      <c r="R27" s="27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28">
        <v>45234.0</v>
      </c>
      <c r="C28" s="19" t="s">
        <v>336</v>
      </c>
      <c r="D28" s="20">
        <v>37642.0</v>
      </c>
      <c r="E28" s="21" t="s">
        <v>117</v>
      </c>
      <c r="F28" s="22"/>
      <c r="G28" s="22"/>
      <c r="H28" s="22"/>
      <c r="I28" s="24"/>
      <c r="J28" s="23"/>
      <c r="K28" s="22"/>
      <c r="L28" s="22"/>
      <c r="M28" s="24">
        <v>25000.0</v>
      </c>
      <c r="N28" s="22"/>
      <c r="O28" s="22"/>
      <c r="P28" s="25">
        <v>25000.0</v>
      </c>
      <c r="Q28" s="26">
        <f t="shared" si="1"/>
        <v>0</v>
      </c>
      <c r="R28" s="27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28">
        <v>45234.0</v>
      </c>
      <c r="C29" s="19" t="s">
        <v>337</v>
      </c>
      <c r="D29" s="20">
        <v>29621.0</v>
      </c>
      <c r="E29" s="21" t="s">
        <v>308</v>
      </c>
      <c r="F29" s="22"/>
      <c r="G29" s="22"/>
      <c r="H29" s="22"/>
      <c r="I29" s="24"/>
      <c r="J29" s="23"/>
      <c r="K29" s="22"/>
      <c r="L29" s="22"/>
      <c r="M29" s="22"/>
      <c r="N29" s="22"/>
      <c r="O29" s="24">
        <v>2400.0</v>
      </c>
      <c r="P29" s="25">
        <v>2400.0</v>
      </c>
      <c r="Q29" s="26">
        <f t="shared" si="1"/>
        <v>0</v>
      </c>
      <c r="R29" s="27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28">
        <v>45234.0</v>
      </c>
      <c r="C30" s="19" t="s">
        <v>338</v>
      </c>
      <c r="D30" s="20">
        <v>29863.0</v>
      </c>
      <c r="E30" s="21" t="s">
        <v>339</v>
      </c>
      <c r="F30" s="22"/>
      <c r="G30" s="22"/>
      <c r="H30" s="23"/>
      <c r="I30" s="24"/>
      <c r="J30" s="22"/>
      <c r="K30" s="22"/>
      <c r="L30" s="22"/>
      <c r="M30" s="22"/>
      <c r="N30" s="22"/>
      <c r="O30" s="24">
        <v>1200.0</v>
      </c>
      <c r="P30" s="25">
        <v>1200.0</v>
      </c>
      <c r="Q30" s="26">
        <f t="shared" si="1"/>
        <v>0</v>
      </c>
      <c r="R30" s="27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28">
        <v>45234.0</v>
      </c>
      <c r="C31" s="19" t="s">
        <v>340</v>
      </c>
      <c r="D31" s="20">
        <v>56089.0</v>
      </c>
      <c r="E31" s="21" t="s">
        <v>341</v>
      </c>
      <c r="F31" s="22"/>
      <c r="G31" s="22"/>
      <c r="H31" s="23"/>
      <c r="I31" s="24"/>
      <c r="J31" s="22"/>
      <c r="K31" s="22"/>
      <c r="L31" s="22"/>
      <c r="M31" s="22"/>
      <c r="N31" s="22"/>
      <c r="O31" s="24">
        <v>1200.0</v>
      </c>
      <c r="P31" s="25">
        <v>1200.0</v>
      </c>
      <c r="Q31" s="26">
        <f t="shared" si="1"/>
        <v>0</v>
      </c>
      <c r="R31" s="27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28">
        <v>45234.0</v>
      </c>
      <c r="C32" s="19" t="s">
        <v>342</v>
      </c>
      <c r="D32" s="20">
        <v>43380.0</v>
      </c>
      <c r="E32" s="21" t="s">
        <v>343</v>
      </c>
      <c r="F32" s="22"/>
      <c r="G32" s="24"/>
      <c r="H32" s="24">
        <v>9500.0</v>
      </c>
      <c r="I32" s="23"/>
      <c r="J32" s="22"/>
      <c r="K32" s="22"/>
      <c r="L32" s="22"/>
      <c r="M32" s="22"/>
      <c r="N32" s="22"/>
      <c r="O32" s="22"/>
      <c r="P32" s="25">
        <v>9500.0</v>
      </c>
      <c r="Q32" s="26">
        <f t="shared" si="1"/>
        <v>0</v>
      </c>
      <c r="R32" s="27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28">
        <v>45234.0</v>
      </c>
      <c r="C33" s="19" t="s">
        <v>344</v>
      </c>
      <c r="D33" s="20">
        <v>51381.0</v>
      </c>
      <c r="E33" s="21" t="s">
        <v>345</v>
      </c>
      <c r="F33" s="22"/>
      <c r="G33" s="24"/>
      <c r="H33" s="22"/>
      <c r="I33" s="23"/>
      <c r="J33" s="22"/>
      <c r="K33" s="22"/>
      <c r="L33" s="22"/>
      <c r="M33" s="22"/>
      <c r="N33" s="22"/>
      <c r="O33" s="24">
        <v>7600.0</v>
      </c>
      <c r="P33" s="25">
        <v>7600.0</v>
      </c>
      <c r="Q33" s="26">
        <f t="shared" si="1"/>
        <v>0</v>
      </c>
      <c r="R33" s="27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28">
        <v>45234.0</v>
      </c>
      <c r="C34" s="19" t="s">
        <v>346</v>
      </c>
      <c r="D34" s="20">
        <v>42046.0</v>
      </c>
      <c r="E34" s="21" t="s">
        <v>314</v>
      </c>
      <c r="F34" s="22"/>
      <c r="G34" s="22"/>
      <c r="H34" s="22"/>
      <c r="I34" s="23"/>
      <c r="J34" s="24"/>
      <c r="K34" s="22"/>
      <c r="L34" s="22"/>
      <c r="M34" s="22"/>
      <c r="N34" s="22"/>
      <c r="O34" s="24">
        <v>3600.0</v>
      </c>
      <c r="P34" s="25">
        <v>3600.0</v>
      </c>
      <c r="Q34" s="26">
        <f t="shared" si="1"/>
        <v>0</v>
      </c>
      <c r="R34" s="27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28">
        <v>45234.0</v>
      </c>
      <c r="C35" s="19" t="s">
        <v>347</v>
      </c>
      <c r="D35" s="20">
        <v>49194.0</v>
      </c>
      <c r="E35" s="21" t="s">
        <v>321</v>
      </c>
      <c r="F35" s="22"/>
      <c r="G35" s="22"/>
      <c r="H35" s="22"/>
      <c r="I35" s="29"/>
      <c r="J35" s="22"/>
      <c r="K35" s="22"/>
      <c r="L35" s="22"/>
      <c r="M35" s="22"/>
      <c r="N35" s="22"/>
      <c r="O35" s="24">
        <v>2400.0</v>
      </c>
      <c r="P35" s="25">
        <v>2400.0</v>
      </c>
      <c r="Q35" s="26">
        <f t="shared" si="1"/>
        <v>0</v>
      </c>
      <c r="R35" s="27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28">
        <v>45234.0</v>
      </c>
      <c r="C36" s="19" t="s">
        <v>348</v>
      </c>
      <c r="D36" s="20">
        <v>49918.0</v>
      </c>
      <c r="E36" s="21" t="s">
        <v>280</v>
      </c>
      <c r="F36" s="24"/>
      <c r="G36" s="22"/>
      <c r="H36" s="24">
        <v>5400.0</v>
      </c>
      <c r="I36" s="23"/>
      <c r="J36" s="22"/>
      <c r="K36" s="22"/>
      <c r="L36" s="22"/>
      <c r="M36" s="22"/>
      <c r="N36" s="22"/>
      <c r="O36" s="22"/>
      <c r="P36" s="25">
        <v>5400.0</v>
      </c>
      <c r="Q36" s="26">
        <f t="shared" si="1"/>
        <v>0</v>
      </c>
      <c r="R36" s="27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28"/>
      <c r="C37" s="19"/>
      <c r="D37" s="20"/>
      <c r="E37" s="21"/>
      <c r="F37" s="22"/>
      <c r="G37" s="22"/>
      <c r="H37" s="22"/>
      <c r="I37" s="24"/>
      <c r="J37" s="23"/>
      <c r="K37" s="22"/>
      <c r="L37" s="22"/>
      <c r="M37" s="22"/>
      <c r="N37" s="22"/>
      <c r="O37" s="22"/>
      <c r="P37" s="25"/>
      <c r="Q37" s="26">
        <f t="shared" si="1"/>
        <v>0</v>
      </c>
      <c r="R37" s="27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35"/>
      <c r="B38" s="36"/>
      <c r="C38" s="37"/>
      <c r="D38" s="36"/>
      <c r="E38" s="38"/>
      <c r="F38" s="39">
        <f t="shared" ref="F38:P38" si="2">SUM(F5:F37)</f>
        <v>1600</v>
      </c>
      <c r="G38" s="39">
        <f t="shared" si="2"/>
        <v>0</v>
      </c>
      <c r="H38" s="39">
        <f t="shared" si="2"/>
        <v>49400</v>
      </c>
      <c r="I38" s="39">
        <f t="shared" si="2"/>
        <v>53050</v>
      </c>
      <c r="J38" s="39">
        <f t="shared" si="2"/>
        <v>23600</v>
      </c>
      <c r="K38" s="39">
        <f t="shared" si="2"/>
        <v>3100</v>
      </c>
      <c r="L38" s="39">
        <f t="shared" si="2"/>
        <v>0</v>
      </c>
      <c r="M38" s="39">
        <f t="shared" si="2"/>
        <v>30000</v>
      </c>
      <c r="N38" s="39">
        <f t="shared" si="2"/>
        <v>0</v>
      </c>
      <c r="O38" s="39">
        <f t="shared" si="2"/>
        <v>31200</v>
      </c>
      <c r="P38" s="40">
        <f t="shared" si="2"/>
        <v>191950</v>
      </c>
      <c r="Q38" s="26">
        <f t="shared" si="1"/>
        <v>0</v>
      </c>
      <c r="R38" s="41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</row>
    <row r="39">
      <c r="A39" s="43"/>
      <c r="B39" s="36"/>
      <c r="C39" s="36"/>
      <c r="D39" s="36"/>
      <c r="E39" s="38"/>
      <c r="F39" s="44">
        <f>F38+G38+H38+I38+J38+K38+L38+M38+N38+O38</f>
        <v>191950</v>
      </c>
      <c r="G39" s="2"/>
      <c r="H39" s="2"/>
      <c r="I39" s="2"/>
      <c r="J39" s="2"/>
      <c r="K39" s="2"/>
      <c r="L39" s="2"/>
      <c r="M39" s="2"/>
      <c r="N39" s="2"/>
      <c r="O39" s="3"/>
      <c r="P39" s="42"/>
      <c r="Q39" s="45"/>
      <c r="R39" s="4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</row>
    <row r="40">
      <c r="A40" s="4"/>
      <c r="B40" s="46"/>
      <c r="C40" s="46"/>
      <c r="D40" s="4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6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6"/>
      <c r="C41" s="46"/>
      <c r="D41" s="4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6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6"/>
      <c r="C42" s="47" t="s">
        <v>182</v>
      </c>
      <c r="D42" s="4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6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6"/>
      <c r="C43" s="46"/>
      <c r="D43" s="46"/>
      <c r="E43" s="48" t="s">
        <v>183</v>
      </c>
      <c r="F43" s="49" t="s">
        <v>349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6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6"/>
      <c r="C44" s="46"/>
      <c r="D44" s="46"/>
      <c r="E44" s="48" t="s">
        <v>185</v>
      </c>
      <c r="F44" s="49" t="s">
        <v>350</v>
      </c>
      <c r="G44" s="4"/>
      <c r="H44" s="4"/>
      <c r="I44" s="4"/>
      <c r="J44" s="4"/>
      <c r="K44" s="4"/>
      <c r="L44" s="4"/>
      <c r="M44" s="4"/>
      <c r="N44" s="4"/>
      <c r="O44" s="4" t="s">
        <v>182</v>
      </c>
      <c r="P44" s="4"/>
      <c r="Q44" s="46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6"/>
      <c r="C45" s="46"/>
      <c r="D45" s="46"/>
      <c r="E45" s="48" t="s">
        <v>186</v>
      </c>
      <c r="F45" s="49" t="s">
        <v>350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6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6"/>
      <c r="C46" s="46"/>
      <c r="D46" s="46"/>
      <c r="E46" s="48" t="s">
        <v>187</v>
      </c>
      <c r="F46" s="49" t="s">
        <v>349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6"/>
      <c r="C47" s="46"/>
      <c r="D47" s="46"/>
      <c r="E47" s="48" t="s">
        <v>188</v>
      </c>
      <c r="F47" s="49" t="s">
        <v>349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6"/>
      <c r="C48" s="46"/>
      <c r="D48" s="46"/>
      <c r="E48" s="48" t="s">
        <v>351</v>
      </c>
      <c r="F48" s="49" t="s">
        <v>349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6"/>
      <c r="C49" s="46"/>
      <c r="D49" s="46"/>
      <c r="E49" s="48" t="s">
        <v>191</v>
      </c>
      <c r="F49" s="50" t="s">
        <v>192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6"/>
      <c r="C50" s="46"/>
      <c r="D50" s="46"/>
      <c r="E50" s="48" t="s">
        <v>193</v>
      </c>
      <c r="F50" s="50" t="s">
        <v>192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6"/>
      <c r="R50" s="4"/>
      <c r="S50" s="4"/>
      <c r="T50" s="4" t="s">
        <v>182</v>
      </c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6"/>
      <c r="C51" s="46"/>
      <c r="D51" s="4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6"/>
      <c r="C52" s="46"/>
      <c r="D52" s="4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6"/>
      <c r="C53" s="46"/>
      <c r="D53" s="4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6"/>
      <c r="C54" s="46"/>
      <c r="D54" s="4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6"/>
      <c r="C55" s="46"/>
      <c r="D55" s="4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6"/>
      <c r="C56" s="46"/>
      <c r="D56" s="4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6"/>
      <c r="C57" s="46"/>
      <c r="D57" s="4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6"/>
      <c r="C58" s="46"/>
      <c r="D58" s="46"/>
      <c r="E58" s="4"/>
      <c r="F58" s="4"/>
      <c r="G58" s="4"/>
      <c r="H58" s="4"/>
      <c r="I58" s="4" t="s">
        <v>194</v>
      </c>
      <c r="J58" s="4"/>
      <c r="K58" s="4"/>
      <c r="L58" s="4"/>
      <c r="M58" s="4"/>
      <c r="N58" s="4"/>
      <c r="O58" s="4"/>
      <c r="P58" s="4"/>
      <c r="Q58" s="4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6"/>
      <c r="C59" s="46"/>
      <c r="D59" s="4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6"/>
      <c r="C60" s="46"/>
      <c r="D60" s="4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6"/>
      <c r="D61" s="4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6"/>
      <c r="D62" s="4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6"/>
      <c r="C993" s="46"/>
      <c r="D993" s="4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6"/>
      <c r="C994" s="46"/>
      <c r="D994" s="4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6"/>
      <c r="C995" s="46"/>
      <c r="D995" s="4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6"/>
      <c r="C996" s="46"/>
      <c r="D996" s="4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6"/>
      <c r="C997" s="46"/>
      <c r="D997" s="4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6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6"/>
      <c r="C998" s="46"/>
      <c r="D998" s="4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6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</sheetData>
  <mergeCells count="16">
    <mergeCell ref="E2:E4"/>
    <mergeCell ref="F3:F4"/>
    <mergeCell ref="G3:H3"/>
    <mergeCell ref="I3:J3"/>
    <mergeCell ref="K3:K4"/>
    <mergeCell ref="O3:O4"/>
    <mergeCell ref="F39:O39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6.13"/>
    <col customWidth="1" min="13" max="13" width="19.88"/>
    <col customWidth="1" min="14" max="14" width="18.63"/>
    <col customWidth="1" min="16" max="16" width="21.38"/>
    <col customWidth="1" min="17" max="17" width="25.13"/>
    <col customWidth="1" min="18" max="18" width="28.63"/>
  </cols>
  <sheetData>
    <row r="1">
      <c r="A1" s="1" t="s">
        <v>352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45235.0</v>
      </c>
      <c r="C5" s="19" t="s">
        <v>353</v>
      </c>
      <c r="D5" s="20">
        <v>51939.0</v>
      </c>
      <c r="E5" s="21" t="s">
        <v>214</v>
      </c>
      <c r="F5" s="22"/>
      <c r="G5" s="22"/>
      <c r="H5" s="23"/>
      <c r="I5" s="24">
        <v>6950.0</v>
      </c>
      <c r="J5" s="24"/>
      <c r="K5" s="24"/>
      <c r="L5" s="22"/>
      <c r="M5" s="22"/>
      <c r="N5" s="22"/>
      <c r="O5" s="22"/>
      <c r="P5" s="25">
        <v>6950.0</v>
      </c>
      <c r="Q5" s="26">
        <f t="shared" ref="Q5:Q32" si="1">F5+G5+H5+I5+J5+K5+L5+M5+N5+O5-P5</f>
        <v>0</v>
      </c>
      <c r="R5" s="27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45235.0</v>
      </c>
      <c r="C6" s="19" t="s">
        <v>354</v>
      </c>
      <c r="D6" s="20">
        <v>62146.0</v>
      </c>
      <c r="E6" s="21" t="s">
        <v>355</v>
      </c>
      <c r="F6" s="22"/>
      <c r="G6" s="22"/>
      <c r="H6" s="22"/>
      <c r="I6" s="29">
        <v>350.0</v>
      </c>
      <c r="J6" s="22"/>
      <c r="K6" s="22"/>
      <c r="L6" s="22"/>
      <c r="M6" s="22"/>
      <c r="N6" s="22"/>
      <c r="O6" s="22"/>
      <c r="P6" s="25">
        <v>350.0</v>
      </c>
      <c r="Q6" s="26">
        <f t="shared" si="1"/>
        <v>0</v>
      </c>
      <c r="R6" s="27" t="s">
        <v>24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45235.0</v>
      </c>
      <c r="C7" s="19" t="s">
        <v>356</v>
      </c>
      <c r="D7" s="20">
        <v>75760.0</v>
      </c>
      <c r="E7" s="21" t="s">
        <v>154</v>
      </c>
      <c r="F7" s="22"/>
      <c r="G7" s="22"/>
      <c r="H7" s="22"/>
      <c r="I7" s="29">
        <v>13150.0</v>
      </c>
      <c r="J7" s="22"/>
      <c r="K7" s="22"/>
      <c r="L7" s="22"/>
      <c r="M7" s="22"/>
      <c r="N7" s="22"/>
      <c r="O7" s="22"/>
      <c r="P7" s="25">
        <v>13150.0</v>
      </c>
      <c r="Q7" s="26">
        <f t="shared" si="1"/>
        <v>0</v>
      </c>
      <c r="R7" s="27" t="s">
        <v>41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45235.0</v>
      </c>
      <c r="C8" s="19" t="s">
        <v>357</v>
      </c>
      <c r="D8" s="20">
        <v>76388.0</v>
      </c>
      <c r="E8" s="21" t="s">
        <v>358</v>
      </c>
      <c r="F8" s="22"/>
      <c r="G8" s="22"/>
      <c r="H8" s="22"/>
      <c r="I8" s="29">
        <v>6940.0</v>
      </c>
      <c r="J8" s="24"/>
      <c r="K8" s="22"/>
      <c r="L8" s="22"/>
      <c r="M8" s="22"/>
      <c r="N8" s="22"/>
      <c r="O8" s="22"/>
      <c r="P8" s="25">
        <v>6940.0</v>
      </c>
      <c r="Q8" s="26">
        <f t="shared" si="1"/>
        <v>0</v>
      </c>
      <c r="R8" s="27" t="s">
        <v>24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45235.0</v>
      </c>
      <c r="C9" s="19" t="s">
        <v>359</v>
      </c>
      <c r="D9" s="20">
        <v>10684.0</v>
      </c>
      <c r="E9" s="21" t="s">
        <v>360</v>
      </c>
      <c r="F9" s="22"/>
      <c r="G9" s="22"/>
      <c r="H9" s="22"/>
      <c r="I9" s="29">
        <v>150.0</v>
      </c>
      <c r="J9" s="24"/>
      <c r="K9" s="22"/>
      <c r="L9" s="22"/>
      <c r="M9" s="22"/>
      <c r="N9" s="22"/>
      <c r="O9" s="22"/>
      <c r="P9" s="25">
        <v>150.0</v>
      </c>
      <c r="Q9" s="26">
        <f t="shared" si="1"/>
        <v>0</v>
      </c>
      <c r="R9" s="27" t="s">
        <v>24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45235.0</v>
      </c>
      <c r="C10" s="19" t="s">
        <v>361</v>
      </c>
      <c r="D10" s="20">
        <v>74290.0</v>
      </c>
      <c r="E10" s="21" t="s">
        <v>362</v>
      </c>
      <c r="F10" s="22"/>
      <c r="G10" s="22"/>
      <c r="H10" s="24"/>
      <c r="I10" s="29">
        <v>1600.0</v>
      </c>
      <c r="J10" s="22"/>
      <c r="K10" s="22"/>
      <c r="L10" s="22"/>
      <c r="M10" s="22"/>
      <c r="N10" s="22"/>
      <c r="O10" s="22"/>
      <c r="P10" s="25">
        <v>1600.0</v>
      </c>
      <c r="Q10" s="26">
        <f t="shared" si="1"/>
        <v>0</v>
      </c>
      <c r="R10" s="27" t="s">
        <v>41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45235.0</v>
      </c>
      <c r="C11" s="19" t="s">
        <v>363</v>
      </c>
      <c r="D11" s="20">
        <v>80258.0</v>
      </c>
      <c r="E11" s="21" t="s">
        <v>364</v>
      </c>
      <c r="F11" s="22"/>
      <c r="G11" s="22"/>
      <c r="H11" s="22"/>
      <c r="I11" s="29">
        <v>7300.0</v>
      </c>
      <c r="J11" s="22"/>
      <c r="K11" s="22"/>
      <c r="L11" s="22"/>
      <c r="M11" s="22"/>
      <c r="N11" s="22"/>
      <c r="O11" s="22"/>
      <c r="P11" s="25">
        <v>7300.0</v>
      </c>
      <c r="Q11" s="26">
        <f t="shared" si="1"/>
        <v>0</v>
      </c>
      <c r="R11" s="27" t="s">
        <v>41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45235.0</v>
      </c>
      <c r="C12" s="19" t="s">
        <v>365</v>
      </c>
      <c r="D12" s="20">
        <v>59377.0</v>
      </c>
      <c r="E12" s="21" t="s">
        <v>366</v>
      </c>
      <c r="F12" s="22"/>
      <c r="G12" s="22"/>
      <c r="H12" s="22"/>
      <c r="I12" s="29">
        <v>6500.0</v>
      </c>
      <c r="J12" s="22"/>
      <c r="K12" s="22"/>
      <c r="L12" s="22"/>
      <c r="M12" s="22"/>
      <c r="N12" s="22"/>
      <c r="O12" s="22"/>
      <c r="P12" s="25">
        <v>6500.0</v>
      </c>
      <c r="Q12" s="26">
        <f t="shared" si="1"/>
        <v>0</v>
      </c>
      <c r="R12" s="27" t="s">
        <v>32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45235.0</v>
      </c>
      <c r="C13" s="19" t="s">
        <v>367</v>
      </c>
      <c r="D13" s="20">
        <v>54913.0</v>
      </c>
      <c r="E13" s="21" t="s">
        <v>368</v>
      </c>
      <c r="F13" s="22"/>
      <c r="G13" s="22"/>
      <c r="H13" s="22"/>
      <c r="I13" s="24">
        <v>2650.0</v>
      </c>
      <c r="J13" s="23"/>
      <c r="K13" s="22"/>
      <c r="L13" s="22"/>
      <c r="M13" s="22"/>
      <c r="N13" s="22"/>
      <c r="O13" s="22"/>
      <c r="P13" s="25">
        <v>2650.0</v>
      </c>
      <c r="Q13" s="26">
        <f t="shared" si="1"/>
        <v>0</v>
      </c>
      <c r="R13" s="27" t="s">
        <v>41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45235.0</v>
      </c>
      <c r="C14" s="19" t="s">
        <v>369</v>
      </c>
      <c r="D14" s="20">
        <v>44406.0</v>
      </c>
      <c r="E14" s="21" t="s">
        <v>370</v>
      </c>
      <c r="F14" s="22"/>
      <c r="G14" s="22"/>
      <c r="H14" s="22"/>
      <c r="I14" s="29">
        <v>5500.0</v>
      </c>
      <c r="J14" s="24"/>
      <c r="K14" s="22"/>
      <c r="L14" s="22"/>
      <c r="M14" s="22"/>
      <c r="N14" s="22"/>
      <c r="O14" s="22"/>
      <c r="P14" s="25">
        <v>5500.0</v>
      </c>
      <c r="Q14" s="26">
        <f t="shared" si="1"/>
        <v>0</v>
      </c>
      <c r="R14" s="27" t="s">
        <v>24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45235.0</v>
      </c>
      <c r="C15" s="19" t="s">
        <v>371</v>
      </c>
      <c r="D15" s="20">
        <v>33054.0</v>
      </c>
      <c r="E15" s="21" t="s">
        <v>372</v>
      </c>
      <c r="F15" s="22"/>
      <c r="G15" s="22"/>
      <c r="H15" s="22"/>
      <c r="I15" s="24"/>
      <c r="J15" s="29">
        <v>4650.0</v>
      </c>
      <c r="K15" s="24"/>
      <c r="L15" s="22"/>
      <c r="M15" s="22"/>
      <c r="N15" s="22"/>
      <c r="O15" s="22"/>
      <c r="P15" s="25">
        <v>4650.0</v>
      </c>
      <c r="Q15" s="26">
        <f t="shared" si="1"/>
        <v>0</v>
      </c>
      <c r="R15" s="27" t="s">
        <v>41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45235.0</v>
      </c>
      <c r="C16" s="19" t="s">
        <v>373</v>
      </c>
      <c r="D16" s="20">
        <v>22727.0</v>
      </c>
      <c r="E16" s="21" t="s">
        <v>251</v>
      </c>
      <c r="F16" s="22"/>
      <c r="G16" s="22"/>
      <c r="H16" s="22"/>
      <c r="I16" s="24">
        <v>3125.0</v>
      </c>
      <c r="J16" s="23"/>
      <c r="K16" s="22"/>
      <c r="L16" s="22"/>
      <c r="M16" s="22"/>
      <c r="N16" s="22"/>
      <c r="O16" s="22"/>
      <c r="P16" s="25">
        <v>3125.0</v>
      </c>
      <c r="Q16" s="26">
        <f t="shared" si="1"/>
        <v>0</v>
      </c>
      <c r="R16" s="27" t="s">
        <v>41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45235.0</v>
      </c>
      <c r="C17" s="19" t="s">
        <v>374</v>
      </c>
      <c r="D17" s="20">
        <v>56980.0</v>
      </c>
      <c r="E17" s="21" t="s">
        <v>112</v>
      </c>
      <c r="F17" s="22"/>
      <c r="G17" s="22"/>
      <c r="H17" s="22"/>
      <c r="I17" s="29">
        <v>2500.0</v>
      </c>
      <c r="J17" s="22"/>
      <c r="K17" s="22"/>
      <c r="L17" s="22"/>
      <c r="M17" s="22"/>
      <c r="N17" s="22"/>
      <c r="O17" s="22"/>
      <c r="P17" s="25">
        <v>2500.0</v>
      </c>
      <c r="Q17" s="26">
        <f t="shared" si="1"/>
        <v>0</v>
      </c>
      <c r="R17" s="27" t="s">
        <v>32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45235.0</v>
      </c>
      <c r="C18" s="19" t="s">
        <v>375</v>
      </c>
      <c r="D18" s="20">
        <v>52669.0</v>
      </c>
      <c r="E18" s="21" t="s">
        <v>376</v>
      </c>
      <c r="F18" s="22"/>
      <c r="G18" s="22"/>
      <c r="H18" s="22"/>
      <c r="I18" s="29">
        <v>25800.0</v>
      </c>
      <c r="J18" s="22"/>
      <c r="K18" s="22"/>
      <c r="L18" s="22"/>
      <c r="M18" s="22"/>
      <c r="N18" s="22"/>
      <c r="O18" s="22"/>
      <c r="P18" s="25">
        <v>25800.0</v>
      </c>
      <c r="Q18" s="26">
        <f t="shared" si="1"/>
        <v>0</v>
      </c>
      <c r="R18" s="27" t="s">
        <v>32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45235.0</v>
      </c>
      <c r="C19" s="19" t="s">
        <v>377</v>
      </c>
      <c r="D19" s="20">
        <v>53249.0</v>
      </c>
      <c r="E19" s="21" t="s">
        <v>227</v>
      </c>
      <c r="F19" s="22"/>
      <c r="G19" s="22"/>
      <c r="H19" s="22"/>
      <c r="I19" s="23"/>
      <c r="J19" s="24">
        <v>15000.0</v>
      </c>
      <c r="K19" s="24"/>
      <c r="L19" s="22"/>
      <c r="M19" s="22"/>
      <c r="N19" s="22"/>
      <c r="O19" s="22"/>
      <c r="P19" s="25">
        <v>15000.0</v>
      </c>
      <c r="Q19" s="26">
        <f t="shared" si="1"/>
        <v>0</v>
      </c>
      <c r="R19" s="27" t="s">
        <v>32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45235.0</v>
      </c>
      <c r="C20" s="19" t="s">
        <v>378</v>
      </c>
      <c r="D20" s="20">
        <v>68284.0</v>
      </c>
      <c r="E20" s="21" t="s">
        <v>379</v>
      </c>
      <c r="F20" s="22"/>
      <c r="G20" s="22"/>
      <c r="H20" s="22"/>
      <c r="I20" s="29">
        <v>4650.0</v>
      </c>
      <c r="J20" s="22"/>
      <c r="K20" s="22"/>
      <c r="L20" s="22"/>
      <c r="M20" s="22"/>
      <c r="N20" s="22"/>
      <c r="O20" s="22"/>
      <c r="P20" s="25">
        <v>4650.0</v>
      </c>
      <c r="Q20" s="26">
        <f t="shared" si="1"/>
        <v>0</v>
      </c>
      <c r="R20" s="27" t="s">
        <v>41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45235.0</v>
      </c>
      <c r="C21" s="19" t="s">
        <v>380</v>
      </c>
      <c r="D21" s="20">
        <v>80051.0</v>
      </c>
      <c r="E21" s="21" t="s">
        <v>381</v>
      </c>
      <c r="F21" s="22"/>
      <c r="G21" s="22"/>
      <c r="H21" s="22"/>
      <c r="I21" s="29">
        <v>600.0</v>
      </c>
      <c r="J21" s="22"/>
      <c r="K21" s="22"/>
      <c r="L21" s="22"/>
      <c r="M21" s="22"/>
      <c r="N21" s="22"/>
      <c r="O21" s="22"/>
      <c r="P21" s="25">
        <v>600.0</v>
      </c>
      <c r="Q21" s="26">
        <f t="shared" si="1"/>
        <v>0</v>
      </c>
      <c r="R21" s="27" t="s">
        <v>24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45235.0</v>
      </c>
      <c r="C22" s="19" t="s">
        <v>382</v>
      </c>
      <c r="D22" s="20">
        <v>80051.0</v>
      </c>
      <c r="E22" s="21" t="s">
        <v>381</v>
      </c>
      <c r="F22" s="24"/>
      <c r="G22" s="22"/>
      <c r="H22" s="22"/>
      <c r="I22" s="24">
        <v>300.0</v>
      </c>
      <c r="J22" s="23"/>
      <c r="K22" s="22"/>
      <c r="L22" s="22"/>
      <c r="M22" s="22"/>
      <c r="N22" s="22"/>
      <c r="O22" s="22"/>
      <c r="P22" s="25">
        <v>300.0</v>
      </c>
      <c r="Q22" s="26">
        <f t="shared" si="1"/>
        <v>0</v>
      </c>
      <c r="R22" s="27" t="s">
        <v>24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45235.0</v>
      </c>
      <c r="C23" s="19" t="s">
        <v>383</v>
      </c>
      <c r="D23" s="20">
        <v>51660.0</v>
      </c>
      <c r="E23" s="21" t="s">
        <v>384</v>
      </c>
      <c r="F23" s="22"/>
      <c r="G23" s="24">
        <v>2650.0</v>
      </c>
      <c r="H23" s="22"/>
      <c r="I23" s="24"/>
      <c r="J23" s="23"/>
      <c r="K23" s="22"/>
      <c r="L23" s="22"/>
      <c r="M23" s="22"/>
      <c r="N23" s="22"/>
      <c r="O23" s="22"/>
      <c r="P23" s="25">
        <v>2650.0</v>
      </c>
      <c r="Q23" s="26">
        <f t="shared" si="1"/>
        <v>0</v>
      </c>
      <c r="R23" s="27" t="s">
        <v>32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45234.0</v>
      </c>
      <c r="C24" s="19" t="s">
        <v>385</v>
      </c>
      <c r="D24" s="20">
        <v>21828.0</v>
      </c>
      <c r="E24" s="21" t="s">
        <v>386</v>
      </c>
      <c r="F24" s="22"/>
      <c r="G24" s="22"/>
      <c r="H24" s="22"/>
      <c r="I24" s="29"/>
      <c r="J24" s="24"/>
      <c r="K24" s="24">
        <v>2500.0</v>
      </c>
      <c r="L24" s="22"/>
      <c r="M24" s="22"/>
      <c r="N24" s="22"/>
      <c r="O24" s="24"/>
      <c r="P24" s="25">
        <v>2500.0</v>
      </c>
      <c r="Q24" s="26">
        <f t="shared" si="1"/>
        <v>0</v>
      </c>
      <c r="R24" s="27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45235.0</v>
      </c>
      <c r="C25" s="19" t="s">
        <v>387</v>
      </c>
      <c r="D25" s="20">
        <v>10684.0</v>
      </c>
      <c r="E25" s="21" t="s">
        <v>360</v>
      </c>
      <c r="F25" s="22"/>
      <c r="G25" s="22"/>
      <c r="H25" s="22"/>
      <c r="I25" s="29"/>
      <c r="J25" s="22"/>
      <c r="K25" s="24">
        <v>96.0</v>
      </c>
      <c r="L25" s="22"/>
      <c r="M25" s="24"/>
      <c r="N25" s="22"/>
      <c r="O25" s="24">
        <v>1504.0</v>
      </c>
      <c r="P25" s="25">
        <v>1600.0</v>
      </c>
      <c r="Q25" s="26">
        <f t="shared" si="1"/>
        <v>0</v>
      </c>
      <c r="R25" s="27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28">
        <v>45235.0</v>
      </c>
      <c r="C26" s="19" t="s">
        <v>388</v>
      </c>
      <c r="D26" s="20">
        <v>33054.0</v>
      </c>
      <c r="E26" s="21" t="s">
        <v>372</v>
      </c>
      <c r="F26" s="22"/>
      <c r="G26" s="22"/>
      <c r="H26" s="22"/>
      <c r="I26" s="24"/>
      <c r="J26" s="23"/>
      <c r="K26" s="22"/>
      <c r="L26" s="22"/>
      <c r="M26" s="22"/>
      <c r="N26" s="22"/>
      <c r="O26" s="24">
        <v>1200.0</v>
      </c>
      <c r="P26" s="25">
        <v>1200.0</v>
      </c>
      <c r="Q26" s="26">
        <f t="shared" si="1"/>
        <v>0</v>
      </c>
      <c r="R26" s="27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28">
        <v>45235.0</v>
      </c>
      <c r="C27" s="19" t="s">
        <v>389</v>
      </c>
      <c r="D27" s="20">
        <v>70076.0</v>
      </c>
      <c r="E27" s="21" t="s">
        <v>390</v>
      </c>
      <c r="F27" s="22"/>
      <c r="G27" s="22"/>
      <c r="H27" s="22"/>
      <c r="I27" s="24"/>
      <c r="J27" s="23"/>
      <c r="K27" s="22"/>
      <c r="L27" s="22"/>
      <c r="M27" s="22"/>
      <c r="N27" s="22"/>
      <c r="O27" s="24">
        <v>1200.0</v>
      </c>
      <c r="P27" s="25">
        <v>1200.0</v>
      </c>
      <c r="Q27" s="26">
        <f t="shared" si="1"/>
        <v>0</v>
      </c>
      <c r="R27" s="27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28">
        <v>45235.0</v>
      </c>
      <c r="C28" s="19" t="s">
        <v>391</v>
      </c>
      <c r="D28" s="20">
        <v>80261.0</v>
      </c>
      <c r="E28" s="21" t="s">
        <v>392</v>
      </c>
      <c r="F28" s="22"/>
      <c r="G28" s="22"/>
      <c r="H28" s="22"/>
      <c r="I28" s="24"/>
      <c r="J28" s="23"/>
      <c r="K28" s="24">
        <v>7000.0</v>
      </c>
      <c r="L28" s="22"/>
      <c r="M28" s="24"/>
      <c r="N28" s="22"/>
      <c r="O28" s="22"/>
      <c r="P28" s="25">
        <v>7000.0</v>
      </c>
      <c r="Q28" s="26">
        <f t="shared" si="1"/>
        <v>0</v>
      </c>
      <c r="R28" s="27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28">
        <v>45235.0</v>
      </c>
      <c r="C29" s="19" t="s">
        <v>393</v>
      </c>
      <c r="D29" s="20">
        <v>21818.0</v>
      </c>
      <c r="E29" s="21" t="s">
        <v>115</v>
      </c>
      <c r="F29" s="22"/>
      <c r="G29" s="22"/>
      <c r="H29" s="22"/>
      <c r="I29" s="24"/>
      <c r="J29" s="23"/>
      <c r="K29" s="22"/>
      <c r="L29" s="22"/>
      <c r="M29" s="22"/>
      <c r="N29" s="22"/>
      <c r="O29" s="24">
        <v>3600.0</v>
      </c>
      <c r="P29" s="25">
        <v>3600.0</v>
      </c>
      <c r="Q29" s="26">
        <f t="shared" si="1"/>
        <v>0</v>
      </c>
      <c r="R29" s="27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/>
      <c r="B30" s="28"/>
      <c r="C30" s="19"/>
      <c r="D30" s="20"/>
      <c r="E30" s="21"/>
      <c r="F30" s="22"/>
      <c r="G30" s="22"/>
      <c r="H30" s="23"/>
      <c r="I30" s="24"/>
      <c r="J30" s="22"/>
      <c r="K30" s="22"/>
      <c r="L30" s="22"/>
      <c r="M30" s="22"/>
      <c r="N30" s="22"/>
      <c r="O30" s="24"/>
      <c r="P30" s="25"/>
      <c r="Q30" s="26">
        <f t="shared" si="1"/>
        <v>0</v>
      </c>
      <c r="R30" s="27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/>
      <c r="B31" s="28"/>
      <c r="C31" s="19"/>
      <c r="D31" s="20"/>
      <c r="E31" s="21"/>
      <c r="F31" s="22"/>
      <c r="G31" s="22"/>
      <c r="H31" s="22"/>
      <c r="I31" s="24"/>
      <c r="J31" s="23"/>
      <c r="K31" s="22"/>
      <c r="L31" s="22"/>
      <c r="M31" s="22"/>
      <c r="N31" s="22"/>
      <c r="O31" s="22"/>
      <c r="P31" s="25"/>
      <c r="Q31" s="26">
        <f t="shared" si="1"/>
        <v>0</v>
      </c>
      <c r="R31" s="27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35"/>
      <c r="B32" s="36"/>
      <c r="C32" s="37"/>
      <c r="D32" s="36"/>
      <c r="E32" s="38"/>
      <c r="F32" s="39">
        <f t="shared" ref="F32:P32" si="2">SUM(F5:F31)</f>
        <v>0</v>
      </c>
      <c r="G32" s="39">
        <f t="shared" si="2"/>
        <v>2650</v>
      </c>
      <c r="H32" s="39">
        <f t="shared" si="2"/>
        <v>0</v>
      </c>
      <c r="I32" s="39">
        <f t="shared" si="2"/>
        <v>88065</v>
      </c>
      <c r="J32" s="39">
        <f t="shared" si="2"/>
        <v>19650</v>
      </c>
      <c r="K32" s="39">
        <f t="shared" si="2"/>
        <v>9596</v>
      </c>
      <c r="L32" s="39">
        <f t="shared" si="2"/>
        <v>0</v>
      </c>
      <c r="M32" s="39">
        <f t="shared" si="2"/>
        <v>0</v>
      </c>
      <c r="N32" s="39">
        <f t="shared" si="2"/>
        <v>0</v>
      </c>
      <c r="O32" s="39">
        <f t="shared" si="2"/>
        <v>7504</v>
      </c>
      <c r="P32" s="40">
        <f t="shared" si="2"/>
        <v>127465</v>
      </c>
      <c r="Q32" s="26">
        <f t="shared" si="1"/>
        <v>0</v>
      </c>
      <c r="R32" s="41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>
      <c r="A33" s="43"/>
      <c r="B33" s="36"/>
      <c r="C33" s="36"/>
      <c r="D33" s="36"/>
      <c r="E33" s="38"/>
      <c r="F33" s="44">
        <f>F32+G32+H32+I32+J32+K32+L32+M32+N32+O32</f>
        <v>127465</v>
      </c>
      <c r="G33" s="2"/>
      <c r="H33" s="2"/>
      <c r="I33" s="2"/>
      <c r="J33" s="2"/>
      <c r="K33" s="2"/>
      <c r="L33" s="2"/>
      <c r="M33" s="2"/>
      <c r="N33" s="2"/>
      <c r="O33" s="3"/>
      <c r="P33" s="42"/>
      <c r="Q33" s="45"/>
      <c r="R33" s="4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>
      <c r="A34" s="4"/>
      <c r="B34" s="46"/>
      <c r="C34" s="46"/>
      <c r="D34" s="4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6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6"/>
      <c r="C35" s="46"/>
      <c r="D35" s="4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6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6"/>
      <c r="C36" s="47" t="s">
        <v>182</v>
      </c>
      <c r="D36" s="4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6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6"/>
      <c r="C37" s="46"/>
      <c r="D37" s="46"/>
      <c r="E37" s="48" t="s">
        <v>183</v>
      </c>
      <c r="F37" s="49" t="s">
        <v>394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6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6"/>
      <c r="C38" s="46"/>
      <c r="D38" s="46"/>
      <c r="E38" s="48" t="s">
        <v>185</v>
      </c>
      <c r="F38" s="49" t="s">
        <v>395</v>
      </c>
      <c r="G38" s="4"/>
      <c r="H38" s="4"/>
      <c r="I38" s="4"/>
      <c r="J38" s="4"/>
      <c r="K38" s="4"/>
      <c r="L38" s="4"/>
      <c r="M38" s="4"/>
      <c r="N38" s="4"/>
      <c r="O38" s="4" t="s">
        <v>182</v>
      </c>
      <c r="P38" s="4"/>
      <c r="Q38" s="46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6"/>
      <c r="C39" s="46"/>
      <c r="D39" s="46"/>
      <c r="E39" s="48" t="s">
        <v>186</v>
      </c>
      <c r="F39" s="49" t="s">
        <v>192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6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6"/>
      <c r="C40" s="46"/>
      <c r="D40" s="46"/>
      <c r="E40" s="48" t="s">
        <v>187</v>
      </c>
      <c r="F40" s="49" t="s">
        <v>192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6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6"/>
      <c r="C41" s="46"/>
      <c r="D41" s="46"/>
      <c r="E41" s="48" t="s">
        <v>188</v>
      </c>
      <c r="F41" s="49" t="s">
        <v>349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6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6"/>
      <c r="C42" s="46"/>
      <c r="D42" s="46"/>
      <c r="E42" s="48" t="s">
        <v>396</v>
      </c>
      <c r="F42" s="49" t="s">
        <v>349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6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6"/>
      <c r="C43" s="46"/>
      <c r="D43" s="46"/>
      <c r="E43" s="48" t="s">
        <v>191</v>
      </c>
      <c r="F43" s="50" t="s">
        <v>192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6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6"/>
      <c r="C44" s="46"/>
      <c r="D44" s="46"/>
      <c r="E44" s="48" t="s">
        <v>193</v>
      </c>
      <c r="F44" s="50" t="s">
        <v>192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6"/>
      <c r="R44" s="4"/>
      <c r="S44" s="4"/>
      <c r="T44" s="4" t="s">
        <v>182</v>
      </c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6"/>
      <c r="C45" s="46"/>
      <c r="D45" s="4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6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6"/>
      <c r="C46" s="46"/>
      <c r="D46" s="4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6"/>
      <c r="C47" s="46"/>
      <c r="D47" s="4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6"/>
      <c r="C48" s="46"/>
      <c r="D48" s="4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6"/>
      <c r="C49" s="46"/>
      <c r="D49" s="4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6"/>
      <c r="C50" s="46"/>
      <c r="D50" s="4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6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6"/>
      <c r="C51" s="46"/>
      <c r="D51" s="4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6"/>
      <c r="C52" s="46"/>
      <c r="D52" s="46"/>
      <c r="E52" s="4"/>
      <c r="F52" s="4"/>
      <c r="G52" s="4"/>
      <c r="H52" s="4"/>
      <c r="I52" s="4" t="s">
        <v>194</v>
      </c>
      <c r="J52" s="4"/>
      <c r="K52" s="4"/>
      <c r="L52" s="4"/>
      <c r="M52" s="4"/>
      <c r="N52" s="4"/>
      <c r="O52" s="4"/>
      <c r="P52" s="4"/>
      <c r="Q52" s="4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6"/>
      <c r="C53" s="46"/>
      <c r="D53" s="4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6"/>
      <c r="C54" s="46"/>
      <c r="D54" s="4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6"/>
      <c r="C55" s="46"/>
      <c r="D55" s="4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6"/>
      <c r="C56" s="46"/>
      <c r="D56" s="4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6"/>
      <c r="C57" s="46"/>
      <c r="D57" s="4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6"/>
      <c r="C58" s="46"/>
      <c r="D58" s="4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6"/>
      <c r="C59" s="46"/>
      <c r="D59" s="4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6"/>
      <c r="C60" s="46"/>
      <c r="D60" s="4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6"/>
      <c r="D61" s="4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6"/>
      <c r="D62" s="4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</sheetData>
  <mergeCells count="16">
    <mergeCell ref="E2:E4"/>
    <mergeCell ref="F3:F4"/>
    <mergeCell ref="G3:H3"/>
    <mergeCell ref="I3:J3"/>
    <mergeCell ref="K3:K4"/>
    <mergeCell ref="O3:O4"/>
    <mergeCell ref="F33:O33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6" max="16" width="21.38"/>
    <col customWidth="1" min="17" max="17" width="25.13"/>
    <col customWidth="1" min="18" max="18" width="28.63"/>
  </cols>
  <sheetData>
    <row r="1">
      <c r="A1" s="1" t="s">
        <v>397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45236.0</v>
      </c>
      <c r="C5" s="19" t="s">
        <v>398</v>
      </c>
      <c r="D5" s="20">
        <v>49194.0</v>
      </c>
      <c r="E5" s="21" t="s">
        <v>321</v>
      </c>
      <c r="F5" s="22"/>
      <c r="G5" s="22"/>
      <c r="H5" s="23"/>
      <c r="I5" s="24">
        <v>250.0</v>
      </c>
      <c r="J5" s="24"/>
      <c r="K5" s="24">
        <v>2400.0</v>
      </c>
      <c r="L5" s="22"/>
      <c r="M5" s="22"/>
      <c r="N5" s="22"/>
      <c r="O5" s="22"/>
      <c r="P5" s="25">
        <v>2650.0</v>
      </c>
      <c r="Q5" s="26">
        <f t="shared" ref="Q5:Q44" si="1">F5+G5+H5+I5+J5+K5+L5+M5+N5+O5-P5</f>
        <v>0</v>
      </c>
      <c r="R5" s="27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45236.0</v>
      </c>
      <c r="C6" s="19" t="s">
        <v>399</v>
      </c>
      <c r="D6" s="20">
        <v>48973.0</v>
      </c>
      <c r="E6" s="21" t="s">
        <v>96</v>
      </c>
      <c r="F6" s="22"/>
      <c r="G6" s="22"/>
      <c r="H6" s="22"/>
      <c r="I6" s="29">
        <v>300.0</v>
      </c>
      <c r="J6" s="22"/>
      <c r="K6" s="24"/>
      <c r="L6" s="22"/>
      <c r="M6" s="22"/>
      <c r="N6" s="22"/>
      <c r="O6" s="22"/>
      <c r="P6" s="25">
        <v>300.0</v>
      </c>
      <c r="Q6" s="26">
        <f t="shared" si="1"/>
        <v>0</v>
      </c>
      <c r="R6" s="27" t="s">
        <v>27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45236.0</v>
      </c>
      <c r="C7" s="19" t="s">
        <v>400</v>
      </c>
      <c r="D7" s="20">
        <v>54325.0</v>
      </c>
      <c r="E7" s="21" t="s">
        <v>401</v>
      </c>
      <c r="F7" s="22"/>
      <c r="G7" s="22"/>
      <c r="H7" s="22"/>
      <c r="I7" s="29"/>
      <c r="J7" s="24">
        <v>15000.0</v>
      </c>
      <c r="K7" s="22"/>
      <c r="L7" s="22"/>
      <c r="M7" s="22"/>
      <c r="N7" s="22"/>
      <c r="O7" s="22"/>
      <c r="P7" s="25">
        <v>15000.0</v>
      </c>
      <c r="Q7" s="26">
        <f t="shared" si="1"/>
        <v>0</v>
      </c>
      <c r="R7" s="27" t="s">
        <v>24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45236.0</v>
      </c>
      <c r="C8" s="19" t="s">
        <v>402</v>
      </c>
      <c r="D8" s="20">
        <v>49271.0</v>
      </c>
      <c r="E8" s="21" t="s">
        <v>403</v>
      </c>
      <c r="F8" s="22"/>
      <c r="G8" s="22"/>
      <c r="H8" s="22"/>
      <c r="I8" s="29"/>
      <c r="J8" s="24">
        <v>5150.0</v>
      </c>
      <c r="K8" s="22"/>
      <c r="L8" s="22"/>
      <c r="M8" s="22"/>
      <c r="N8" s="22"/>
      <c r="O8" s="22"/>
      <c r="P8" s="25">
        <v>5150.0</v>
      </c>
      <c r="Q8" s="26">
        <f t="shared" si="1"/>
        <v>0</v>
      </c>
      <c r="R8" s="27" t="s">
        <v>27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45236.0</v>
      </c>
      <c r="C9" s="19" t="s">
        <v>404</v>
      </c>
      <c r="D9" s="20">
        <v>10744.0</v>
      </c>
      <c r="E9" s="21" t="s">
        <v>405</v>
      </c>
      <c r="F9" s="22"/>
      <c r="G9" s="22"/>
      <c r="H9" s="22"/>
      <c r="I9" s="29">
        <v>15000.0</v>
      </c>
      <c r="J9" s="24"/>
      <c r="K9" s="22"/>
      <c r="L9" s="22"/>
      <c r="M9" s="22"/>
      <c r="N9" s="22"/>
      <c r="O9" s="22"/>
      <c r="P9" s="25">
        <v>15000.0</v>
      </c>
      <c r="Q9" s="26">
        <f t="shared" si="1"/>
        <v>0</v>
      </c>
      <c r="R9" s="27" t="s">
        <v>215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45236.0</v>
      </c>
      <c r="C10" s="19" t="s">
        <v>406</v>
      </c>
      <c r="D10" s="20">
        <v>80265.0</v>
      </c>
      <c r="E10" s="21" t="s">
        <v>407</v>
      </c>
      <c r="F10" s="22"/>
      <c r="G10" s="22"/>
      <c r="H10" s="24"/>
      <c r="I10" s="29">
        <v>7300.0</v>
      </c>
      <c r="J10" s="22"/>
      <c r="K10" s="22"/>
      <c r="L10" s="22"/>
      <c r="M10" s="22"/>
      <c r="N10" s="22"/>
      <c r="O10" s="22"/>
      <c r="P10" s="25">
        <v>7300.0</v>
      </c>
      <c r="Q10" s="26">
        <f t="shared" si="1"/>
        <v>0</v>
      </c>
      <c r="R10" s="27" t="s">
        <v>24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45236.0</v>
      </c>
      <c r="C11" s="19" t="s">
        <v>408</v>
      </c>
      <c r="D11" s="20">
        <v>19122.0</v>
      </c>
      <c r="E11" s="21" t="s">
        <v>409</v>
      </c>
      <c r="F11" s="22"/>
      <c r="G11" s="22"/>
      <c r="H11" s="22"/>
      <c r="I11" s="29"/>
      <c r="J11" s="22"/>
      <c r="K11" s="22"/>
      <c r="L11" s="22"/>
      <c r="M11" s="24">
        <v>1200.0</v>
      </c>
      <c r="N11" s="22"/>
      <c r="O11" s="22"/>
      <c r="P11" s="25">
        <v>1200.0</v>
      </c>
      <c r="Q11" s="26">
        <f t="shared" si="1"/>
        <v>0</v>
      </c>
      <c r="R11" s="27" t="s">
        <v>24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45236.0</v>
      </c>
      <c r="C12" s="19" t="s">
        <v>410</v>
      </c>
      <c r="D12" s="20">
        <v>59904.0</v>
      </c>
      <c r="E12" s="21" t="s">
        <v>90</v>
      </c>
      <c r="F12" s="22"/>
      <c r="G12" s="22"/>
      <c r="H12" s="22"/>
      <c r="I12" s="29">
        <v>3300.0</v>
      </c>
      <c r="J12" s="22"/>
      <c r="K12" s="22"/>
      <c r="L12" s="22"/>
      <c r="M12" s="22"/>
      <c r="N12" s="22"/>
      <c r="O12" s="22"/>
      <c r="P12" s="25">
        <v>3300.0</v>
      </c>
      <c r="Q12" s="26">
        <f t="shared" si="1"/>
        <v>0</v>
      </c>
      <c r="R12" s="27" t="s">
        <v>215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45236.0</v>
      </c>
      <c r="C13" s="19" t="s">
        <v>411</v>
      </c>
      <c r="D13" s="20">
        <v>36555.0</v>
      </c>
      <c r="E13" s="21" t="s">
        <v>412</v>
      </c>
      <c r="F13" s="22"/>
      <c r="G13" s="22"/>
      <c r="H13" s="22"/>
      <c r="I13" s="24"/>
      <c r="J13" s="23"/>
      <c r="K13" s="24">
        <v>300.0</v>
      </c>
      <c r="L13" s="22"/>
      <c r="M13" s="22"/>
      <c r="N13" s="22"/>
      <c r="O13" s="22"/>
      <c r="P13" s="25">
        <v>300.0</v>
      </c>
      <c r="Q13" s="26">
        <f t="shared" si="1"/>
        <v>0</v>
      </c>
      <c r="R13" s="27" t="s">
        <v>27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45236.0</v>
      </c>
      <c r="C14" s="19" t="s">
        <v>413</v>
      </c>
      <c r="D14" s="20">
        <v>22332.0</v>
      </c>
      <c r="E14" s="21" t="s">
        <v>174</v>
      </c>
      <c r="F14" s="22"/>
      <c r="G14" s="22"/>
      <c r="H14" s="22"/>
      <c r="I14" s="29">
        <v>1900.0</v>
      </c>
      <c r="J14" s="24"/>
      <c r="K14" s="22"/>
      <c r="L14" s="22"/>
      <c r="M14" s="22"/>
      <c r="N14" s="22"/>
      <c r="O14" s="22"/>
      <c r="P14" s="25">
        <v>1900.0</v>
      </c>
      <c r="Q14" s="26">
        <f t="shared" si="1"/>
        <v>0</v>
      </c>
      <c r="R14" s="27" t="s">
        <v>27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45236.0</v>
      </c>
      <c r="C15" s="19" t="s">
        <v>414</v>
      </c>
      <c r="D15" s="20">
        <v>75760.0</v>
      </c>
      <c r="E15" s="21" t="s">
        <v>154</v>
      </c>
      <c r="F15" s="22"/>
      <c r="G15" s="22"/>
      <c r="H15" s="22"/>
      <c r="I15" s="24">
        <v>10000.0</v>
      </c>
      <c r="J15" s="29"/>
      <c r="K15" s="24"/>
      <c r="L15" s="22"/>
      <c r="M15" s="22"/>
      <c r="N15" s="22"/>
      <c r="O15" s="22"/>
      <c r="P15" s="25">
        <v>10000.0</v>
      </c>
      <c r="Q15" s="26">
        <f t="shared" si="1"/>
        <v>0</v>
      </c>
      <c r="R15" s="27" t="s">
        <v>27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45236.0</v>
      </c>
      <c r="C16" s="19" t="s">
        <v>415</v>
      </c>
      <c r="D16" s="20">
        <v>75760.0</v>
      </c>
      <c r="E16" s="21" t="s">
        <v>154</v>
      </c>
      <c r="F16" s="22"/>
      <c r="G16" s="22"/>
      <c r="H16" s="22"/>
      <c r="I16" s="24">
        <v>200.0</v>
      </c>
      <c r="J16" s="23"/>
      <c r="K16" s="22"/>
      <c r="L16" s="22"/>
      <c r="M16" s="22"/>
      <c r="N16" s="22"/>
      <c r="O16" s="22"/>
      <c r="P16" s="25">
        <v>200.0</v>
      </c>
      <c r="Q16" s="26">
        <f t="shared" si="1"/>
        <v>0</v>
      </c>
      <c r="R16" s="27" t="s">
        <v>27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45236.0</v>
      </c>
      <c r="C17" s="19" t="s">
        <v>416</v>
      </c>
      <c r="D17" s="20">
        <v>13781.0</v>
      </c>
      <c r="E17" s="21" t="s">
        <v>417</v>
      </c>
      <c r="F17" s="22"/>
      <c r="G17" s="22"/>
      <c r="H17" s="22"/>
      <c r="I17" s="29">
        <v>1450.0</v>
      </c>
      <c r="J17" s="22"/>
      <c r="K17" s="22"/>
      <c r="L17" s="22"/>
      <c r="M17" s="22"/>
      <c r="N17" s="22"/>
      <c r="O17" s="22"/>
      <c r="P17" s="25">
        <v>1450.0</v>
      </c>
      <c r="Q17" s="26">
        <f t="shared" si="1"/>
        <v>0</v>
      </c>
      <c r="R17" s="27" t="s">
        <v>27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45236.0</v>
      </c>
      <c r="C18" s="19" t="s">
        <v>418</v>
      </c>
      <c r="D18" s="20">
        <v>80075.0</v>
      </c>
      <c r="E18" s="21" t="s">
        <v>419</v>
      </c>
      <c r="F18" s="22"/>
      <c r="G18" s="22"/>
      <c r="H18" s="22"/>
      <c r="I18" s="29">
        <v>775.0</v>
      </c>
      <c r="J18" s="22"/>
      <c r="K18" s="22"/>
      <c r="L18" s="22"/>
      <c r="M18" s="22"/>
      <c r="N18" s="22"/>
      <c r="O18" s="22"/>
      <c r="P18" s="25">
        <v>775.0</v>
      </c>
      <c r="Q18" s="26">
        <f t="shared" si="1"/>
        <v>0</v>
      </c>
      <c r="R18" s="27" t="s">
        <v>27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45236.0</v>
      </c>
      <c r="C19" s="19" t="s">
        <v>420</v>
      </c>
      <c r="D19" s="20">
        <v>24251.0</v>
      </c>
      <c r="E19" s="21" t="s">
        <v>421</v>
      </c>
      <c r="F19" s="22"/>
      <c r="G19" s="22"/>
      <c r="H19" s="22"/>
      <c r="I19" s="23"/>
      <c r="J19" s="24">
        <v>4650.0</v>
      </c>
      <c r="K19" s="24"/>
      <c r="L19" s="22"/>
      <c r="M19" s="22"/>
      <c r="N19" s="22"/>
      <c r="O19" s="22"/>
      <c r="P19" s="25">
        <v>4650.0</v>
      </c>
      <c r="Q19" s="26">
        <f t="shared" si="1"/>
        <v>0</v>
      </c>
      <c r="R19" s="27" t="s">
        <v>27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45236.0</v>
      </c>
      <c r="C20" s="19" t="s">
        <v>422</v>
      </c>
      <c r="D20" s="20">
        <v>54211.0</v>
      </c>
      <c r="E20" s="21" t="s">
        <v>219</v>
      </c>
      <c r="F20" s="22"/>
      <c r="G20" s="22"/>
      <c r="H20" s="22"/>
      <c r="I20" s="29">
        <v>28900.0</v>
      </c>
      <c r="J20" s="22"/>
      <c r="K20" s="22"/>
      <c r="L20" s="22"/>
      <c r="M20" s="22"/>
      <c r="N20" s="22"/>
      <c r="O20" s="22"/>
      <c r="P20" s="25">
        <v>28900.0</v>
      </c>
      <c r="Q20" s="26">
        <f t="shared" si="1"/>
        <v>0</v>
      </c>
      <c r="R20" s="27" t="s">
        <v>27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45236.0</v>
      </c>
      <c r="C21" s="19" t="s">
        <v>423</v>
      </c>
      <c r="D21" s="20">
        <v>55173.0</v>
      </c>
      <c r="E21" s="21" t="s">
        <v>424</v>
      </c>
      <c r="F21" s="22"/>
      <c r="G21" s="22"/>
      <c r="H21" s="22"/>
      <c r="I21" s="29">
        <v>6400.0</v>
      </c>
      <c r="J21" s="22"/>
      <c r="K21" s="22"/>
      <c r="L21" s="22"/>
      <c r="M21" s="22"/>
      <c r="N21" s="22"/>
      <c r="O21" s="22"/>
      <c r="P21" s="25">
        <v>6400.0</v>
      </c>
      <c r="Q21" s="26">
        <f t="shared" si="1"/>
        <v>0</v>
      </c>
      <c r="R21" s="27" t="s">
        <v>215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45236.0</v>
      </c>
      <c r="C22" s="19" t="s">
        <v>425</v>
      </c>
      <c r="D22" s="20">
        <v>14343.0</v>
      </c>
      <c r="E22" s="21" t="s">
        <v>426</v>
      </c>
      <c r="F22" s="24"/>
      <c r="G22" s="22"/>
      <c r="H22" s="22"/>
      <c r="I22" s="24">
        <v>2650.0</v>
      </c>
      <c r="J22" s="23"/>
      <c r="K22" s="22"/>
      <c r="L22" s="22"/>
      <c r="M22" s="22"/>
      <c r="N22" s="22"/>
      <c r="O22" s="22"/>
      <c r="P22" s="25">
        <v>2650.0</v>
      </c>
      <c r="Q22" s="26">
        <f t="shared" si="1"/>
        <v>0</v>
      </c>
      <c r="R22" s="27" t="s">
        <v>24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45236.0</v>
      </c>
      <c r="C23" s="19" t="s">
        <v>427</v>
      </c>
      <c r="D23" s="20">
        <v>51329.0</v>
      </c>
      <c r="E23" s="21" t="s">
        <v>428</v>
      </c>
      <c r="F23" s="22"/>
      <c r="G23" s="24"/>
      <c r="H23" s="22"/>
      <c r="I23" s="24">
        <v>2500.0</v>
      </c>
      <c r="J23" s="23"/>
      <c r="K23" s="22"/>
      <c r="L23" s="22"/>
      <c r="M23" s="22"/>
      <c r="N23" s="22"/>
      <c r="O23" s="22"/>
      <c r="P23" s="25">
        <v>2500.0</v>
      </c>
      <c r="Q23" s="26">
        <f t="shared" si="1"/>
        <v>0</v>
      </c>
      <c r="R23" s="27" t="s">
        <v>27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45236.0</v>
      </c>
      <c r="C24" s="19" t="s">
        <v>429</v>
      </c>
      <c r="D24" s="20">
        <v>35227.0</v>
      </c>
      <c r="E24" s="21" t="s">
        <v>77</v>
      </c>
      <c r="F24" s="24">
        <v>450.0</v>
      </c>
      <c r="G24" s="24">
        <v>5000.0</v>
      </c>
      <c r="H24" s="22"/>
      <c r="I24" s="29">
        <v>3500.0</v>
      </c>
      <c r="J24" s="24"/>
      <c r="K24" s="24"/>
      <c r="L24" s="22"/>
      <c r="M24" s="22"/>
      <c r="N24" s="22"/>
      <c r="O24" s="24"/>
      <c r="P24" s="25">
        <v>8950.0</v>
      </c>
      <c r="Q24" s="26">
        <f t="shared" si="1"/>
        <v>0</v>
      </c>
      <c r="R24" s="27" t="s">
        <v>27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45236.0</v>
      </c>
      <c r="C25" s="19" t="s">
        <v>430</v>
      </c>
      <c r="D25" s="20">
        <v>37196.0</v>
      </c>
      <c r="E25" s="21" t="s">
        <v>431</v>
      </c>
      <c r="F25" s="22"/>
      <c r="G25" s="22"/>
      <c r="H25" s="22"/>
      <c r="I25" s="29"/>
      <c r="J25" s="24">
        <v>5000.0</v>
      </c>
      <c r="K25" s="24"/>
      <c r="L25" s="22"/>
      <c r="M25" s="24"/>
      <c r="N25" s="22"/>
      <c r="O25" s="24"/>
      <c r="P25" s="25">
        <v>5000.0</v>
      </c>
      <c r="Q25" s="26">
        <f t="shared" si="1"/>
        <v>0</v>
      </c>
      <c r="R25" s="27" t="s">
        <v>24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28">
        <v>45236.0</v>
      </c>
      <c r="C26" s="19" t="s">
        <v>432</v>
      </c>
      <c r="D26" s="20">
        <v>35449.0</v>
      </c>
      <c r="E26" s="21" t="s">
        <v>433</v>
      </c>
      <c r="F26" s="22"/>
      <c r="G26" s="22"/>
      <c r="H26" s="22"/>
      <c r="I26" s="24"/>
      <c r="J26" s="29">
        <v>4500.0</v>
      </c>
      <c r="K26" s="22"/>
      <c r="L26" s="22"/>
      <c r="M26" s="22"/>
      <c r="N26" s="22"/>
      <c r="O26" s="24"/>
      <c r="P26" s="25">
        <v>4500.0</v>
      </c>
      <c r="Q26" s="26">
        <f t="shared" si="1"/>
        <v>0</v>
      </c>
      <c r="R26" s="27" t="s">
        <v>24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28">
        <v>45236.0</v>
      </c>
      <c r="C27" s="19" t="s">
        <v>434</v>
      </c>
      <c r="D27" s="20">
        <v>51876.0</v>
      </c>
      <c r="E27" s="21" t="s">
        <v>239</v>
      </c>
      <c r="F27" s="22"/>
      <c r="G27" s="22"/>
      <c r="H27" s="22"/>
      <c r="I27" s="24">
        <v>11000.0</v>
      </c>
      <c r="J27" s="23"/>
      <c r="K27" s="22"/>
      <c r="L27" s="22"/>
      <c r="M27" s="22"/>
      <c r="N27" s="22"/>
      <c r="O27" s="24"/>
      <c r="P27" s="25">
        <v>11000.0</v>
      </c>
      <c r="Q27" s="26">
        <f t="shared" si="1"/>
        <v>0</v>
      </c>
      <c r="R27" s="27" t="s">
        <v>215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28">
        <v>45236.0</v>
      </c>
      <c r="C28" s="19" t="s">
        <v>435</v>
      </c>
      <c r="D28" s="20">
        <v>10006.0</v>
      </c>
      <c r="E28" s="21" t="s">
        <v>140</v>
      </c>
      <c r="F28" s="22"/>
      <c r="G28" s="24">
        <v>1450.0</v>
      </c>
      <c r="H28" s="22"/>
      <c r="I28" s="24"/>
      <c r="J28" s="23"/>
      <c r="K28" s="24"/>
      <c r="L28" s="22"/>
      <c r="M28" s="24"/>
      <c r="N28" s="22"/>
      <c r="O28" s="22"/>
      <c r="P28" s="25">
        <v>1450.0</v>
      </c>
      <c r="Q28" s="26">
        <f t="shared" si="1"/>
        <v>0</v>
      </c>
      <c r="R28" s="27" t="s">
        <v>24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28">
        <v>45236.0</v>
      </c>
      <c r="C29" s="19" t="s">
        <v>436</v>
      </c>
      <c r="D29" s="20">
        <v>10250.0</v>
      </c>
      <c r="E29" s="21" t="s">
        <v>40</v>
      </c>
      <c r="F29" s="22"/>
      <c r="G29" s="22"/>
      <c r="H29" s="22"/>
      <c r="I29" s="24">
        <v>5000.0</v>
      </c>
      <c r="J29" s="23"/>
      <c r="K29" s="22"/>
      <c r="L29" s="22"/>
      <c r="M29" s="22"/>
      <c r="N29" s="22"/>
      <c r="O29" s="24"/>
      <c r="P29" s="25">
        <v>5000.0</v>
      </c>
      <c r="Q29" s="26">
        <f t="shared" si="1"/>
        <v>0</v>
      </c>
      <c r="R29" s="27" t="s">
        <v>27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28">
        <v>45236.0</v>
      </c>
      <c r="C30" s="19" t="s">
        <v>437</v>
      </c>
      <c r="D30" s="20">
        <v>48471.0</v>
      </c>
      <c r="E30" s="21" t="s">
        <v>438</v>
      </c>
      <c r="F30" s="22"/>
      <c r="G30" s="22"/>
      <c r="H30" s="22"/>
      <c r="I30" s="24">
        <v>10000.0</v>
      </c>
      <c r="J30" s="23"/>
      <c r="K30" s="22"/>
      <c r="L30" s="22"/>
      <c r="M30" s="22"/>
      <c r="N30" s="22"/>
      <c r="O30" s="24"/>
      <c r="P30" s="25">
        <v>10000.0</v>
      </c>
      <c r="Q30" s="26">
        <f t="shared" si="1"/>
        <v>0</v>
      </c>
      <c r="R30" s="27" t="s">
        <v>27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28">
        <v>45236.0</v>
      </c>
      <c r="C31" s="19" t="s">
        <v>439</v>
      </c>
      <c r="D31" s="20">
        <v>65232.0</v>
      </c>
      <c r="E31" s="21" t="s">
        <v>440</v>
      </c>
      <c r="F31" s="22"/>
      <c r="G31" s="22"/>
      <c r="H31" s="22"/>
      <c r="I31" s="24">
        <v>150.0</v>
      </c>
      <c r="J31" s="23"/>
      <c r="K31" s="22"/>
      <c r="L31" s="22"/>
      <c r="M31" s="22"/>
      <c r="N31" s="22"/>
      <c r="O31" s="24"/>
      <c r="P31" s="25">
        <v>150.0</v>
      </c>
      <c r="Q31" s="26">
        <f t="shared" si="1"/>
        <v>0</v>
      </c>
      <c r="R31" s="27" t="s">
        <v>27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28">
        <v>45236.0</v>
      </c>
      <c r="C32" s="19" t="s">
        <v>441</v>
      </c>
      <c r="D32" s="20">
        <v>55041.0</v>
      </c>
      <c r="E32" s="21" t="s">
        <v>442</v>
      </c>
      <c r="F32" s="22"/>
      <c r="G32" s="22"/>
      <c r="H32" s="22"/>
      <c r="I32" s="24">
        <v>2650.0</v>
      </c>
      <c r="J32" s="23"/>
      <c r="K32" s="22"/>
      <c r="L32" s="22"/>
      <c r="M32" s="22"/>
      <c r="N32" s="22"/>
      <c r="O32" s="24"/>
      <c r="P32" s="25">
        <v>2650.0</v>
      </c>
      <c r="Q32" s="26">
        <f t="shared" si="1"/>
        <v>0</v>
      </c>
      <c r="R32" s="27" t="s">
        <v>27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28">
        <v>45236.0</v>
      </c>
      <c r="C33" s="19" t="s">
        <v>443</v>
      </c>
      <c r="D33" s="20">
        <v>49252.0</v>
      </c>
      <c r="E33" s="21" t="s">
        <v>444</v>
      </c>
      <c r="F33" s="22"/>
      <c r="G33" s="22"/>
      <c r="H33" s="22"/>
      <c r="I33" s="24">
        <v>3400.0</v>
      </c>
      <c r="J33" s="23"/>
      <c r="K33" s="22"/>
      <c r="L33" s="22"/>
      <c r="M33" s="22"/>
      <c r="N33" s="22"/>
      <c r="O33" s="24"/>
      <c r="P33" s="25">
        <v>3400.0</v>
      </c>
      <c r="Q33" s="26">
        <f t="shared" si="1"/>
        <v>0</v>
      </c>
      <c r="R33" s="27" t="s">
        <v>27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28">
        <v>45236.0</v>
      </c>
      <c r="C34" s="19" t="s">
        <v>445</v>
      </c>
      <c r="D34" s="20">
        <v>48657.0</v>
      </c>
      <c r="E34" s="21" t="s">
        <v>446</v>
      </c>
      <c r="F34" s="22"/>
      <c r="G34" s="22"/>
      <c r="H34" s="22"/>
      <c r="I34" s="24">
        <v>2650.0</v>
      </c>
      <c r="J34" s="23"/>
      <c r="K34" s="22"/>
      <c r="L34" s="22"/>
      <c r="M34" s="22"/>
      <c r="N34" s="22"/>
      <c r="O34" s="24"/>
      <c r="P34" s="25">
        <v>2650.0</v>
      </c>
      <c r="Q34" s="26">
        <f t="shared" si="1"/>
        <v>0</v>
      </c>
      <c r="R34" s="27" t="s">
        <v>27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28">
        <v>45236.0</v>
      </c>
      <c r="C35" s="19" t="s">
        <v>447</v>
      </c>
      <c r="D35" s="20">
        <v>51686.0</v>
      </c>
      <c r="E35" s="21" t="s">
        <v>448</v>
      </c>
      <c r="F35" s="22"/>
      <c r="G35" s="24">
        <v>5000.0</v>
      </c>
      <c r="H35" s="22"/>
      <c r="I35" s="24"/>
      <c r="J35" s="23"/>
      <c r="K35" s="22"/>
      <c r="L35" s="22"/>
      <c r="M35" s="22"/>
      <c r="N35" s="22"/>
      <c r="O35" s="24"/>
      <c r="P35" s="25">
        <v>5000.0</v>
      </c>
      <c r="Q35" s="26">
        <f t="shared" si="1"/>
        <v>0</v>
      </c>
      <c r="R35" s="27" t="s">
        <v>27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28">
        <v>45236.0</v>
      </c>
      <c r="C36" s="19" t="s">
        <v>449</v>
      </c>
      <c r="D36" s="20">
        <v>68284.0</v>
      </c>
      <c r="E36" s="21" t="s">
        <v>379</v>
      </c>
      <c r="F36" s="22"/>
      <c r="G36" s="22"/>
      <c r="H36" s="22"/>
      <c r="I36" s="24"/>
      <c r="J36" s="29">
        <v>5150.0</v>
      </c>
      <c r="K36" s="22"/>
      <c r="L36" s="22"/>
      <c r="M36" s="22"/>
      <c r="N36" s="22"/>
      <c r="O36" s="24"/>
      <c r="P36" s="25">
        <v>5150.0</v>
      </c>
      <c r="Q36" s="26">
        <f t="shared" si="1"/>
        <v>0</v>
      </c>
      <c r="R36" s="27" t="s">
        <v>27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28">
        <v>45235.0</v>
      </c>
      <c r="C37" s="19" t="s">
        <v>450</v>
      </c>
      <c r="D37" s="20">
        <v>22341.0</v>
      </c>
      <c r="E37" s="21" t="s">
        <v>225</v>
      </c>
      <c r="F37" s="22"/>
      <c r="G37" s="22"/>
      <c r="H37" s="22"/>
      <c r="I37" s="24"/>
      <c r="J37" s="23"/>
      <c r="K37" s="22"/>
      <c r="L37" s="22"/>
      <c r="M37" s="22"/>
      <c r="N37" s="22"/>
      <c r="O37" s="24">
        <v>1200.0</v>
      </c>
      <c r="P37" s="25">
        <v>1200.0</v>
      </c>
      <c r="Q37" s="26">
        <f t="shared" si="1"/>
        <v>0</v>
      </c>
      <c r="R37" s="27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28">
        <v>45236.0</v>
      </c>
      <c r="C38" s="19" t="s">
        <v>451</v>
      </c>
      <c r="D38" s="20">
        <v>75976.0</v>
      </c>
      <c r="E38" s="21" t="s">
        <v>452</v>
      </c>
      <c r="F38" s="22"/>
      <c r="G38" s="22"/>
      <c r="H38" s="22"/>
      <c r="I38" s="24"/>
      <c r="J38" s="23"/>
      <c r="K38" s="22"/>
      <c r="L38" s="22"/>
      <c r="M38" s="24">
        <v>850.0</v>
      </c>
      <c r="N38" s="22"/>
      <c r="O38" s="24"/>
      <c r="P38" s="25">
        <v>850.0</v>
      </c>
      <c r="Q38" s="26">
        <f t="shared" si="1"/>
        <v>0</v>
      </c>
      <c r="R38" s="27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28">
        <v>45236.0</v>
      </c>
      <c r="C39" s="19" t="s">
        <v>453</v>
      </c>
      <c r="D39" s="20">
        <v>50595.0</v>
      </c>
      <c r="E39" s="21" t="s">
        <v>454</v>
      </c>
      <c r="F39" s="22"/>
      <c r="G39" s="22"/>
      <c r="H39" s="24">
        <v>33500.0</v>
      </c>
      <c r="I39" s="24"/>
      <c r="J39" s="23"/>
      <c r="K39" s="22"/>
      <c r="L39" s="22"/>
      <c r="M39" s="22"/>
      <c r="N39" s="22"/>
      <c r="O39" s="24"/>
      <c r="P39" s="25">
        <v>33500.0</v>
      </c>
      <c r="Q39" s="26">
        <f t="shared" si="1"/>
        <v>0</v>
      </c>
      <c r="R39" s="27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28">
        <v>45236.0</v>
      </c>
      <c r="C40" s="19" t="s">
        <v>455</v>
      </c>
      <c r="D40" s="20">
        <v>19122.0</v>
      </c>
      <c r="E40" s="21" t="s">
        <v>409</v>
      </c>
      <c r="F40" s="22"/>
      <c r="G40" s="22"/>
      <c r="H40" s="22"/>
      <c r="I40" s="24"/>
      <c r="J40" s="23"/>
      <c r="K40" s="22"/>
      <c r="L40" s="22"/>
      <c r="M40" s="22"/>
      <c r="N40" s="22"/>
      <c r="O40" s="24">
        <v>1200.0</v>
      </c>
      <c r="P40" s="25">
        <v>1200.0</v>
      </c>
      <c r="Q40" s="26">
        <f t="shared" si="1"/>
        <v>0</v>
      </c>
      <c r="R40" s="27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28">
        <v>45236.0</v>
      </c>
      <c r="C41" s="19" t="s">
        <v>456</v>
      </c>
      <c r="D41" s="20">
        <v>52214.0</v>
      </c>
      <c r="E41" s="21" t="s">
        <v>274</v>
      </c>
      <c r="F41" s="22"/>
      <c r="G41" s="22"/>
      <c r="H41" s="22"/>
      <c r="I41" s="24"/>
      <c r="J41" s="23"/>
      <c r="K41" s="22"/>
      <c r="L41" s="22"/>
      <c r="M41" s="24">
        <v>700.0</v>
      </c>
      <c r="N41" s="22"/>
      <c r="O41" s="24"/>
      <c r="P41" s="25">
        <v>700.0</v>
      </c>
      <c r="Q41" s="26">
        <f t="shared" si="1"/>
        <v>0</v>
      </c>
      <c r="R41" s="27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28">
        <v>45236.0</v>
      </c>
      <c r="C42" s="19" t="s">
        <v>457</v>
      </c>
      <c r="D42" s="20">
        <v>65232.0</v>
      </c>
      <c r="E42" s="21" t="s">
        <v>440</v>
      </c>
      <c r="F42" s="22"/>
      <c r="G42" s="22"/>
      <c r="H42" s="23"/>
      <c r="I42" s="24"/>
      <c r="J42" s="22"/>
      <c r="K42" s="22"/>
      <c r="L42" s="22"/>
      <c r="M42" s="22"/>
      <c r="N42" s="22"/>
      <c r="O42" s="24">
        <v>7200.0</v>
      </c>
      <c r="P42" s="25">
        <v>7200.0</v>
      </c>
      <c r="Q42" s="26">
        <f t="shared" si="1"/>
        <v>0</v>
      </c>
      <c r="R42" s="27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28">
        <v>45236.0</v>
      </c>
      <c r="C43" s="19" t="s">
        <v>458</v>
      </c>
      <c r="D43" s="20">
        <v>68284.0</v>
      </c>
      <c r="E43" s="21" t="s">
        <v>379</v>
      </c>
      <c r="F43" s="22"/>
      <c r="G43" s="22"/>
      <c r="H43" s="22"/>
      <c r="I43" s="24"/>
      <c r="J43" s="23"/>
      <c r="K43" s="22"/>
      <c r="L43" s="22"/>
      <c r="M43" s="22"/>
      <c r="N43" s="22"/>
      <c r="O43" s="24">
        <v>2400.0</v>
      </c>
      <c r="P43" s="25">
        <v>2400.0</v>
      </c>
      <c r="Q43" s="26">
        <f t="shared" si="1"/>
        <v>0</v>
      </c>
      <c r="R43" s="27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35"/>
      <c r="B44" s="36"/>
      <c r="C44" s="37"/>
      <c r="D44" s="36"/>
      <c r="E44" s="38"/>
      <c r="F44" s="39">
        <f t="shared" ref="F44:P44" si="2">SUM(F5:F43)</f>
        <v>450</v>
      </c>
      <c r="G44" s="39">
        <f t="shared" si="2"/>
        <v>11450</v>
      </c>
      <c r="H44" s="39">
        <f t="shared" si="2"/>
        <v>33500</v>
      </c>
      <c r="I44" s="39">
        <f t="shared" si="2"/>
        <v>119275</v>
      </c>
      <c r="J44" s="39">
        <f t="shared" si="2"/>
        <v>39450</v>
      </c>
      <c r="K44" s="39">
        <f t="shared" si="2"/>
        <v>2700</v>
      </c>
      <c r="L44" s="39">
        <f t="shared" si="2"/>
        <v>0</v>
      </c>
      <c r="M44" s="39">
        <f t="shared" si="2"/>
        <v>2750</v>
      </c>
      <c r="N44" s="39">
        <f t="shared" si="2"/>
        <v>0</v>
      </c>
      <c r="O44" s="39">
        <f t="shared" si="2"/>
        <v>12000</v>
      </c>
      <c r="P44" s="40">
        <f t="shared" si="2"/>
        <v>221575</v>
      </c>
      <c r="Q44" s="26">
        <f t="shared" si="1"/>
        <v>0</v>
      </c>
      <c r="R44" s="41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</row>
    <row r="45">
      <c r="A45" s="43"/>
      <c r="B45" s="36"/>
      <c r="C45" s="36"/>
      <c r="D45" s="36"/>
      <c r="E45" s="38"/>
      <c r="F45" s="44">
        <f>F44+G44+H44+I44+J44+K44+L44+M44+N44+O44</f>
        <v>221575</v>
      </c>
      <c r="G45" s="2"/>
      <c r="H45" s="2"/>
      <c r="I45" s="2"/>
      <c r="J45" s="2"/>
      <c r="K45" s="2"/>
      <c r="L45" s="2"/>
      <c r="M45" s="2"/>
      <c r="N45" s="2"/>
      <c r="O45" s="3"/>
      <c r="P45" s="42"/>
      <c r="Q45" s="45"/>
      <c r="R45" s="4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</row>
    <row r="46">
      <c r="A46" s="4"/>
      <c r="B46" s="46"/>
      <c r="C46" s="46"/>
      <c r="D46" s="4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6"/>
      <c r="C47" s="46"/>
      <c r="D47" s="4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6"/>
      <c r="C48" s="47" t="s">
        <v>182</v>
      </c>
      <c r="D48" s="4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6"/>
      <c r="C49" s="46"/>
      <c r="D49" s="46"/>
      <c r="E49" s="48" t="s">
        <v>183</v>
      </c>
      <c r="F49" s="49" t="s">
        <v>394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6"/>
      <c r="C50" s="46"/>
      <c r="D50" s="46"/>
      <c r="E50" s="48" t="s">
        <v>185</v>
      </c>
      <c r="F50" s="49" t="s">
        <v>184</v>
      </c>
      <c r="G50" s="4"/>
      <c r="H50" s="4"/>
      <c r="I50" s="4"/>
      <c r="J50" s="4"/>
      <c r="K50" s="4"/>
      <c r="L50" s="4"/>
      <c r="M50" s="4"/>
      <c r="N50" s="4"/>
      <c r="O50" s="4" t="s">
        <v>182</v>
      </c>
      <c r="P50" s="4"/>
      <c r="Q50" s="46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6"/>
      <c r="C51" s="46"/>
      <c r="D51" s="46"/>
      <c r="E51" s="48" t="s">
        <v>186</v>
      </c>
      <c r="F51" s="49" t="s">
        <v>192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6"/>
      <c r="C52" s="46"/>
      <c r="D52" s="46"/>
      <c r="E52" s="48" t="s">
        <v>187</v>
      </c>
      <c r="F52" s="49" t="s">
        <v>184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6"/>
      <c r="C53" s="46"/>
      <c r="D53" s="46"/>
      <c r="E53" s="48" t="s">
        <v>188</v>
      </c>
      <c r="F53" s="49" t="s">
        <v>184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6"/>
      <c r="C54" s="46"/>
      <c r="D54" s="46"/>
      <c r="E54" s="48" t="s">
        <v>459</v>
      </c>
      <c r="F54" s="49" t="s">
        <v>184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6"/>
      <c r="C55" s="46"/>
      <c r="D55" s="46"/>
      <c r="E55" s="48" t="s">
        <v>191</v>
      </c>
      <c r="F55" s="50" t="s">
        <v>192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6"/>
      <c r="C56" s="46"/>
      <c r="D56" s="46"/>
      <c r="E56" s="48" t="s">
        <v>193</v>
      </c>
      <c r="F56" s="50" t="s">
        <v>192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6"/>
      <c r="R56" s="4"/>
      <c r="S56" s="4"/>
      <c r="T56" s="4" t="s">
        <v>182</v>
      </c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6"/>
      <c r="C57" s="46"/>
      <c r="D57" s="4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6"/>
      <c r="C58" s="46"/>
      <c r="D58" s="4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6"/>
      <c r="C59" s="46"/>
      <c r="D59" s="4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6"/>
      <c r="C60" s="46"/>
      <c r="D60" s="4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6"/>
      <c r="D61" s="4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6"/>
      <c r="D62" s="4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"/>
      <c r="F64" s="4"/>
      <c r="G64" s="4"/>
      <c r="H64" s="4"/>
      <c r="I64" s="4" t="s">
        <v>194</v>
      </c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6"/>
      <c r="C993" s="46"/>
      <c r="D993" s="4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6"/>
      <c r="C994" s="46"/>
      <c r="D994" s="4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6"/>
      <c r="C995" s="46"/>
      <c r="D995" s="4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6"/>
      <c r="C996" s="46"/>
      <c r="D996" s="4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6"/>
      <c r="C997" s="46"/>
      <c r="D997" s="4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6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6"/>
      <c r="C998" s="46"/>
      <c r="D998" s="4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6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6"/>
      <c r="C999" s="46"/>
      <c r="D999" s="4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6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6"/>
      <c r="C1000" s="46"/>
      <c r="D1000" s="4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6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6"/>
      <c r="C1001" s="46"/>
      <c r="D1001" s="4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6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6"/>
      <c r="C1002" s="46"/>
      <c r="D1002" s="4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6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6"/>
      <c r="C1003" s="46"/>
      <c r="D1003" s="4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6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6"/>
      <c r="C1004" s="46"/>
      <c r="D1004" s="4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6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</sheetData>
  <mergeCells count="16">
    <mergeCell ref="E2:E4"/>
    <mergeCell ref="F3:F4"/>
    <mergeCell ref="G3:H3"/>
    <mergeCell ref="I3:J3"/>
    <mergeCell ref="K3:K4"/>
    <mergeCell ref="O3:O4"/>
    <mergeCell ref="F45:O45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6" max="16" width="21.38"/>
    <col customWidth="1" min="17" max="17" width="25.13"/>
    <col customWidth="1" min="18" max="18" width="17.13"/>
  </cols>
  <sheetData>
    <row r="1">
      <c r="A1" s="1" t="s">
        <v>460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45236.0</v>
      </c>
      <c r="C5" s="19" t="s">
        <v>461</v>
      </c>
      <c r="D5" s="20">
        <v>57429.0</v>
      </c>
      <c r="E5" s="21" t="s">
        <v>462</v>
      </c>
      <c r="F5" s="22"/>
      <c r="G5" s="22"/>
      <c r="H5" s="23"/>
      <c r="I5" s="24">
        <v>500.0</v>
      </c>
      <c r="J5" s="24"/>
      <c r="K5" s="24"/>
      <c r="L5" s="22"/>
      <c r="M5" s="22"/>
      <c r="N5" s="22"/>
      <c r="O5" s="22"/>
      <c r="P5" s="25">
        <v>500.0</v>
      </c>
      <c r="Q5" s="26">
        <f t="shared" ref="Q5:Q54" si="1">F5+G5+H5+I5+J5+K5+L5+M5+N5+O5-P5</f>
        <v>0</v>
      </c>
      <c r="R5" s="27" t="s">
        <v>215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45236.0</v>
      </c>
      <c r="C6" s="19" t="s">
        <v>463</v>
      </c>
      <c r="D6" s="20">
        <v>13781.0</v>
      </c>
      <c r="E6" s="21" t="s">
        <v>417</v>
      </c>
      <c r="F6" s="24">
        <v>7775.0</v>
      </c>
      <c r="G6" s="22"/>
      <c r="H6" s="22"/>
      <c r="I6" s="29"/>
      <c r="J6" s="22"/>
      <c r="K6" s="24"/>
      <c r="L6" s="22"/>
      <c r="M6" s="22"/>
      <c r="N6" s="22"/>
      <c r="O6" s="22"/>
      <c r="P6" s="25">
        <v>7775.0</v>
      </c>
      <c r="Q6" s="26">
        <f t="shared" si="1"/>
        <v>0</v>
      </c>
      <c r="R6" s="27" t="s">
        <v>24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45237.0</v>
      </c>
      <c r="C7" s="19" t="s">
        <v>464</v>
      </c>
      <c r="D7" s="20">
        <v>79673.0</v>
      </c>
      <c r="E7" s="21" t="s">
        <v>465</v>
      </c>
      <c r="F7" s="22"/>
      <c r="G7" s="22"/>
      <c r="H7" s="22"/>
      <c r="I7" s="29">
        <v>6050.0</v>
      </c>
      <c r="J7" s="24"/>
      <c r="K7" s="22"/>
      <c r="L7" s="22"/>
      <c r="M7" s="22"/>
      <c r="N7" s="22"/>
      <c r="O7" s="22"/>
      <c r="P7" s="25">
        <v>6050.0</v>
      </c>
      <c r="Q7" s="26">
        <f t="shared" si="1"/>
        <v>0</v>
      </c>
      <c r="R7" s="27" t="s">
        <v>41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45237.0</v>
      </c>
      <c r="C8" s="19" t="s">
        <v>466</v>
      </c>
      <c r="D8" s="20">
        <v>50595.0</v>
      </c>
      <c r="E8" s="21" t="s">
        <v>454</v>
      </c>
      <c r="F8" s="22"/>
      <c r="G8" s="22"/>
      <c r="H8" s="24">
        <v>32400.0</v>
      </c>
      <c r="I8" s="29"/>
      <c r="J8" s="24"/>
      <c r="K8" s="22"/>
      <c r="L8" s="22"/>
      <c r="M8" s="22"/>
      <c r="N8" s="22"/>
      <c r="O8" s="22"/>
      <c r="P8" s="25">
        <v>32400.0</v>
      </c>
      <c r="Q8" s="26">
        <f t="shared" si="1"/>
        <v>0</v>
      </c>
      <c r="R8" s="27" t="s">
        <v>24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45237.0</v>
      </c>
      <c r="C9" s="19" t="s">
        <v>467</v>
      </c>
      <c r="D9" s="20">
        <v>54178.0</v>
      </c>
      <c r="E9" s="21" t="s">
        <v>468</v>
      </c>
      <c r="F9" s="22"/>
      <c r="G9" s="22"/>
      <c r="H9" s="22"/>
      <c r="I9" s="29"/>
      <c r="J9" s="24"/>
      <c r="K9" s="22"/>
      <c r="L9" s="22"/>
      <c r="M9" s="24">
        <v>1300.0</v>
      </c>
      <c r="N9" s="22"/>
      <c r="O9" s="22"/>
      <c r="P9" s="25">
        <v>1300.0</v>
      </c>
      <c r="Q9" s="26">
        <f t="shared" si="1"/>
        <v>0</v>
      </c>
      <c r="R9" s="27" t="s">
        <v>27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45237.0</v>
      </c>
      <c r="C10" s="19" t="s">
        <v>469</v>
      </c>
      <c r="D10" s="20">
        <v>10697.0</v>
      </c>
      <c r="E10" s="21" t="s">
        <v>136</v>
      </c>
      <c r="F10" s="22"/>
      <c r="G10" s="22"/>
      <c r="H10" s="24"/>
      <c r="I10" s="29">
        <v>8750.0</v>
      </c>
      <c r="J10" s="22"/>
      <c r="K10" s="22"/>
      <c r="L10" s="22"/>
      <c r="M10" s="22"/>
      <c r="N10" s="22"/>
      <c r="O10" s="22"/>
      <c r="P10" s="25">
        <v>8750.0</v>
      </c>
      <c r="Q10" s="26">
        <f t="shared" si="1"/>
        <v>0</v>
      </c>
      <c r="R10" s="27" t="s">
        <v>27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45237.0</v>
      </c>
      <c r="C11" s="19" t="s">
        <v>470</v>
      </c>
      <c r="D11" s="20">
        <v>51017.0</v>
      </c>
      <c r="E11" s="21" t="s">
        <v>223</v>
      </c>
      <c r="F11" s="22"/>
      <c r="G11" s="22"/>
      <c r="H11" s="24">
        <v>25000.0</v>
      </c>
      <c r="I11" s="29"/>
      <c r="J11" s="22"/>
      <c r="K11" s="22"/>
      <c r="L11" s="22"/>
      <c r="M11" s="24"/>
      <c r="N11" s="22"/>
      <c r="O11" s="22"/>
      <c r="P11" s="25">
        <v>25000.0</v>
      </c>
      <c r="Q11" s="26">
        <f t="shared" si="1"/>
        <v>0</v>
      </c>
      <c r="R11" s="27" t="s">
        <v>32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45237.0</v>
      </c>
      <c r="C12" s="19" t="s">
        <v>471</v>
      </c>
      <c r="D12" s="20">
        <v>41669.0</v>
      </c>
      <c r="E12" s="21" t="s">
        <v>472</v>
      </c>
      <c r="F12" s="22"/>
      <c r="G12" s="22"/>
      <c r="H12" s="22"/>
      <c r="I12" s="29"/>
      <c r="J12" s="24">
        <v>4500.0</v>
      </c>
      <c r="K12" s="22"/>
      <c r="L12" s="22"/>
      <c r="M12" s="22"/>
      <c r="N12" s="22"/>
      <c r="O12" s="22"/>
      <c r="P12" s="25">
        <v>4500.0</v>
      </c>
      <c r="Q12" s="26">
        <f t="shared" si="1"/>
        <v>0</v>
      </c>
      <c r="R12" s="27" t="s">
        <v>24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45237.0</v>
      </c>
      <c r="C13" s="19" t="s">
        <v>473</v>
      </c>
      <c r="D13" s="20">
        <v>71404.0</v>
      </c>
      <c r="E13" s="21" t="s">
        <v>474</v>
      </c>
      <c r="F13" s="22"/>
      <c r="G13" s="22"/>
      <c r="H13" s="22"/>
      <c r="I13" s="24"/>
      <c r="J13" s="29">
        <v>5700.0</v>
      </c>
      <c r="K13" s="24"/>
      <c r="L13" s="22"/>
      <c r="M13" s="22"/>
      <c r="N13" s="22"/>
      <c r="O13" s="22"/>
      <c r="P13" s="25">
        <v>5700.0</v>
      </c>
      <c r="Q13" s="26">
        <f t="shared" si="1"/>
        <v>0</v>
      </c>
      <c r="R13" s="27" t="s">
        <v>24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45237.0</v>
      </c>
      <c r="C14" s="19" t="s">
        <v>475</v>
      </c>
      <c r="D14" s="20">
        <v>80285.0</v>
      </c>
      <c r="E14" s="21" t="s">
        <v>476</v>
      </c>
      <c r="F14" s="22"/>
      <c r="G14" s="22"/>
      <c r="H14" s="22"/>
      <c r="I14" s="29"/>
      <c r="J14" s="24">
        <v>7300.0</v>
      </c>
      <c r="K14" s="22"/>
      <c r="L14" s="22"/>
      <c r="M14" s="22"/>
      <c r="N14" s="22"/>
      <c r="O14" s="22"/>
      <c r="P14" s="25">
        <v>7300.0</v>
      </c>
      <c r="Q14" s="26">
        <f t="shared" si="1"/>
        <v>0</v>
      </c>
      <c r="R14" s="27" t="s">
        <v>24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45237.0</v>
      </c>
      <c r="C15" s="19" t="s">
        <v>477</v>
      </c>
      <c r="D15" s="20">
        <v>48657.0</v>
      </c>
      <c r="E15" s="21" t="s">
        <v>446</v>
      </c>
      <c r="F15" s="22"/>
      <c r="G15" s="22"/>
      <c r="H15" s="22"/>
      <c r="I15" s="24">
        <v>2650.0</v>
      </c>
      <c r="J15" s="29"/>
      <c r="K15" s="24"/>
      <c r="L15" s="22"/>
      <c r="M15" s="22"/>
      <c r="N15" s="22"/>
      <c r="O15" s="22"/>
      <c r="P15" s="25">
        <v>2650.0</v>
      </c>
      <c r="Q15" s="26">
        <f t="shared" si="1"/>
        <v>0</v>
      </c>
      <c r="R15" s="27" t="s">
        <v>24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45237.0</v>
      </c>
      <c r="C16" s="19" t="s">
        <v>478</v>
      </c>
      <c r="D16" s="20">
        <v>49655.0</v>
      </c>
      <c r="E16" s="21" t="s">
        <v>479</v>
      </c>
      <c r="F16" s="22"/>
      <c r="G16" s="22"/>
      <c r="H16" s="22"/>
      <c r="I16" s="24"/>
      <c r="J16" s="23"/>
      <c r="K16" s="24">
        <v>15000.0</v>
      </c>
      <c r="L16" s="22"/>
      <c r="M16" s="22"/>
      <c r="N16" s="22"/>
      <c r="O16" s="22"/>
      <c r="P16" s="25">
        <v>15000.0</v>
      </c>
      <c r="Q16" s="26">
        <f t="shared" si="1"/>
        <v>0</v>
      </c>
      <c r="R16" s="27" t="s">
        <v>27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45237.0</v>
      </c>
      <c r="C17" s="19" t="s">
        <v>480</v>
      </c>
      <c r="D17" s="20">
        <v>55409.0</v>
      </c>
      <c r="E17" s="21" t="s">
        <v>66</v>
      </c>
      <c r="F17" s="22"/>
      <c r="G17" s="22"/>
      <c r="H17" s="22"/>
      <c r="I17" s="29">
        <v>14500.0</v>
      </c>
      <c r="J17" s="22"/>
      <c r="K17" s="22"/>
      <c r="L17" s="22"/>
      <c r="M17" s="22"/>
      <c r="N17" s="22"/>
      <c r="O17" s="22"/>
      <c r="P17" s="25">
        <v>14500.0</v>
      </c>
      <c r="Q17" s="26">
        <f t="shared" si="1"/>
        <v>0</v>
      </c>
      <c r="R17" s="27" t="s">
        <v>27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45237.0</v>
      </c>
      <c r="C18" s="19" t="s">
        <v>481</v>
      </c>
      <c r="D18" s="20">
        <v>36555.0</v>
      </c>
      <c r="E18" s="21" t="s">
        <v>412</v>
      </c>
      <c r="F18" s="22"/>
      <c r="G18" s="22"/>
      <c r="H18" s="22"/>
      <c r="I18" s="29">
        <v>400.0</v>
      </c>
      <c r="J18" s="22"/>
      <c r="K18" s="22"/>
      <c r="L18" s="22"/>
      <c r="M18" s="22"/>
      <c r="N18" s="22"/>
      <c r="O18" s="22"/>
      <c r="P18" s="25">
        <v>400.0</v>
      </c>
      <c r="Q18" s="26">
        <f t="shared" si="1"/>
        <v>0</v>
      </c>
      <c r="R18" s="27" t="s">
        <v>24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45237.0</v>
      </c>
      <c r="C19" s="19" t="s">
        <v>482</v>
      </c>
      <c r="D19" s="20">
        <v>70758.0</v>
      </c>
      <c r="E19" s="21" t="s">
        <v>483</v>
      </c>
      <c r="F19" s="22"/>
      <c r="G19" s="22"/>
      <c r="H19" s="22"/>
      <c r="I19" s="23"/>
      <c r="J19" s="24">
        <v>350.0</v>
      </c>
      <c r="K19" s="24"/>
      <c r="L19" s="22"/>
      <c r="M19" s="22"/>
      <c r="N19" s="22"/>
      <c r="O19" s="22"/>
      <c r="P19" s="25">
        <v>350.0</v>
      </c>
      <c r="Q19" s="26">
        <f t="shared" si="1"/>
        <v>0</v>
      </c>
      <c r="R19" s="27" t="s">
        <v>27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45237.0</v>
      </c>
      <c r="C20" s="19" t="s">
        <v>484</v>
      </c>
      <c r="D20" s="20">
        <v>57426.0</v>
      </c>
      <c r="E20" s="21" t="s">
        <v>106</v>
      </c>
      <c r="F20" s="22"/>
      <c r="G20" s="22"/>
      <c r="H20" s="22"/>
      <c r="I20" s="29"/>
      <c r="J20" s="24">
        <v>8250.0</v>
      </c>
      <c r="K20" s="22"/>
      <c r="L20" s="22"/>
      <c r="M20" s="22"/>
      <c r="N20" s="22"/>
      <c r="O20" s="22"/>
      <c r="P20" s="25">
        <v>8250.0</v>
      </c>
      <c r="Q20" s="26">
        <f t="shared" si="1"/>
        <v>0</v>
      </c>
      <c r="R20" s="27" t="s">
        <v>27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45237.0</v>
      </c>
      <c r="C21" s="19" t="s">
        <v>485</v>
      </c>
      <c r="D21" s="20">
        <v>80292.0</v>
      </c>
      <c r="E21" s="21" t="s">
        <v>486</v>
      </c>
      <c r="F21" s="22"/>
      <c r="G21" s="22"/>
      <c r="H21" s="22"/>
      <c r="I21" s="29">
        <v>7300.0</v>
      </c>
      <c r="J21" s="22"/>
      <c r="K21" s="22"/>
      <c r="L21" s="22"/>
      <c r="M21" s="22"/>
      <c r="N21" s="22"/>
      <c r="O21" s="22"/>
      <c r="P21" s="25">
        <v>7300.0</v>
      </c>
      <c r="Q21" s="26">
        <f t="shared" si="1"/>
        <v>0</v>
      </c>
      <c r="R21" s="27" t="s">
        <v>27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45237.0</v>
      </c>
      <c r="C22" s="19" t="s">
        <v>487</v>
      </c>
      <c r="D22" s="20">
        <v>47787.0</v>
      </c>
      <c r="E22" s="21" t="s">
        <v>292</v>
      </c>
      <c r="F22" s="24"/>
      <c r="G22" s="22"/>
      <c r="H22" s="24"/>
      <c r="I22" s="24">
        <v>11525.0</v>
      </c>
      <c r="J22" s="23"/>
      <c r="K22" s="22"/>
      <c r="L22" s="22"/>
      <c r="M22" s="22"/>
      <c r="N22" s="22"/>
      <c r="O22" s="22"/>
      <c r="P22" s="25">
        <v>11525.0</v>
      </c>
      <c r="Q22" s="26">
        <f t="shared" si="1"/>
        <v>0</v>
      </c>
      <c r="R22" s="27" t="s">
        <v>27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45237.0</v>
      </c>
      <c r="C23" s="19" t="s">
        <v>488</v>
      </c>
      <c r="D23" s="20">
        <v>30909.0</v>
      </c>
      <c r="E23" s="21" t="s">
        <v>489</v>
      </c>
      <c r="F23" s="22"/>
      <c r="G23" s="24"/>
      <c r="H23" s="24">
        <v>8000.0</v>
      </c>
      <c r="I23" s="24"/>
      <c r="J23" s="23"/>
      <c r="K23" s="22"/>
      <c r="L23" s="22"/>
      <c r="M23" s="22"/>
      <c r="N23" s="22"/>
      <c r="O23" s="22"/>
      <c r="P23" s="25">
        <v>8000.0</v>
      </c>
      <c r="Q23" s="26">
        <f t="shared" si="1"/>
        <v>0</v>
      </c>
      <c r="R23" s="27" t="s">
        <v>24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45237.0</v>
      </c>
      <c r="C24" s="19" t="s">
        <v>490</v>
      </c>
      <c r="D24" s="20">
        <v>73620.0</v>
      </c>
      <c r="E24" s="21" t="s">
        <v>491</v>
      </c>
      <c r="F24" s="24"/>
      <c r="G24" s="24"/>
      <c r="H24" s="22"/>
      <c r="I24" s="29">
        <v>9500.0</v>
      </c>
      <c r="J24" s="24"/>
      <c r="K24" s="24"/>
      <c r="L24" s="22"/>
      <c r="M24" s="22"/>
      <c r="N24" s="22"/>
      <c r="O24" s="24"/>
      <c r="P24" s="25">
        <v>9500.0</v>
      </c>
      <c r="Q24" s="26">
        <f t="shared" si="1"/>
        <v>0</v>
      </c>
      <c r="R24" s="27" t="s">
        <v>27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45237.0</v>
      </c>
      <c r="C25" s="19" t="s">
        <v>492</v>
      </c>
      <c r="D25" s="20">
        <v>24368.0</v>
      </c>
      <c r="E25" s="21" t="s">
        <v>210</v>
      </c>
      <c r="F25" s="22"/>
      <c r="G25" s="22"/>
      <c r="H25" s="22"/>
      <c r="I25" s="29">
        <v>799.0</v>
      </c>
      <c r="J25" s="24"/>
      <c r="K25" s="24"/>
      <c r="L25" s="22"/>
      <c r="M25" s="24"/>
      <c r="N25" s="22"/>
      <c r="O25" s="24"/>
      <c r="P25" s="25">
        <v>799.0</v>
      </c>
      <c r="Q25" s="26">
        <f t="shared" si="1"/>
        <v>0</v>
      </c>
      <c r="R25" s="27" t="s">
        <v>27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28">
        <v>45237.0</v>
      </c>
      <c r="C26" s="19" t="s">
        <v>493</v>
      </c>
      <c r="D26" s="20">
        <v>80293.0</v>
      </c>
      <c r="E26" s="21" t="s">
        <v>494</v>
      </c>
      <c r="F26" s="22"/>
      <c r="G26" s="22"/>
      <c r="H26" s="22"/>
      <c r="I26" s="24"/>
      <c r="J26" s="29">
        <v>7300.0</v>
      </c>
      <c r="K26" s="22"/>
      <c r="L26" s="22"/>
      <c r="M26" s="22"/>
      <c r="N26" s="22"/>
      <c r="O26" s="24"/>
      <c r="P26" s="25">
        <v>7300.0</v>
      </c>
      <c r="Q26" s="26">
        <f t="shared" si="1"/>
        <v>0</v>
      </c>
      <c r="R26" s="27" t="s">
        <v>27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28">
        <v>45237.0</v>
      </c>
      <c r="C27" s="19" t="s">
        <v>495</v>
      </c>
      <c r="D27" s="20">
        <v>80060.0</v>
      </c>
      <c r="E27" s="21" t="s">
        <v>197</v>
      </c>
      <c r="F27" s="22"/>
      <c r="G27" s="22"/>
      <c r="H27" s="22"/>
      <c r="I27" s="24">
        <v>1315.0</v>
      </c>
      <c r="J27" s="23"/>
      <c r="K27" s="22"/>
      <c r="L27" s="22"/>
      <c r="M27" s="22"/>
      <c r="N27" s="22"/>
      <c r="O27" s="24"/>
      <c r="P27" s="25">
        <v>1315.0</v>
      </c>
      <c r="Q27" s="26">
        <f t="shared" si="1"/>
        <v>0</v>
      </c>
      <c r="R27" s="27" t="s">
        <v>51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28">
        <v>45237.0</v>
      </c>
      <c r="C28" s="19" t="s">
        <v>496</v>
      </c>
      <c r="D28" s="20">
        <v>52373.0</v>
      </c>
      <c r="E28" s="21" t="s">
        <v>497</v>
      </c>
      <c r="F28" s="22"/>
      <c r="G28" s="24"/>
      <c r="H28" s="22"/>
      <c r="I28" s="24"/>
      <c r="J28" s="29">
        <v>6000.0</v>
      </c>
      <c r="K28" s="24"/>
      <c r="L28" s="22"/>
      <c r="M28" s="24"/>
      <c r="N28" s="22"/>
      <c r="O28" s="22"/>
      <c r="P28" s="25">
        <v>6000.0</v>
      </c>
      <c r="Q28" s="26">
        <f t="shared" si="1"/>
        <v>0</v>
      </c>
      <c r="R28" s="27" t="s">
        <v>27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28">
        <v>45237.0</v>
      </c>
      <c r="C29" s="19" t="s">
        <v>498</v>
      </c>
      <c r="D29" s="20">
        <v>10249.0</v>
      </c>
      <c r="E29" s="21" t="s">
        <v>499</v>
      </c>
      <c r="F29" s="22"/>
      <c r="G29" s="22"/>
      <c r="H29" s="22"/>
      <c r="I29" s="24"/>
      <c r="J29" s="29">
        <v>300.0</v>
      </c>
      <c r="K29" s="22"/>
      <c r="L29" s="22"/>
      <c r="M29" s="22"/>
      <c r="N29" s="22"/>
      <c r="O29" s="24"/>
      <c r="P29" s="25">
        <v>300.0</v>
      </c>
      <c r="Q29" s="26">
        <f t="shared" si="1"/>
        <v>0</v>
      </c>
      <c r="R29" s="27" t="s">
        <v>41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28">
        <v>45237.0</v>
      </c>
      <c r="C30" s="19" t="s">
        <v>500</v>
      </c>
      <c r="D30" s="20">
        <v>52776.0</v>
      </c>
      <c r="E30" s="21" t="s">
        <v>501</v>
      </c>
      <c r="F30" s="22"/>
      <c r="G30" s="22"/>
      <c r="H30" s="22"/>
      <c r="I30" s="24"/>
      <c r="J30" s="29">
        <v>30000.0</v>
      </c>
      <c r="K30" s="22"/>
      <c r="L30" s="22"/>
      <c r="M30" s="22"/>
      <c r="N30" s="22"/>
      <c r="O30" s="24"/>
      <c r="P30" s="25">
        <v>30000.0</v>
      </c>
      <c r="Q30" s="26">
        <f t="shared" si="1"/>
        <v>0</v>
      </c>
      <c r="R30" s="27" t="s">
        <v>27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28">
        <v>45237.0</v>
      </c>
      <c r="C31" s="19" t="s">
        <v>502</v>
      </c>
      <c r="D31" s="20">
        <v>63091.0</v>
      </c>
      <c r="E31" s="21" t="s">
        <v>503</v>
      </c>
      <c r="F31" s="22"/>
      <c r="G31" s="22"/>
      <c r="H31" s="22"/>
      <c r="I31" s="24"/>
      <c r="J31" s="29">
        <v>7000.0</v>
      </c>
      <c r="K31" s="22"/>
      <c r="L31" s="22"/>
      <c r="M31" s="22"/>
      <c r="N31" s="22"/>
      <c r="O31" s="24"/>
      <c r="P31" s="25">
        <v>7000.0</v>
      </c>
      <c r="Q31" s="26">
        <f t="shared" si="1"/>
        <v>0</v>
      </c>
      <c r="R31" s="27" t="s">
        <v>51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28">
        <v>45237.0</v>
      </c>
      <c r="C32" s="19" t="s">
        <v>504</v>
      </c>
      <c r="D32" s="20">
        <v>22727.0</v>
      </c>
      <c r="E32" s="21" t="s">
        <v>251</v>
      </c>
      <c r="F32" s="22"/>
      <c r="G32" s="22"/>
      <c r="H32" s="22"/>
      <c r="I32" s="24"/>
      <c r="J32" s="29">
        <v>3750.0</v>
      </c>
      <c r="K32" s="22"/>
      <c r="L32" s="22"/>
      <c r="M32" s="22"/>
      <c r="N32" s="22"/>
      <c r="O32" s="24"/>
      <c r="P32" s="25">
        <v>3750.0</v>
      </c>
      <c r="Q32" s="26">
        <f t="shared" si="1"/>
        <v>0</v>
      </c>
      <c r="R32" s="27" t="s">
        <v>51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28">
        <v>45237.0</v>
      </c>
      <c r="C33" s="19" t="s">
        <v>505</v>
      </c>
      <c r="D33" s="20">
        <v>10291.0</v>
      </c>
      <c r="E33" s="21" t="s">
        <v>45</v>
      </c>
      <c r="F33" s="22"/>
      <c r="G33" s="22"/>
      <c r="H33" s="22"/>
      <c r="I33" s="24"/>
      <c r="J33" s="29">
        <v>730.0</v>
      </c>
      <c r="K33" s="22"/>
      <c r="L33" s="22"/>
      <c r="M33" s="22"/>
      <c r="N33" s="22"/>
      <c r="O33" s="24"/>
      <c r="P33" s="25">
        <v>730.0</v>
      </c>
      <c r="Q33" s="26">
        <f t="shared" si="1"/>
        <v>0</v>
      </c>
      <c r="R33" s="27" t="s">
        <v>41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28">
        <v>45237.0</v>
      </c>
      <c r="C34" s="19" t="s">
        <v>506</v>
      </c>
      <c r="D34" s="20">
        <v>46778.0</v>
      </c>
      <c r="E34" s="21" t="s">
        <v>507</v>
      </c>
      <c r="F34" s="22"/>
      <c r="G34" s="22"/>
      <c r="H34" s="22"/>
      <c r="I34" s="24"/>
      <c r="J34" s="29">
        <v>8000.0</v>
      </c>
      <c r="K34" s="22"/>
      <c r="L34" s="22"/>
      <c r="M34" s="22"/>
      <c r="N34" s="22"/>
      <c r="O34" s="24"/>
      <c r="P34" s="25">
        <v>8000.0</v>
      </c>
      <c r="Q34" s="26">
        <f t="shared" si="1"/>
        <v>0</v>
      </c>
      <c r="R34" s="27" t="s">
        <v>41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28">
        <v>45237.0</v>
      </c>
      <c r="C35" s="19" t="s">
        <v>508</v>
      </c>
      <c r="D35" s="20">
        <v>30895.0</v>
      </c>
      <c r="E35" s="21" t="s">
        <v>509</v>
      </c>
      <c r="F35" s="22"/>
      <c r="G35" s="24"/>
      <c r="H35" s="22"/>
      <c r="I35" s="24"/>
      <c r="J35" s="23"/>
      <c r="K35" s="24">
        <v>27500.0</v>
      </c>
      <c r="L35" s="22"/>
      <c r="M35" s="22"/>
      <c r="N35" s="22"/>
      <c r="O35" s="24"/>
      <c r="P35" s="25">
        <v>27500.0</v>
      </c>
      <c r="Q35" s="26">
        <f t="shared" si="1"/>
        <v>0</v>
      </c>
      <c r="R35" s="27" t="s">
        <v>24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28">
        <v>45237.0</v>
      </c>
      <c r="C36" s="19" t="s">
        <v>510</v>
      </c>
      <c r="D36" s="20">
        <v>52206.0</v>
      </c>
      <c r="E36" s="21" t="s">
        <v>511</v>
      </c>
      <c r="F36" s="22"/>
      <c r="G36" s="22"/>
      <c r="H36" s="22"/>
      <c r="I36" s="24">
        <v>250.0</v>
      </c>
      <c r="J36" s="29"/>
      <c r="K36" s="22"/>
      <c r="L36" s="22"/>
      <c r="M36" s="22"/>
      <c r="N36" s="22"/>
      <c r="O36" s="24"/>
      <c r="P36" s="25">
        <v>250.0</v>
      </c>
      <c r="Q36" s="26">
        <f t="shared" si="1"/>
        <v>0</v>
      </c>
      <c r="R36" s="27" t="s">
        <v>41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28">
        <v>45237.0</v>
      </c>
      <c r="C37" s="19" t="s">
        <v>512</v>
      </c>
      <c r="D37" s="20">
        <v>52247.0</v>
      </c>
      <c r="E37" s="21" t="s">
        <v>513</v>
      </c>
      <c r="F37" s="22"/>
      <c r="G37" s="22"/>
      <c r="H37" s="22"/>
      <c r="I37" s="24">
        <v>420.0</v>
      </c>
      <c r="J37" s="23"/>
      <c r="K37" s="22"/>
      <c r="L37" s="22"/>
      <c r="M37" s="22"/>
      <c r="N37" s="22"/>
      <c r="O37" s="24"/>
      <c r="P37" s="25">
        <v>420.0</v>
      </c>
      <c r="Q37" s="26">
        <f t="shared" si="1"/>
        <v>0</v>
      </c>
      <c r="R37" s="27" t="s">
        <v>27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28">
        <v>45237.0</v>
      </c>
      <c r="C38" s="19" t="s">
        <v>514</v>
      </c>
      <c r="D38" s="20">
        <v>80092.0</v>
      </c>
      <c r="E38" s="21" t="s">
        <v>515</v>
      </c>
      <c r="F38" s="22"/>
      <c r="G38" s="22"/>
      <c r="H38" s="22"/>
      <c r="I38" s="24">
        <v>79500.0</v>
      </c>
      <c r="J38" s="23"/>
      <c r="K38" s="22"/>
      <c r="L38" s="22"/>
      <c r="M38" s="24"/>
      <c r="N38" s="22"/>
      <c r="O38" s="24"/>
      <c r="P38" s="25">
        <v>79500.0</v>
      </c>
      <c r="Q38" s="26">
        <f t="shared" si="1"/>
        <v>0</v>
      </c>
      <c r="R38" s="27" t="s">
        <v>27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28">
        <v>45237.0</v>
      </c>
      <c r="C39" s="19" t="s">
        <v>516</v>
      </c>
      <c r="D39" s="20">
        <v>80092.0</v>
      </c>
      <c r="E39" s="21" t="s">
        <v>515</v>
      </c>
      <c r="F39" s="22"/>
      <c r="G39" s="22"/>
      <c r="H39" s="24"/>
      <c r="I39" s="24">
        <v>15000.0</v>
      </c>
      <c r="J39" s="23"/>
      <c r="K39" s="22"/>
      <c r="L39" s="22"/>
      <c r="M39" s="22"/>
      <c r="N39" s="22"/>
      <c r="O39" s="24"/>
      <c r="P39" s="25">
        <v>15000.0</v>
      </c>
      <c r="Q39" s="26">
        <f t="shared" si="1"/>
        <v>0</v>
      </c>
      <c r="R39" s="27" t="s">
        <v>27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28">
        <v>45237.0</v>
      </c>
      <c r="C40" s="19" t="s">
        <v>517</v>
      </c>
      <c r="D40" s="20">
        <v>79369.0</v>
      </c>
      <c r="E40" s="21" t="s">
        <v>518</v>
      </c>
      <c r="F40" s="22"/>
      <c r="G40" s="22"/>
      <c r="H40" s="24"/>
      <c r="I40" s="24">
        <v>5000.0</v>
      </c>
      <c r="J40" s="23"/>
      <c r="K40" s="22"/>
      <c r="L40" s="22"/>
      <c r="M40" s="22"/>
      <c r="N40" s="22"/>
      <c r="O40" s="24"/>
      <c r="P40" s="25">
        <v>5000.0</v>
      </c>
      <c r="Q40" s="26">
        <f t="shared" si="1"/>
        <v>0</v>
      </c>
      <c r="R40" s="27" t="s">
        <v>27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28">
        <v>45237.0</v>
      </c>
      <c r="C41" s="19" t="s">
        <v>519</v>
      </c>
      <c r="D41" s="20">
        <v>52247.0</v>
      </c>
      <c r="E41" s="21" t="s">
        <v>513</v>
      </c>
      <c r="F41" s="22"/>
      <c r="G41" s="22"/>
      <c r="H41" s="24"/>
      <c r="I41" s="24">
        <v>5000.0</v>
      </c>
      <c r="J41" s="23"/>
      <c r="K41" s="22"/>
      <c r="L41" s="22"/>
      <c r="M41" s="22"/>
      <c r="N41" s="22"/>
      <c r="O41" s="24"/>
      <c r="P41" s="25">
        <v>5000.0</v>
      </c>
      <c r="Q41" s="26">
        <f t="shared" si="1"/>
        <v>0</v>
      </c>
      <c r="R41" s="27" t="s">
        <v>27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28">
        <v>45237.0</v>
      </c>
      <c r="C42" s="19" t="s">
        <v>520</v>
      </c>
      <c r="D42" s="20">
        <v>52669.0</v>
      </c>
      <c r="E42" s="21" t="s">
        <v>376</v>
      </c>
      <c r="F42" s="22"/>
      <c r="G42" s="22"/>
      <c r="H42" s="24"/>
      <c r="I42" s="24">
        <v>1250.0</v>
      </c>
      <c r="J42" s="23"/>
      <c r="K42" s="22"/>
      <c r="L42" s="22"/>
      <c r="M42" s="22"/>
      <c r="N42" s="22"/>
      <c r="O42" s="24"/>
      <c r="P42" s="25">
        <v>1250.0</v>
      </c>
      <c r="Q42" s="26">
        <f t="shared" si="1"/>
        <v>0</v>
      </c>
      <c r="R42" s="27" t="s">
        <v>24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28">
        <v>45237.0</v>
      </c>
      <c r="C43" s="19" t="s">
        <v>521</v>
      </c>
      <c r="D43" s="20">
        <v>22332.0</v>
      </c>
      <c r="E43" s="21" t="s">
        <v>174</v>
      </c>
      <c r="F43" s="22"/>
      <c r="G43" s="22"/>
      <c r="H43" s="24"/>
      <c r="I43" s="24">
        <v>1050.0</v>
      </c>
      <c r="J43" s="23"/>
      <c r="K43" s="22"/>
      <c r="L43" s="22"/>
      <c r="M43" s="22"/>
      <c r="N43" s="22"/>
      <c r="O43" s="24"/>
      <c r="P43" s="25">
        <v>1050.0</v>
      </c>
      <c r="Q43" s="26">
        <f t="shared" si="1"/>
        <v>0</v>
      </c>
      <c r="R43" s="27" t="s">
        <v>27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28">
        <v>45236.0</v>
      </c>
      <c r="C44" s="19" t="s">
        <v>522</v>
      </c>
      <c r="D44" s="20">
        <v>76593.0</v>
      </c>
      <c r="E44" s="21" t="s">
        <v>523</v>
      </c>
      <c r="F44" s="22"/>
      <c r="G44" s="22"/>
      <c r="H44" s="24"/>
      <c r="I44" s="24"/>
      <c r="J44" s="23"/>
      <c r="K44" s="24">
        <v>200.0</v>
      </c>
      <c r="L44" s="22"/>
      <c r="M44" s="22"/>
      <c r="N44" s="22"/>
      <c r="O44" s="24">
        <v>1000.0</v>
      </c>
      <c r="P44" s="25">
        <v>1200.0</v>
      </c>
      <c r="Q44" s="26">
        <f t="shared" si="1"/>
        <v>0</v>
      </c>
      <c r="R44" s="27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28">
        <v>45236.0</v>
      </c>
      <c r="C45" s="19" t="s">
        <v>524</v>
      </c>
      <c r="D45" s="20">
        <v>78329.0</v>
      </c>
      <c r="E45" s="21" t="s">
        <v>525</v>
      </c>
      <c r="F45" s="22"/>
      <c r="G45" s="22"/>
      <c r="H45" s="24"/>
      <c r="I45" s="24"/>
      <c r="J45" s="23"/>
      <c r="K45" s="24">
        <v>200.0</v>
      </c>
      <c r="L45" s="22"/>
      <c r="M45" s="22"/>
      <c r="N45" s="22"/>
      <c r="O45" s="24">
        <v>1000.0</v>
      </c>
      <c r="P45" s="25">
        <v>1200.0</v>
      </c>
      <c r="Q45" s="26">
        <f t="shared" si="1"/>
        <v>0</v>
      </c>
      <c r="R45" s="27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28">
        <v>45237.0</v>
      </c>
      <c r="C46" s="19" t="s">
        <v>526</v>
      </c>
      <c r="D46" s="20">
        <v>59137.0</v>
      </c>
      <c r="E46" s="21" t="s">
        <v>527</v>
      </c>
      <c r="F46" s="22"/>
      <c r="G46" s="22"/>
      <c r="H46" s="24"/>
      <c r="I46" s="24"/>
      <c r="J46" s="23"/>
      <c r="K46" s="22"/>
      <c r="L46" s="22"/>
      <c r="M46" s="22"/>
      <c r="N46" s="22"/>
      <c r="O46" s="24">
        <v>4000.0</v>
      </c>
      <c r="P46" s="25">
        <v>4000.0</v>
      </c>
      <c r="Q46" s="26">
        <f t="shared" si="1"/>
        <v>0</v>
      </c>
      <c r="R46" s="27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28">
        <v>45237.0</v>
      </c>
      <c r="C47" s="19" t="s">
        <v>528</v>
      </c>
      <c r="D47" s="20">
        <v>59137.0</v>
      </c>
      <c r="E47" s="21" t="s">
        <v>527</v>
      </c>
      <c r="F47" s="22"/>
      <c r="G47" s="22"/>
      <c r="H47" s="24">
        <v>11450.0</v>
      </c>
      <c r="I47" s="24"/>
      <c r="J47" s="23"/>
      <c r="K47" s="22"/>
      <c r="L47" s="22"/>
      <c r="M47" s="22"/>
      <c r="N47" s="22"/>
      <c r="O47" s="24"/>
      <c r="P47" s="25">
        <v>11450.0</v>
      </c>
      <c r="Q47" s="26">
        <f t="shared" si="1"/>
        <v>0</v>
      </c>
      <c r="R47" s="27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28">
        <v>45237.0</v>
      </c>
      <c r="C48" s="19" t="s">
        <v>529</v>
      </c>
      <c r="D48" s="20">
        <v>49655.0</v>
      </c>
      <c r="E48" s="21" t="s">
        <v>479</v>
      </c>
      <c r="F48" s="22"/>
      <c r="G48" s="22"/>
      <c r="H48" s="24"/>
      <c r="I48" s="24"/>
      <c r="J48" s="23"/>
      <c r="K48" s="24">
        <v>9500.0</v>
      </c>
      <c r="L48" s="22"/>
      <c r="M48" s="22"/>
      <c r="N48" s="22"/>
      <c r="O48" s="24"/>
      <c r="P48" s="25">
        <v>9500.0</v>
      </c>
      <c r="Q48" s="26">
        <f t="shared" si="1"/>
        <v>0</v>
      </c>
      <c r="R48" s="27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28">
        <v>45237.0</v>
      </c>
      <c r="C49" s="19" t="s">
        <v>530</v>
      </c>
      <c r="D49" s="20">
        <v>61374.0</v>
      </c>
      <c r="E49" s="21" t="s">
        <v>531</v>
      </c>
      <c r="F49" s="22"/>
      <c r="G49" s="22"/>
      <c r="H49" s="24">
        <v>3050.0</v>
      </c>
      <c r="I49" s="24"/>
      <c r="J49" s="23"/>
      <c r="K49" s="22"/>
      <c r="L49" s="22"/>
      <c r="M49" s="22"/>
      <c r="N49" s="22"/>
      <c r="O49" s="24"/>
      <c r="P49" s="25">
        <v>3050.0</v>
      </c>
      <c r="Q49" s="26">
        <f t="shared" si="1"/>
        <v>0</v>
      </c>
      <c r="R49" s="27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28">
        <v>45237.0</v>
      </c>
      <c r="C50" s="19" t="s">
        <v>532</v>
      </c>
      <c r="D50" s="20">
        <v>24368.0</v>
      </c>
      <c r="E50" s="21" t="s">
        <v>210</v>
      </c>
      <c r="F50" s="22"/>
      <c r="G50" s="22"/>
      <c r="H50" s="22"/>
      <c r="I50" s="24"/>
      <c r="J50" s="23"/>
      <c r="K50" s="22"/>
      <c r="L50" s="22"/>
      <c r="M50" s="22"/>
      <c r="N50" s="22"/>
      <c r="O50" s="24">
        <v>1290.0</v>
      </c>
      <c r="P50" s="25">
        <v>1290.0</v>
      </c>
      <c r="Q50" s="26">
        <f t="shared" si="1"/>
        <v>0</v>
      </c>
      <c r="R50" s="27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28">
        <v>45237.0</v>
      </c>
      <c r="C51" s="19" t="s">
        <v>533</v>
      </c>
      <c r="D51" s="20">
        <v>33725.0</v>
      </c>
      <c r="E51" s="21" t="s">
        <v>237</v>
      </c>
      <c r="F51" s="22"/>
      <c r="G51" s="22"/>
      <c r="H51" s="22"/>
      <c r="I51" s="24"/>
      <c r="J51" s="23"/>
      <c r="K51" s="52">
        <v>70.5</v>
      </c>
      <c r="L51" s="53"/>
      <c r="M51" s="54"/>
      <c r="N51" s="53"/>
      <c r="O51" s="52">
        <v>729.5</v>
      </c>
      <c r="P51" s="25">
        <v>800.0</v>
      </c>
      <c r="Q51" s="26">
        <f t="shared" si="1"/>
        <v>0</v>
      </c>
      <c r="R51" s="27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28">
        <v>45237.0</v>
      </c>
      <c r="C52" s="19" t="s">
        <v>534</v>
      </c>
      <c r="D52" s="20">
        <v>41827.0</v>
      </c>
      <c r="E52" s="21" t="s">
        <v>535</v>
      </c>
      <c r="F52" s="22"/>
      <c r="G52" s="22"/>
      <c r="H52" s="23"/>
      <c r="I52" s="24"/>
      <c r="J52" s="22"/>
      <c r="K52" s="24">
        <v>15.0</v>
      </c>
      <c r="L52" s="22"/>
      <c r="M52" s="22"/>
      <c r="N52" s="22"/>
      <c r="O52" s="24">
        <v>785.0</v>
      </c>
      <c r="P52" s="25">
        <v>800.0</v>
      </c>
      <c r="Q52" s="26">
        <f t="shared" si="1"/>
        <v>0</v>
      </c>
      <c r="R52" s="27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/>
      <c r="B53" s="28"/>
      <c r="C53" s="19"/>
      <c r="D53" s="20"/>
      <c r="E53" s="21"/>
      <c r="F53" s="22"/>
      <c r="G53" s="22"/>
      <c r="H53" s="22"/>
      <c r="I53" s="24"/>
      <c r="J53" s="23"/>
      <c r="K53" s="22"/>
      <c r="L53" s="22"/>
      <c r="M53" s="22"/>
      <c r="N53" s="22"/>
      <c r="O53" s="24"/>
      <c r="P53" s="25"/>
      <c r="Q53" s="26">
        <f t="shared" si="1"/>
        <v>0</v>
      </c>
      <c r="R53" s="27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35"/>
      <c r="B54" s="36"/>
      <c r="C54" s="37"/>
      <c r="D54" s="36"/>
      <c r="E54" s="38"/>
      <c r="F54" s="39">
        <f t="shared" ref="F54:P54" si="2">SUM(F5:F53)</f>
        <v>7775</v>
      </c>
      <c r="G54" s="39">
        <f t="shared" si="2"/>
        <v>0</v>
      </c>
      <c r="H54" s="39">
        <f t="shared" si="2"/>
        <v>79900</v>
      </c>
      <c r="I54" s="39">
        <f t="shared" si="2"/>
        <v>170759</v>
      </c>
      <c r="J54" s="39">
        <f t="shared" si="2"/>
        <v>89180</v>
      </c>
      <c r="K54" s="39">
        <f t="shared" si="2"/>
        <v>52485.5</v>
      </c>
      <c r="L54" s="39">
        <f t="shared" si="2"/>
        <v>0</v>
      </c>
      <c r="M54" s="39">
        <f t="shared" si="2"/>
        <v>1300</v>
      </c>
      <c r="N54" s="39">
        <f t="shared" si="2"/>
        <v>0</v>
      </c>
      <c r="O54" s="39">
        <f t="shared" si="2"/>
        <v>8804.5</v>
      </c>
      <c r="P54" s="40">
        <f t="shared" si="2"/>
        <v>410204</v>
      </c>
      <c r="Q54" s="26">
        <f t="shared" si="1"/>
        <v>0</v>
      </c>
      <c r="R54" s="41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</row>
    <row r="55">
      <c r="A55" s="43"/>
      <c r="B55" s="36"/>
      <c r="C55" s="36"/>
      <c r="D55" s="36"/>
      <c r="E55" s="38"/>
      <c r="F55" s="44">
        <f>F54+G54+H54+I54+J54+K54+L54+M54+N54+O54</f>
        <v>410204</v>
      </c>
      <c r="G55" s="2"/>
      <c r="H55" s="2"/>
      <c r="I55" s="2"/>
      <c r="J55" s="2"/>
      <c r="K55" s="2"/>
      <c r="L55" s="2"/>
      <c r="M55" s="2"/>
      <c r="N55" s="2"/>
      <c r="O55" s="3"/>
      <c r="P55" s="42"/>
      <c r="Q55" s="45"/>
      <c r="R55" s="4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</row>
    <row r="56">
      <c r="A56" s="4"/>
      <c r="B56" s="46"/>
      <c r="C56" s="46"/>
      <c r="D56" s="4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6"/>
      <c r="C57" s="46"/>
      <c r="D57" s="4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6"/>
      <c r="C58" s="47" t="s">
        <v>182</v>
      </c>
      <c r="D58" s="4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6"/>
      <c r="C59" s="46"/>
      <c r="D59" s="46"/>
      <c r="E59" s="48" t="s">
        <v>183</v>
      </c>
      <c r="F59" s="49" t="s">
        <v>394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6"/>
      <c r="C60" s="46"/>
      <c r="D60" s="46"/>
      <c r="E60" s="48" t="s">
        <v>185</v>
      </c>
      <c r="F60" s="49" t="s">
        <v>184</v>
      </c>
      <c r="G60" s="4"/>
      <c r="H60" s="4"/>
      <c r="I60" s="4"/>
      <c r="J60" s="4"/>
      <c r="K60" s="4"/>
      <c r="L60" s="4"/>
      <c r="M60" s="4"/>
      <c r="N60" s="4"/>
      <c r="O60" s="4" t="s">
        <v>182</v>
      </c>
      <c r="P60" s="4"/>
      <c r="Q60" s="4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6"/>
      <c r="D61" s="46"/>
      <c r="E61" s="48" t="s">
        <v>186</v>
      </c>
      <c r="F61" s="50" t="s">
        <v>192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6"/>
      <c r="D62" s="46"/>
      <c r="E62" s="48" t="s">
        <v>187</v>
      </c>
      <c r="F62" s="50" t="s">
        <v>192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8" t="s">
        <v>188</v>
      </c>
      <c r="F63" s="49" t="s">
        <v>184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8" t="s">
        <v>536</v>
      </c>
      <c r="F64" s="49" t="s">
        <v>184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8" t="s">
        <v>191</v>
      </c>
      <c r="F65" s="50" t="s">
        <v>192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8" t="s">
        <v>193</v>
      </c>
      <c r="F66" s="50" t="s">
        <v>192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 t="s">
        <v>182</v>
      </c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 t="s">
        <v>194</v>
      </c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6"/>
      <c r="C993" s="46"/>
      <c r="D993" s="4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6"/>
      <c r="C994" s="46"/>
      <c r="D994" s="4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6"/>
      <c r="C995" s="46"/>
      <c r="D995" s="4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6"/>
      <c r="C996" s="46"/>
      <c r="D996" s="4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6"/>
      <c r="C997" s="46"/>
      <c r="D997" s="4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6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6"/>
      <c r="C998" s="46"/>
      <c r="D998" s="4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6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6"/>
      <c r="C999" s="46"/>
      <c r="D999" s="4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6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6"/>
      <c r="C1000" s="46"/>
      <c r="D1000" s="4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6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6"/>
      <c r="C1001" s="46"/>
      <c r="D1001" s="4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6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6"/>
      <c r="C1002" s="46"/>
      <c r="D1002" s="4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6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6"/>
      <c r="C1003" s="46"/>
      <c r="D1003" s="4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6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6"/>
      <c r="C1004" s="46"/>
      <c r="D1004" s="4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6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6"/>
      <c r="C1005" s="46"/>
      <c r="D1005" s="4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6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6"/>
      <c r="C1006" s="46"/>
      <c r="D1006" s="4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6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6"/>
      <c r="C1007" s="46"/>
      <c r="D1007" s="4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6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6"/>
      <c r="C1008" s="46"/>
      <c r="D1008" s="4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6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6"/>
      <c r="C1009" s="46"/>
      <c r="D1009" s="4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6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6"/>
      <c r="C1010" s="46"/>
      <c r="D1010" s="4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6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6"/>
      <c r="C1011" s="46"/>
      <c r="D1011" s="4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6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6"/>
      <c r="C1012" s="46"/>
      <c r="D1012" s="4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6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6"/>
      <c r="C1013" s="46"/>
      <c r="D1013" s="4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6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6"/>
      <c r="C1014" s="46"/>
      <c r="D1014" s="4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6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</sheetData>
  <mergeCells count="16">
    <mergeCell ref="E2:E4"/>
    <mergeCell ref="F3:F4"/>
    <mergeCell ref="G3:H3"/>
    <mergeCell ref="I3:J3"/>
    <mergeCell ref="K3:K4"/>
    <mergeCell ref="O3:O4"/>
    <mergeCell ref="F55:O55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6" max="16" width="21.38"/>
    <col customWidth="1" min="17" max="17" width="25.13"/>
    <col customWidth="1" min="18" max="18" width="17.13"/>
  </cols>
  <sheetData>
    <row r="1">
      <c r="A1" s="1" t="s">
        <v>537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45237.0</v>
      </c>
      <c r="C5" s="19" t="s">
        <v>538</v>
      </c>
      <c r="D5" s="20">
        <v>21971.0</v>
      </c>
      <c r="E5" s="21" t="s">
        <v>539</v>
      </c>
      <c r="F5" s="22"/>
      <c r="G5" s="22"/>
      <c r="H5" s="23"/>
      <c r="I5" s="24">
        <v>600.0</v>
      </c>
      <c r="J5" s="24"/>
      <c r="K5" s="24"/>
      <c r="L5" s="22"/>
      <c r="M5" s="22"/>
      <c r="N5" s="22"/>
      <c r="O5" s="22"/>
      <c r="P5" s="25">
        <v>600.0</v>
      </c>
      <c r="Q5" s="26">
        <f t="shared" ref="Q5:Q38" si="1">F5+G5+H5+I5+J5+K5+L5+M5+N5+O5-P5</f>
        <v>0</v>
      </c>
      <c r="R5" s="27" t="s">
        <v>27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45237.0</v>
      </c>
      <c r="C6" s="19" t="s">
        <v>540</v>
      </c>
      <c r="D6" s="20">
        <v>21971.0</v>
      </c>
      <c r="E6" s="21" t="s">
        <v>539</v>
      </c>
      <c r="F6" s="24"/>
      <c r="G6" s="22"/>
      <c r="H6" s="22"/>
      <c r="I6" s="29">
        <v>1250.0</v>
      </c>
      <c r="J6" s="22"/>
      <c r="K6" s="24"/>
      <c r="L6" s="22"/>
      <c r="M6" s="22"/>
      <c r="N6" s="22"/>
      <c r="O6" s="22"/>
      <c r="P6" s="25">
        <v>1250.0</v>
      </c>
      <c r="Q6" s="26">
        <f t="shared" si="1"/>
        <v>0</v>
      </c>
      <c r="R6" s="27" t="s">
        <v>27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45238.0</v>
      </c>
      <c r="C7" s="19" t="s">
        <v>541</v>
      </c>
      <c r="D7" s="20">
        <v>37077.0</v>
      </c>
      <c r="E7" s="21" t="s">
        <v>542</v>
      </c>
      <c r="F7" s="22"/>
      <c r="G7" s="22"/>
      <c r="H7" s="22"/>
      <c r="I7" s="29"/>
      <c r="J7" s="24">
        <v>2650.0</v>
      </c>
      <c r="K7" s="22"/>
      <c r="L7" s="22"/>
      <c r="M7" s="22"/>
      <c r="N7" s="22"/>
      <c r="O7" s="22"/>
      <c r="P7" s="25">
        <v>2650.0</v>
      </c>
      <c r="Q7" s="26">
        <f t="shared" si="1"/>
        <v>0</v>
      </c>
      <c r="R7" s="27" t="s">
        <v>41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45238.0</v>
      </c>
      <c r="C8" s="19" t="s">
        <v>543</v>
      </c>
      <c r="D8" s="20">
        <v>59244.0</v>
      </c>
      <c r="E8" s="21" t="s">
        <v>324</v>
      </c>
      <c r="F8" s="22"/>
      <c r="G8" s="22"/>
      <c r="H8" s="24"/>
      <c r="I8" s="29">
        <v>2500.0</v>
      </c>
      <c r="J8" s="24"/>
      <c r="K8" s="22"/>
      <c r="L8" s="22"/>
      <c r="M8" s="22"/>
      <c r="N8" s="22"/>
      <c r="O8" s="22"/>
      <c r="P8" s="25">
        <v>2500.0</v>
      </c>
      <c r="Q8" s="26">
        <f t="shared" si="1"/>
        <v>0</v>
      </c>
      <c r="R8" s="27" t="s">
        <v>41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45238.0</v>
      </c>
      <c r="C9" s="19" t="s">
        <v>544</v>
      </c>
      <c r="D9" s="20">
        <v>50436.0</v>
      </c>
      <c r="E9" s="21" t="s">
        <v>82</v>
      </c>
      <c r="F9" s="22"/>
      <c r="G9" s="22"/>
      <c r="H9" s="22"/>
      <c r="I9" s="29">
        <v>900.0</v>
      </c>
      <c r="J9" s="24"/>
      <c r="K9" s="22"/>
      <c r="L9" s="22"/>
      <c r="M9" s="24"/>
      <c r="N9" s="22"/>
      <c r="O9" s="22"/>
      <c r="P9" s="25">
        <v>900.0</v>
      </c>
      <c r="Q9" s="26">
        <f t="shared" si="1"/>
        <v>0</v>
      </c>
      <c r="R9" s="27" t="s">
        <v>27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45238.0</v>
      </c>
      <c r="C10" s="19" t="s">
        <v>545</v>
      </c>
      <c r="D10" s="20">
        <v>80301.0</v>
      </c>
      <c r="E10" s="21" t="s">
        <v>546</v>
      </c>
      <c r="F10" s="22"/>
      <c r="G10" s="22"/>
      <c r="H10" s="24"/>
      <c r="I10" s="29">
        <v>300.0</v>
      </c>
      <c r="J10" s="22"/>
      <c r="K10" s="22"/>
      <c r="L10" s="22"/>
      <c r="M10" s="22"/>
      <c r="N10" s="22"/>
      <c r="O10" s="22"/>
      <c r="P10" s="25">
        <v>300.0</v>
      </c>
      <c r="Q10" s="26">
        <f t="shared" si="1"/>
        <v>0</v>
      </c>
      <c r="R10" s="27" t="s">
        <v>27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45238.0</v>
      </c>
      <c r="C11" s="19" t="s">
        <v>547</v>
      </c>
      <c r="D11" s="20">
        <v>71126.0</v>
      </c>
      <c r="E11" s="21" t="s">
        <v>548</v>
      </c>
      <c r="F11" s="22"/>
      <c r="G11" s="22"/>
      <c r="H11" s="24"/>
      <c r="I11" s="29">
        <v>23000.0</v>
      </c>
      <c r="J11" s="22"/>
      <c r="K11" s="22"/>
      <c r="L11" s="22"/>
      <c r="M11" s="24"/>
      <c r="N11" s="22"/>
      <c r="O11" s="22"/>
      <c r="P11" s="25">
        <v>23000.0</v>
      </c>
      <c r="Q11" s="26">
        <f t="shared" si="1"/>
        <v>0</v>
      </c>
      <c r="R11" s="27" t="s">
        <v>27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45238.0</v>
      </c>
      <c r="C12" s="19" t="s">
        <v>549</v>
      </c>
      <c r="D12" s="20">
        <v>46210.0</v>
      </c>
      <c r="E12" s="21" t="s">
        <v>550</v>
      </c>
      <c r="F12" s="22"/>
      <c r="G12" s="22"/>
      <c r="H12" s="22"/>
      <c r="I12" s="29">
        <v>5150.0</v>
      </c>
      <c r="J12" s="24"/>
      <c r="K12" s="22"/>
      <c r="L12" s="22"/>
      <c r="M12" s="22"/>
      <c r="N12" s="22"/>
      <c r="O12" s="22"/>
      <c r="P12" s="25">
        <v>5150.0</v>
      </c>
      <c r="Q12" s="26">
        <f t="shared" si="1"/>
        <v>0</v>
      </c>
      <c r="R12" s="27" t="s">
        <v>41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45238.0</v>
      </c>
      <c r="C13" s="19" t="s">
        <v>551</v>
      </c>
      <c r="D13" s="20">
        <v>59345.0</v>
      </c>
      <c r="E13" s="21" t="s">
        <v>552</v>
      </c>
      <c r="F13" s="22"/>
      <c r="G13" s="22"/>
      <c r="H13" s="22"/>
      <c r="I13" s="24"/>
      <c r="J13" s="29">
        <v>8250.0</v>
      </c>
      <c r="K13" s="24"/>
      <c r="L13" s="22"/>
      <c r="M13" s="22"/>
      <c r="N13" s="22"/>
      <c r="O13" s="22"/>
      <c r="P13" s="25">
        <v>8250.0</v>
      </c>
      <c r="Q13" s="26">
        <f t="shared" si="1"/>
        <v>0</v>
      </c>
      <c r="R13" s="27" t="s">
        <v>27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45238.0</v>
      </c>
      <c r="C14" s="19" t="s">
        <v>553</v>
      </c>
      <c r="D14" s="20">
        <v>22332.0</v>
      </c>
      <c r="E14" s="21" t="s">
        <v>174</v>
      </c>
      <c r="F14" s="22"/>
      <c r="G14" s="22"/>
      <c r="H14" s="22"/>
      <c r="I14" s="29">
        <v>4300.0</v>
      </c>
      <c r="J14" s="24"/>
      <c r="K14" s="22"/>
      <c r="L14" s="22"/>
      <c r="M14" s="22"/>
      <c r="N14" s="22"/>
      <c r="O14" s="22"/>
      <c r="P14" s="25">
        <v>4300.0</v>
      </c>
      <c r="Q14" s="26">
        <f t="shared" si="1"/>
        <v>0</v>
      </c>
      <c r="R14" s="27" t="s">
        <v>27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45238.0</v>
      </c>
      <c r="C15" s="19" t="s">
        <v>554</v>
      </c>
      <c r="D15" s="20">
        <v>51512.0</v>
      </c>
      <c r="E15" s="21" t="s">
        <v>555</v>
      </c>
      <c r="F15" s="22"/>
      <c r="G15" s="22"/>
      <c r="H15" s="22"/>
      <c r="I15" s="24">
        <v>8400.0</v>
      </c>
      <c r="J15" s="29"/>
      <c r="K15" s="24"/>
      <c r="L15" s="22"/>
      <c r="M15" s="22"/>
      <c r="N15" s="22"/>
      <c r="O15" s="22"/>
      <c r="P15" s="25">
        <v>8400.0</v>
      </c>
      <c r="Q15" s="26">
        <f t="shared" si="1"/>
        <v>0</v>
      </c>
      <c r="R15" s="27" t="s">
        <v>215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45238.0</v>
      </c>
      <c r="C16" s="19" t="s">
        <v>556</v>
      </c>
      <c r="D16" s="20">
        <v>51939.0</v>
      </c>
      <c r="E16" s="21" t="s">
        <v>214</v>
      </c>
      <c r="F16" s="22"/>
      <c r="G16" s="22"/>
      <c r="H16" s="22"/>
      <c r="I16" s="24">
        <v>6250.0</v>
      </c>
      <c r="J16" s="23"/>
      <c r="K16" s="24"/>
      <c r="L16" s="22"/>
      <c r="M16" s="22"/>
      <c r="N16" s="22"/>
      <c r="O16" s="22"/>
      <c r="P16" s="25">
        <v>6250.0</v>
      </c>
      <c r="Q16" s="26">
        <f t="shared" si="1"/>
        <v>0</v>
      </c>
      <c r="R16" s="27" t="s">
        <v>27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45238.0</v>
      </c>
      <c r="C17" s="19" t="s">
        <v>557</v>
      </c>
      <c r="D17" s="20">
        <v>54409.0</v>
      </c>
      <c r="E17" s="21" t="s">
        <v>558</v>
      </c>
      <c r="F17" s="22"/>
      <c r="G17" s="22"/>
      <c r="H17" s="22"/>
      <c r="I17" s="29">
        <v>2650.0</v>
      </c>
      <c r="J17" s="22"/>
      <c r="K17" s="22"/>
      <c r="L17" s="22"/>
      <c r="M17" s="22"/>
      <c r="N17" s="22"/>
      <c r="O17" s="22"/>
      <c r="P17" s="25">
        <v>2650.0</v>
      </c>
      <c r="Q17" s="26">
        <f t="shared" si="1"/>
        <v>0</v>
      </c>
      <c r="R17" s="27" t="s">
        <v>215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45238.0</v>
      </c>
      <c r="C18" s="19" t="s">
        <v>559</v>
      </c>
      <c r="D18" s="20">
        <v>80303.0</v>
      </c>
      <c r="E18" s="21" t="s">
        <v>560</v>
      </c>
      <c r="F18" s="22"/>
      <c r="G18" s="22"/>
      <c r="H18" s="22"/>
      <c r="I18" s="29">
        <v>7300.0</v>
      </c>
      <c r="J18" s="22"/>
      <c r="K18" s="24"/>
      <c r="L18" s="22"/>
      <c r="M18" s="22"/>
      <c r="N18" s="22"/>
      <c r="O18" s="22"/>
      <c r="P18" s="25">
        <v>7300.0</v>
      </c>
      <c r="Q18" s="26">
        <f t="shared" si="1"/>
        <v>0</v>
      </c>
      <c r="R18" s="27" t="s">
        <v>41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45238.0</v>
      </c>
      <c r="C19" s="19" t="s">
        <v>561</v>
      </c>
      <c r="D19" s="20">
        <v>36555.0</v>
      </c>
      <c r="E19" s="21" t="s">
        <v>412</v>
      </c>
      <c r="F19" s="22"/>
      <c r="G19" s="22"/>
      <c r="H19" s="22"/>
      <c r="I19" s="29"/>
      <c r="J19" s="24"/>
      <c r="K19" s="24">
        <v>350.0</v>
      </c>
      <c r="L19" s="22"/>
      <c r="M19" s="22"/>
      <c r="N19" s="22"/>
      <c r="O19" s="22"/>
      <c r="P19" s="25">
        <v>350.0</v>
      </c>
      <c r="Q19" s="26">
        <f t="shared" si="1"/>
        <v>0</v>
      </c>
      <c r="R19" s="27" t="s">
        <v>27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45238.0</v>
      </c>
      <c r="C20" s="19" t="s">
        <v>562</v>
      </c>
      <c r="D20" s="20">
        <v>59904.0</v>
      </c>
      <c r="E20" s="21" t="s">
        <v>90</v>
      </c>
      <c r="F20" s="22"/>
      <c r="G20" s="22"/>
      <c r="H20" s="22"/>
      <c r="I20" s="29">
        <v>5000.0</v>
      </c>
      <c r="J20" s="24"/>
      <c r="K20" s="22"/>
      <c r="L20" s="22"/>
      <c r="M20" s="22"/>
      <c r="N20" s="22"/>
      <c r="O20" s="22"/>
      <c r="P20" s="25">
        <v>5000.0</v>
      </c>
      <c r="Q20" s="26">
        <f t="shared" si="1"/>
        <v>0</v>
      </c>
      <c r="R20" s="27" t="s">
        <v>27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45238.0</v>
      </c>
      <c r="C21" s="19" t="s">
        <v>563</v>
      </c>
      <c r="D21" s="20">
        <v>31927.0</v>
      </c>
      <c r="E21" s="21" t="s">
        <v>564</v>
      </c>
      <c r="F21" s="22"/>
      <c r="G21" s="22"/>
      <c r="H21" s="22"/>
      <c r="I21" s="29">
        <v>1400.0</v>
      </c>
      <c r="J21" s="22"/>
      <c r="K21" s="22"/>
      <c r="L21" s="22"/>
      <c r="M21" s="22"/>
      <c r="N21" s="22"/>
      <c r="O21" s="22"/>
      <c r="P21" s="25">
        <v>1400.0</v>
      </c>
      <c r="Q21" s="26">
        <f t="shared" si="1"/>
        <v>0</v>
      </c>
      <c r="R21" s="27" t="s">
        <v>215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45238.0</v>
      </c>
      <c r="C22" s="19" t="s">
        <v>565</v>
      </c>
      <c r="D22" s="20">
        <v>36555.0</v>
      </c>
      <c r="E22" s="21" t="s">
        <v>412</v>
      </c>
      <c r="F22" s="24"/>
      <c r="G22" s="22"/>
      <c r="H22" s="24"/>
      <c r="I22" s="24"/>
      <c r="J22" s="29">
        <v>25000.0</v>
      </c>
      <c r="K22" s="22"/>
      <c r="L22" s="22"/>
      <c r="M22" s="22"/>
      <c r="N22" s="22"/>
      <c r="O22" s="22"/>
      <c r="P22" s="25">
        <v>25000.0</v>
      </c>
      <c r="Q22" s="26">
        <f t="shared" si="1"/>
        <v>0</v>
      </c>
      <c r="R22" s="27" t="s">
        <v>27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45238.0</v>
      </c>
      <c r="C23" s="19" t="s">
        <v>566</v>
      </c>
      <c r="D23" s="20">
        <v>14329.0</v>
      </c>
      <c r="E23" s="21" t="s">
        <v>310</v>
      </c>
      <c r="F23" s="22"/>
      <c r="G23" s="24"/>
      <c r="H23" s="24"/>
      <c r="I23" s="24">
        <v>450.0</v>
      </c>
      <c r="J23" s="23"/>
      <c r="K23" s="22"/>
      <c r="L23" s="22"/>
      <c r="M23" s="22"/>
      <c r="N23" s="22"/>
      <c r="O23" s="22"/>
      <c r="P23" s="25">
        <v>450.0</v>
      </c>
      <c r="Q23" s="26">
        <f t="shared" si="1"/>
        <v>0</v>
      </c>
      <c r="R23" s="27" t="s">
        <v>215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45238.0</v>
      </c>
      <c r="C24" s="19" t="s">
        <v>567</v>
      </c>
      <c r="D24" s="20">
        <v>65690.0</v>
      </c>
      <c r="E24" s="21" t="s">
        <v>568</v>
      </c>
      <c r="F24" s="24"/>
      <c r="G24" s="24"/>
      <c r="H24" s="22"/>
      <c r="I24" s="29">
        <v>1400.0</v>
      </c>
      <c r="J24" s="24"/>
      <c r="K24" s="24"/>
      <c r="L24" s="22"/>
      <c r="M24" s="22"/>
      <c r="N24" s="22"/>
      <c r="O24" s="24"/>
      <c r="P24" s="25">
        <v>1400.0</v>
      </c>
      <c r="Q24" s="26">
        <f t="shared" si="1"/>
        <v>0</v>
      </c>
      <c r="R24" s="27" t="s">
        <v>41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45238.0</v>
      </c>
      <c r="C25" s="19" t="s">
        <v>569</v>
      </c>
      <c r="D25" s="20">
        <v>13133.0</v>
      </c>
      <c r="E25" s="21" t="s">
        <v>570</v>
      </c>
      <c r="F25" s="22"/>
      <c r="G25" s="22"/>
      <c r="H25" s="22"/>
      <c r="I25" s="29"/>
      <c r="J25" s="24">
        <v>10000.0</v>
      </c>
      <c r="K25" s="24"/>
      <c r="L25" s="22"/>
      <c r="M25" s="24"/>
      <c r="N25" s="22"/>
      <c r="O25" s="24"/>
      <c r="P25" s="25">
        <v>10000.0</v>
      </c>
      <c r="Q25" s="26">
        <f t="shared" si="1"/>
        <v>0</v>
      </c>
      <c r="R25" s="27" t="s">
        <v>51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28">
        <v>45238.0</v>
      </c>
      <c r="C26" s="19" t="s">
        <v>571</v>
      </c>
      <c r="D26" s="20">
        <v>52083.0</v>
      </c>
      <c r="E26" s="21" t="s">
        <v>572</v>
      </c>
      <c r="F26" s="22"/>
      <c r="G26" s="22"/>
      <c r="H26" s="22"/>
      <c r="I26" s="24">
        <v>3100.0</v>
      </c>
      <c r="J26" s="29"/>
      <c r="K26" s="22"/>
      <c r="L26" s="22"/>
      <c r="M26" s="22"/>
      <c r="N26" s="22"/>
      <c r="O26" s="24"/>
      <c r="P26" s="25">
        <v>3100.0</v>
      </c>
      <c r="Q26" s="26">
        <f t="shared" si="1"/>
        <v>0</v>
      </c>
      <c r="R26" s="27" t="s">
        <v>24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28">
        <v>45238.0</v>
      </c>
      <c r="C27" s="19" t="s">
        <v>573</v>
      </c>
      <c r="D27" s="20">
        <v>77457.0</v>
      </c>
      <c r="E27" s="21" t="s">
        <v>574</v>
      </c>
      <c r="F27" s="22"/>
      <c r="G27" s="22"/>
      <c r="H27" s="22"/>
      <c r="I27" s="24">
        <v>1750.0</v>
      </c>
      <c r="J27" s="23"/>
      <c r="K27" s="22"/>
      <c r="L27" s="22"/>
      <c r="M27" s="22"/>
      <c r="N27" s="22"/>
      <c r="O27" s="24"/>
      <c r="P27" s="25">
        <v>1750.0</v>
      </c>
      <c r="Q27" s="26">
        <f t="shared" si="1"/>
        <v>0</v>
      </c>
      <c r="R27" s="27" t="s">
        <v>24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28">
        <v>45238.0</v>
      </c>
      <c r="C28" s="19" t="s">
        <v>575</v>
      </c>
      <c r="D28" s="20">
        <v>79726.0</v>
      </c>
      <c r="E28" s="21" t="s">
        <v>576</v>
      </c>
      <c r="F28" s="22"/>
      <c r="G28" s="24"/>
      <c r="H28" s="22"/>
      <c r="I28" s="24">
        <v>7000.0</v>
      </c>
      <c r="J28" s="29"/>
      <c r="K28" s="24"/>
      <c r="L28" s="22"/>
      <c r="M28" s="24"/>
      <c r="N28" s="22"/>
      <c r="O28" s="22"/>
      <c r="P28" s="25">
        <v>7000.0</v>
      </c>
      <c r="Q28" s="26">
        <f t="shared" si="1"/>
        <v>0</v>
      </c>
      <c r="R28" s="27" t="s">
        <v>51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28">
        <v>45238.0</v>
      </c>
      <c r="C29" s="19" t="s">
        <v>577</v>
      </c>
      <c r="D29" s="20">
        <v>79727.0</v>
      </c>
      <c r="E29" s="21" t="s">
        <v>578</v>
      </c>
      <c r="F29" s="22"/>
      <c r="G29" s="22"/>
      <c r="H29" s="22"/>
      <c r="I29" s="24">
        <v>7000.0</v>
      </c>
      <c r="J29" s="29"/>
      <c r="K29" s="22"/>
      <c r="L29" s="22"/>
      <c r="M29" s="22"/>
      <c r="N29" s="22"/>
      <c r="O29" s="24"/>
      <c r="P29" s="25">
        <v>7000.0</v>
      </c>
      <c r="Q29" s="26">
        <f t="shared" si="1"/>
        <v>0</v>
      </c>
      <c r="R29" s="27" t="s">
        <v>51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28">
        <v>45238.0</v>
      </c>
      <c r="C30" s="19" t="s">
        <v>579</v>
      </c>
      <c r="D30" s="20">
        <v>22332.0</v>
      </c>
      <c r="E30" s="21" t="s">
        <v>174</v>
      </c>
      <c r="F30" s="22"/>
      <c r="G30" s="22"/>
      <c r="H30" s="22"/>
      <c r="I30" s="24">
        <v>300.0</v>
      </c>
      <c r="J30" s="29"/>
      <c r="K30" s="22"/>
      <c r="L30" s="22"/>
      <c r="M30" s="22"/>
      <c r="N30" s="22"/>
      <c r="O30" s="24"/>
      <c r="P30" s="25">
        <v>300.0</v>
      </c>
      <c r="Q30" s="26">
        <f t="shared" si="1"/>
        <v>0</v>
      </c>
      <c r="R30" s="27" t="s">
        <v>27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28">
        <v>45238.0</v>
      </c>
      <c r="C31" s="19" t="s">
        <v>580</v>
      </c>
      <c r="D31" s="20">
        <v>44406.0</v>
      </c>
      <c r="E31" s="21" t="s">
        <v>370</v>
      </c>
      <c r="F31" s="22"/>
      <c r="G31" s="22"/>
      <c r="H31" s="22"/>
      <c r="I31" s="24">
        <v>3070.0</v>
      </c>
      <c r="J31" s="29"/>
      <c r="K31" s="22"/>
      <c r="L31" s="22"/>
      <c r="M31" s="22"/>
      <c r="N31" s="22"/>
      <c r="O31" s="24"/>
      <c r="P31" s="25">
        <v>3070.0</v>
      </c>
      <c r="Q31" s="26">
        <f t="shared" si="1"/>
        <v>0</v>
      </c>
      <c r="R31" s="27" t="s">
        <v>24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28">
        <v>45238.0</v>
      </c>
      <c r="C32" s="19" t="s">
        <v>581</v>
      </c>
      <c r="D32" s="20">
        <v>80306.0</v>
      </c>
      <c r="E32" s="21" t="s">
        <v>582</v>
      </c>
      <c r="F32" s="22"/>
      <c r="G32" s="22"/>
      <c r="H32" s="22"/>
      <c r="I32" s="24"/>
      <c r="J32" s="29">
        <v>7300.0</v>
      </c>
      <c r="K32" s="22"/>
      <c r="L32" s="22"/>
      <c r="M32" s="22"/>
      <c r="N32" s="22"/>
      <c r="O32" s="24"/>
      <c r="P32" s="25">
        <v>7300.0</v>
      </c>
      <c r="Q32" s="26">
        <f t="shared" si="1"/>
        <v>0</v>
      </c>
      <c r="R32" s="27" t="s">
        <v>24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28">
        <v>45237.0</v>
      </c>
      <c r="C33" s="19" t="s">
        <v>583</v>
      </c>
      <c r="D33" s="20">
        <v>21971.0</v>
      </c>
      <c r="E33" s="21" t="s">
        <v>539</v>
      </c>
      <c r="F33" s="22"/>
      <c r="G33" s="22"/>
      <c r="H33" s="22"/>
      <c r="I33" s="24"/>
      <c r="J33" s="29"/>
      <c r="K33" s="22"/>
      <c r="L33" s="22"/>
      <c r="M33" s="22"/>
      <c r="N33" s="22"/>
      <c r="O33" s="24">
        <v>800.0</v>
      </c>
      <c r="P33" s="25">
        <v>800.0</v>
      </c>
      <c r="Q33" s="26">
        <f t="shared" si="1"/>
        <v>0</v>
      </c>
      <c r="R33" s="27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28">
        <v>45238.0</v>
      </c>
      <c r="C34" s="19" t="s">
        <v>584</v>
      </c>
      <c r="D34" s="20">
        <v>21828.0</v>
      </c>
      <c r="E34" s="21" t="s">
        <v>386</v>
      </c>
      <c r="F34" s="22"/>
      <c r="G34" s="22"/>
      <c r="H34" s="22"/>
      <c r="I34" s="24"/>
      <c r="J34" s="29"/>
      <c r="K34" s="22"/>
      <c r="L34" s="22"/>
      <c r="M34" s="24">
        <v>1700.0</v>
      </c>
      <c r="N34" s="22"/>
      <c r="O34" s="24"/>
      <c r="P34" s="25">
        <v>1700.0</v>
      </c>
      <c r="Q34" s="26">
        <f t="shared" si="1"/>
        <v>0</v>
      </c>
      <c r="R34" s="27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28">
        <v>45238.0</v>
      </c>
      <c r="C35" s="19" t="s">
        <v>585</v>
      </c>
      <c r="D35" s="20">
        <v>80301.0</v>
      </c>
      <c r="E35" s="21" t="s">
        <v>546</v>
      </c>
      <c r="F35" s="22"/>
      <c r="G35" s="24"/>
      <c r="H35" s="24">
        <v>2950.0</v>
      </c>
      <c r="I35" s="24"/>
      <c r="J35" s="23"/>
      <c r="K35" s="24"/>
      <c r="L35" s="22"/>
      <c r="M35" s="22"/>
      <c r="N35" s="22"/>
      <c r="O35" s="24"/>
      <c r="P35" s="25">
        <v>2950.0</v>
      </c>
      <c r="Q35" s="26">
        <f t="shared" si="1"/>
        <v>0</v>
      </c>
      <c r="R35" s="27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28">
        <v>45238.0</v>
      </c>
      <c r="C36" s="19" t="s">
        <v>586</v>
      </c>
      <c r="D36" s="20">
        <v>50595.0</v>
      </c>
      <c r="E36" s="21" t="s">
        <v>454</v>
      </c>
      <c r="F36" s="22"/>
      <c r="G36" s="22"/>
      <c r="H36" s="24">
        <v>3750.0</v>
      </c>
      <c r="I36" s="24"/>
      <c r="J36" s="29"/>
      <c r="K36" s="22"/>
      <c r="L36" s="22"/>
      <c r="M36" s="22"/>
      <c r="N36" s="22"/>
      <c r="O36" s="24"/>
      <c r="P36" s="25">
        <v>3750.0</v>
      </c>
      <c r="Q36" s="26">
        <f t="shared" si="1"/>
        <v>0</v>
      </c>
      <c r="R36" s="27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/>
      <c r="B37" s="28"/>
      <c r="C37" s="19"/>
      <c r="D37" s="20"/>
      <c r="E37" s="21"/>
      <c r="F37" s="22"/>
      <c r="G37" s="22"/>
      <c r="H37" s="22"/>
      <c r="I37" s="24"/>
      <c r="J37" s="23"/>
      <c r="K37" s="22"/>
      <c r="L37" s="22"/>
      <c r="M37" s="22"/>
      <c r="N37" s="22"/>
      <c r="O37" s="24"/>
      <c r="P37" s="25"/>
      <c r="Q37" s="26">
        <f t="shared" si="1"/>
        <v>0</v>
      </c>
      <c r="R37" s="27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35"/>
      <c r="B38" s="36"/>
      <c r="C38" s="37"/>
      <c r="D38" s="36"/>
      <c r="E38" s="38"/>
      <c r="F38" s="39">
        <f t="shared" ref="F38:P38" si="2">SUM(F5:F37)</f>
        <v>0</v>
      </c>
      <c r="G38" s="39">
        <f t="shared" si="2"/>
        <v>0</v>
      </c>
      <c r="H38" s="39">
        <f t="shared" si="2"/>
        <v>6700</v>
      </c>
      <c r="I38" s="39">
        <f t="shared" si="2"/>
        <v>93070</v>
      </c>
      <c r="J38" s="39">
        <f t="shared" si="2"/>
        <v>53200</v>
      </c>
      <c r="K38" s="39">
        <f t="shared" si="2"/>
        <v>350</v>
      </c>
      <c r="L38" s="39">
        <f t="shared" si="2"/>
        <v>0</v>
      </c>
      <c r="M38" s="39">
        <f t="shared" si="2"/>
        <v>1700</v>
      </c>
      <c r="N38" s="39">
        <f t="shared" si="2"/>
        <v>0</v>
      </c>
      <c r="O38" s="39">
        <f t="shared" si="2"/>
        <v>800</v>
      </c>
      <c r="P38" s="40">
        <f t="shared" si="2"/>
        <v>155820</v>
      </c>
      <c r="Q38" s="26">
        <f t="shared" si="1"/>
        <v>0</v>
      </c>
      <c r="R38" s="41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</row>
    <row r="39">
      <c r="A39" s="43"/>
      <c r="B39" s="36"/>
      <c r="C39" s="36"/>
      <c r="D39" s="36"/>
      <c r="E39" s="38"/>
      <c r="F39" s="44">
        <f>F38+G38+H38+I38+J38+K38+L38+M38+N38+O38</f>
        <v>155820</v>
      </c>
      <c r="G39" s="2"/>
      <c r="H39" s="2"/>
      <c r="I39" s="2"/>
      <c r="J39" s="2"/>
      <c r="K39" s="2"/>
      <c r="L39" s="2"/>
      <c r="M39" s="2"/>
      <c r="N39" s="2"/>
      <c r="O39" s="3"/>
      <c r="P39" s="42"/>
      <c r="Q39" s="45"/>
      <c r="R39" s="4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</row>
    <row r="40">
      <c r="A40" s="4"/>
      <c r="B40" s="46"/>
      <c r="C40" s="46"/>
      <c r="D40" s="4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6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6"/>
      <c r="C41" s="46"/>
      <c r="D41" s="4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6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6"/>
      <c r="C42" s="47" t="s">
        <v>182</v>
      </c>
      <c r="D42" s="4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6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6"/>
      <c r="C43" s="46"/>
      <c r="D43" s="46"/>
      <c r="E43" s="48" t="s">
        <v>183</v>
      </c>
      <c r="F43" s="49" t="s">
        <v>587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6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6"/>
      <c r="C44" s="46"/>
      <c r="D44" s="46"/>
      <c r="E44" s="48" t="s">
        <v>185</v>
      </c>
      <c r="F44" s="49" t="s">
        <v>184</v>
      </c>
      <c r="G44" s="4"/>
      <c r="H44" s="4"/>
      <c r="I44" s="4"/>
      <c r="J44" s="4"/>
      <c r="K44" s="4"/>
      <c r="L44" s="4"/>
      <c r="M44" s="4"/>
      <c r="N44" s="4"/>
      <c r="O44" s="4" t="s">
        <v>182</v>
      </c>
      <c r="P44" s="4"/>
      <c r="Q44" s="46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6"/>
      <c r="C45" s="46"/>
      <c r="D45" s="46"/>
      <c r="E45" s="48" t="s">
        <v>186</v>
      </c>
      <c r="F45" s="49" t="s">
        <v>192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6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6"/>
      <c r="C46" s="46"/>
      <c r="D46" s="46"/>
      <c r="E46" s="48" t="s">
        <v>187</v>
      </c>
      <c r="F46" s="49" t="s">
        <v>184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6"/>
      <c r="C47" s="46"/>
      <c r="D47" s="46"/>
      <c r="E47" s="48" t="s">
        <v>188</v>
      </c>
      <c r="F47" s="49" t="s">
        <v>184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6"/>
      <c r="C48" s="46"/>
      <c r="D48" s="46"/>
      <c r="E48" s="48" t="s">
        <v>588</v>
      </c>
      <c r="F48" s="49" t="s">
        <v>184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6"/>
      <c r="C49" s="46"/>
      <c r="D49" s="46"/>
      <c r="E49" s="48" t="s">
        <v>191</v>
      </c>
      <c r="F49" s="50" t="s">
        <v>192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6"/>
      <c r="C50" s="46"/>
      <c r="D50" s="46"/>
      <c r="E50" s="48" t="s">
        <v>193</v>
      </c>
      <c r="F50" s="50" t="s">
        <v>192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6"/>
      <c r="R50" s="4"/>
      <c r="S50" s="4"/>
      <c r="T50" s="4" t="s">
        <v>182</v>
      </c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6"/>
      <c r="C51" s="46"/>
      <c r="D51" s="4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6"/>
      <c r="C52" s="46"/>
      <c r="D52" s="4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6"/>
      <c r="C53" s="46"/>
      <c r="D53" s="4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6"/>
      <c r="C54" s="46"/>
      <c r="D54" s="4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6"/>
      <c r="C55" s="46"/>
      <c r="D55" s="4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6"/>
      <c r="C56" s="46"/>
      <c r="D56" s="4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6"/>
      <c r="C57" s="46"/>
      <c r="D57" s="4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6"/>
      <c r="C58" s="46"/>
      <c r="D58" s="46"/>
      <c r="E58" s="4"/>
      <c r="F58" s="4"/>
      <c r="G58" s="4"/>
      <c r="H58" s="4"/>
      <c r="I58" s="4" t="s">
        <v>194</v>
      </c>
      <c r="J58" s="4"/>
      <c r="K58" s="4"/>
      <c r="L58" s="4"/>
      <c r="M58" s="4"/>
      <c r="N58" s="4"/>
      <c r="O58" s="4"/>
      <c r="P58" s="4"/>
      <c r="Q58" s="4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6"/>
      <c r="C59" s="46"/>
      <c r="D59" s="4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6"/>
      <c r="C60" s="46"/>
      <c r="D60" s="4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6"/>
      <c r="D61" s="4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6"/>
      <c r="D62" s="4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6"/>
      <c r="C993" s="46"/>
      <c r="D993" s="4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6"/>
      <c r="C994" s="46"/>
      <c r="D994" s="4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6"/>
      <c r="C995" s="46"/>
      <c r="D995" s="4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6"/>
      <c r="C996" s="46"/>
      <c r="D996" s="4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6"/>
      <c r="C997" s="46"/>
      <c r="D997" s="4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6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6"/>
      <c r="C998" s="46"/>
      <c r="D998" s="4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6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</sheetData>
  <mergeCells count="16">
    <mergeCell ref="E2:E4"/>
    <mergeCell ref="F3:F4"/>
    <mergeCell ref="G3:H3"/>
    <mergeCell ref="I3:J3"/>
    <mergeCell ref="K3:K4"/>
    <mergeCell ref="O3:O4"/>
    <mergeCell ref="F39:O39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5" max="15" width="15.25"/>
    <col customWidth="1" min="16" max="16" width="21.38"/>
    <col customWidth="1" min="17" max="17" width="25.13"/>
    <col customWidth="1" min="18" max="18" width="17.13"/>
  </cols>
  <sheetData>
    <row r="1">
      <c r="A1" s="1" t="s">
        <v>589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45238.0</v>
      </c>
      <c r="C5" s="19" t="s">
        <v>590</v>
      </c>
      <c r="D5" s="20">
        <v>80242.0</v>
      </c>
      <c r="E5" s="21" t="s">
        <v>591</v>
      </c>
      <c r="F5" s="22"/>
      <c r="G5" s="22"/>
      <c r="H5" s="23"/>
      <c r="I5" s="24">
        <v>7000.0</v>
      </c>
      <c r="J5" s="24"/>
      <c r="K5" s="24"/>
      <c r="L5" s="22"/>
      <c r="M5" s="22"/>
      <c r="N5" s="22"/>
      <c r="O5" s="22"/>
      <c r="P5" s="25">
        <v>7000.0</v>
      </c>
      <c r="Q5" s="26">
        <f t="shared" ref="Q5:Q58" si="1">F5+G5+H5+I5+J5+K5+L5+M5+N5+O5-P5</f>
        <v>0</v>
      </c>
      <c r="R5" s="27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45238.0</v>
      </c>
      <c r="C6" s="19" t="s">
        <v>592</v>
      </c>
      <c r="D6" s="20">
        <v>43112.0</v>
      </c>
      <c r="E6" s="21" t="s">
        <v>593</v>
      </c>
      <c r="F6" s="24"/>
      <c r="G6" s="22"/>
      <c r="H6" s="22"/>
      <c r="I6" s="29"/>
      <c r="J6" s="24">
        <v>5150.0</v>
      </c>
      <c r="K6" s="24"/>
      <c r="L6" s="22"/>
      <c r="M6" s="22"/>
      <c r="N6" s="22"/>
      <c r="O6" s="22"/>
      <c r="P6" s="25">
        <v>5150.0</v>
      </c>
      <c r="Q6" s="26">
        <f t="shared" si="1"/>
        <v>0</v>
      </c>
      <c r="R6" s="27" t="s">
        <v>27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45239.0</v>
      </c>
      <c r="C7" s="19" t="s">
        <v>594</v>
      </c>
      <c r="D7" s="20">
        <v>43134.0</v>
      </c>
      <c r="E7" s="21" t="s">
        <v>595</v>
      </c>
      <c r="F7" s="22"/>
      <c r="G7" s="22"/>
      <c r="H7" s="22"/>
      <c r="I7" s="29">
        <v>29500.0</v>
      </c>
      <c r="J7" s="24"/>
      <c r="K7" s="22"/>
      <c r="L7" s="22"/>
      <c r="M7" s="22"/>
      <c r="N7" s="22"/>
      <c r="O7" s="22"/>
      <c r="P7" s="25">
        <v>29500.0</v>
      </c>
      <c r="Q7" s="26">
        <f t="shared" si="1"/>
        <v>0</v>
      </c>
      <c r="R7" s="27" t="s">
        <v>41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45239.0</v>
      </c>
      <c r="C8" s="19" t="s">
        <v>596</v>
      </c>
      <c r="D8" s="20">
        <v>62867.0</v>
      </c>
      <c r="E8" s="21" t="s">
        <v>597</v>
      </c>
      <c r="F8" s="22"/>
      <c r="G8" s="22"/>
      <c r="H8" s="24"/>
      <c r="I8" s="29">
        <v>10000.0</v>
      </c>
      <c r="J8" s="24"/>
      <c r="K8" s="22"/>
      <c r="L8" s="22"/>
      <c r="M8" s="22"/>
      <c r="N8" s="22"/>
      <c r="O8" s="22"/>
      <c r="P8" s="25">
        <v>10000.0</v>
      </c>
      <c r="Q8" s="26">
        <f t="shared" si="1"/>
        <v>0</v>
      </c>
      <c r="R8" s="27" t="s">
        <v>41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45239.0</v>
      </c>
      <c r="C9" s="19" t="s">
        <v>598</v>
      </c>
      <c r="D9" s="20">
        <v>36555.0</v>
      </c>
      <c r="E9" s="21" t="s">
        <v>412</v>
      </c>
      <c r="F9" s="22"/>
      <c r="G9" s="22"/>
      <c r="H9" s="22"/>
      <c r="I9" s="29">
        <v>3914.0</v>
      </c>
      <c r="J9" s="24"/>
      <c r="K9" s="24">
        <v>586.0</v>
      </c>
      <c r="L9" s="22"/>
      <c r="M9" s="24"/>
      <c r="N9" s="22"/>
      <c r="O9" s="22"/>
      <c r="P9" s="25">
        <v>4500.0</v>
      </c>
      <c r="Q9" s="26">
        <f t="shared" si="1"/>
        <v>0</v>
      </c>
      <c r="R9" s="27" t="s">
        <v>51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45239.0</v>
      </c>
      <c r="C10" s="19" t="s">
        <v>599</v>
      </c>
      <c r="D10" s="20">
        <v>49777.0</v>
      </c>
      <c r="E10" s="21" t="s">
        <v>600</v>
      </c>
      <c r="F10" s="22"/>
      <c r="G10" s="22"/>
      <c r="H10" s="24"/>
      <c r="I10" s="29"/>
      <c r="J10" s="24">
        <v>5000.0</v>
      </c>
      <c r="K10" s="24"/>
      <c r="L10" s="22"/>
      <c r="M10" s="22"/>
      <c r="N10" s="22"/>
      <c r="O10" s="22"/>
      <c r="P10" s="25">
        <v>5000.0</v>
      </c>
      <c r="Q10" s="26">
        <f t="shared" si="1"/>
        <v>0</v>
      </c>
      <c r="R10" s="27" t="s">
        <v>51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45239.0</v>
      </c>
      <c r="C11" s="19" t="s">
        <v>601</v>
      </c>
      <c r="D11" s="20">
        <v>46778.0</v>
      </c>
      <c r="E11" s="21" t="s">
        <v>507</v>
      </c>
      <c r="F11" s="22"/>
      <c r="G11" s="22"/>
      <c r="H11" s="24"/>
      <c r="I11" s="29"/>
      <c r="J11" s="24">
        <v>775.0</v>
      </c>
      <c r="K11" s="22"/>
      <c r="L11" s="22"/>
      <c r="M11" s="24"/>
      <c r="N11" s="22"/>
      <c r="O11" s="22"/>
      <c r="P11" s="25">
        <v>775.0</v>
      </c>
      <c r="Q11" s="26">
        <f t="shared" si="1"/>
        <v>0</v>
      </c>
      <c r="R11" s="27" t="s">
        <v>51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45239.0</v>
      </c>
      <c r="C12" s="19" t="s">
        <v>602</v>
      </c>
      <c r="D12" s="20">
        <v>52669.0</v>
      </c>
      <c r="E12" s="21" t="s">
        <v>376</v>
      </c>
      <c r="F12" s="22"/>
      <c r="G12" s="22"/>
      <c r="H12" s="22"/>
      <c r="I12" s="29">
        <v>1700.0</v>
      </c>
      <c r="J12" s="24"/>
      <c r="K12" s="22"/>
      <c r="L12" s="22"/>
      <c r="M12" s="22"/>
      <c r="N12" s="22"/>
      <c r="O12" s="22"/>
      <c r="P12" s="25">
        <v>1700.0</v>
      </c>
      <c r="Q12" s="26">
        <f t="shared" si="1"/>
        <v>0</v>
      </c>
      <c r="R12" s="27" t="s">
        <v>27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45239.0</v>
      </c>
      <c r="C13" s="19" t="s">
        <v>603</v>
      </c>
      <c r="D13" s="20">
        <v>73071.0</v>
      </c>
      <c r="E13" s="21" t="s">
        <v>604</v>
      </c>
      <c r="F13" s="22"/>
      <c r="G13" s="22"/>
      <c r="H13" s="22"/>
      <c r="I13" s="24">
        <v>1550.0</v>
      </c>
      <c r="J13" s="29"/>
      <c r="K13" s="24"/>
      <c r="L13" s="22"/>
      <c r="M13" s="22"/>
      <c r="N13" s="22"/>
      <c r="O13" s="22"/>
      <c r="P13" s="25">
        <v>1550.0</v>
      </c>
      <c r="Q13" s="26">
        <f t="shared" si="1"/>
        <v>0</v>
      </c>
      <c r="R13" s="27" t="s">
        <v>41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45239.0</v>
      </c>
      <c r="C14" s="19" t="s">
        <v>605</v>
      </c>
      <c r="D14" s="20">
        <v>36928.0</v>
      </c>
      <c r="E14" s="21" t="s">
        <v>301</v>
      </c>
      <c r="F14" s="22"/>
      <c r="G14" s="22"/>
      <c r="H14" s="22"/>
      <c r="I14" s="29"/>
      <c r="J14" s="24">
        <v>2600.0</v>
      </c>
      <c r="K14" s="22"/>
      <c r="L14" s="22"/>
      <c r="M14" s="22"/>
      <c r="N14" s="22"/>
      <c r="O14" s="22"/>
      <c r="P14" s="25">
        <v>2600.0</v>
      </c>
      <c r="Q14" s="26">
        <f t="shared" si="1"/>
        <v>0</v>
      </c>
      <c r="R14" s="27" t="s">
        <v>24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45239.0</v>
      </c>
      <c r="C15" s="19" t="s">
        <v>606</v>
      </c>
      <c r="D15" s="20">
        <v>72011.0</v>
      </c>
      <c r="E15" s="21" t="s">
        <v>607</v>
      </c>
      <c r="F15" s="22"/>
      <c r="G15" s="22"/>
      <c r="H15" s="22"/>
      <c r="I15" s="24">
        <v>3850.0</v>
      </c>
      <c r="J15" s="29"/>
      <c r="K15" s="24"/>
      <c r="L15" s="22"/>
      <c r="M15" s="22"/>
      <c r="N15" s="22"/>
      <c r="O15" s="22"/>
      <c r="P15" s="25">
        <v>3850.0</v>
      </c>
      <c r="Q15" s="26">
        <f t="shared" si="1"/>
        <v>0</v>
      </c>
      <c r="R15" s="27" t="s">
        <v>27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45239.0</v>
      </c>
      <c r="C16" s="19" t="s">
        <v>608</v>
      </c>
      <c r="D16" s="20">
        <v>44149.0</v>
      </c>
      <c r="E16" s="21" t="s">
        <v>159</v>
      </c>
      <c r="F16" s="22"/>
      <c r="G16" s="22"/>
      <c r="H16" s="22"/>
      <c r="I16" s="24"/>
      <c r="J16" s="23"/>
      <c r="K16" s="24"/>
      <c r="L16" s="22"/>
      <c r="M16" s="24">
        <v>400.0</v>
      </c>
      <c r="N16" s="22"/>
      <c r="O16" s="22"/>
      <c r="P16" s="25">
        <v>400.0</v>
      </c>
      <c r="Q16" s="26">
        <f t="shared" si="1"/>
        <v>0</v>
      </c>
      <c r="R16" s="27" t="s">
        <v>27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45239.0</v>
      </c>
      <c r="C17" s="19" t="s">
        <v>609</v>
      </c>
      <c r="D17" s="20">
        <v>51259.0</v>
      </c>
      <c r="E17" s="21" t="s">
        <v>157</v>
      </c>
      <c r="F17" s="22"/>
      <c r="G17" s="22"/>
      <c r="H17" s="22"/>
      <c r="I17" s="29"/>
      <c r="J17" s="22"/>
      <c r="K17" s="22"/>
      <c r="L17" s="22"/>
      <c r="M17" s="24">
        <v>400.0</v>
      </c>
      <c r="N17" s="22"/>
      <c r="O17" s="22"/>
      <c r="P17" s="25">
        <v>400.0</v>
      </c>
      <c r="Q17" s="26">
        <f t="shared" si="1"/>
        <v>0</v>
      </c>
      <c r="R17" s="27" t="s">
        <v>27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45239.0</v>
      </c>
      <c r="C18" s="19" t="s">
        <v>610</v>
      </c>
      <c r="D18" s="20">
        <v>79230.0</v>
      </c>
      <c r="E18" s="21" t="s">
        <v>611</v>
      </c>
      <c r="F18" s="22"/>
      <c r="G18" s="22"/>
      <c r="H18" s="22"/>
      <c r="I18" s="29"/>
      <c r="J18" s="22"/>
      <c r="K18" s="24"/>
      <c r="L18" s="22"/>
      <c r="M18" s="24">
        <v>2550.0</v>
      </c>
      <c r="N18" s="22"/>
      <c r="O18" s="22"/>
      <c r="P18" s="25">
        <v>2550.0</v>
      </c>
      <c r="Q18" s="26">
        <f t="shared" si="1"/>
        <v>0</v>
      </c>
      <c r="R18" s="27" t="s">
        <v>27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45239.0</v>
      </c>
      <c r="C19" s="19" t="s">
        <v>612</v>
      </c>
      <c r="D19" s="20">
        <v>61729.0</v>
      </c>
      <c r="E19" s="21" t="s">
        <v>613</v>
      </c>
      <c r="F19" s="22"/>
      <c r="G19" s="22"/>
      <c r="H19" s="22"/>
      <c r="I19" s="29">
        <v>10000.0</v>
      </c>
      <c r="J19" s="24"/>
      <c r="K19" s="24"/>
      <c r="L19" s="22"/>
      <c r="M19" s="22"/>
      <c r="N19" s="22"/>
      <c r="O19" s="22"/>
      <c r="P19" s="25">
        <v>10000.0</v>
      </c>
      <c r="Q19" s="26">
        <f t="shared" si="1"/>
        <v>0</v>
      </c>
      <c r="R19" s="27" t="s">
        <v>27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45239.0</v>
      </c>
      <c r="C20" s="19" t="s">
        <v>614</v>
      </c>
      <c r="D20" s="20">
        <v>79315.0</v>
      </c>
      <c r="E20" s="21" t="s">
        <v>615</v>
      </c>
      <c r="F20" s="22"/>
      <c r="G20" s="22"/>
      <c r="H20" s="22"/>
      <c r="I20" s="29">
        <v>7100.0</v>
      </c>
      <c r="J20" s="24"/>
      <c r="K20" s="22"/>
      <c r="L20" s="22"/>
      <c r="M20" s="22"/>
      <c r="N20" s="22"/>
      <c r="O20" s="22"/>
      <c r="P20" s="25">
        <v>7100.0</v>
      </c>
      <c r="Q20" s="26">
        <f t="shared" si="1"/>
        <v>0</v>
      </c>
      <c r="R20" s="27" t="s">
        <v>24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45239.0</v>
      </c>
      <c r="C21" s="19" t="s">
        <v>616</v>
      </c>
      <c r="D21" s="20">
        <v>80313.0</v>
      </c>
      <c r="E21" s="21" t="s">
        <v>617</v>
      </c>
      <c r="F21" s="22"/>
      <c r="G21" s="22"/>
      <c r="H21" s="22"/>
      <c r="I21" s="29">
        <v>7300.0</v>
      </c>
      <c r="J21" s="22"/>
      <c r="K21" s="22"/>
      <c r="L21" s="22"/>
      <c r="M21" s="22"/>
      <c r="N21" s="22"/>
      <c r="O21" s="22"/>
      <c r="P21" s="25">
        <v>7300.0</v>
      </c>
      <c r="Q21" s="26">
        <f t="shared" si="1"/>
        <v>0</v>
      </c>
      <c r="R21" s="27" t="s">
        <v>27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45239.0</v>
      </c>
      <c r="C22" s="19" t="s">
        <v>618</v>
      </c>
      <c r="D22" s="20">
        <v>75565.0</v>
      </c>
      <c r="E22" s="21" t="s">
        <v>619</v>
      </c>
      <c r="F22" s="24"/>
      <c r="G22" s="22"/>
      <c r="H22" s="24"/>
      <c r="I22" s="24">
        <v>5150.0</v>
      </c>
      <c r="J22" s="29"/>
      <c r="K22" s="22"/>
      <c r="L22" s="22"/>
      <c r="M22" s="22"/>
      <c r="N22" s="22"/>
      <c r="O22" s="22"/>
      <c r="P22" s="25">
        <v>5150.0</v>
      </c>
      <c r="Q22" s="26">
        <f t="shared" si="1"/>
        <v>0</v>
      </c>
      <c r="R22" s="27" t="s">
        <v>41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45239.0</v>
      </c>
      <c r="C23" s="19" t="s">
        <v>620</v>
      </c>
      <c r="D23" s="20">
        <v>22341.0</v>
      </c>
      <c r="E23" s="21" t="s">
        <v>225</v>
      </c>
      <c r="F23" s="22"/>
      <c r="G23" s="24"/>
      <c r="H23" s="24"/>
      <c r="I23" s="24">
        <v>6750.0</v>
      </c>
      <c r="J23" s="23"/>
      <c r="K23" s="22"/>
      <c r="L23" s="22"/>
      <c r="M23" s="22"/>
      <c r="N23" s="22"/>
      <c r="O23" s="22"/>
      <c r="P23" s="25">
        <v>6750.0</v>
      </c>
      <c r="Q23" s="26">
        <f t="shared" si="1"/>
        <v>0</v>
      </c>
      <c r="R23" s="27" t="s">
        <v>24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45239.0</v>
      </c>
      <c r="C24" s="19" t="s">
        <v>621</v>
      </c>
      <c r="D24" s="20">
        <v>22341.0</v>
      </c>
      <c r="E24" s="21" t="s">
        <v>225</v>
      </c>
      <c r="F24" s="24"/>
      <c r="G24" s="24"/>
      <c r="H24" s="22"/>
      <c r="I24" s="29">
        <v>3600.0</v>
      </c>
      <c r="J24" s="24"/>
      <c r="K24" s="24"/>
      <c r="L24" s="22"/>
      <c r="M24" s="22"/>
      <c r="N24" s="22"/>
      <c r="O24" s="24"/>
      <c r="P24" s="25">
        <v>3600.0</v>
      </c>
      <c r="Q24" s="26">
        <f t="shared" si="1"/>
        <v>0</v>
      </c>
      <c r="R24" s="27" t="s">
        <v>24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45239.0</v>
      </c>
      <c r="C25" s="19" t="s">
        <v>622</v>
      </c>
      <c r="D25" s="20">
        <v>75760.0</v>
      </c>
      <c r="E25" s="21" t="s">
        <v>154</v>
      </c>
      <c r="F25" s="22"/>
      <c r="G25" s="22"/>
      <c r="H25" s="22"/>
      <c r="I25" s="29">
        <v>900.0</v>
      </c>
      <c r="J25" s="24"/>
      <c r="K25" s="24"/>
      <c r="L25" s="22"/>
      <c r="M25" s="24"/>
      <c r="N25" s="22"/>
      <c r="O25" s="24"/>
      <c r="P25" s="25">
        <v>900.0</v>
      </c>
      <c r="Q25" s="26">
        <f t="shared" si="1"/>
        <v>0</v>
      </c>
      <c r="R25" s="27" t="s">
        <v>27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28">
        <v>45239.0</v>
      </c>
      <c r="C26" s="19" t="s">
        <v>623</v>
      </c>
      <c r="D26" s="20">
        <v>28414.0</v>
      </c>
      <c r="E26" s="21" t="s">
        <v>241</v>
      </c>
      <c r="F26" s="22"/>
      <c r="G26" s="22"/>
      <c r="H26" s="22"/>
      <c r="I26" s="24">
        <v>5150.0</v>
      </c>
      <c r="J26" s="29"/>
      <c r="K26" s="22"/>
      <c r="L26" s="22"/>
      <c r="M26" s="22"/>
      <c r="N26" s="22"/>
      <c r="O26" s="24"/>
      <c r="P26" s="25">
        <v>5150.0</v>
      </c>
      <c r="Q26" s="26">
        <f t="shared" si="1"/>
        <v>0</v>
      </c>
      <c r="R26" s="27" t="s">
        <v>51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28">
        <v>45239.0</v>
      </c>
      <c r="C27" s="19" t="s">
        <v>624</v>
      </c>
      <c r="D27" s="20">
        <v>44986.0</v>
      </c>
      <c r="E27" s="21" t="s">
        <v>625</v>
      </c>
      <c r="F27" s="22"/>
      <c r="G27" s="22"/>
      <c r="H27" s="22"/>
      <c r="I27" s="24">
        <v>5150.0</v>
      </c>
      <c r="J27" s="23"/>
      <c r="K27" s="22"/>
      <c r="L27" s="22"/>
      <c r="M27" s="22"/>
      <c r="N27" s="22"/>
      <c r="O27" s="24"/>
      <c r="P27" s="25">
        <v>5150.0</v>
      </c>
      <c r="Q27" s="26">
        <f t="shared" si="1"/>
        <v>0</v>
      </c>
      <c r="R27" s="27" t="s">
        <v>51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28">
        <v>45239.0</v>
      </c>
      <c r="C28" s="19" t="s">
        <v>626</v>
      </c>
      <c r="D28" s="20">
        <v>22341.0</v>
      </c>
      <c r="E28" s="21" t="s">
        <v>225</v>
      </c>
      <c r="F28" s="22"/>
      <c r="G28" s="24"/>
      <c r="H28" s="22"/>
      <c r="I28" s="24">
        <v>1000.0</v>
      </c>
      <c r="J28" s="29"/>
      <c r="K28" s="24"/>
      <c r="L28" s="22"/>
      <c r="M28" s="24"/>
      <c r="N28" s="22"/>
      <c r="O28" s="22"/>
      <c r="P28" s="25">
        <v>1000.0</v>
      </c>
      <c r="Q28" s="26">
        <f t="shared" si="1"/>
        <v>0</v>
      </c>
      <c r="R28" s="27" t="s">
        <v>24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28">
        <v>45239.0</v>
      </c>
      <c r="C29" s="19" t="s">
        <v>627</v>
      </c>
      <c r="D29" s="20">
        <v>32700.0</v>
      </c>
      <c r="E29" s="21" t="s">
        <v>628</v>
      </c>
      <c r="F29" s="22"/>
      <c r="G29" s="22"/>
      <c r="H29" s="22"/>
      <c r="I29" s="24">
        <v>3550.0</v>
      </c>
      <c r="J29" s="29"/>
      <c r="K29" s="22"/>
      <c r="L29" s="22"/>
      <c r="M29" s="22"/>
      <c r="N29" s="22"/>
      <c r="O29" s="24"/>
      <c r="P29" s="25">
        <v>3550.0</v>
      </c>
      <c r="Q29" s="26">
        <f t="shared" si="1"/>
        <v>0</v>
      </c>
      <c r="R29" s="27" t="s">
        <v>51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28">
        <v>45239.0</v>
      </c>
      <c r="C30" s="19" t="s">
        <v>629</v>
      </c>
      <c r="D30" s="20">
        <v>10684.0</v>
      </c>
      <c r="E30" s="21" t="s">
        <v>360</v>
      </c>
      <c r="F30" s="22"/>
      <c r="G30" s="22"/>
      <c r="H30" s="22"/>
      <c r="I30" s="24">
        <v>700.0</v>
      </c>
      <c r="J30" s="29"/>
      <c r="K30" s="22"/>
      <c r="L30" s="22"/>
      <c r="M30" s="22"/>
      <c r="N30" s="22"/>
      <c r="O30" s="24"/>
      <c r="P30" s="25">
        <v>700.0</v>
      </c>
      <c r="Q30" s="26">
        <f t="shared" si="1"/>
        <v>0</v>
      </c>
      <c r="R30" s="27" t="s">
        <v>27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28">
        <v>45239.0</v>
      </c>
      <c r="C31" s="19" t="s">
        <v>630</v>
      </c>
      <c r="D31" s="20">
        <v>22061.0</v>
      </c>
      <c r="E31" s="21" t="s">
        <v>631</v>
      </c>
      <c r="F31" s="22"/>
      <c r="G31" s="22"/>
      <c r="H31" s="22"/>
      <c r="I31" s="24">
        <v>350.0</v>
      </c>
      <c r="J31" s="29"/>
      <c r="K31" s="22"/>
      <c r="L31" s="22"/>
      <c r="M31" s="22"/>
      <c r="N31" s="22"/>
      <c r="O31" s="24"/>
      <c r="P31" s="25">
        <v>350.0</v>
      </c>
      <c r="Q31" s="26">
        <f t="shared" si="1"/>
        <v>0</v>
      </c>
      <c r="R31" s="27" t="s">
        <v>27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28">
        <v>45239.0</v>
      </c>
      <c r="C32" s="19" t="s">
        <v>632</v>
      </c>
      <c r="D32" s="20">
        <v>80072.0</v>
      </c>
      <c r="E32" s="21" t="s">
        <v>633</v>
      </c>
      <c r="F32" s="22"/>
      <c r="G32" s="22"/>
      <c r="H32" s="22"/>
      <c r="I32" s="24">
        <v>350.0</v>
      </c>
      <c r="J32" s="29"/>
      <c r="K32" s="22"/>
      <c r="L32" s="22"/>
      <c r="M32" s="22"/>
      <c r="N32" s="22"/>
      <c r="O32" s="24"/>
      <c r="P32" s="25">
        <v>350.0</v>
      </c>
      <c r="Q32" s="26">
        <f t="shared" si="1"/>
        <v>0</v>
      </c>
      <c r="R32" s="27" t="s">
        <v>27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28">
        <v>45239.0</v>
      </c>
      <c r="C33" s="19" t="s">
        <v>634</v>
      </c>
      <c r="D33" s="20">
        <v>79493.0</v>
      </c>
      <c r="E33" s="21" t="s">
        <v>635</v>
      </c>
      <c r="F33" s="22"/>
      <c r="G33" s="22"/>
      <c r="H33" s="22"/>
      <c r="I33" s="24">
        <v>350.0</v>
      </c>
      <c r="J33" s="29"/>
      <c r="K33" s="22"/>
      <c r="L33" s="22"/>
      <c r="M33" s="22"/>
      <c r="N33" s="22"/>
      <c r="O33" s="24"/>
      <c r="P33" s="25">
        <v>350.0</v>
      </c>
      <c r="Q33" s="26">
        <f t="shared" si="1"/>
        <v>0</v>
      </c>
      <c r="R33" s="27" t="s">
        <v>27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28">
        <v>45239.0</v>
      </c>
      <c r="C34" s="19" t="s">
        <v>636</v>
      </c>
      <c r="D34" s="20">
        <v>62815.0</v>
      </c>
      <c r="E34" s="21" t="s">
        <v>88</v>
      </c>
      <c r="F34" s="22"/>
      <c r="G34" s="22"/>
      <c r="H34" s="22"/>
      <c r="I34" s="24">
        <v>27500.0</v>
      </c>
      <c r="J34" s="29"/>
      <c r="K34" s="22"/>
      <c r="L34" s="22"/>
      <c r="M34" s="24"/>
      <c r="N34" s="22"/>
      <c r="O34" s="24"/>
      <c r="P34" s="25">
        <v>27500.0</v>
      </c>
      <c r="Q34" s="26">
        <f t="shared" si="1"/>
        <v>0</v>
      </c>
      <c r="R34" s="27" t="s">
        <v>24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28">
        <v>45239.0</v>
      </c>
      <c r="C35" s="19" t="s">
        <v>637</v>
      </c>
      <c r="D35" s="20">
        <v>10684.0</v>
      </c>
      <c r="E35" s="21" t="s">
        <v>360</v>
      </c>
      <c r="F35" s="22"/>
      <c r="G35" s="24"/>
      <c r="H35" s="24"/>
      <c r="I35" s="24">
        <v>1750.0</v>
      </c>
      <c r="J35" s="23"/>
      <c r="K35" s="24"/>
      <c r="L35" s="22"/>
      <c r="M35" s="22"/>
      <c r="N35" s="22"/>
      <c r="O35" s="24"/>
      <c r="P35" s="25">
        <v>1750.0</v>
      </c>
      <c r="Q35" s="26">
        <f t="shared" si="1"/>
        <v>0</v>
      </c>
      <c r="R35" s="27" t="s">
        <v>27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28">
        <v>45239.0</v>
      </c>
      <c r="C36" s="19" t="s">
        <v>638</v>
      </c>
      <c r="D36" s="20">
        <v>35227.0</v>
      </c>
      <c r="E36" s="21" t="s">
        <v>77</v>
      </c>
      <c r="F36" s="22"/>
      <c r="G36" s="24">
        <v>6250.0</v>
      </c>
      <c r="H36" s="24"/>
      <c r="I36" s="24"/>
      <c r="J36" s="29"/>
      <c r="K36" s="22"/>
      <c r="L36" s="22"/>
      <c r="M36" s="22"/>
      <c r="N36" s="22"/>
      <c r="O36" s="24"/>
      <c r="P36" s="25">
        <v>6250.0</v>
      </c>
      <c r="Q36" s="26">
        <f t="shared" si="1"/>
        <v>0</v>
      </c>
      <c r="R36" s="27" t="s">
        <v>24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28">
        <v>45239.0</v>
      </c>
      <c r="C37" s="19" t="s">
        <v>639</v>
      </c>
      <c r="D37" s="20">
        <v>80204.0</v>
      </c>
      <c r="E37" s="21" t="s">
        <v>640</v>
      </c>
      <c r="F37" s="22"/>
      <c r="G37" s="24">
        <v>6750.0</v>
      </c>
      <c r="H37" s="22"/>
      <c r="I37" s="24">
        <v>250.0</v>
      </c>
      <c r="J37" s="23"/>
      <c r="K37" s="22"/>
      <c r="L37" s="22"/>
      <c r="M37" s="22"/>
      <c r="N37" s="22"/>
      <c r="O37" s="24"/>
      <c r="P37" s="25">
        <v>7000.0</v>
      </c>
      <c r="Q37" s="26">
        <f t="shared" si="1"/>
        <v>0</v>
      </c>
      <c r="R37" s="27" t="s">
        <v>24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28">
        <v>45239.0</v>
      </c>
      <c r="C38" s="19" t="s">
        <v>641</v>
      </c>
      <c r="D38" s="20">
        <v>54211.0</v>
      </c>
      <c r="E38" s="21" t="s">
        <v>219</v>
      </c>
      <c r="F38" s="22"/>
      <c r="G38" s="22"/>
      <c r="H38" s="22"/>
      <c r="I38" s="24">
        <v>9000.0</v>
      </c>
      <c r="J38" s="23"/>
      <c r="K38" s="22"/>
      <c r="L38" s="22"/>
      <c r="M38" s="22"/>
      <c r="N38" s="22"/>
      <c r="O38" s="24"/>
      <c r="P38" s="25">
        <v>9000.0</v>
      </c>
      <c r="Q38" s="26">
        <f t="shared" si="1"/>
        <v>0</v>
      </c>
      <c r="R38" s="27" t="s">
        <v>51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28">
        <v>45239.0</v>
      </c>
      <c r="C39" s="19" t="s">
        <v>642</v>
      </c>
      <c r="D39" s="20">
        <v>53209.0</v>
      </c>
      <c r="E39" s="21" t="s">
        <v>643</v>
      </c>
      <c r="F39" s="22"/>
      <c r="G39" s="22"/>
      <c r="H39" s="22"/>
      <c r="I39" s="24">
        <v>6400.0</v>
      </c>
      <c r="J39" s="23"/>
      <c r="K39" s="22"/>
      <c r="L39" s="22"/>
      <c r="M39" s="22"/>
      <c r="N39" s="22"/>
      <c r="O39" s="24"/>
      <c r="P39" s="25">
        <v>6400.0</v>
      </c>
      <c r="Q39" s="26">
        <f t="shared" si="1"/>
        <v>0</v>
      </c>
      <c r="R39" s="27" t="s">
        <v>41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28">
        <v>45239.0</v>
      </c>
      <c r="C40" s="19" t="s">
        <v>644</v>
      </c>
      <c r="D40" s="20">
        <v>54226.0</v>
      </c>
      <c r="E40" s="21" t="s">
        <v>178</v>
      </c>
      <c r="F40" s="22"/>
      <c r="G40" s="22"/>
      <c r="H40" s="22"/>
      <c r="I40" s="24">
        <v>10950.0</v>
      </c>
      <c r="J40" s="23"/>
      <c r="K40" s="22"/>
      <c r="L40" s="22"/>
      <c r="M40" s="22"/>
      <c r="N40" s="22"/>
      <c r="O40" s="24"/>
      <c r="P40" s="25">
        <v>10950.0</v>
      </c>
      <c r="Q40" s="26">
        <f t="shared" si="1"/>
        <v>0</v>
      </c>
      <c r="R40" s="27" t="s">
        <v>27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28">
        <v>45239.0</v>
      </c>
      <c r="C41" s="19" t="s">
        <v>645</v>
      </c>
      <c r="D41" s="20">
        <v>73951.0</v>
      </c>
      <c r="E41" s="21" t="s">
        <v>646</v>
      </c>
      <c r="F41" s="22"/>
      <c r="G41" s="22"/>
      <c r="H41" s="22"/>
      <c r="I41" s="24">
        <v>500.0</v>
      </c>
      <c r="J41" s="23"/>
      <c r="K41" s="22"/>
      <c r="L41" s="22"/>
      <c r="M41" s="22"/>
      <c r="N41" s="22"/>
      <c r="O41" s="24"/>
      <c r="P41" s="25">
        <v>500.0</v>
      </c>
      <c r="Q41" s="26">
        <f t="shared" si="1"/>
        <v>0</v>
      </c>
      <c r="R41" s="27" t="s">
        <v>41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28">
        <v>45239.0</v>
      </c>
      <c r="C42" s="19" t="s">
        <v>647</v>
      </c>
      <c r="D42" s="20">
        <v>80316.0</v>
      </c>
      <c r="E42" s="21" t="s">
        <v>648</v>
      </c>
      <c r="F42" s="22"/>
      <c r="G42" s="22"/>
      <c r="H42" s="22"/>
      <c r="I42" s="24"/>
      <c r="J42" s="29">
        <v>7300.0</v>
      </c>
      <c r="K42" s="22"/>
      <c r="L42" s="22"/>
      <c r="M42" s="22"/>
      <c r="N42" s="22"/>
      <c r="O42" s="24"/>
      <c r="P42" s="25">
        <v>7300.0</v>
      </c>
      <c r="Q42" s="26">
        <f t="shared" si="1"/>
        <v>0</v>
      </c>
      <c r="R42" s="27" t="s">
        <v>24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28">
        <v>45239.0</v>
      </c>
      <c r="C43" s="19" t="s">
        <v>649</v>
      </c>
      <c r="D43" s="20">
        <v>50474.0</v>
      </c>
      <c r="E43" s="21" t="s">
        <v>650</v>
      </c>
      <c r="F43" s="22"/>
      <c r="G43" s="22"/>
      <c r="H43" s="22"/>
      <c r="I43" s="24">
        <v>25000.0</v>
      </c>
      <c r="J43" s="23"/>
      <c r="K43" s="22"/>
      <c r="L43" s="22"/>
      <c r="M43" s="22"/>
      <c r="N43" s="22"/>
      <c r="O43" s="24"/>
      <c r="P43" s="25">
        <v>25000.0</v>
      </c>
      <c r="Q43" s="26">
        <f t="shared" si="1"/>
        <v>0</v>
      </c>
      <c r="R43" s="27" t="s">
        <v>41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28">
        <v>45239.0</v>
      </c>
      <c r="C44" s="19" t="s">
        <v>651</v>
      </c>
      <c r="D44" s="20">
        <v>51406.0</v>
      </c>
      <c r="E44" s="21" t="s">
        <v>652</v>
      </c>
      <c r="F44" s="22"/>
      <c r="G44" s="22"/>
      <c r="H44" s="22"/>
      <c r="I44" s="24">
        <v>1250.0</v>
      </c>
      <c r="J44" s="23"/>
      <c r="K44" s="22"/>
      <c r="L44" s="22"/>
      <c r="M44" s="22"/>
      <c r="N44" s="22"/>
      <c r="O44" s="24"/>
      <c r="P44" s="25">
        <v>1250.0</v>
      </c>
      <c r="Q44" s="26">
        <f t="shared" si="1"/>
        <v>0</v>
      </c>
      <c r="R44" s="27" t="s">
        <v>24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28">
        <v>45239.0</v>
      </c>
      <c r="C45" s="19" t="s">
        <v>653</v>
      </c>
      <c r="D45" s="20">
        <v>74797.0</v>
      </c>
      <c r="E45" s="21" t="s">
        <v>654</v>
      </c>
      <c r="F45" s="22"/>
      <c r="G45" s="22"/>
      <c r="H45" s="22"/>
      <c r="I45" s="24">
        <v>7000.0</v>
      </c>
      <c r="J45" s="23"/>
      <c r="K45" s="22"/>
      <c r="L45" s="22"/>
      <c r="M45" s="22"/>
      <c r="N45" s="22"/>
      <c r="O45" s="24"/>
      <c r="P45" s="25">
        <v>7000.0</v>
      </c>
      <c r="Q45" s="26">
        <f t="shared" si="1"/>
        <v>0</v>
      </c>
      <c r="R45" s="27" t="s">
        <v>27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28">
        <v>45239.0</v>
      </c>
      <c r="C46" s="19" t="s">
        <v>655</v>
      </c>
      <c r="D46" s="20">
        <v>79369.0</v>
      </c>
      <c r="E46" s="21" t="s">
        <v>518</v>
      </c>
      <c r="F46" s="22"/>
      <c r="G46" s="22"/>
      <c r="H46" s="22"/>
      <c r="I46" s="24">
        <v>4500.0</v>
      </c>
      <c r="J46" s="23"/>
      <c r="K46" s="22"/>
      <c r="L46" s="22"/>
      <c r="M46" s="22"/>
      <c r="N46" s="22"/>
      <c r="O46" s="24"/>
      <c r="P46" s="25">
        <v>4500.0</v>
      </c>
      <c r="Q46" s="26">
        <f t="shared" si="1"/>
        <v>0</v>
      </c>
      <c r="R46" s="27" t="s">
        <v>24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28">
        <v>45239.0</v>
      </c>
      <c r="C47" s="19" t="s">
        <v>656</v>
      </c>
      <c r="D47" s="20">
        <v>37642.0</v>
      </c>
      <c r="E47" s="21" t="s">
        <v>117</v>
      </c>
      <c r="F47" s="22"/>
      <c r="G47" s="22"/>
      <c r="H47" s="22"/>
      <c r="I47" s="24"/>
      <c r="J47" s="23"/>
      <c r="K47" s="22"/>
      <c r="L47" s="22"/>
      <c r="M47" s="24">
        <v>12500.0</v>
      </c>
      <c r="N47" s="22"/>
      <c r="O47" s="24"/>
      <c r="P47" s="25">
        <v>12500.0</v>
      </c>
      <c r="Q47" s="26">
        <f t="shared" si="1"/>
        <v>0</v>
      </c>
      <c r="R47" s="27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28">
        <v>45239.0</v>
      </c>
      <c r="C48" s="19" t="s">
        <v>657</v>
      </c>
      <c r="D48" s="20">
        <v>42046.0</v>
      </c>
      <c r="E48" s="21" t="s">
        <v>314</v>
      </c>
      <c r="F48" s="22"/>
      <c r="G48" s="22"/>
      <c r="H48" s="24">
        <v>9750.0</v>
      </c>
      <c r="I48" s="24"/>
      <c r="J48" s="23"/>
      <c r="K48" s="22"/>
      <c r="L48" s="22"/>
      <c r="M48" s="22"/>
      <c r="N48" s="22"/>
      <c r="O48" s="24"/>
      <c r="P48" s="25">
        <v>9750.0</v>
      </c>
      <c r="Q48" s="26">
        <f t="shared" si="1"/>
        <v>0</v>
      </c>
      <c r="R48" s="27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28">
        <v>45239.0</v>
      </c>
      <c r="C49" s="19" t="s">
        <v>658</v>
      </c>
      <c r="D49" s="20">
        <v>50979.0</v>
      </c>
      <c r="E49" s="21" t="s">
        <v>659</v>
      </c>
      <c r="F49" s="22"/>
      <c r="G49" s="22"/>
      <c r="H49" s="22"/>
      <c r="I49" s="24"/>
      <c r="J49" s="23"/>
      <c r="K49" s="22"/>
      <c r="L49" s="22"/>
      <c r="M49" s="22"/>
      <c r="N49" s="22"/>
      <c r="O49" s="24">
        <v>9200.0</v>
      </c>
      <c r="P49" s="25">
        <v>9200.0</v>
      </c>
      <c r="Q49" s="26">
        <f t="shared" si="1"/>
        <v>0</v>
      </c>
      <c r="R49" s="27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28">
        <v>45239.0</v>
      </c>
      <c r="C50" s="19" t="s">
        <v>660</v>
      </c>
      <c r="D50" s="20">
        <v>36928.0</v>
      </c>
      <c r="E50" s="21" t="s">
        <v>301</v>
      </c>
      <c r="F50" s="22"/>
      <c r="G50" s="22"/>
      <c r="H50" s="22"/>
      <c r="I50" s="24"/>
      <c r="J50" s="23"/>
      <c r="K50" s="24">
        <v>510.0</v>
      </c>
      <c r="L50" s="22"/>
      <c r="M50" s="22"/>
      <c r="N50" s="22"/>
      <c r="O50" s="24">
        <v>1890.0</v>
      </c>
      <c r="P50" s="25">
        <v>2400.0</v>
      </c>
      <c r="Q50" s="26">
        <f t="shared" si="1"/>
        <v>0</v>
      </c>
      <c r="R50" s="27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28">
        <v>45239.0</v>
      </c>
      <c r="C51" s="19" t="s">
        <v>661</v>
      </c>
      <c r="D51" s="20">
        <v>62780.0</v>
      </c>
      <c r="E51" s="21" t="s">
        <v>662</v>
      </c>
      <c r="F51" s="22"/>
      <c r="G51" s="22"/>
      <c r="H51" s="22"/>
      <c r="I51" s="24"/>
      <c r="J51" s="23"/>
      <c r="K51" s="22"/>
      <c r="L51" s="22"/>
      <c r="M51" s="24">
        <v>5150.0</v>
      </c>
      <c r="N51" s="22"/>
      <c r="O51" s="24"/>
      <c r="P51" s="25">
        <v>5150.0</v>
      </c>
      <c r="Q51" s="26">
        <f t="shared" si="1"/>
        <v>0</v>
      </c>
      <c r="R51" s="27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28">
        <v>45239.0</v>
      </c>
      <c r="C52" s="19" t="s">
        <v>663</v>
      </c>
      <c r="D52" s="20">
        <v>48973.0</v>
      </c>
      <c r="E52" s="21" t="s">
        <v>96</v>
      </c>
      <c r="F52" s="22"/>
      <c r="G52" s="22"/>
      <c r="H52" s="22"/>
      <c r="I52" s="24"/>
      <c r="J52" s="23"/>
      <c r="K52" s="24">
        <v>15.0</v>
      </c>
      <c r="L52" s="22"/>
      <c r="M52" s="22"/>
      <c r="N52" s="22"/>
      <c r="O52" s="24">
        <v>2385.0</v>
      </c>
      <c r="P52" s="25">
        <v>2400.0</v>
      </c>
      <c r="Q52" s="26">
        <f t="shared" si="1"/>
        <v>0</v>
      </c>
      <c r="R52" s="27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28">
        <v>45239.0</v>
      </c>
      <c r="C53" s="19" t="s">
        <v>664</v>
      </c>
      <c r="D53" s="20">
        <v>60890.0</v>
      </c>
      <c r="E53" s="21" t="s">
        <v>665</v>
      </c>
      <c r="F53" s="22"/>
      <c r="G53" s="22"/>
      <c r="H53" s="22"/>
      <c r="I53" s="24"/>
      <c r="J53" s="23"/>
      <c r="K53" s="22"/>
      <c r="L53" s="22"/>
      <c r="M53" s="22"/>
      <c r="N53" s="22"/>
      <c r="O53" s="24">
        <v>22000.0</v>
      </c>
      <c r="P53" s="25">
        <v>22000.0</v>
      </c>
      <c r="Q53" s="26">
        <f t="shared" si="1"/>
        <v>0</v>
      </c>
      <c r="R53" s="27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28">
        <v>45239.0</v>
      </c>
      <c r="C54" s="19" t="s">
        <v>666</v>
      </c>
      <c r="D54" s="20">
        <v>55199.0</v>
      </c>
      <c r="E54" s="21" t="s">
        <v>667</v>
      </c>
      <c r="F54" s="22"/>
      <c r="G54" s="22"/>
      <c r="H54" s="22"/>
      <c r="I54" s="24"/>
      <c r="J54" s="23"/>
      <c r="K54" s="22"/>
      <c r="L54" s="22"/>
      <c r="M54" s="22"/>
      <c r="N54" s="22"/>
      <c r="O54" s="24">
        <v>16000.0</v>
      </c>
      <c r="P54" s="25">
        <v>16000.0</v>
      </c>
      <c r="Q54" s="26">
        <f t="shared" si="1"/>
        <v>0</v>
      </c>
      <c r="R54" s="27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28">
        <v>45239.0</v>
      </c>
      <c r="C55" s="19" t="s">
        <v>668</v>
      </c>
      <c r="D55" s="20">
        <v>60606.0</v>
      </c>
      <c r="E55" s="21" t="s">
        <v>669</v>
      </c>
      <c r="F55" s="22"/>
      <c r="G55" s="22"/>
      <c r="H55" s="22"/>
      <c r="I55" s="24"/>
      <c r="J55" s="23"/>
      <c r="K55" s="22"/>
      <c r="L55" s="22"/>
      <c r="M55" s="22"/>
      <c r="N55" s="22"/>
      <c r="O55" s="24">
        <v>17000.0</v>
      </c>
      <c r="P55" s="25">
        <v>17000.0</v>
      </c>
      <c r="Q55" s="26">
        <f t="shared" si="1"/>
        <v>0</v>
      </c>
      <c r="R55" s="27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28">
        <v>45239.0</v>
      </c>
      <c r="C56" s="19" t="s">
        <v>670</v>
      </c>
      <c r="D56" s="20">
        <v>60586.0</v>
      </c>
      <c r="E56" s="21" t="s">
        <v>671</v>
      </c>
      <c r="F56" s="22"/>
      <c r="G56" s="22"/>
      <c r="H56" s="22"/>
      <c r="I56" s="24"/>
      <c r="J56" s="23"/>
      <c r="K56" s="22"/>
      <c r="L56" s="22"/>
      <c r="M56" s="22"/>
      <c r="N56" s="22"/>
      <c r="O56" s="24">
        <v>30000.0</v>
      </c>
      <c r="P56" s="25">
        <v>30000.0</v>
      </c>
      <c r="Q56" s="26">
        <f t="shared" si="1"/>
        <v>0</v>
      </c>
      <c r="R56" s="27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28">
        <v>45239.0</v>
      </c>
      <c r="C57" s="19" t="s">
        <v>672</v>
      </c>
      <c r="D57" s="20">
        <v>61673.0</v>
      </c>
      <c r="E57" s="21" t="s">
        <v>673</v>
      </c>
      <c r="F57" s="22"/>
      <c r="G57" s="22"/>
      <c r="H57" s="22"/>
      <c r="I57" s="24"/>
      <c r="J57" s="23"/>
      <c r="K57" s="22"/>
      <c r="L57" s="22"/>
      <c r="M57" s="22"/>
      <c r="N57" s="22"/>
      <c r="O57" s="24">
        <v>153000.0</v>
      </c>
      <c r="P57" s="25">
        <v>153000.0</v>
      </c>
      <c r="Q57" s="26">
        <f t="shared" si="1"/>
        <v>0</v>
      </c>
      <c r="R57" s="27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35"/>
      <c r="B58" s="36"/>
      <c r="C58" s="37"/>
      <c r="D58" s="36"/>
      <c r="E58" s="38"/>
      <c r="F58" s="39">
        <f t="shared" ref="F58:P58" si="2">SUM(F5:F57)</f>
        <v>0</v>
      </c>
      <c r="G58" s="39">
        <f t="shared" si="2"/>
        <v>13000</v>
      </c>
      <c r="H58" s="39">
        <f t="shared" si="2"/>
        <v>9750</v>
      </c>
      <c r="I58" s="39">
        <f t="shared" si="2"/>
        <v>209014</v>
      </c>
      <c r="J58" s="39">
        <f t="shared" si="2"/>
        <v>20825</v>
      </c>
      <c r="K58" s="39">
        <f t="shared" si="2"/>
        <v>1111</v>
      </c>
      <c r="L58" s="39">
        <f t="shared" si="2"/>
        <v>0</v>
      </c>
      <c r="M58" s="39">
        <f t="shared" si="2"/>
        <v>21000</v>
      </c>
      <c r="N58" s="39">
        <f t="shared" si="2"/>
        <v>0</v>
      </c>
      <c r="O58" s="39">
        <f t="shared" si="2"/>
        <v>251475</v>
      </c>
      <c r="P58" s="40">
        <f t="shared" si="2"/>
        <v>526175</v>
      </c>
      <c r="Q58" s="26">
        <f t="shared" si="1"/>
        <v>0</v>
      </c>
      <c r="R58" s="55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</row>
    <row r="59">
      <c r="A59" s="43"/>
      <c r="B59" s="36"/>
      <c r="C59" s="36"/>
      <c r="D59" s="36"/>
      <c r="E59" s="38"/>
      <c r="F59" s="44">
        <f>F58+G58+H58+I58+J58+K58+L58+M58+N58+O58</f>
        <v>526175</v>
      </c>
      <c r="G59" s="2"/>
      <c r="H59" s="2"/>
      <c r="I59" s="2"/>
      <c r="J59" s="2"/>
      <c r="K59" s="2"/>
      <c r="L59" s="2"/>
      <c r="M59" s="2"/>
      <c r="N59" s="2"/>
      <c r="O59" s="3"/>
      <c r="P59" s="42"/>
      <c r="Q59" s="45"/>
      <c r="R59" s="56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</row>
    <row r="60">
      <c r="A60" s="4"/>
      <c r="B60" s="46"/>
      <c r="C60" s="46"/>
      <c r="D60" s="4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6"/>
      <c r="R60" s="5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6"/>
      <c r="D61" s="4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7" t="s">
        <v>182</v>
      </c>
      <c r="D62" s="4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8" t="s">
        <v>183</v>
      </c>
      <c r="F63" s="49" t="s">
        <v>184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8" t="s">
        <v>185</v>
      </c>
      <c r="F64" s="49" t="s">
        <v>184</v>
      </c>
      <c r="G64" s="4"/>
      <c r="H64" s="4"/>
      <c r="I64" s="4"/>
      <c r="J64" s="4"/>
      <c r="K64" s="4"/>
      <c r="L64" s="4"/>
      <c r="M64" s="4"/>
      <c r="N64" s="4"/>
      <c r="O64" s="4" t="s">
        <v>182</v>
      </c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8" t="s">
        <v>186</v>
      </c>
      <c r="F65" s="49" t="s">
        <v>184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8" t="s">
        <v>187</v>
      </c>
      <c r="F66" s="49" t="s">
        <v>184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8" t="s">
        <v>188</v>
      </c>
      <c r="F67" s="49" t="s">
        <v>184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8" t="s">
        <v>674</v>
      </c>
      <c r="F68" s="49" t="s">
        <v>184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8" t="s">
        <v>191</v>
      </c>
      <c r="F69" s="50" t="s">
        <v>192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8" t="s">
        <v>193</v>
      </c>
      <c r="F70" s="50" t="s">
        <v>192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 t="s">
        <v>182</v>
      </c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 t="s">
        <v>194</v>
      </c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6"/>
      <c r="C993" s="46"/>
      <c r="D993" s="4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6"/>
      <c r="C994" s="46"/>
      <c r="D994" s="4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6"/>
      <c r="C995" s="46"/>
      <c r="D995" s="4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6"/>
      <c r="C996" s="46"/>
      <c r="D996" s="4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6"/>
      <c r="C997" s="46"/>
      <c r="D997" s="4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6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6"/>
      <c r="C998" s="46"/>
      <c r="D998" s="4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6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6"/>
      <c r="C999" s="46"/>
      <c r="D999" s="4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6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6"/>
      <c r="C1000" s="46"/>
      <c r="D1000" s="4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6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6"/>
      <c r="C1001" s="46"/>
      <c r="D1001" s="4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6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6"/>
      <c r="C1002" s="46"/>
      <c r="D1002" s="4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6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6"/>
      <c r="C1003" s="46"/>
      <c r="D1003" s="4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6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6"/>
      <c r="C1004" s="46"/>
      <c r="D1004" s="4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6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6"/>
      <c r="C1005" s="46"/>
      <c r="D1005" s="4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6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6"/>
      <c r="C1006" s="46"/>
      <c r="D1006" s="4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6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6"/>
      <c r="C1007" s="46"/>
      <c r="D1007" s="4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6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6"/>
      <c r="C1008" s="46"/>
      <c r="D1008" s="4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6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6"/>
      <c r="C1009" s="46"/>
      <c r="D1009" s="4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6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6"/>
      <c r="C1010" s="46"/>
      <c r="D1010" s="4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6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6"/>
      <c r="C1011" s="46"/>
      <c r="D1011" s="4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6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6"/>
      <c r="C1012" s="46"/>
      <c r="D1012" s="4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6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6"/>
      <c r="C1013" s="46"/>
      <c r="D1013" s="4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6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6"/>
      <c r="C1014" s="46"/>
      <c r="D1014" s="4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6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6"/>
      <c r="C1015" s="46"/>
      <c r="D1015" s="4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6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6"/>
      <c r="C1016" s="46"/>
      <c r="D1016" s="4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6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6"/>
      <c r="C1017" s="46"/>
      <c r="D1017" s="4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6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6"/>
      <c r="C1018" s="46"/>
      <c r="D1018" s="4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6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</sheetData>
  <mergeCells count="16">
    <mergeCell ref="E2:E4"/>
    <mergeCell ref="F3:F4"/>
    <mergeCell ref="G3:H3"/>
    <mergeCell ref="I3:J3"/>
    <mergeCell ref="K3:K4"/>
    <mergeCell ref="O3:O4"/>
    <mergeCell ref="F59:O59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5" max="15" width="15.25"/>
    <col customWidth="1" min="16" max="16" width="21.38"/>
    <col customWidth="1" min="17" max="17" width="25.13"/>
    <col customWidth="1" min="18" max="18" width="17.13"/>
  </cols>
  <sheetData>
    <row r="1">
      <c r="A1" s="1" t="s">
        <v>675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45239.0</v>
      </c>
      <c r="C5" s="19" t="s">
        <v>676</v>
      </c>
      <c r="D5" s="20">
        <v>13781.0</v>
      </c>
      <c r="E5" s="21" t="s">
        <v>417</v>
      </c>
      <c r="F5" s="22"/>
      <c r="G5" s="24">
        <v>15000.0</v>
      </c>
      <c r="H5" s="23"/>
      <c r="I5" s="24"/>
      <c r="J5" s="24"/>
      <c r="K5" s="24"/>
      <c r="L5" s="22"/>
      <c r="M5" s="22"/>
      <c r="N5" s="22"/>
      <c r="O5" s="22"/>
      <c r="P5" s="25">
        <v>15000.0</v>
      </c>
      <c r="Q5" s="26">
        <f t="shared" ref="Q5:Q60" si="1">F5+G5+H5+I5+J5+K5+L5+M5+N5+O5-P5</f>
        <v>0</v>
      </c>
      <c r="R5" s="27" t="s">
        <v>27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45240.0</v>
      </c>
      <c r="C6" s="19" t="s">
        <v>677</v>
      </c>
      <c r="D6" s="20">
        <v>48052.0</v>
      </c>
      <c r="E6" s="21" t="s">
        <v>102</v>
      </c>
      <c r="F6" s="24"/>
      <c r="G6" s="22"/>
      <c r="H6" s="22"/>
      <c r="I6" s="29">
        <v>2500.0</v>
      </c>
      <c r="J6" s="24"/>
      <c r="K6" s="24"/>
      <c r="L6" s="22"/>
      <c r="M6" s="22"/>
      <c r="N6" s="22"/>
      <c r="O6" s="22"/>
      <c r="P6" s="25">
        <v>2500.0</v>
      </c>
      <c r="Q6" s="26">
        <f t="shared" si="1"/>
        <v>0</v>
      </c>
      <c r="R6" s="27" t="s">
        <v>51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45240.0</v>
      </c>
      <c r="C7" s="19" t="s">
        <v>678</v>
      </c>
      <c r="D7" s="20">
        <v>52771.0</v>
      </c>
      <c r="E7" s="21" t="s">
        <v>679</v>
      </c>
      <c r="F7" s="22"/>
      <c r="G7" s="22"/>
      <c r="H7" s="22"/>
      <c r="I7" s="29"/>
      <c r="J7" s="24">
        <v>10000.0</v>
      </c>
      <c r="K7" s="22"/>
      <c r="L7" s="22"/>
      <c r="M7" s="22"/>
      <c r="N7" s="22"/>
      <c r="O7" s="22"/>
      <c r="P7" s="25">
        <v>10000.0</v>
      </c>
      <c r="Q7" s="26">
        <f t="shared" si="1"/>
        <v>0</v>
      </c>
      <c r="R7" s="27" t="s">
        <v>41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45240.0</v>
      </c>
      <c r="C8" s="19" t="s">
        <v>680</v>
      </c>
      <c r="D8" s="20">
        <v>73597.0</v>
      </c>
      <c r="E8" s="21" t="s">
        <v>681</v>
      </c>
      <c r="F8" s="22"/>
      <c r="G8" s="22"/>
      <c r="H8" s="24"/>
      <c r="I8" s="29"/>
      <c r="J8" s="24">
        <v>15000.0</v>
      </c>
      <c r="K8" s="22"/>
      <c r="L8" s="22"/>
      <c r="M8" s="22"/>
      <c r="N8" s="22"/>
      <c r="O8" s="22"/>
      <c r="P8" s="25">
        <v>15000.0</v>
      </c>
      <c r="Q8" s="26">
        <f t="shared" si="1"/>
        <v>0</v>
      </c>
      <c r="R8" s="27" t="s">
        <v>51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45240.0</v>
      </c>
      <c r="C9" s="19" t="s">
        <v>682</v>
      </c>
      <c r="D9" s="20">
        <v>51848.0</v>
      </c>
      <c r="E9" s="21" t="s">
        <v>297</v>
      </c>
      <c r="F9" s="22"/>
      <c r="G9" s="22"/>
      <c r="H9" s="22"/>
      <c r="I9" s="29"/>
      <c r="J9" s="24">
        <v>5150.0</v>
      </c>
      <c r="K9" s="24"/>
      <c r="L9" s="22"/>
      <c r="M9" s="24"/>
      <c r="N9" s="22"/>
      <c r="O9" s="22"/>
      <c r="P9" s="25">
        <v>5150.0</v>
      </c>
      <c r="Q9" s="26">
        <f t="shared" si="1"/>
        <v>0</v>
      </c>
      <c r="R9" s="27" t="s">
        <v>41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45240.0</v>
      </c>
      <c r="C10" s="19" t="s">
        <v>683</v>
      </c>
      <c r="D10" s="20">
        <v>51017.0</v>
      </c>
      <c r="E10" s="21" t="s">
        <v>223</v>
      </c>
      <c r="F10" s="22"/>
      <c r="G10" s="22"/>
      <c r="H10" s="24">
        <v>28400.0</v>
      </c>
      <c r="I10" s="29"/>
      <c r="J10" s="24"/>
      <c r="K10" s="24"/>
      <c r="L10" s="22"/>
      <c r="M10" s="22"/>
      <c r="N10" s="22"/>
      <c r="O10" s="22"/>
      <c r="P10" s="25">
        <v>28400.0</v>
      </c>
      <c r="Q10" s="26">
        <f t="shared" si="1"/>
        <v>0</v>
      </c>
      <c r="R10" s="27" t="s">
        <v>32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45240.0</v>
      </c>
      <c r="C11" s="19" t="s">
        <v>684</v>
      </c>
      <c r="D11" s="20">
        <v>21818.0</v>
      </c>
      <c r="E11" s="21" t="s">
        <v>115</v>
      </c>
      <c r="F11" s="22"/>
      <c r="G11" s="22"/>
      <c r="H11" s="24"/>
      <c r="I11" s="29"/>
      <c r="J11" s="24"/>
      <c r="K11" s="24">
        <v>5000.0</v>
      </c>
      <c r="L11" s="22"/>
      <c r="M11" s="24"/>
      <c r="N11" s="22"/>
      <c r="O11" s="22"/>
      <c r="P11" s="25">
        <v>5000.0</v>
      </c>
      <c r="Q11" s="26">
        <f t="shared" si="1"/>
        <v>0</v>
      </c>
      <c r="R11" s="27" t="s">
        <v>27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45240.0</v>
      </c>
      <c r="C12" s="19" t="s">
        <v>685</v>
      </c>
      <c r="D12" s="20">
        <v>80324.0</v>
      </c>
      <c r="E12" s="21" t="s">
        <v>686</v>
      </c>
      <c r="F12" s="22"/>
      <c r="G12" s="22"/>
      <c r="H12" s="22"/>
      <c r="I12" s="29"/>
      <c r="J12" s="24">
        <v>7300.0</v>
      </c>
      <c r="K12" s="22"/>
      <c r="L12" s="22"/>
      <c r="M12" s="22"/>
      <c r="N12" s="22"/>
      <c r="O12" s="22"/>
      <c r="P12" s="25">
        <v>7300.0</v>
      </c>
      <c r="Q12" s="26">
        <f t="shared" si="1"/>
        <v>0</v>
      </c>
      <c r="R12" s="27" t="s">
        <v>27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45240.0</v>
      </c>
      <c r="C13" s="19" t="s">
        <v>687</v>
      </c>
      <c r="D13" s="20">
        <v>59904.0</v>
      </c>
      <c r="E13" s="21" t="s">
        <v>90</v>
      </c>
      <c r="F13" s="22"/>
      <c r="G13" s="22"/>
      <c r="H13" s="22"/>
      <c r="I13" s="24">
        <v>450.0</v>
      </c>
      <c r="J13" s="29"/>
      <c r="K13" s="24"/>
      <c r="L13" s="22"/>
      <c r="M13" s="22"/>
      <c r="N13" s="22"/>
      <c r="O13" s="22"/>
      <c r="P13" s="25">
        <v>450.0</v>
      </c>
      <c r="Q13" s="26">
        <f t="shared" si="1"/>
        <v>0</v>
      </c>
      <c r="R13" s="27" t="s">
        <v>51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45240.0</v>
      </c>
      <c r="C14" s="19" t="s">
        <v>688</v>
      </c>
      <c r="D14" s="20">
        <v>46778.0</v>
      </c>
      <c r="E14" s="21" t="s">
        <v>507</v>
      </c>
      <c r="F14" s="22"/>
      <c r="G14" s="22"/>
      <c r="H14" s="22"/>
      <c r="I14" s="29"/>
      <c r="J14" s="24">
        <v>600.0</v>
      </c>
      <c r="K14" s="22"/>
      <c r="L14" s="22"/>
      <c r="M14" s="22"/>
      <c r="N14" s="22"/>
      <c r="O14" s="22"/>
      <c r="P14" s="25">
        <v>600.0</v>
      </c>
      <c r="Q14" s="26">
        <f t="shared" si="1"/>
        <v>0</v>
      </c>
      <c r="R14" s="27" t="s">
        <v>41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45240.0</v>
      </c>
      <c r="C15" s="19" t="s">
        <v>689</v>
      </c>
      <c r="D15" s="20">
        <v>64461.0</v>
      </c>
      <c r="E15" s="21" t="s">
        <v>690</v>
      </c>
      <c r="F15" s="22"/>
      <c r="G15" s="22"/>
      <c r="H15" s="22"/>
      <c r="I15" s="24">
        <v>200.0</v>
      </c>
      <c r="J15" s="29"/>
      <c r="K15" s="24"/>
      <c r="L15" s="22"/>
      <c r="M15" s="22"/>
      <c r="N15" s="22"/>
      <c r="O15" s="22"/>
      <c r="P15" s="25">
        <v>200.0</v>
      </c>
      <c r="Q15" s="26">
        <f t="shared" si="1"/>
        <v>0</v>
      </c>
      <c r="R15" s="27" t="s">
        <v>41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45240.0</v>
      </c>
      <c r="C16" s="19" t="s">
        <v>691</v>
      </c>
      <c r="D16" s="20">
        <v>36555.0</v>
      </c>
      <c r="E16" s="21" t="s">
        <v>412</v>
      </c>
      <c r="F16" s="22"/>
      <c r="G16" s="22"/>
      <c r="H16" s="22"/>
      <c r="I16" s="24">
        <v>2500.0</v>
      </c>
      <c r="J16" s="23"/>
      <c r="K16" s="24"/>
      <c r="L16" s="22"/>
      <c r="M16" s="24"/>
      <c r="N16" s="22"/>
      <c r="O16" s="22"/>
      <c r="P16" s="25">
        <v>27500.0</v>
      </c>
      <c r="Q16" s="26">
        <f t="shared" si="1"/>
        <v>-25000</v>
      </c>
      <c r="R16" s="27" t="s">
        <v>27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45240.0</v>
      </c>
      <c r="C17" s="19" t="s">
        <v>692</v>
      </c>
      <c r="D17" s="20">
        <v>80325.0</v>
      </c>
      <c r="E17" s="21" t="s">
        <v>693</v>
      </c>
      <c r="F17" s="22"/>
      <c r="G17" s="22"/>
      <c r="H17" s="22"/>
      <c r="I17" s="29">
        <v>300.0</v>
      </c>
      <c r="J17" s="22"/>
      <c r="K17" s="22"/>
      <c r="L17" s="22"/>
      <c r="M17" s="24"/>
      <c r="N17" s="22"/>
      <c r="O17" s="22"/>
      <c r="P17" s="25">
        <v>300.0</v>
      </c>
      <c r="Q17" s="26">
        <f t="shared" si="1"/>
        <v>0</v>
      </c>
      <c r="R17" s="27" t="s">
        <v>27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45240.0</v>
      </c>
      <c r="C18" s="19" t="s">
        <v>694</v>
      </c>
      <c r="D18" s="20">
        <v>80326.0</v>
      </c>
      <c r="E18" s="21" t="s">
        <v>695</v>
      </c>
      <c r="F18" s="22"/>
      <c r="G18" s="22"/>
      <c r="H18" s="22"/>
      <c r="I18" s="29">
        <v>300.0</v>
      </c>
      <c r="J18" s="22"/>
      <c r="K18" s="24"/>
      <c r="L18" s="22"/>
      <c r="M18" s="24"/>
      <c r="N18" s="22"/>
      <c r="O18" s="22"/>
      <c r="P18" s="25">
        <v>300.0</v>
      </c>
      <c r="Q18" s="26">
        <f t="shared" si="1"/>
        <v>0</v>
      </c>
      <c r="R18" s="27" t="s">
        <v>27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45240.0</v>
      </c>
      <c r="C19" s="19" t="s">
        <v>696</v>
      </c>
      <c r="D19" s="20">
        <v>36555.0</v>
      </c>
      <c r="E19" s="21" t="s">
        <v>412</v>
      </c>
      <c r="F19" s="22"/>
      <c r="G19" s="22"/>
      <c r="H19" s="22"/>
      <c r="I19" s="29">
        <v>400.0</v>
      </c>
      <c r="J19" s="24"/>
      <c r="K19" s="24"/>
      <c r="L19" s="22"/>
      <c r="M19" s="22"/>
      <c r="N19" s="22"/>
      <c r="O19" s="22"/>
      <c r="P19" s="25">
        <v>400.0</v>
      </c>
      <c r="Q19" s="26">
        <f t="shared" si="1"/>
        <v>0</v>
      </c>
      <c r="R19" s="27" t="s">
        <v>27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45240.0</v>
      </c>
      <c r="C20" s="19" t="s">
        <v>697</v>
      </c>
      <c r="D20" s="20">
        <v>73655.0</v>
      </c>
      <c r="E20" s="21" t="s">
        <v>698</v>
      </c>
      <c r="F20" s="22"/>
      <c r="G20" s="22"/>
      <c r="H20" s="22"/>
      <c r="I20" s="29">
        <v>5150.0</v>
      </c>
      <c r="J20" s="24"/>
      <c r="K20" s="22"/>
      <c r="L20" s="22"/>
      <c r="M20" s="22"/>
      <c r="N20" s="22"/>
      <c r="O20" s="22"/>
      <c r="P20" s="25">
        <v>5150.0</v>
      </c>
      <c r="Q20" s="26">
        <f t="shared" si="1"/>
        <v>0</v>
      </c>
      <c r="R20" s="27" t="s">
        <v>41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45240.0</v>
      </c>
      <c r="C21" s="19" t="s">
        <v>699</v>
      </c>
      <c r="D21" s="20">
        <v>72129.0</v>
      </c>
      <c r="E21" s="21" t="s">
        <v>700</v>
      </c>
      <c r="F21" s="22"/>
      <c r="G21" s="22"/>
      <c r="H21" s="22"/>
      <c r="I21" s="29">
        <v>0.0</v>
      </c>
      <c r="J21" s="22"/>
      <c r="K21" s="22"/>
      <c r="L21" s="22"/>
      <c r="M21" s="22"/>
      <c r="N21" s="22"/>
      <c r="O21" s="22"/>
      <c r="P21" s="25">
        <v>7000.0</v>
      </c>
      <c r="Q21" s="26">
        <f t="shared" si="1"/>
        <v>-7000</v>
      </c>
      <c r="R21" s="27" t="s">
        <v>27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45240.0</v>
      </c>
      <c r="C22" s="19" t="s">
        <v>701</v>
      </c>
      <c r="D22" s="20">
        <v>52240.0</v>
      </c>
      <c r="E22" s="21" t="s">
        <v>702</v>
      </c>
      <c r="F22" s="24"/>
      <c r="G22" s="22"/>
      <c r="H22" s="24"/>
      <c r="I22" s="24"/>
      <c r="J22" s="29">
        <v>27500.0</v>
      </c>
      <c r="K22" s="22"/>
      <c r="L22" s="22"/>
      <c r="M22" s="22"/>
      <c r="N22" s="22"/>
      <c r="O22" s="22"/>
      <c r="P22" s="25">
        <v>27500.0</v>
      </c>
      <c r="Q22" s="26">
        <f t="shared" si="1"/>
        <v>0</v>
      </c>
      <c r="R22" s="27" t="s">
        <v>51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45240.0</v>
      </c>
      <c r="C23" s="19" t="s">
        <v>703</v>
      </c>
      <c r="D23" s="20">
        <v>80108.0</v>
      </c>
      <c r="E23" s="21" t="s">
        <v>704</v>
      </c>
      <c r="F23" s="22"/>
      <c r="G23" s="24">
        <v>7000.0</v>
      </c>
      <c r="H23" s="24"/>
      <c r="I23" s="24"/>
      <c r="J23" s="23"/>
      <c r="K23" s="22"/>
      <c r="L23" s="22"/>
      <c r="M23" s="22"/>
      <c r="N23" s="22"/>
      <c r="O23" s="22"/>
      <c r="P23" s="25">
        <v>7000.0</v>
      </c>
      <c r="Q23" s="26">
        <f t="shared" si="1"/>
        <v>0</v>
      </c>
      <c r="R23" s="27" t="s">
        <v>32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45240.0</v>
      </c>
      <c r="C24" s="19" t="s">
        <v>705</v>
      </c>
      <c r="D24" s="20">
        <v>52247.0</v>
      </c>
      <c r="E24" s="21" t="s">
        <v>513</v>
      </c>
      <c r="F24" s="24"/>
      <c r="G24" s="24"/>
      <c r="H24" s="22"/>
      <c r="I24" s="29">
        <v>0.0</v>
      </c>
      <c r="J24" s="24"/>
      <c r="K24" s="24"/>
      <c r="L24" s="22"/>
      <c r="M24" s="22"/>
      <c r="N24" s="24" t="s">
        <v>182</v>
      </c>
      <c r="O24" s="24"/>
      <c r="P24" s="25">
        <v>79500.0</v>
      </c>
      <c r="Q24" s="26" t="str">
        <f t="shared" si="1"/>
        <v>#VALUE!</v>
      </c>
      <c r="R24" s="27" t="s">
        <v>27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45240.0</v>
      </c>
      <c r="C25" s="19" t="s">
        <v>706</v>
      </c>
      <c r="D25" s="20">
        <v>50436.0</v>
      </c>
      <c r="E25" s="21" t="s">
        <v>82</v>
      </c>
      <c r="F25" s="22"/>
      <c r="G25" s="22"/>
      <c r="H25" s="22"/>
      <c r="I25" s="29">
        <v>4500.0</v>
      </c>
      <c r="J25" s="24"/>
      <c r="K25" s="24"/>
      <c r="L25" s="22"/>
      <c r="M25" s="24"/>
      <c r="N25" s="22"/>
      <c r="O25" s="24"/>
      <c r="P25" s="25">
        <v>4500.0</v>
      </c>
      <c r="Q25" s="26">
        <f t="shared" si="1"/>
        <v>0</v>
      </c>
      <c r="R25" s="27" t="s">
        <v>27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28">
        <v>45240.0</v>
      </c>
      <c r="C26" s="19" t="s">
        <v>707</v>
      </c>
      <c r="D26" s="20">
        <v>70569.0</v>
      </c>
      <c r="E26" s="21" t="s">
        <v>708</v>
      </c>
      <c r="F26" s="22"/>
      <c r="G26" s="22"/>
      <c r="H26" s="22"/>
      <c r="I26" s="24">
        <v>2650.0</v>
      </c>
      <c r="J26" s="29"/>
      <c r="K26" s="22"/>
      <c r="L26" s="22"/>
      <c r="M26" s="22"/>
      <c r="N26" s="22"/>
      <c r="O26" s="24"/>
      <c r="P26" s="25">
        <v>2650.0</v>
      </c>
      <c r="Q26" s="26">
        <f t="shared" si="1"/>
        <v>0</v>
      </c>
      <c r="R26" s="27" t="s">
        <v>41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28">
        <v>45240.0</v>
      </c>
      <c r="C27" s="19" t="s">
        <v>709</v>
      </c>
      <c r="D27" s="20">
        <v>22332.0</v>
      </c>
      <c r="E27" s="21" t="s">
        <v>174</v>
      </c>
      <c r="F27" s="22"/>
      <c r="G27" s="22"/>
      <c r="H27" s="22"/>
      <c r="I27" s="24">
        <v>2500.0</v>
      </c>
      <c r="J27" s="23"/>
      <c r="K27" s="22"/>
      <c r="L27" s="22"/>
      <c r="M27" s="22"/>
      <c r="N27" s="22"/>
      <c r="O27" s="24"/>
      <c r="P27" s="25">
        <v>2500.0</v>
      </c>
      <c r="Q27" s="26">
        <f t="shared" si="1"/>
        <v>0</v>
      </c>
      <c r="R27" s="27" t="s">
        <v>32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28">
        <v>45240.0</v>
      </c>
      <c r="C28" s="19" t="s">
        <v>710</v>
      </c>
      <c r="D28" s="20">
        <v>39317.0</v>
      </c>
      <c r="E28" s="21" t="s">
        <v>23</v>
      </c>
      <c r="F28" s="22"/>
      <c r="G28" s="24"/>
      <c r="H28" s="22"/>
      <c r="I28" s="24"/>
      <c r="J28" s="29">
        <v>2600.0</v>
      </c>
      <c r="K28" s="24">
        <v>50.0</v>
      </c>
      <c r="L28" s="22"/>
      <c r="M28" s="24"/>
      <c r="N28" s="22"/>
      <c r="O28" s="22"/>
      <c r="P28" s="25">
        <v>2650.0</v>
      </c>
      <c r="Q28" s="26">
        <f t="shared" si="1"/>
        <v>0</v>
      </c>
      <c r="R28" s="27" t="s">
        <v>41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28">
        <v>45240.0</v>
      </c>
      <c r="C29" s="19" t="s">
        <v>711</v>
      </c>
      <c r="D29" s="20">
        <v>22332.0</v>
      </c>
      <c r="E29" s="21" t="s">
        <v>174</v>
      </c>
      <c r="F29" s="22"/>
      <c r="G29" s="22"/>
      <c r="H29" s="22"/>
      <c r="I29" s="24">
        <v>2550.0</v>
      </c>
      <c r="J29" s="29"/>
      <c r="K29" s="22"/>
      <c r="L29" s="22"/>
      <c r="M29" s="22"/>
      <c r="N29" s="22"/>
      <c r="O29" s="24"/>
      <c r="P29" s="25">
        <v>2550.0</v>
      </c>
      <c r="Q29" s="26">
        <f t="shared" si="1"/>
        <v>0</v>
      </c>
      <c r="R29" s="27" t="s">
        <v>27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28">
        <v>45240.0</v>
      </c>
      <c r="C30" s="19" t="s">
        <v>712</v>
      </c>
      <c r="D30" s="20">
        <v>21821.0</v>
      </c>
      <c r="E30" s="21" t="s">
        <v>79</v>
      </c>
      <c r="F30" s="22"/>
      <c r="G30" s="24">
        <v>12500.0</v>
      </c>
      <c r="H30" s="22"/>
      <c r="I30" s="24"/>
      <c r="J30" s="29"/>
      <c r="K30" s="22"/>
      <c r="L30" s="22"/>
      <c r="M30" s="22"/>
      <c r="N30" s="22"/>
      <c r="O30" s="24"/>
      <c r="P30" s="25">
        <v>12500.0</v>
      </c>
      <c r="Q30" s="26">
        <f t="shared" si="1"/>
        <v>0</v>
      </c>
      <c r="R30" s="27" t="s">
        <v>32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28">
        <v>45240.0</v>
      </c>
      <c r="C31" s="19" t="s">
        <v>713</v>
      </c>
      <c r="D31" s="20">
        <v>36983.0</v>
      </c>
      <c r="E31" s="21" t="s">
        <v>714</v>
      </c>
      <c r="F31" s="22"/>
      <c r="G31" s="22"/>
      <c r="H31" s="22"/>
      <c r="I31" s="24">
        <v>2650.0</v>
      </c>
      <c r="J31" s="29"/>
      <c r="K31" s="22"/>
      <c r="L31" s="22"/>
      <c r="M31" s="22"/>
      <c r="N31" s="22"/>
      <c r="O31" s="24"/>
      <c r="P31" s="25">
        <v>2650.0</v>
      </c>
      <c r="Q31" s="26">
        <f t="shared" si="1"/>
        <v>0</v>
      </c>
      <c r="R31" s="27" t="s">
        <v>27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28">
        <v>45240.0</v>
      </c>
      <c r="C32" s="19" t="s">
        <v>715</v>
      </c>
      <c r="D32" s="20">
        <v>14329.0</v>
      </c>
      <c r="E32" s="21" t="s">
        <v>310</v>
      </c>
      <c r="F32" s="22"/>
      <c r="G32" s="22"/>
      <c r="H32" s="22"/>
      <c r="I32" s="24">
        <v>140.0</v>
      </c>
      <c r="J32" s="29"/>
      <c r="K32" s="22"/>
      <c r="L32" s="22"/>
      <c r="M32" s="22"/>
      <c r="N32" s="22"/>
      <c r="O32" s="24"/>
      <c r="P32" s="25">
        <v>140.0</v>
      </c>
      <c r="Q32" s="26">
        <f t="shared" si="1"/>
        <v>0</v>
      </c>
      <c r="R32" s="27" t="s">
        <v>51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28">
        <v>45240.0</v>
      </c>
      <c r="C33" s="19" t="s">
        <v>716</v>
      </c>
      <c r="D33" s="20">
        <v>80329.0</v>
      </c>
      <c r="E33" s="21" t="s">
        <v>717</v>
      </c>
      <c r="F33" s="22"/>
      <c r="G33" s="22"/>
      <c r="H33" s="22"/>
      <c r="I33" s="24"/>
      <c r="J33" s="29">
        <v>7300.0</v>
      </c>
      <c r="K33" s="22"/>
      <c r="L33" s="22"/>
      <c r="M33" s="22"/>
      <c r="N33" s="22"/>
      <c r="O33" s="24"/>
      <c r="P33" s="25">
        <v>7300.0</v>
      </c>
      <c r="Q33" s="26">
        <f t="shared" si="1"/>
        <v>0</v>
      </c>
      <c r="R33" s="27" t="s">
        <v>215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28">
        <v>45240.0</v>
      </c>
      <c r="C34" s="19" t="s">
        <v>718</v>
      </c>
      <c r="D34" s="20">
        <v>69620.0</v>
      </c>
      <c r="E34" s="21" t="s">
        <v>119</v>
      </c>
      <c r="F34" s="22"/>
      <c r="G34" s="22"/>
      <c r="H34" s="22"/>
      <c r="I34" s="24"/>
      <c r="J34" s="29">
        <v>5854.0</v>
      </c>
      <c r="K34" s="24">
        <v>4146.0</v>
      </c>
      <c r="L34" s="22"/>
      <c r="M34" s="24"/>
      <c r="N34" s="22"/>
      <c r="O34" s="24"/>
      <c r="P34" s="25">
        <v>10000.0</v>
      </c>
      <c r="Q34" s="26">
        <f t="shared" si="1"/>
        <v>0</v>
      </c>
      <c r="R34" s="27" t="s">
        <v>27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28">
        <v>45240.0</v>
      </c>
      <c r="C35" s="19" t="s">
        <v>719</v>
      </c>
      <c r="D35" s="20">
        <v>21818.0</v>
      </c>
      <c r="E35" s="21" t="s">
        <v>115</v>
      </c>
      <c r="F35" s="24">
        <v>100.0</v>
      </c>
      <c r="G35" s="24"/>
      <c r="H35" s="24"/>
      <c r="I35" s="24"/>
      <c r="J35" s="23"/>
      <c r="K35" s="24"/>
      <c r="L35" s="22"/>
      <c r="M35" s="22"/>
      <c r="N35" s="22"/>
      <c r="O35" s="24"/>
      <c r="P35" s="25">
        <v>100.0</v>
      </c>
      <c r="Q35" s="26">
        <f t="shared" si="1"/>
        <v>0</v>
      </c>
      <c r="R35" s="27" t="s">
        <v>27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28">
        <v>45240.0</v>
      </c>
      <c r="C36" s="19" t="s">
        <v>720</v>
      </c>
      <c r="D36" s="20">
        <v>21818.0</v>
      </c>
      <c r="E36" s="21" t="s">
        <v>115</v>
      </c>
      <c r="F36" s="22"/>
      <c r="G36" s="24"/>
      <c r="H36" s="24"/>
      <c r="I36" s="24"/>
      <c r="J36" s="29"/>
      <c r="K36" s="24">
        <v>700.0</v>
      </c>
      <c r="L36" s="22"/>
      <c r="M36" s="22"/>
      <c r="N36" s="22"/>
      <c r="O36" s="24"/>
      <c r="P36" s="25">
        <v>700.0</v>
      </c>
      <c r="Q36" s="26">
        <f t="shared" si="1"/>
        <v>0</v>
      </c>
      <c r="R36" s="27" t="s">
        <v>27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28">
        <v>45240.0</v>
      </c>
      <c r="C37" s="19" t="s">
        <v>721</v>
      </c>
      <c r="D37" s="20">
        <v>22332.0</v>
      </c>
      <c r="E37" s="21" t="s">
        <v>174</v>
      </c>
      <c r="F37" s="22"/>
      <c r="G37" s="24"/>
      <c r="H37" s="22"/>
      <c r="I37" s="24">
        <v>6000.0</v>
      </c>
      <c r="J37" s="23"/>
      <c r="K37" s="22"/>
      <c r="L37" s="22"/>
      <c r="M37" s="24">
        <v>1500.0</v>
      </c>
      <c r="N37" s="22"/>
      <c r="O37" s="24"/>
      <c r="P37" s="25">
        <v>7500.0</v>
      </c>
      <c r="Q37" s="26">
        <f t="shared" si="1"/>
        <v>0</v>
      </c>
      <c r="R37" s="27" t="s">
        <v>32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28">
        <v>45240.0</v>
      </c>
      <c r="C38" s="19" t="s">
        <v>722</v>
      </c>
      <c r="D38" s="20">
        <v>21818.0</v>
      </c>
      <c r="E38" s="21" t="s">
        <v>115</v>
      </c>
      <c r="F38" s="22"/>
      <c r="G38" s="22"/>
      <c r="H38" s="22"/>
      <c r="I38" s="24"/>
      <c r="J38" s="29">
        <v>1700.0</v>
      </c>
      <c r="K38" s="24">
        <v>2800.0</v>
      </c>
      <c r="L38" s="22"/>
      <c r="M38" s="22"/>
      <c r="N38" s="22"/>
      <c r="O38" s="24"/>
      <c r="P38" s="25">
        <v>4500.0</v>
      </c>
      <c r="Q38" s="26">
        <f t="shared" si="1"/>
        <v>0</v>
      </c>
      <c r="R38" s="27" t="s">
        <v>215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28">
        <v>45240.0</v>
      </c>
      <c r="C39" s="19" t="s">
        <v>723</v>
      </c>
      <c r="D39" s="20">
        <v>79410.0</v>
      </c>
      <c r="E39" s="21" t="s">
        <v>724</v>
      </c>
      <c r="F39" s="22"/>
      <c r="G39" s="22"/>
      <c r="H39" s="22"/>
      <c r="I39" s="24">
        <v>2650.0</v>
      </c>
      <c r="J39" s="23"/>
      <c r="K39" s="22"/>
      <c r="L39" s="22"/>
      <c r="M39" s="22"/>
      <c r="N39" s="22"/>
      <c r="O39" s="24"/>
      <c r="P39" s="25">
        <v>2650.0</v>
      </c>
      <c r="Q39" s="26">
        <f t="shared" si="1"/>
        <v>0</v>
      </c>
      <c r="R39" s="27" t="s">
        <v>215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28">
        <v>45240.0</v>
      </c>
      <c r="C40" s="19" t="s">
        <v>725</v>
      </c>
      <c r="D40" s="20">
        <v>77368.0</v>
      </c>
      <c r="E40" s="21" t="s">
        <v>726</v>
      </c>
      <c r="F40" s="22"/>
      <c r="G40" s="22"/>
      <c r="H40" s="22"/>
      <c r="I40" s="24"/>
      <c r="J40" s="29">
        <v>150.0</v>
      </c>
      <c r="K40" s="22"/>
      <c r="L40" s="22"/>
      <c r="M40" s="22"/>
      <c r="N40" s="22"/>
      <c r="O40" s="24"/>
      <c r="P40" s="25">
        <v>150.0</v>
      </c>
      <c r="Q40" s="26">
        <f t="shared" si="1"/>
        <v>0</v>
      </c>
      <c r="R40" s="27" t="s">
        <v>215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28">
        <v>45240.0</v>
      </c>
      <c r="C41" s="19" t="s">
        <v>727</v>
      </c>
      <c r="D41" s="20">
        <v>80239.0</v>
      </c>
      <c r="E41" s="21" t="s">
        <v>84</v>
      </c>
      <c r="F41" s="22"/>
      <c r="G41" s="24">
        <v>7000.0</v>
      </c>
      <c r="H41" s="22"/>
      <c r="I41" s="24"/>
      <c r="J41" s="23"/>
      <c r="K41" s="22"/>
      <c r="L41" s="22"/>
      <c r="M41" s="22"/>
      <c r="N41" s="22"/>
      <c r="O41" s="24"/>
      <c r="P41" s="25">
        <v>7000.0</v>
      </c>
      <c r="Q41" s="26">
        <f t="shared" si="1"/>
        <v>0</v>
      </c>
      <c r="R41" s="27" t="s">
        <v>215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28">
        <v>45240.0</v>
      </c>
      <c r="C42" s="19" t="s">
        <v>728</v>
      </c>
      <c r="D42" s="20">
        <v>80297.0</v>
      </c>
      <c r="E42" s="21" t="s">
        <v>729</v>
      </c>
      <c r="F42" s="22"/>
      <c r="G42" s="22"/>
      <c r="H42" s="22"/>
      <c r="I42" s="24">
        <v>7000.0</v>
      </c>
      <c r="J42" s="29"/>
      <c r="K42" s="22"/>
      <c r="L42" s="22"/>
      <c r="M42" s="22"/>
      <c r="N42" s="22"/>
      <c r="O42" s="24"/>
      <c r="P42" s="25">
        <v>7000.0</v>
      </c>
      <c r="Q42" s="26">
        <f t="shared" si="1"/>
        <v>0</v>
      </c>
      <c r="R42" s="27" t="s">
        <v>215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28">
        <v>45240.0</v>
      </c>
      <c r="C43" s="19" t="s">
        <v>730</v>
      </c>
      <c r="D43" s="20">
        <v>21818.0</v>
      </c>
      <c r="E43" s="21" t="s">
        <v>115</v>
      </c>
      <c r="F43" s="22"/>
      <c r="G43" s="22"/>
      <c r="H43" s="22"/>
      <c r="I43" s="24"/>
      <c r="J43" s="23"/>
      <c r="K43" s="22"/>
      <c r="L43" s="22"/>
      <c r="M43" s="24">
        <v>1000.0</v>
      </c>
      <c r="N43" s="22"/>
      <c r="O43" s="24"/>
      <c r="P43" s="25">
        <v>1000.0</v>
      </c>
      <c r="Q43" s="26">
        <f t="shared" si="1"/>
        <v>0</v>
      </c>
      <c r="R43" s="27" t="s">
        <v>32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28">
        <v>45240.0</v>
      </c>
      <c r="C44" s="19" t="s">
        <v>731</v>
      </c>
      <c r="D44" s="20">
        <v>78750.0</v>
      </c>
      <c r="E44" s="21" t="s">
        <v>732</v>
      </c>
      <c r="F44" s="24">
        <v>490.0</v>
      </c>
      <c r="G44" s="22"/>
      <c r="H44" s="22"/>
      <c r="I44" s="24"/>
      <c r="J44" s="23"/>
      <c r="K44" s="22"/>
      <c r="L44" s="22"/>
      <c r="M44" s="22"/>
      <c r="N44" s="22"/>
      <c r="O44" s="24"/>
      <c r="P44" s="25">
        <v>490.0</v>
      </c>
      <c r="Q44" s="26">
        <f t="shared" si="1"/>
        <v>0</v>
      </c>
      <c r="R44" s="27" t="s">
        <v>27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28">
        <v>45240.0</v>
      </c>
      <c r="C45" s="19" t="s">
        <v>733</v>
      </c>
      <c r="D45" s="20">
        <v>10687.0</v>
      </c>
      <c r="E45" s="21" t="s">
        <v>734</v>
      </c>
      <c r="F45" s="22"/>
      <c r="G45" s="22"/>
      <c r="H45" s="22"/>
      <c r="I45" s="24">
        <v>350.0</v>
      </c>
      <c r="J45" s="23"/>
      <c r="K45" s="22"/>
      <c r="L45" s="22"/>
      <c r="M45" s="22"/>
      <c r="N45" s="22"/>
      <c r="O45" s="24"/>
      <c r="P45" s="25">
        <v>350.0</v>
      </c>
      <c r="Q45" s="26">
        <f t="shared" si="1"/>
        <v>0</v>
      </c>
      <c r="R45" s="27" t="s">
        <v>27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28">
        <v>45240.0</v>
      </c>
      <c r="C46" s="19" t="s">
        <v>735</v>
      </c>
      <c r="D46" s="20">
        <v>78824.0</v>
      </c>
      <c r="E46" s="21" t="s">
        <v>736</v>
      </c>
      <c r="F46" s="22"/>
      <c r="G46" s="22"/>
      <c r="H46" s="22"/>
      <c r="I46" s="24">
        <v>350.0</v>
      </c>
      <c r="J46" s="23"/>
      <c r="K46" s="22"/>
      <c r="L46" s="22"/>
      <c r="M46" s="22"/>
      <c r="N46" s="22"/>
      <c r="O46" s="24"/>
      <c r="P46" s="25">
        <v>350.0</v>
      </c>
      <c r="Q46" s="26">
        <f t="shared" si="1"/>
        <v>0</v>
      </c>
      <c r="R46" s="27" t="s">
        <v>27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28">
        <v>45240.0</v>
      </c>
      <c r="C47" s="19" t="s">
        <v>737</v>
      </c>
      <c r="D47" s="20">
        <v>79508.0</v>
      </c>
      <c r="E47" s="21" t="s">
        <v>738</v>
      </c>
      <c r="F47" s="22"/>
      <c r="G47" s="22"/>
      <c r="H47" s="22"/>
      <c r="I47" s="24">
        <v>350.0</v>
      </c>
      <c r="J47" s="23"/>
      <c r="K47" s="22"/>
      <c r="L47" s="22"/>
      <c r="M47" s="24"/>
      <c r="N47" s="22"/>
      <c r="O47" s="24"/>
      <c r="P47" s="25">
        <v>350.0</v>
      </c>
      <c r="Q47" s="26">
        <f t="shared" si="1"/>
        <v>0</v>
      </c>
      <c r="R47" s="27" t="s">
        <v>27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28">
        <v>45240.0</v>
      </c>
      <c r="C48" s="19" t="s">
        <v>739</v>
      </c>
      <c r="D48" s="20">
        <v>10687.0</v>
      </c>
      <c r="E48" s="21" t="s">
        <v>734</v>
      </c>
      <c r="F48" s="22"/>
      <c r="G48" s="22"/>
      <c r="H48" s="24"/>
      <c r="I48" s="24">
        <v>700.0</v>
      </c>
      <c r="J48" s="23"/>
      <c r="K48" s="22"/>
      <c r="L48" s="22"/>
      <c r="M48" s="22"/>
      <c r="N48" s="22"/>
      <c r="O48" s="24"/>
      <c r="P48" s="25">
        <v>700.0</v>
      </c>
      <c r="Q48" s="26">
        <f t="shared" si="1"/>
        <v>0</v>
      </c>
      <c r="R48" s="27" t="s">
        <v>27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28">
        <v>45240.0</v>
      </c>
      <c r="C49" s="19" t="s">
        <v>740</v>
      </c>
      <c r="D49" s="20">
        <v>51259.0</v>
      </c>
      <c r="E49" s="21" t="s">
        <v>157</v>
      </c>
      <c r="F49" s="22"/>
      <c r="G49" s="22"/>
      <c r="H49" s="22"/>
      <c r="I49" s="24">
        <v>2500.0</v>
      </c>
      <c r="J49" s="23"/>
      <c r="K49" s="22"/>
      <c r="L49" s="22"/>
      <c r="M49" s="22"/>
      <c r="N49" s="22"/>
      <c r="O49" s="24"/>
      <c r="P49" s="25">
        <v>2500.0</v>
      </c>
      <c r="Q49" s="26">
        <f t="shared" si="1"/>
        <v>0</v>
      </c>
      <c r="R49" s="27" t="s">
        <v>32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28">
        <v>45240.0</v>
      </c>
      <c r="C50" s="19" t="s">
        <v>741</v>
      </c>
      <c r="D50" s="20">
        <v>39286.0</v>
      </c>
      <c r="E50" s="21" t="s">
        <v>92</v>
      </c>
      <c r="F50" s="22"/>
      <c r="G50" s="22"/>
      <c r="H50" s="22"/>
      <c r="I50" s="24"/>
      <c r="J50" s="23"/>
      <c r="K50" s="24"/>
      <c r="L50" s="22"/>
      <c r="M50" s="24">
        <v>2500.0</v>
      </c>
      <c r="N50" s="22"/>
      <c r="O50" s="24"/>
      <c r="P50" s="25">
        <v>2500.0</v>
      </c>
      <c r="Q50" s="26">
        <f t="shared" si="1"/>
        <v>0</v>
      </c>
      <c r="R50" s="27" t="s">
        <v>32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28">
        <v>45240.0</v>
      </c>
      <c r="C51" s="19" t="s">
        <v>742</v>
      </c>
      <c r="D51" s="20">
        <v>32048.0</v>
      </c>
      <c r="E51" s="21" t="s">
        <v>743</v>
      </c>
      <c r="F51" s="22"/>
      <c r="G51" s="22"/>
      <c r="H51" s="22"/>
      <c r="I51" s="24">
        <v>5150.0</v>
      </c>
      <c r="J51" s="23"/>
      <c r="K51" s="22"/>
      <c r="L51" s="22"/>
      <c r="M51" s="24"/>
      <c r="N51" s="22"/>
      <c r="O51" s="24"/>
      <c r="P51" s="25">
        <v>5150.0</v>
      </c>
      <c r="Q51" s="26">
        <f t="shared" si="1"/>
        <v>0</v>
      </c>
      <c r="R51" s="27" t="s">
        <v>27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28">
        <v>45240.0</v>
      </c>
      <c r="C52" s="19" t="s">
        <v>744</v>
      </c>
      <c r="D52" s="20">
        <v>77518.0</v>
      </c>
      <c r="E52" s="21" t="s">
        <v>745</v>
      </c>
      <c r="F52" s="22"/>
      <c r="G52" s="22"/>
      <c r="H52" s="22"/>
      <c r="I52" s="24"/>
      <c r="J52" s="23"/>
      <c r="K52" s="24"/>
      <c r="L52" s="22"/>
      <c r="M52" s="24">
        <v>2475.0</v>
      </c>
      <c r="N52" s="22"/>
      <c r="O52" s="24"/>
      <c r="P52" s="25">
        <v>2475.0</v>
      </c>
      <c r="Q52" s="26">
        <f t="shared" si="1"/>
        <v>0</v>
      </c>
      <c r="R52" s="27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28">
        <v>45240.0</v>
      </c>
      <c r="C53" s="19" t="s">
        <v>746</v>
      </c>
      <c r="D53" s="20">
        <v>14329.0</v>
      </c>
      <c r="E53" s="21" t="s">
        <v>310</v>
      </c>
      <c r="F53" s="22"/>
      <c r="G53" s="22"/>
      <c r="H53" s="22"/>
      <c r="I53" s="24"/>
      <c r="J53" s="23"/>
      <c r="K53" s="22"/>
      <c r="L53" s="22"/>
      <c r="M53" s="22"/>
      <c r="N53" s="22"/>
      <c r="O53" s="24">
        <v>4300.0</v>
      </c>
      <c r="P53" s="25">
        <v>4300.0</v>
      </c>
      <c r="Q53" s="26">
        <f t="shared" si="1"/>
        <v>0</v>
      </c>
      <c r="R53" s="27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28">
        <v>45240.0</v>
      </c>
      <c r="C54" s="19" t="s">
        <v>747</v>
      </c>
      <c r="D54" s="20">
        <v>55341.0</v>
      </c>
      <c r="E54" s="21" t="s">
        <v>748</v>
      </c>
      <c r="F54" s="22"/>
      <c r="G54" s="22"/>
      <c r="H54" s="22"/>
      <c r="I54" s="24"/>
      <c r="J54" s="23"/>
      <c r="K54" s="22"/>
      <c r="L54" s="22"/>
      <c r="M54" s="24">
        <v>2650.0</v>
      </c>
      <c r="N54" s="22"/>
      <c r="O54" s="24"/>
      <c r="P54" s="25">
        <v>2650.0</v>
      </c>
      <c r="Q54" s="26">
        <f t="shared" si="1"/>
        <v>0</v>
      </c>
      <c r="R54" s="27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28">
        <v>45240.0</v>
      </c>
      <c r="C55" s="19" t="s">
        <v>749</v>
      </c>
      <c r="D55" s="20">
        <v>69620.0</v>
      </c>
      <c r="E55" s="21" t="s">
        <v>119</v>
      </c>
      <c r="F55" s="22"/>
      <c r="G55" s="22"/>
      <c r="H55" s="22"/>
      <c r="I55" s="24"/>
      <c r="J55" s="23"/>
      <c r="K55" s="22"/>
      <c r="L55" s="22"/>
      <c r="M55" s="22"/>
      <c r="N55" s="22"/>
      <c r="O55" s="24">
        <v>1200.0</v>
      </c>
      <c r="P55" s="25">
        <v>1200.0</v>
      </c>
      <c r="Q55" s="26">
        <f t="shared" si="1"/>
        <v>0</v>
      </c>
      <c r="R55" s="27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28">
        <v>45240.0</v>
      </c>
      <c r="C56" s="19" t="s">
        <v>750</v>
      </c>
      <c r="D56" s="20">
        <v>80330.0</v>
      </c>
      <c r="E56" s="21" t="s">
        <v>751</v>
      </c>
      <c r="F56" s="22"/>
      <c r="G56" s="22"/>
      <c r="H56" s="22"/>
      <c r="I56" s="24"/>
      <c r="J56" s="23"/>
      <c r="K56" s="24">
        <v>7000.0</v>
      </c>
      <c r="L56" s="22"/>
      <c r="M56" s="22"/>
      <c r="N56" s="22"/>
      <c r="O56" s="24"/>
      <c r="P56" s="25">
        <v>7000.0</v>
      </c>
      <c r="Q56" s="26">
        <f t="shared" si="1"/>
        <v>0</v>
      </c>
      <c r="R56" s="27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28">
        <v>45240.0</v>
      </c>
      <c r="C57" s="19" t="s">
        <v>752</v>
      </c>
      <c r="D57" s="20">
        <v>38299.0</v>
      </c>
      <c r="E57" s="21" t="s">
        <v>753</v>
      </c>
      <c r="F57" s="22"/>
      <c r="G57" s="22"/>
      <c r="H57" s="22"/>
      <c r="I57" s="24"/>
      <c r="J57" s="23"/>
      <c r="K57" s="22"/>
      <c r="L57" s="22"/>
      <c r="M57" s="22"/>
      <c r="N57" s="22"/>
      <c r="O57" s="24">
        <v>6000.0</v>
      </c>
      <c r="P57" s="25">
        <v>6000.0</v>
      </c>
      <c r="Q57" s="26">
        <f t="shared" si="1"/>
        <v>0</v>
      </c>
      <c r="R57" s="27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28">
        <v>45240.0</v>
      </c>
      <c r="C58" s="19" t="s">
        <v>754</v>
      </c>
      <c r="D58" s="20">
        <v>77368.0</v>
      </c>
      <c r="E58" s="21" t="s">
        <v>726</v>
      </c>
      <c r="F58" s="22"/>
      <c r="G58" s="22"/>
      <c r="H58" s="22"/>
      <c r="I58" s="24"/>
      <c r="J58" s="23"/>
      <c r="K58" s="22"/>
      <c r="L58" s="22"/>
      <c r="M58" s="22"/>
      <c r="N58" s="22"/>
      <c r="O58" s="24">
        <v>1200.0</v>
      </c>
      <c r="P58" s="25">
        <v>1200.0</v>
      </c>
      <c r="Q58" s="26">
        <f t="shared" si="1"/>
        <v>0</v>
      </c>
      <c r="R58" s="27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28">
        <v>45240.0</v>
      </c>
      <c r="C59" s="19" t="s">
        <v>755</v>
      </c>
      <c r="D59" s="20">
        <v>77368.0</v>
      </c>
      <c r="E59" s="21" t="s">
        <v>726</v>
      </c>
      <c r="F59" s="22"/>
      <c r="G59" s="22"/>
      <c r="H59" s="22"/>
      <c r="I59" s="24"/>
      <c r="J59" s="23"/>
      <c r="K59" s="22"/>
      <c r="L59" s="22"/>
      <c r="M59" s="22"/>
      <c r="N59" s="22"/>
      <c r="O59" s="24">
        <v>2400.0</v>
      </c>
      <c r="P59" s="25">
        <v>2400.0</v>
      </c>
      <c r="Q59" s="26">
        <f t="shared" si="1"/>
        <v>0</v>
      </c>
      <c r="R59" s="27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35"/>
      <c r="B60" s="36"/>
      <c r="C60" s="37"/>
      <c r="D60" s="36"/>
      <c r="E60" s="38"/>
      <c r="F60" s="39">
        <f t="shared" ref="F60:O60" si="2">SUM(F5:F57)</f>
        <v>590</v>
      </c>
      <c r="G60" s="39">
        <f t="shared" si="2"/>
        <v>41500</v>
      </c>
      <c r="H60" s="39">
        <f t="shared" si="2"/>
        <v>28400</v>
      </c>
      <c r="I60" s="39">
        <f t="shared" si="2"/>
        <v>51840</v>
      </c>
      <c r="J60" s="39">
        <f t="shared" si="2"/>
        <v>83154</v>
      </c>
      <c r="K60" s="39">
        <f t="shared" si="2"/>
        <v>19696</v>
      </c>
      <c r="L60" s="39">
        <f t="shared" si="2"/>
        <v>0</v>
      </c>
      <c r="M60" s="39">
        <f t="shared" si="2"/>
        <v>10125</v>
      </c>
      <c r="N60" s="39">
        <f t="shared" si="2"/>
        <v>0</v>
      </c>
      <c r="O60" s="39">
        <f t="shared" si="2"/>
        <v>11500</v>
      </c>
      <c r="P60" s="40">
        <f>SUM(P5:P59)</f>
        <v>361905</v>
      </c>
      <c r="Q60" s="26">
        <f t="shared" si="1"/>
        <v>-115100</v>
      </c>
      <c r="R60" s="55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</row>
    <row r="61">
      <c r="A61" s="43"/>
      <c r="B61" s="36"/>
      <c r="C61" s="36"/>
      <c r="D61" s="36"/>
      <c r="E61" s="38"/>
      <c r="F61" s="44">
        <f>F60+G60+H60+I60+J60+K60+L60+M60+N60+O60</f>
        <v>246805</v>
      </c>
      <c r="G61" s="2"/>
      <c r="H61" s="2"/>
      <c r="I61" s="2"/>
      <c r="J61" s="2"/>
      <c r="K61" s="2"/>
      <c r="L61" s="2"/>
      <c r="M61" s="2"/>
      <c r="N61" s="2"/>
      <c r="O61" s="3"/>
      <c r="P61" s="42"/>
      <c r="Q61" s="45"/>
      <c r="R61" s="56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</row>
    <row r="62">
      <c r="A62" s="4"/>
      <c r="B62" s="46"/>
      <c r="C62" s="46"/>
      <c r="D62" s="4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5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7" t="s">
        <v>182</v>
      </c>
      <c r="D64" s="4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8" t="s">
        <v>183</v>
      </c>
      <c r="F65" s="49" t="s">
        <v>184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8" t="s">
        <v>185</v>
      </c>
      <c r="F66" s="49" t="s">
        <v>184</v>
      </c>
      <c r="G66" s="4"/>
      <c r="H66" s="4"/>
      <c r="I66" s="4"/>
      <c r="J66" s="4"/>
      <c r="K66" s="4"/>
      <c r="L66" s="4"/>
      <c r="M66" s="4"/>
      <c r="N66" s="4"/>
      <c r="O66" s="4" t="s">
        <v>182</v>
      </c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8" t="s">
        <v>186</v>
      </c>
      <c r="F67" s="49" t="s">
        <v>184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8" t="s">
        <v>187</v>
      </c>
      <c r="F68" s="49" t="s">
        <v>184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8" t="s">
        <v>188</v>
      </c>
      <c r="F69" s="49" t="s">
        <v>184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8" t="s">
        <v>756</v>
      </c>
      <c r="F70" s="49" t="s">
        <v>184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8" t="s">
        <v>191</v>
      </c>
      <c r="F71" s="49" t="s">
        <v>184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8" t="s">
        <v>193</v>
      </c>
      <c r="F72" s="49" t="s">
        <v>184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 t="s">
        <v>182</v>
      </c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 t="s">
        <v>194</v>
      </c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6"/>
      <c r="C993" s="46"/>
      <c r="D993" s="4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6"/>
      <c r="C994" s="46"/>
      <c r="D994" s="4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6"/>
      <c r="C995" s="46"/>
      <c r="D995" s="4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6"/>
      <c r="C996" s="46"/>
      <c r="D996" s="4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6"/>
      <c r="C997" s="46"/>
      <c r="D997" s="4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6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6"/>
      <c r="C998" s="46"/>
      <c r="D998" s="4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6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6"/>
      <c r="C999" s="46"/>
      <c r="D999" s="4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6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6"/>
      <c r="C1000" s="46"/>
      <c r="D1000" s="4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6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6"/>
      <c r="C1001" s="46"/>
      <c r="D1001" s="4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6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6"/>
      <c r="C1002" s="46"/>
      <c r="D1002" s="4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6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6"/>
      <c r="C1003" s="46"/>
      <c r="D1003" s="4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6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6"/>
      <c r="C1004" s="46"/>
      <c r="D1004" s="4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6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6"/>
      <c r="C1005" s="46"/>
      <c r="D1005" s="4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6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6"/>
      <c r="C1006" s="46"/>
      <c r="D1006" s="4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6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6"/>
      <c r="C1007" s="46"/>
      <c r="D1007" s="4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6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6"/>
      <c r="C1008" s="46"/>
      <c r="D1008" s="4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6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6"/>
      <c r="C1009" s="46"/>
      <c r="D1009" s="4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6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6"/>
      <c r="C1010" s="46"/>
      <c r="D1010" s="4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6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6"/>
      <c r="C1011" s="46"/>
      <c r="D1011" s="4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6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6"/>
      <c r="C1012" s="46"/>
      <c r="D1012" s="4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6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6"/>
      <c r="C1013" s="46"/>
      <c r="D1013" s="4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6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6"/>
      <c r="C1014" s="46"/>
      <c r="D1014" s="4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6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6"/>
      <c r="C1015" s="46"/>
      <c r="D1015" s="4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6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6"/>
      <c r="C1016" s="46"/>
      <c r="D1016" s="4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6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6"/>
      <c r="C1017" s="46"/>
      <c r="D1017" s="4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6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6"/>
      <c r="C1018" s="46"/>
      <c r="D1018" s="4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6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6"/>
      <c r="C1019" s="46"/>
      <c r="D1019" s="4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6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6"/>
      <c r="C1020" s="46"/>
      <c r="D1020" s="4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6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</sheetData>
  <mergeCells count="16">
    <mergeCell ref="E2:E4"/>
    <mergeCell ref="F3:F4"/>
    <mergeCell ref="G3:H3"/>
    <mergeCell ref="I3:J3"/>
    <mergeCell ref="K3:K4"/>
    <mergeCell ref="O3:O4"/>
    <mergeCell ref="F61:O61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5" max="15" width="15.25"/>
    <col customWidth="1" min="16" max="16" width="21.38"/>
    <col customWidth="1" min="17" max="17" width="25.13"/>
    <col customWidth="1" min="18" max="18" width="17.13"/>
  </cols>
  <sheetData>
    <row r="1">
      <c r="A1" s="1" t="s">
        <v>757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45241.0</v>
      </c>
      <c r="C5" s="19" t="s">
        <v>758</v>
      </c>
      <c r="D5" s="20">
        <v>41079.0</v>
      </c>
      <c r="E5" s="21" t="s">
        <v>759</v>
      </c>
      <c r="F5" s="22"/>
      <c r="G5" s="24"/>
      <c r="H5" s="23"/>
      <c r="I5" s="24">
        <v>10000.0</v>
      </c>
      <c r="J5" s="24"/>
      <c r="K5" s="24"/>
      <c r="L5" s="22"/>
      <c r="M5" s="22"/>
      <c r="N5" s="22"/>
      <c r="O5" s="22"/>
      <c r="P5" s="25">
        <v>10000.0</v>
      </c>
      <c r="Q5" s="26">
        <f t="shared" ref="Q5:Q23" si="1">F5+G5+H5+I5+J5+K5+L5+M5+N5+O5-P5</f>
        <v>0</v>
      </c>
      <c r="R5" s="27" t="s">
        <v>41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45241.0</v>
      </c>
      <c r="C6" s="19" t="s">
        <v>760</v>
      </c>
      <c r="D6" s="20">
        <v>71126.0</v>
      </c>
      <c r="E6" s="21" t="s">
        <v>548</v>
      </c>
      <c r="F6" s="24"/>
      <c r="G6" s="22"/>
      <c r="H6" s="22"/>
      <c r="I6" s="29">
        <v>350.0</v>
      </c>
      <c r="J6" s="24"/>
      <c r="K6" s="24"/>
      <c r="L6" s="22"/>
      <c r="M6" s="22"/>
      <c r="N6" s="22"/>
      <c r="O6" s="22"/>
      <c r="P6" s="25">
        <v>350.0</v>
      </c>
      <c r="Q6" s="26">
        <f t="shared" si="1"/>
        <v>0</v>
      </c>
      <c r="R6" s="27" t="s">
        <v>27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45241.0</v>
      </c>
      <c r="C7" s="19" t="s">
        <v>761</v>
      </c>
      <c r="D7" s="20">
        <v>73442.0</v>
      </c>
      <c r="E7" s="21" t="s">
        <v>762</v>
      </c>
      <c r="F7" s="22"/>
      <c r="G7" s="22"/>
      <c r="H7" s="22"/>
      <c r="I7" s="29">
        <v>350.0</v>
      </c>
      <c r="J7" s="24"/>
      <c r="K7" s="22"/>
      <c r="L7" s="22"/>
      <c r="M7" s="22"/>
      <c r="N7" s="22"/>
      <c r="O7" s="22"/>
      <c r="P7" s="25">
        <v>350.0</v>
      </c>
      <c r="Q7" s="26">
        <f t="shared" si="1"/>
        <v>0</v>
      </c>
      <c r="R7" s="27" t="s">
        <v>27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45241.0</v>
      </c>
      <c r="C8" s="19" t="s">
        <v>763</v>
      </c>
      <c r="D8" s="20">
        <v>80068.0</v>
      </c>
      <c r="E8" s="21" t="s">
        <v>764</v>
      </c>
      <c r="F8" s="22"/>
      <c r="G8" s="22"/>
      <c r="H8" s="24"/>
      <c r="I8" s="29">
        <v>350.0</v>
      </c>
      <c r="J8" s="24"/>
      <c r="K8" s="22"/>
      <c r="L8" s="22"/>
      <c r="M8" s="22"/>
      <c r="N8" s="22"/>
      <c r="O8" s="22"/>
      <c r="P8" s="25">
        <v>350.0</v>
      </c>
      <c r="Q8" s="26">
        <f t="shared" si="1"/>
        <v>0</v>
      </c>
      <c r="R8" s="27" t="s">
        <v>27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45241.0</v>
      </c>
      <c r="C9" s="19" t="s">
        <v>765</v>
      </c>
      <c r="D9" s="20">
        <v>50616.0</v>
      </c>
      <c r="E9" s="21" t="s">
        <v>766</v>
      </c>
      <c r="F9" s="22"/>
      <c r="G9" s="22"/>
      <c r="H9" s="22"/>
      <c r="I9" s="29"/>
      <c r="J9" s="24">
        <v>450.0</v>
      </c>
      <c r="K9" s="24"/>
      <c r="L9" s="22"/>
      <c r="M9" s="24"/>
      <c r="N9" s="22"/>
      <c r="O9" s="22"/>
      <c r="P9" s="25">
        <v>450.0</v>
      </c>
      <c r="Q9" s="26">
        <f t="shared" si="1"/>
        <v>0</v>
      </c>
      <c r="R9" s="27" t="s">
        <v>41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45241.0</v>
      </c>
      <c r="C10" s="19" t="s">
        <v>767</v>
      </c>
      <c r="D10" s="20">
        <v>59244.0</v>
      </c>
      <c r="E10" s="21" t="s">
        <v>324</v>
      </c>
      <c r="F10" s="22"/>
      <c r="G10" s="22"/>
      <c r="H10" s="24"/>
      <c r="I10" s="29">
        <v>1250.0</v>
      </c>
      <c r="J10" s="24"/>
      <c r="K10" s="24"/>
      <c r="L10" s="22"/>
      <c r="M10" s="22"/>
      <c r="N10" s="22"/>
      <c r="O10" s="22"/>
      <c r="P10" s="25">
        <v>1250.0</v>
      </c>
      <c r="Q10" s="26">
        <f t="shared" si="1"/>
        <v>0</v>
      </c>
      <c r="R10" s="27" t="s">
        <v>41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45241.0</v>
      </c>
      <c r="C11" s="19" t="s">
        <v>768</v>
      </c>
      <c r="D11" s="20">
        <v>58257.0</v>
      </c>
      <c r="E11" s="21" t="s">
        <v>769</v>
      </c>
      <c r="F11" s="22"/>
      <c r="G11" s="22"/>
      <c r="H11" s="24"/>
      <c r="I11" s="29">
        <v>300.0</v>
      </c>
      <c r="J11" s="24"/>
      <c r="K11" s="24"/>
      <c r="L11" s="22"/>
      <c r="M11" s="24"/>
      <c r="N11" s="22"/>
      <c r="O11" s="22"/>
      <c r="P11" s="25">
        <v>300.0</v>
      </c>
      <c r="Q11" s="26">
        <f t="shared" si="1"/>
        <v>0</v>
      </c>
      <c r="R11" s="27" t="s">
        <v>27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45241.0</v>
      </c>
      <c r="C12" s="19" t="s">
        <v>770</v>
      </c>
      <c r="D12" s="20">
        <v>65361.0</v>
      </c>
      <c r="E12" s="21" t="s">
        <v>771</v>
      </c>
      <c r="F12" s="22"/>
      <c r="G12" s="22"/>
      <c r="H12" s="22"/>
      <c r="I12" s="29">
        <v>700.0</v>
      </c>
      <c r="J12" s="24"/>
      <c r="K12" s="22"/>
      <c r="L12" s="22"/>
      <c r="M12" s="22"/>
      <c r="N12" s="22"/>
      <c r="O12" s="22"/>
      <c r="P12" s="25">
        <v>700.0</v>
      </c>
      <c r="Q12" s="26">
        <f t="shared" si="1"/>
        <v>0</v>
      </c>
      <c r="R12" s="27" t="s">
        <v>24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45241.0</v>
      </c>
      <c r="C13" s="19" t="s">
        <v>772</v>
      </c>
      <c r="D13" s="20">
        <v>76229.0</v>
      </c>
      <c r="E13" s="21" t="s">
        <v>773</v>
      </c>
      <c r="F13" s="22"/>
      <c r="G13" s="22"/>
      <c r="H13" s="22"/>
      <c r="I13" s="24">
        <v>3550.0</v>
      </c>
      <c r="J13" s="29"/>
      <c r="K13" s="24"/>
      <c r="L13" s="22"/>
      <c r="M13" s="22"/>
      <c r="N13" s="22"/>
      <c r="O13" s="22"/>
      <c r="P13" s="25">
        <v>3550.0</v>
      </c>
      <c r="Q13" s="26">
        <f t="shared" si="1"/>
        <v>0</v>
      </c>
      <c r="R13" s="27" t="s">
        <v>41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45241.0</v>
      </c>
      <c r="C14" s="19" t="s">
        <v>774</v>
      </c>
      <c r="D14" s="20">
        <v>59244.0</v>
      </c>
      <c r="E14" s="21" t="s">
        <v>324</v>
      </c>
      <c r="F14" s="22"/>
      <c r="G14" s="22"/>
      <c r="H14" s="22"/>
      <c r="I14" s="29">
        <v>1250.0</v>
      </c>
      <c r="J14" s="24"/>
      <c r="K14" s="22"/>
      <c r="L14" s="22"/>
      <c r="M14" s="22"/>
      <c r="N14" s="22"/>
      <c r="O14" s="22"/>
      <c r="P14" s="25">
        <v>1250.0</v>
      </c>
      <c r="Q14" s="26">
        <f t="shared" si="1"/>
        <v>0</v>
      </c>
      <c r="R14" s="27" t="s">
        <v>27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45241.0</v>
      </c>
      <c r="C15" s="19" t="s">
        <v>775</v>
      </c>
      <c r="D15" s="20">
        <v>80345.0</v>
      </c>
      <c r="E15" s="21" t="s">
        <v>776</v>
      </c>
      <c r="F15" s="22"/>
      <c r="G15" s="22"/>
      <c r="H15" s="22"/>
      <c r="I15" s="24"/>
      <c r="J15" s="29">
        <v>300.0</v>
      </c>
      <c r="K15" s="24"/>
      <c r="L15" s="22"/>
      <c r="M15" s="22"/>
      <c r="N15" s="22"/>
      <c r="O15" s="22"/>
      <c r="P15" s="25">
        <v>300.0</v>
      </c>
      <c r="Q15" s="26">
        <f t="shared" si="1"/>
        <v>0</v>
      </c>
      <c r="R15" s="27" t="s">
        <v>41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45241.0</v>
      </c>
      <c r="C16" s="19" t="s">
        <v>777</v>
      </c>
      <c r="D16" s="20">
        <v>59244.0</v>
      </c>
      <c r="E16" s="21" t="s">
        <v>324</v>
      </c>
      <c r="F16" s="22"/>
      <c r="G16" s="22"/>
      <c r="H16" s="22"/>
      <c r="I16" s="24">
        <v>8400.0</v>
      </c>
      <c r="J16" s="23"/>
      <c r="K16" s="24"/>
      <c r="L16" s="22"/>
      <c r="M16" s="24"/>
      <c r="N16" s="22"/>
      <c r="O16" s="22"/>
      <c r="P16" s="25">
        <v>8400.0</v>
      </c>
      <c r="Q16" s="26">
        <f t="shared" si="1"/>
        <v>0</v>
      </c>
      <c r="R16" s="27" t="s">
        <v>41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45241.0</v>
      </c>
      <c r="C17" s="19" t="s">
        <v>778</v>
      </c>
      <c r="D17" s="20">
        <v>25541.0</v>
      </c>
      <c r="E17" s="21" t="s">
        <v>779</v>
      </c>
      <c r="F17" s="22"/>
      <c r="G17" s="24">
        <v>13000.0</v>
      </c>
      <c r="H17" s="22"/>
      <c r="I17" s="29"/>
      <c r="J17" s="22"/>
      <c r="K17" s="22"/>
      <c r="L17" s="22"/>
      <c r="M17" s="24"/>
      <c r="N17" s="22"/>
      <c r="O17" s="22"/>
      <c r="P17" s="25">
        <v>13000.0</v>
      </c>
      <c r="Q17" s="26">
        <f t="shared" si="1"/>
        <v>0</v>
      </c>
      <c r="R17" s="27" t="s">
        <v>27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45241.0</v>
      </c>
      <c r="C18" s="19" t="s">
        <v>780</v>
      </c>
      <c r="D18" s="20">
        <v>54440.0</v>
      </c>
      <c r="E18" s="21" t="s">
        <v>781</v>
      </c>
      <c r="F18" s="22"/>
      <c r="G18" s="22"/>
      <c r="H18" s="22"/>
      <c r="I18" s="29"/>
      <c r="J18" s="24">
        <v>1050.0</v>
      </c>
      <c r="K18" s="24"/>
      <c r="L18" s="22"/>
      <c r="M18" s="24"/>
      <c r="N18" s="22"/>
      <c r="O18" s="22"/>
      <c r="P18" s="25">
        <v>1050.0</v>
      </c>
      <c r="Q18" s="26">
        <f t="shared" si="1"/>
        <v>0</v>
      </c>
      <c r="R18" s="27" t="s">
        <v>41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45241.0</v>
      </c>
      <c r="C19" s="19" t="s">
        <v>782</v>
      </c>
      <c r="D19" s="20">
        <v>21818.0</v>
      </c>
      <c r="E19" s="21" t="s">
        <v>115</v>
      </c>
      <c r="F19" s="22"/>
      <c r="G19" s="22"/>
      <c r="H19" s="22"/>
      <c r="I19" s="29"/>
      <c r="J19" s="24"/>
      <c r="K19" s="24">
        <v>78750.0</v>
      </c>
      <c r="L19" s="22"/>
      <c r="M19" s="22"/>
      <c r="N19" s="22"/>
      <c r="O19" s="22"/>
      <c r="P19" s="25">
        <v>78750.0</v>
      </c>
      <c r="Q19" s="26">
        <f t="shared" si="1"/>
        <v>0</v>
      </c>
      <c r="R19" s="27" t="s">
        <v>24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45241.0</v>
      </c>
      <c r="C20" s="19" t="s">
        <v>783</v>
      </c>
      <c r="D20" s="20">
        <v>55168.0</v>
      </c>
      <c r="E20" s="21" t="s">
        <v>784</v>
      </c>
      <c r="F20" s="22"/>
      <c r="G20" s="22"/>
      <c r="H20" s="22"/>
      <c r="I20" s="29">
        <v>350.0</v>
      </c>
      <c r="J20" s="24"/>
      <c r="K20" s="22"/>
      <c r="L20" s="22"/>
      <c r="M20" s="22"/>
      <c r="N20" s="22"/>
      <c r="O20" s="22"/>
      <c r="P20" s="25">
        <v>350.0</v>
      </c>
      <c r="Q20" s="26">
        <f t="shared" si="1"/>
        <v>0</v>
      </c>
      <c r="R20" s="27" t="s">
        <v>27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45241.0</v>
      </c>
      <c r="C21" s="19" t="s">
        <v>785</v>
      </c>
      <c r="D21" s="20">
        <v>73548.0</v>
      </c>
      <c r="E21" s="21" t="s">
        <v>786</v>
      </c>
      <c r="F21" s="22"/>
      <c r="G21" s="22"/>
      <c r="H21" s="22"/>
      <c r="I21" s="29">
        <v>350.0</v>
      </c>
      <c r="J21" s="22"/>
      <c r="K21" s="22"/>
      <c r="L21" s="22"/>
      <c r="M21" s="22"/>
      <c r="N21" s="22"/>
      <c r="O21" s="22"/>
      <c r="P21" s="25">
        <v>350.0</v>
      </c>
      <c r="Q21" s="26">
        <f t="shared" si="1"/>
        <v>0</v>
      </c>
      <c r="R21" s="27" t="s">
        <v>27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45241.0</v>
      </c>
      <c r="C22" s="19" t="s">
        <v>787</v>
      </c>
      <c r="D22" s="20">
        <v>10250.0</v>
      </c>
      <c r="E22" s="21" t="s">
        <v>40</v>
      </c>
      <c r="F22" s="24"/>
      <c r="G22" s="22"/>
      <c r="H22" s="24"/>
      <c r="I22" s="24"/>
      <c r="J22" s="29">
        <v>5150.0</v>
      </c>
      <c r="K22" s="22"/>
      <c r="L22" s="22"/>
      <c r="M22" s="22"/>
      <c r="N22" s="22"/>
      <c r="O22" s="22"/>
      <c r="P22" s="25">
        <v>5150.0</v>
      </c>
      <c r="Q22" s="26">
        <f t="shared" si="1"/>
        <v>0</v>
      </c>
      <c r="R22" s="27" t="s">
        <v>27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45241.0</v>
      </c>
      <c r="C23" s="19" t="s">
        <v>788</v>
      </c>
      <c r="D23" s="20">
        <v>13781.0</v>
      </c>
      <c r="E23" s="21" t="s">
        <v>417</v>
      </c>
      <c r="F23" s="22"/>
      <c r="G23" s="24"/>
      <c r="H23" s="24"/>
      <c r="I23" s="24">
        <v>2500.0</v>
      </c>
      <c r="J23" s="23"/>
      <c r="K23" s="22"/>
      <c r="L23" s="22"/>
      <c r="M23" s="22"/>
      <c r="N23" s="22"/>
      <c r="O23" s="22"/>
      <c r="P23" s="25">
        <v>2500.0</v>
      </c>
      <c r="Q23" s="26">
        <f t="shared" si="1"/>
        <v>0</v>
      </c>
      <c r="R23" s="27" t="s">
        <v>27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45241.0</v>
      </c>
      <c r="C24" s="19" t="s">
        <v>789</v>
      </c>
      <c r="D24" s="20">
        <v>69346.0</v>
      </c>
      <c r="E24" s="21" t="s">
        <v>29</v>
      </c>
      <c r="F24" s="24"/>
      <c r="G24" s="24"/>
      <c r="H24" s="22"/>
      <c r="I24" s="29">
        <v>2500.0</v>
      </c>
      <c r="J24" s="24"/>
      <c r="K24" s="24"/>
      <c r="L24" s="22"/>
      <c r="M24" s="22"/>
      <c r="N24" s="24"/>
      <c r="O24" s="24"/>
      <c r="P24" s="25">
        <v>2500.0</v>
      </c>
      <c r="Q24" s="51">
        <v>0.0</v>
      </c>
      <c r="R24" s="27" t="s">
        <v>27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45241.0</v>
      </c>
      <c r="C25" s="19" t="s">
        <v>790</v>
      </c>
      <c r="D25" s="20">
        <v>56980.0</v>
      </c>
      <c r="E25" s="21" t="s">
        <v>112</v>
      </c>
      <c r="F25" s="22"/>
      <c r="G25" s="24">
        <v>1000.0</v>
      </c>
      <c r="H25" s="22"/>
      <c r="I25" s="29"/>
      <c r="J25" s="24"/>
      <c r="K25" s="24"/>
      <c r="L25" s="22"/>
      <c r="M25" s="24"/>
      <c r="N25" s="22"/>
      <c r="O25" s="24"/>
      <c r="P25" s="25">
        <v>1000.0</v>
      </c>
      <c r="Q25" s="26">
        <f t="shared" ref="Q25:Q49" si="2">F25+G25+H25+I25+J25+K25+L25+M25+N25+O25-P25</f>
        <v>0</v>
      </c>
      <c r="R25" s="27" t="s">
        <v>32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28">
        <v>45241.0</v>
      </c>
      <c r="C26" s="19" t="s">
        <v>791</v>
      </c>
      <c r="D26" s="20">
        <v>51166.0</v>
      </c>
      <c r="E26" s="21" t="s">
        <v>172</v>
      </c>
      <c r="F26" s="22"/>
      <c r="G26" s="22"/>
      <c r="H26" s="22"/>
      <c r="I26" s="24">
        <v>3650.0</v>
      </c>
      <c r="J26" s="29"/>
      <c r="K26" s="22"/>
      <c r="L26" s="22"/>
      <c r="M26" s="22"/>
      <c r="N26" s="22"/>
      <c r="O26" s="24"/>
      <c r="P26" s="25">
        <v>3650.0</v>
      </c>
      <c r="Q26" s="26">
        <f t="shared" si="2"/>
        <v>0</v>
      </c>
      <c r="R26" s="27" t="s">
        <v>27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28">
        <v>45241.0</v>
      </c>
      <c r="C27" s="19" t="s">
        <v>792</v>
      </c>
      <c r="D27" s="20">
        <v>25541.0</v>
      </c>
      <c r="E27" s="21" t="s">
        <v>779</v>
      </c>
      <c r="F27" s="22"/>
      <c r="G27" s="24">
        <v>2500.0</v>
      </c>
      <c r="H27" s="22"/>
      <c r="I27" s="24"/>
      <c r="J27" s="23"/>
      <c r="K27" s="22"/>
      <c r="L27" s="22"/>
      <c r="M27" s="22"/>
      <c r="N27" s="22"/>
      <c r="O27" s="24"/>
      <c r="P27" s="25">
        <v>2500.0</v>
      </c>
      <c r="Q27" s="26">
        <f t="shared" si="2"/>
        <v>0</v>
      </c>
      <c r="R27" s="27" t="s">
        <v>27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28">
        <v>45241.0</v>
      </c>
      <c r="C28" s="19" t="s">
        <v>793</v>
      </c>
      <c r="D28" s="20">
        <v>69346.0</v>
      </c>
      <c r="E28" s="21" t="s">
        <v>29</v>
      </c>
      <c r="F28" s="22"/>
      <c r="G28" s="24"/>
      <c r="H28" s="22"/>
      <c r="I28" s="24">
        <v>2500.0</v>
      </c>
      <c r="J28" s="29"/>
      <c r="K28" s="24"/>
      <c r="L28" s="22"/>
      <c r="M28" s="24"/>
      <c r="N28" s="22"/>
      <c r="O28" s="22"/>
      <c r="P28" s="25">
        <v>2500.0</v>
      </c>
      <c r="Q28" s="26">
        <f t="shared" si="2"/>
        <v>0</v>
      </c>
      <c r="R28" s="27" t="s">
        <v>27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28">
        <v>45241.0</v>
      </c>
      <c r="C29" s="19" t="s">
        <v>794</v>
      </c>
      <c r="D29" s="20">
        <v>59244.0</v>
      </c>
      <c r="E29" s="21" t="s">
        <v>324</v>
      </c>
      <c r="F29" s="22"/>
      <c r="G29" s="22"/>
      <c r="H29" s="22"/>
      <c r="I29" s="24">
        <v>150.0</v>
      </c>
      <c r="J29" s="29"/>
      <c r="K29" s="22"/>
      <c r="L29" s="22"/>
      <c r="M29" s="22"/>
      <c r="N29" s="22"/>
      <c r="O29" s="24"/>
      <c r="P29" s="25">
        <v>150.0</v>
      </c>
      <c r="Q29" s="26">
        <f t="shared" si="2"/>
        <v>0</v>
      </c>
      <c r="R29" s="27" t="s">
        <v>24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28">
        <v>45241.0</v>
      </c>
      <c r="C30" s="19" t="s">
        <v>795</v>
      </c>
      <c r="D30" s="20">
        <v>35227.0</v>
      </c>
      <c r="E30" s="21" t="s">
        <v>77</v>
      </c>
      <c r="F30" s="22"/>
      <c r="G30" s="24">
        <v>2500.0</v>
      </c>
      <c r="H30" s="22"/>
      <c r="I30" s="24"/>
      <c r="J30" s="29"/>
      <c r="K30" s="22"/>
      <c r="L30" s="22"/>
      <c r="M30" s="22"/>
      <c r="N30" s="22"/>
      <c r="O30" s="24"/>
      <c r="P30" s="25">
        <v>2500.0</v>
      </c>
      <c r="Q30" s="26">
        <f t="shared" si="2"/>
        <v>0</v>
      </c>
      <c r="R30" s="27" t="s">
        <v>24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28">
        <v>45241.0</v>
      </c>
      <c r="C31" s="19" t="s">
        <v>796</v>
      </c>
      <c r="D31" s="20">
        <v>79728.0</v>
      </c>
      <c r="E31" s="21" t="s">
        <v>797</v>
      </c>
      <c r="F31" s="22"/>
      <c r="G31" s="22"/>
      <c r="H31" s="22"/>
      <c r="I31" s="24">
        <v>7000.0</v>
      </c>
      <c r="J31" s="29"/>
      <c r="K31" s="22"/>
      <c r="L31" s="22"/>
      <c r="M31" s="22"/>
      <c r="N31" s="22"/>
      <c r="O31" s="24"/>
      <c r="P31" s="25">
        <v>7000.0</v>
      </c>
      <c r="Q31" s="26">
        <f t="shared" si="2"/>
        <v>0</v>
      </c>
      <c r="R31" s="27" t="s">
        <v>27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28">
        <v>45241.0</v>
      </c>
      <c r="C32" s="19" t="s">
        <v>798</v>
      </c>
      <c r="D32" s="20">
        <v>79731.0</v>
      </c>
      <c r="E32" s="21" t="s">
        <v>799</v>
      </c>
      <c r="F32" s="22"/>
      <c r="G32" s="22"/>
      <c r="H32" s="22"/>
      <c r="I32" s="24">
        <v>7000.0</v>
      </c>
      <c r="J32" s="29"/>
      <c r="K32" s="22"/>
      <c r="L32" s="22"/>
      <c r="M32" s="22"/>
      <c r="N32" s="22"/>
      <c r="O32" s="24"/>
      <c r="P32" s="25">
        <v>7000.0</v>
      </c>
      <c r="Q32" s="26">
        <f t="shared" si="2"/>
        <v>0</v>
      </c>
      <c r="R32" s="27" t="s">
        <v>27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28">
        <v>45241.0</v>
      </c>
      <c r="C33" s="19" t="s">
        <v>800</v>
      </c>
      <c r="D33" s="20">
        <v>59103.0</v>
      </c>
      <c r="E33" s="21" t="s">
        <v>801</v>
      </c>
      <c r="F33" s="22"/>
      <c r="G33" s="22"/>
      <c r="H33" s="22"/>
      <c r="I33" s="24">
        <v>250.0</v>
      </c>
      <c r="J33" s="29"/>
      <c r="K33" s="22"/>
      <c r="L33" s="22"/>
      <c r="M33" s="22"/>
      <c r="N33" s="22"/>
      <c r="O33" s="24"/>
      <c r="P33" s="25">
        <v>250.0</v>
      </c>
      <c r="Q33" s="26">
        <f t="shared" si="2"/>
        <v>0</v>
      </c>
      <c r="R33" s="27" t="s">
        <v>27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28">
        <v>45241.0</v>
      </c>
      <c r="C34" s="19" t="s">
        <v>802</v>
      </c>
      <c r="D34" s="20">
        <v>36769.0</v>
      </c>
      <c r="E34" s="21" t="s">
        <v>803</v>
      </c>
      <c r="F34" s="22"/>
      <c r="G34" s="22"/>
      <c r="H34" s="22"/>
      <c r="I34" s="24">
        <v>150.0</v>
      </c>
      <c r="J34" s="29"/>
      <c r="K34" s="24"/>
      <c r="L34" s="22"/>
      <c r="M34" s="24"/>
      <c r="N34" s="22"/>
      <c r="O34" s="24"/>
      <c r="P34" s="25">
        <v>150.0</v>
      </c>
      <c r="Q34" s="26">
        <f t="shared" si="2"/>
        <v>0</v>
      </c>
      <c r="R34" s="27" t="s">
        <v>41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28">
        <v>45241.0</v>
      </c>
      <c r="C35" s="19" t="s">
        <v>804</v>
      </c>
      <c r="D35" s="20">
        <v>25650.0</v>
      </c>
      <c r="E35" s="21" t="s">
        <v>55</v>
      </c>
      <c r="F35" s="24"/>
      <c r="G35" s="24"/>
      <c r="H35" s="24"/>
      <c r="I35" s="24"/>
      <c r="J35" s="29"/>
      <c r="K35" s="24">
        <v>10300.0</v>
      </c>
      <c r="L35" s="22"/>
      <c r="M35" s="22"/>
      <c r="N35" s="22"/>
      <c r="O35" s="24"/>
      <c r="P35" s="25">
        <v>10300.0</v>
      </c>
      <c r="Q35" s="26">
        <f t="shared" si="2"/>
        <v>0</v>
      </c>
      <c r="R35" s="27" t="s">
        <v>24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28">
        <v>45241.0</v>
      </c>
      <c r="C36" s="19" t="s">
        <v>805</v>
      </c>
      <c r="D36" s="20">
        <v>13762.0</v>
      </c>
      <c r="E36" s="21" t="s">
        <v>806</v>
      </c>
      <c r="F36" s="22"/>
      <c r="G36" s="24"/>
      <c r="H36" s="24"/>
      <c r="I36" s="24"/>
      <c r="J36" s="29">
        <v>7500.0</v>
      </c>
      <c r="K36" s="24"/>
      <c r="L36" s="22"/>
      <c r="M36" s="22"/>
      <c r="N36" s="22"/>
      <c r="O36" s="24"/>
      <c r="P36" s="25">
        <v>7500.0</v>
      </c>
      <c r="Q36" s="26">
        <f t="shared" si="2"/>
        <v>0</v>
      </c>
      <c r="R36" s="27" t="s">
        <v>27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28">
        <v>45241.0</v>
      </c>
      <c r="C37" s="19" t="s">
        <v>807</v>
      </c>
      <c r="D37" s="20">
        <v>42278.0</v>
      </c>
      <c r="E37" s="21" t="s">
        <v>808</v>
      </c>
      <c r="F37" s="22"/>
      <c r="G37" s="24">
        <v>2500.0</v>
      </c>
      <c r="H37" s="22"/>
      <c r="I37" s="24"/>
      <c r="J37" s="23"/>
      <c r="K37" s="22"/>
      <c r="L37" s="22"/>
      <c r="M37" s="24"/>
      <c r="N37" s="22"/>
      <c r="O37" s="24"/>
      <c r="P37" s="25">
        <v>2500.0</v>
      </c>
      <c r="Q37" s="26">
        <f t="shared" si="2"/>
        <v>0</v>
      </c>
      <c r="R37" s="27" t="s">
        <v>32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28">
        <v>45241.0</v>
      </c>
      <c r="C38" s="19" t="s">
        <v>809</v>
      </c>
      <c r="D38" s="20">
        <v>37642.0</v>
      </c>
      <c r="E38" s="21" t="s">
        <v>117</v>
      </c>
      <c r="F38" s="22"/>
      <c r="G38" s="22"/>
      <c r="H38" s="22"/>
      <c r="I38" s="24">
        <v>2500.0</v>
      </c>
      <c r="J38" s="29"/>
      <c r="K38" s="24"/>
      <c r="L38" s="22"/>
      <c r="M38" s="22"/>
      <c r="N38" s="22"/>
      <c r="O38" s="24"/>
      <c r="P38" s="25">
        <v>2500.0</v>
      </c>
      <c r="Q38" s="26">
        <f t="shared" si="2"/>
        <v>0</v>
      </c>
      <c r="R38" s="27" t="s">
        <v>24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28">
        <v>45241.0</v>
      </c>
      <c r="C39" s="19" t="s">
        <v>810</v>
      </c>
      <c r="D39" s="20">
        <v>42278.0</v>
      </c>
      <c r="E39" s="21" t="s">
        <v>808</v>
      </c>
      <c r="F39" s="22"/>
      <c r="G39" s="24">
        <v>2500.0</v>
      </c>
      <c r="H39" s="22"/>
      <c r="I39" s="24"/>
      <c r="J39" s="23"/>
      <c r="K39" s="22"/>
      <c r="L39" s="22"/>
      <c r="M39" s="22"/>
      <c r="N39" s="22"/>
      <c r="O39" s="24"/>
      <c r="P39" s="25">
        <v>2500.0</v>
      </c>
      <c r="Q39" s="26">
        <f t="shared" si="2"/>
        <v>0</v>
      </c>
      <c r="R39" s="27" t="s">
        <v>32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28">
        <v>45241.0</v>
      </c>
      <c r="C40" s="19" t="s">
        <v>811</v>
      </c>
      <c r="D40" s="20">
        <v>15102.0</v>
      </c>
      <c r="E40" s="21" t="s">
        <v>812</v>
      </c>
      <c r="F40" s="22"/>
      <c r="G40" s="22"/>
      <c r="H40" s="22"/>
      <c r="I40" s="24"/>
      <c r="J40" s="29">
        <v>7500.0</v>
      </c>
      <c r="K40" s="22"/>
      <c r="L40" s="22"/>
      <c r="M40" s="22"/>
      <c r="N40" s="22"/>
      <c r="O40" s="24"/>
      <c r="P40" s="25">
        <v>7500.0</v>
      </c>
      <c r="Q40" s="26">
        <f t="shared" si="2"/>
        <v>0</v>
      </c>
      <c r="R40" s="27" t="s">
        <v>27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28">
        <v>45241.0</v>
      </c>
      <c r="C41" s="19" t="s">
        <v>813</v>
      </c>
      <c r="D41" s="20">
        <v>20541.0</v>
      </c>
      <c r="E41" s="21" t="s">
        <v>123</v>
      </c>
      <c r="F41" s="22"/>
      <c r="G41" s="24"/>
      <c r="H41" s="22"/>
      <c r="I41" s="24"/>
      <c r="J41" s="29">
        <v>2500.0</v>
      </c>
      <c r="K41" s="22"/>
      <c r="L41" s="22"/>
      <c r="M41" s="22"/>
      <c r="N41" s="22"/>
      <c r="O41" s="24"/>
      <c r="P41" s="25">
        <v>2500.0</v>
      </c>
      <c r="Q41" s="26">
        <f t="shared" si="2"/>
        <v>0</v>
      </c>
      <c r="R41" s="27" t="s">
        <v>24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28">
        <v>45241.0</v>
      </c>
      <c r="C42" s="19" t="s">
        <v>814</v>
      </c>
      <c r="D42" s="20">
        <v>51697.0</v>
      </c>
      <c r="E42" s="21" t="s">
        <v>815</v>
      </c>
      <c r="F42" s="22"/>
      <c r="G42" s="22"/>
      <c r="H42" s="22"/>
      <c r="I42" s="24"/>
      <c r="J42" s="29"/>
      <c r="K42" s="22"/>
      <c r="L42" s="24">
        <v>5000.0</v>
      </c>
      <c r="M42" s="22"/>
      <c r="N42" s="22"/>
      <c r="O42" s="24"/>
      <c r="P42" s="25">
        <v>5000.0</v>
      </c>
      <c r="Q42" s="26">
        <f t="shared" si="2"/>
        <v>0</v>
      </c>
      <c r="R42" s="27" t="s">
        <v>27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28">
        <v>45241.0</v>
      </c>
      <c r="C43" s="19" t="s">
        <v>816</v>
      </c>
      <c r="D43" s="20">
        <v>51697.0</v>
      </c>
      <c r="E43" s="21" t="s">
        <v>815</v>
      </c>
      <c r="F43" s="22"/>
      <c r="G43" s="22"/>
      <c r="H43" s="22"/>
      <c r="I43" s="24"/>
      <c r="J43" s="29">
        <v>10000.0</v>
      </c>
      <c r="K43" s="24">
        <v>2500.0</v>
      </c>
      <c r="L43" s="22"/>
      <c r="M43" s="24"/>
      <c r="N43" s="22"/>
      <c r="O43" s="24"/>
      <c r="P43" s="25">
        <v>12500.0</v>
      </c>
      <c r="Q43" s="26">
        <f t="shared" si="2"/>
        <v>0</v>
      </c>
      <c r="R43" s="27" t="s">
        <v>27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28">
        <v>45241.0</v>
      </c>
      <c r="C44" s="19" t="s">
        <v>817</v>
      </c>
      <c r="D44" s="20">
        <v>42278.0</v>
      </c>
      <c r="E44" s="21" t="s">
        <v>808</v>
      </c>
      <c r="F44" s="24"/>
      <c r="G44" s="22"/>
      <c r="H44" s="22"/>
      <c r="I44" s="24"/>
      <c r="J44" s="23"/>
      <c r="K44" s="22"/>
      <c r="L44" s="22"/>
      <c r="M44" s="24">
        <v>2500.0</v>
      </c>
      <c r="N44" s="22"/>
      <c r="O44" s="24"/>
      <c r="P44" s="25">
        <v>2500.0</v>
      </c>
      <c r="Q44" s="26">
        <f t="shared" si="2"/>
        <v>0</v>
      </c>
      <c r="R44" s="27" t="s">
        <v>32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28">
        <v>45241.0</v>
      </c>
      <c r="C45" s="19" t="s">
        <v>818</v>
      </c>
      <c r="D45" s="20">
        <v>67899.0</v>
      </c>
      <c r="E45" s="21" t="s">
        <v>819</v>
      </c>
      <c r="F45" s="22"/>
      <c r="G45" s="22"/>
      <c r="H45" s="22"/>
      <c r="I45" s="24">
        <v>14490.0</v>
      </c>
      <c r="J45" s="23"/>
      <c r="K45" s="22"/>
      <c r="L45" s="22"/>
      <c r="M45" s="22"/>
      <c r="N45" s="22"/>
      <c r="O45" s="24"/>
      <c r="P45" s="25">
        <v>14490.0</v>
      </c>
      <c r="Q45" s="26">
        <f t="shared" si="2"/>
        <v>0</v>
      </c>
      <c r="R45" s="27" t="s">
        <v>27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28">
        <v>45240.0</v>
      </c>
      <c r="C46" s="19" t="s">
        <v>820</v>
      </c>
      <c r="D46" s="20">
        <v>36555.0</v>
      </c>
      <c r="E46" s="21" t="s">
        <v>412</v>
      </c>
      <c r="F46" s="22"/>
      <c r="G46" s="22"/>
      <c r="H46" s="24">
        <v>27500.0</v>
      </c>
      <c r="I46" s="24"/>
      <c r="J46" s="23"/>
      <c r="K46" s="22"/>
      <c r="L46" s="22"/>
      <c r="M46" s="22"/>
      <c r="N46" s="22"/>
      <c r="O46" s="24"/>
      <c r="P46" s="25">
        <v>27500.0</v>
      </c>
      <c r="Q46" s="26">
        <f t="shared" si="2"/>
        <v>0</v>
      </c>
      <c r="R46" s="27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28">
        <v>45240.0</v>
      </c>
      <c r="C47" s="19" t="s">
        <v>821</v>
      </c>
      <c r="D47" s="20">
        <v>35245.0</v>
      </c>
      <c r="E47" s="21" t="s">
        <v>127</v>
      </c>
      <c r="F47" s="22"/>
      <c r="G47" s="22"/>
      <c r="H47" s="24">
        <v>300.0</v>
      </c>
      <c r="I47" s="24"/>
      <c r="J47" s="23"/>
      <c r="K47" s="22"/>
      <c r="L47" s="22"/>
      <c r="M47" s="24"/>
      <c r="N47" s="22"/>
      <c r="O47" s="24"/>
      <c r="P47" s="25">
        <v>300.0</v>
      </c>
      <c r="Q47" s="26">
        <f t="shared" si="2"/>
        <v>0</v>
      </c>
      <c r="R47" s="27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28">
        <v>45241.0</v>
      </c>
      <c r="C48" s="19" t="s">
        <v>822</v>
      </c>
      <c r="D48" s="20">
        <v>36769.0</v>
      </c>
      <c r="E48" s="21" t="s">
        <v>803</v>
      </c>
      <c r="F48" s="22"/>
      <c r="G48" s="22"/>
      <c r="H48" s="24"/>
      <c r="I48" s="24"/>
      <c r="J48" s="23"/>
      <c r="K48" s="22"/>
      <c r="L48" s="22"/>
      <c r="M48" s="22"/>
      <c r="N48" s="22"/>
      <c r="O48" s="24">
        <v>10800.0</v>
      </c>
      <c r="P48" s="25">
        <v>10800.0</v>
      </c>
      <c r="Q48" s="26">
        <f t="shared" si="2"/>
        <v>0</v>
      </c>
      <c r="R48" s="27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35"/>
      <c r="B49" s="36"/>
      <c r="C49" s="37"/>
      <c r="D49" s="36"/>
      <c r="E49" s="38"/>
      <c r="F49" s="39">
        <f t="shared" ref="F49:P49" si="3">SUM(F5:F48)</f>
        <v>0</v>
      </c>
      <c r="G49" s="39">
        <f t="shared" si="3"/>
        <v>24000</v>
      </c>
      <c r="H49" s="39">
        <f t="shared" si="3"/>
        <v>27800</v>
      </c>
      <c r="I49" s="39">
        <f t="shared" si="3"/>
        <v>69890</v>
      </c>
      <c r="J49" s="39">
        <f t="shared" si="3"/>
        <v>34450</v>
      </c>
      <c r="K49" s="39">
        <f t="shared" si="3"/>
        <v>91550</v>
      </c>
      <c r="L49" s="39">
        <f t="shared" si="3"/>
        <v>5000</v>
      </c>
      <c r="M49" s="39">
        <f t="shared" si="3"/>
        <v>2500</v>
      </c>
      <c r="N49" s="39">
        <f t="shared" si="3"/>
        <v>0</v>
      </c>
      <c r="O49" s="39">
        <f t="shared" si="3"/>
        <v>10800</v>
      </c>
      <c r="P49" s="40">
        <f t="shared" si="3"/>
        <v>265990</v>
      </c>
      <c r="Q49" s="26">
        <f t="shared" si="2"/>
        <v>0</v>
      </c>
      <c r="R49" s="55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</row>
    <row r="50">
      <c r="A50" s="43"/>
      <c r="B50" s="36"/>
      <c r="C50" s="36"/>
      <c r="D50" s="36"/>
      <c r="E50" s="38"/>
      <c r="F50" s="44">
        <f>F49+G49+H49+I49+J49+K49+L49+M49+N49+O49</f>
        <v>265990</v>
      </c>
      <c r="G50" s="2"/>
      <c r="H50" s="2"/>
      <c r="I50" s="2"/>
      <c r="J50" s="2"/>
      <c r="K50" s="2"/>
      <c r="L50" s="2"/>
      <c r="M50" s="2"/>
      <c r="N50" s="2"/>
      <c r="O50" s="3"/>
      <c r="P50" s="42"/>
      <c r="Q50" s="45"/>
      <c r="R50" s="56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</row>
    <row r="51">
      <c r="A51" s="4"/>
      <c r="B51" s="46"/>
      <c r="C51" s="46"/>
      <c r="D51" s="4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6"/>
      <c r="R51" s="5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6"/>
      <c r="C52" s="46"/>
      <c r="D52" s="4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6"/>
      <c r="C53" s="47" t="s">
        <v>182</v>
      </c>
      <c r="D53" s="4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6"/>
      <c r="C54" s="46"/>
      <c r="D54" s="46"/>
      <c r="E54" s="48" t="s">
        <v>183</v>
      </c>
      <c r="F54" s="49" t="s">
        <v>184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6"/>
      <c r="C55" s="46"/>
      <c r="D55" s="46"/>
      <c r="E55" s="48" t="s">
        <v>185</v>
      </c>
      <c r="F55" s="49" t="s">
        <v>184</v>
      </c>
      <c r="G55" s="4"/>
      <c r="H55" s="4"/>
      <c r="I55" s="4"/>
      <c r="J55" s="4"/>
      <c r="K55" s="4"/>
      <c r="L55" s="4"/>
      <c r="M55" s="4"/>
      <c r="N55" s="4"/>
      <c r="O55" s="4" t="s">
        <v>182</v>
      </c>
      <c r="P55" s="4"/>
      <c r="Q55" s="4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6"/>
      <c r="C56" s="46"/>
      <c r="D56" s="46"/>
      <c r="E56" s="48" t="s">
        <v>186</v>
      </c>
      <c r="F56" s="49" t="s">
        <v>184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6"/>
      <c r="C57" s="46"/>
      <c r="D57" s="46"/>
      <c r="E57" s="48" t="s">
        <v>187</v>
      </c>
      <c r="F57" s="49" t="s">
        <v>184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6"/>
      <c r="C58" s="46"/>
      <c r="D58" s="46"/>
      <c r="E58" s="48" t="s">
        <v>188</v>
      </c>
      <c r="F58" s="49" t="s">
        <v>184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6"/>
      <c r="C59" s="46"/>
      <c r="D59" s="46"/>
      <c r="E59" s="48" t="s">
        <v>823</v>
      </c>
      <c r="F59" s="49" t="s">
        <v>184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6"/>
      <c r="C60" s="46"/>
      <c r="D60" s="46"/>
      <c r="E60" s="48" t="s">
        <v>191</v>
      </c>
      <c r="F60" s="49" t="s">
        <v>192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6"/>
      <c r="D61" s="46"/>
      <c r="E61" s="48" t="s">
        <v>193</v>
      </c>
      <c r="F61" s="49" t="s">
        <v>192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6"/>
      <c r="R61" s="4"/>
      <c r="S61" s="4"/>
      <c r="T61" s="4" t="s">
        <v>182</v>
      </c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6"/>
      <c r="D62" s="4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"/>
      <c r="F69" s="4"/>
      <c r="G69" s="4"/>
      <c r="H69" s="4"/>
      <c r="I69" s="4" t="s">
        <v>194</v>
      </c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6"/>
      <c r="C993" s="46"/>
      <c r="D993" s="4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6"/>
      <c r="C994" s="46"/>
      <c r="D994" s="4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6"/>
      <c r="C995" s="46"/>
      <c r="D995" s="4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6"/>
      <c r="C996" s="46"/>
      <c r="D996" s="4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6"/>
      <c r="C997" s="46"/>
      <c r="D997" s="4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6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6"/>
      <c r="C998" s="46"/>
      <c r="D998" s="4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6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6"/>
      <c r="C999" s="46"/>
      <c r="D999" s="4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6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6"/>
      <c r="C1000" s="46"/>
      <c r="D1000" s="4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6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6"/>
      <c r="C1001" s="46"/>
      <c r="D1001" s="4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6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6"/>
      <c r="C1002" s="46"/>
      <c r="D1002" s="4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6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6"/>
      <c r="C1003" s="46"/>
      <c r="D1003" s="4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6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6"/>
      <c r="C1004" s="46"/>
      <c r="D1004" s="4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6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6"/>
      <c r="C1005" s="46"/>
      <c r="D1005" s="4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6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6"/>
      <c r="C1006" s="46"/>
      <c r="D1006" s="4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6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6"/>
      <c r="C1007" s="46"/>
      <c r="D1007" s="4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6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6"/>
      <c r="C1008" s="46"/>
      <c r="D1008" s="4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6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6"/>
      <c r="C1009" s="46"/>
      <c r="D1009" s="4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6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</sheetData>
  <mergeCells count="16">
    <mergeCell ref="E2:E4"/>
    <mergeCell ref="F3:F4"/>
    <mergeCell ref="G3:H3"/>
    <mergeCell ref="I3:J3"/>
    <mergeCell ref="K3:K4"/>
    <mergeCell ref="O3:O4"/>
    <mergeCell ref="F50:O50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5" max="15" width="15.25"/>
    <col customWidth="1" min="16" max="16" width="21.38"/>
    <col customWidth="1" min="17" max="17" width="25.13"/>
    <col customWidth="1" min="18" max="18" width="17.13"/>
  </cols>
  <sheetData>
    <row r="1">
      <c r="A1" s="1" t="s">
        <v>824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45241.0</v>
      </c>
      <c r="C5" s="19" t="s">
        <v>825</v>
      </c>
      <c r="D5" s="20">
        <v>44035.0</v>
      </c>
      <c r="E5" s="21" t="s">
        <v>826</v>
      </c>
      <c r="F5" s="22"/>
      <c r="G5" s="24"/>
      <c r="H5" s="23"/>
      <c r="I5" s="24">
        <v>2500.0</v>
      </c>
      <c r="J5" s="24"/>
      <c r="K5" s="24"/>
      <c r="L5" s="22"/>
      <c r="M5" s="22"/>
      <c r="N5" s="22"/>
      <c r="O5" s="22"/>
      <c r="P5" s="25">
        <v>2500.0</v>
      </c>
      <c r="Q5" s="26">
        <f t="shared" ref="Q5:Q32" si="1">F5+G5+H5+I5+J5+K5+L5+M5+N5+O5-P5</f>
        <v>0</v>
      </c>
      <c r="R5" s="27" t="s">
        <v>32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45242.0</v>
      </c>
      <c r="C6" s="19" t="s">
        <v>827</v>
      </c>
      <c r="D6" s="20">
        <v>59244.0</v>
      </c>
      <c r="E6" s="21" t="s">
        <v>324</v>
      </c>
      <c r="F6" s="24"/>
      <c r="G6" s="22"/>
      <c r="H6" s="22"/>
      <c r="I6" s="29">
        <v>625.0</v>
      </c>
      <c r="J6" s="24"/>
      <c r="K6" s="24"/>
      <c r="L6" s="22"/>
      <c r="M6" s="22"/>
      <c r="N6" s="22"/>
      <c r="O6" s="22"/>
      <c r="P6" s="25">
        <v>625.0</v>
      </c>
      <c r="Q6" s="26">
        <f t="shared" si="1"/>
        <v>0</v>
      </c>
      <c r="R6" s="27" t="s">
        <v>51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45242.0</v>
      </c>
      <c r="C7" s="19" t="s">
        <v>828</v>
      </c>
      <c r="D7" s="20">
        <v>67621.0</v>
      </c>
      <c r="E7" s="21" t="s">
        <v>249</v>
      </c>
      <c r="F7" s="22"/>
      <c r="G7" s="22"/>
      <c r="H7" s="22"/>
      <c r="I7" s="29">
        <v>2650.0</v>
      </c>
      <c r="J7" s="24"/>
      <c r="K7" s="22"/>
      <c r="L7" s="22"/>
      <c r="M7" s="22"/>
      <c r="N7" s="22"/>
      <c r="O7" s="22"/>
      <c r="P7" s="25">
        <v>2650.0</v>
      </c>
      <c r="Q7" s="26">
        <f t="shared" si="1"/>
        <v>0</v>
      </c>
      <c r="R7" s="27" t="s">
        <v>24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45242.0</v>
      </c>
      <c r="C8" s="19" t="s">
        <v>829</v>
      </c>
      <c r="D8" s="20">
        <v>40901.0</v>
      </c>
      <c r="E8" s="21" t="s">
        <v>830</v>
      </c>
      <c r="F8" s="22"/>
      <c r="G8" s="22"/>
      <c r="H8" s="24"/>
      <c r="I8" s="29">
        <v>4500.0</v>
      </c>
      <c r="J8" s="24"/>
      <c r="K8" s="22"/>
      <c r="L8" s="22"/>
      <c r="M8" s="22"/>
      <c r="N8" s="22"/>
      <c r="O8" s="22"/>
      <c r="P8" s="25">
        <v>4500.0</v>
      </c>
      <c r="Q8" s="26">
        <f t="shared" si="1"/>
        <v>0</v>
      </c>
      <c r="R8" s="27" t="s">
        <v>24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45242.0</v>
      </c>
      <c r="C9" s="19" t="s">
        <v>831</v>
      </c>
      <c r="D9" s="20">
        <v>48052.0</v>
      </c>
      <c r="E9" s="21" t="s">
        <v>102</v>
      </c>
      <c r="F9" s="22"/>
      <c r="G9" s="22"/>
      <c r="H9" s="22"/>
      <c r="I9" s="29">
        <v>1250.0</v>
      </c>
      <c r="J9" s="24"/>
      <c r="K9" s="24"/>
      <c r="L9" s="22"/>
      <c r="M9" s="24"/>
      <c r="N9" s="22"/>
      <c r="O9" s="22"/>
      <c r="P9" s="25">
        <v>1250.0</v>
      </c>
      <c r="Q9" s="26">
        <f t="shared" si="1"/>
        <v>0</v>
      </c>
      <c r="R9" s="27" t="s">
        <v>24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45242.0</v>
      </c>
      <c r="C10" s="19" t="s">
        <v>832</v>
      </c>
      <c r="D10" s="20">
        <v>49864.0</v>
      </c>
      <c r="E10" s="21" t="s">
        <v>833</v>
      </c>
      <c r="F10" s="22"/>
      <c r="G10" s="22"/>
      <c r="H10" s="24"/>
      <c r="I10" s="29">
        <v>5150.0</v>
      </c>
      <c r="J10" s="24"/>
      <c r="K10" s="24"/>
      <c r="L10" s="22"/>
      <c r="M10" s="22"/>
      <c r="N10" s="22"/>
      <c r="O10" s="22"/>
      <c r="P10" s="25">
        <v>5150.0</v>
      </c>
      <c r="Q10" s="26">
        <f t="shared" si="1"/>
        <v>0</v>
      </c>
      <c r="R10" s="27" t="s">
        <v>27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45242.0</v>
      </c>
      <c r="C11" s="19" t="s">
        <v>834</v>
      </c>
      <c r="D11" s="20">
        <v>77872.0</v>
      </c>
      <c r="E11" s="21" t="s">
        <v>835</v>
      </c>
      <c r="F11" s="22"/>
      <c r="G11" s="22"/>
      <c r="H11" s="24"/>
      <c r="I11" s="29"/>
      <c r="J11" s="24">
        <v>10400.0</v>
      </c>
      <c r="K11" s="24"/>
      <c r="L11" s="22"/>
      <c r="M11" s="24"/>
      <c r="N11" s="22"/>
      <c r="O11" s="22"/>
      <c r="P11" s="25">
        <v>10400.0</v>
      </c>
      <c r="Q11" s="26">
        <f t="shared" si="1"/>
        <v>0</v>
      </c>
      <c r="R11" s="27" t="s">
        <v>27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45242.0</v>
      </c>
      <c r="C12" s="19" t="s">
        <v>836</v>
      </c>
      <c r="D12" s="20">
        <v>24368.0</v>
      </c>
      <c r="E12" s="21" t="s">
        <v>210</v>
      </c>
      <c r="F12" s="22"/>
      <c r="G12" s="22"/>
      <c r="H12" s="22"/>
      <c r="I12" s="29"/>
      <c r="J12" s="24"/>
      <c r="K12" s="24">
        <v>1400.0</v>
      </c>
      <c r="L12" s="22"/>
      <c r="M12" s="22"/>
      <c r="N12" s="22"/>
      <c r="O12" s="22"/>
      <c r="P12" s="25">
        <v>1400.0</v>
      </c>
      <c r="Q12" s="26">
        <f t="shared" si="1"/>
        <v>0</v>
      </c>
      <c r="R12" s="27" t="s">
        <v>27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45242.0</v>
      </c>
      <c r="C13" s="19" t="s">
        <v>837</v>
      </c>
      <c r="D13" s="20">
        <v>21818.0</v>
      </c>
      <c r="E13" s="21" t="s">
        <v>115</v>
      </c>
      <c r="F13" s="22"/>
      <c r="G13" s="22"/>
      <c r="H13" s="22"/>
      <c r="I13" s="24">
        <v>15000.0</v>
      </c>
      <c r="J13" s="29"/>
      <c r="K13" s="24"/>
      <c r="L13" s="22"/>
      <c r="M13" s="22"/>
      <c r="N13" s="22"/>
      <c r="O13" s="22"/>
      <c r="P13" s="25">
        <v>15000.0</v>
      </c>
      <c r="Q13" s="26">
        <f t="shared" si="1"/>
        <v>0</v>
      </c>
      <c r="R13" s="27" t="s">
        <v>24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45242.0</v>
      </c>
      <c r="C14" s="19" t="s">
        <v>838</v>
      </c>
      <c r="D14" s="20">
        <v>53249.0</v>
      </c>
      <c r="E14" s="21" t="s">
        <v>227</v>
      </c>
      <c r="F14" s="22"/>
      <c r="G14" s="22"/>
      <c r="H14" s="22"/>
      <c r="I14" s="29"/>
      <c r="J14" s="24">
        <v>45700.0</v>
      </c>
      <c r="K14" s="22"/>
      <c r="L14" s="22"/>
      <c r="M14" s="22"/>
      <c r="N14" s="22"/>
      <c r="O14" s="22"/>
      <c r="P14" s="25">
        <v>45700.0</v>
      </c>
      <c r="Q14" s="26">
        <f t="shared" si="1"/>
        <v>0</v>
      </c>
      <c r="R14" s="27" t="s">
        <v>24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45242.0</v>
      </c>
      <c r="C15" s="19" t="s">
        <v>839</v>
      </c>
      <c r="D15" s="20">
        <v>59904.0</v>
      </c>
      <c r="E15" s="21" t="s">
        <v>90</v>
      </c>
      <c r="F15" s="22"/>
      <c r="G15" s="22"/>
      <c r="H15" s="22"/>
      <c r="I15" s="24">
        <v>5500.0</v>
      </c>
      <c r="J15" s="29"/>
      <c r="K15" s="24"/>
      <c r="L15" s="22"/>
      <c r="M15" s="22"/>
      <c r="N15" s="22"/>
      <c r="O15" s="22"/>
      <c r="P15" s="25">
        <v>5500.0</v>
      </c>
      <c r="Q15" s="26">
        <f t="shared" si="1"/>
        <v>0</v>
      </c>
      <c r="R15" s="27" t="s">
        <v>27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45242.0</v>
      </c>
      <c r="C16" s="19" t="s">
        <v>840</v>
      </c>
      <c r="D16" s="20">
        <v>80361.0</v>
      </c>
      <c r="E16" s="21" t="s">
        <v>841</v>
      </c>
      <c r="F16" s="22"/>
      <c r="G16" s="22"/>
      <c r="H16" s="22"/>
      <c r="I16" s="24"/>
      <c r="J16" s="29">
        <v>7300.0</v>
      </c>
      <c r="K16" s="24"/>
      <c r="L16" s="22"/>
      <c r="M16" s="24"/>
      <c r="N16" s="22"/>
      <c r="O16" s="22"/>
      <c r="P16" s="25">
        <v>7300.0</v>
      </c>
      <c r="Q16" s="26">
        <f t="shared" si="1"/>
        <v>0</v>
      </c>
      <c r="R16" s="27" t="s">
        <v>27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45242.0</v>
      </c>
      <c r="C17" s="19" t="s">
        <v>842</v>
      </c>
      <c r="D17" s="20">
        <v>43102.0</v>
      </c>
      <c r="E17" s="21" t="s">
        <v>843</v>
      </c>
      <c r="F17" s="22"/>
      <c r="G17" s="24"/>
      <c r="H17" s="22"/>
      <c r="I17" s="29">
        <v>2650.0</v>
      </c>
      <c r="J17" s="22"/>
      <c r="K17" s="22"/>
      <c r="L17" s="22"/>
      <c r="M17" s="24"/>
      <c r="N17" s="22"/>
      <c r="O17" s="22"/>
      <c r="P17" s="25">
        <v>2650.0</v>
      </c>
      <c r="Q17" s="26">
        <f t="shared" si="1"/>
        <v>0</v>
      </c>
      <c r="R17" s="27" t="s">
        <v>27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45242.0</v>
      </c>
      <c r="C18" s="19" t="s">
        <v>844</v>
      </c>
      <c r="D18" s="20">
        <v>53550.0</v>
      </c>
      <c r="E18" s="21" t="s">
        <v>845</v>
      </c>
      <c r="F18" s="22"/>
      <c r="G18" s="22"/>
      <c r="H18" s="22"/>
      <c r="I18" s="29"/>
      <c r="J18" s="24">
        <v>1600.0</v>
      </c>
      <c r="K18" s="24"/>
      <c r="L18" s="22"/>
      <c r="M18" s="24"/>
      <c r="N18" s="22"/>
      <c r="O18" s="22"/>
      <c r="P18" s="25">
        <v>1600.0</v>
      </c>
      <c r="Q18" s="26">
        <f t="shared" si="1"/>
        <v>0</v>
      </c>
      <c r="R18" s="27" t="s">
        <v>27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45242.0</v>
      </c>
      <c r="C19" s="19" t="s">
        <v>846</v>
      </c>
      <c r="D19" s="20">
        <v>21818.0</v>
      </c>
      <c r="E19" s="21" t="s">
        <v>115</v>
      </c>
      <c r="F19" s="22"/>
      <c r="G19" s="22"/>
      <c r="H19" s="22"/>
      <c r="I19" s="29">
        <v>1450.0</v>
      </c>
      <c r="J19" s="24"/>
      <c r="K19" s="24"/>
      <c r="L19" s="22"/>
      <c r="M19" s="22"/>
      <c r="N19" s="22"/>
      <c r="O19" s="22"/>
      <c r="P19" s="25">
        <v>1450.0</v>
      </c>
      <c r="Q19" s="26">
        <f t="shared" si="1"/>
        <v>0</v>
      </c>
      <c r="R19" s="27" t="s">
        <v>27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45242.0</v>
      </c>
      <c r="C20" s="19" t="s">
        <v>847</v>
      </c>
      <c r="D20" s="20">
        <v>51309.0</v>
      </c>
      <c r="E20" s="21" t="s">
        <v>848</v>
      </c>
      <c r="F20" s="22"/>
      <c r="G20" s="22"/>
      <c r="H20" s="22"/>
      <c r="I20" s="29">
        <v>3550.0</v>
      </c>
      <c r="J20" s="24"/>
      <c r="K20" s="22"/>
      <c r="L20" s="22"/>
      <c r="M20" s="22"/>
      <c r="N20" s="22"/>
      <c r="O20" s="22"/>
      <c r="P20" s="25">
        <v>3550.0</v>
      </c>
      <c r="Q20" s="26">
        <f t="shared" si="1"/>
        <v>0</v>
      </c>
      <c r="R20" s="27" t="s">
        <v>24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45242.0</v>
      </c>
      <c r="C21" s="19" t="s">
        <v>849</v>
      </c>
      <c r="D21" s="20">
        <v>75989.0</v>
      </c>
      <c r="E21" s="21" t="s">
        <v>850</v>
      </c>
      <c r="F21" s="22"/>
      <c r="G21" s="22"/>
      <c r="H21" s="22"/>
      <c r="I21" s="29">
        <v>950.0</v>
      </c>
      <c r="J21" s="22"/>
      <c r="K21" s="22"/>
      <c r="L21" s="22"/>
      <c r="M21" s="22"/>
      <c r="N21" s="22"/>
      <c r="O21" s="22"/>
      <c r="P21" s="25">
        <v>950.0</v>
      </c>
      <c r="Q21" s="26">
        <f t="shared" si="1"/>
        <v>0</v>
      </c>
      <c r="R21" s="27" t="s">
        <v>27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45242.0</v>
      </c>
      <c r="C22" s="19" t="s">
        <v>851</v>
      </c>
      <c r="D22" s="20">
        <v>54211.0</v>
      </c>
      <c r="E22" s="21" t="s">
        <v>219</v>
      </c>
      <c r="F22" s="24"/>
      <c r="G22" s="22"/>
      <c r="H22" s="24"/>
      <c r="I22" s="24">
        <v>2500.0</v>
      </c>
      <c r="J22" s="29"/>
      <c r="K22" s="22"/>
      <c r="L22" s="22"/>
      <c r="M22" s="22"/>
      <c r="N22" s="22"/>
      <c r="O22" s="22"/>
      <c r="P22" s="25">
        <v>2500.0</v>
      </c>
      <c r="Q22" s="26">
        <f t="shared" si="1"/>
        <v>0</v>
      </c>
      <c r="R22" s="27" t="s">
        <v>27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45242.0</v>
      </c>
      <c r="C23" s="19" t="s">
        <v>852</v>
      </c>
      <c r="D23" s="20">
        <v>59904.0</v>
      </c>
      <c r="E23" s="21" t="s">
        <v>90</v>
      </c>
      <c r="F23" s="22"/>
      <c r="G23" s="24"/>
      <c r="H23" s="24"/>
      <c r="I23" s="24">
        <v>2950.0</v>
      </c>
      <c r="J23" s="23"/>
      <c r="K23" s="22"/>
      <c r="L23" s="22"/>
      <c r="M23" s="22"/>
      <c r="N23" s="22"/>
      <c r="O23" s="22"/>
      <c r="P23" s="25">
        <v>2950.0</v>
      </c>
      <c r="Q23" s="26">
        <f t="shared" si="1"/>
        <v>0</v>
      </c>
      <c r="R23" s="27" t="s">
        <v>27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45242.0</v>
      </c>
      <c r="C24" s="19" t="s">
        <v>853</v>
      </c>
      <c r="D24" s="20">
        <v>66518.0</v>
      </c>
      <c r="E24" s="21" t="s">
        <v>854</v>
      </c>
      <c r="F24" s="24"/>
      <c r="G24" s="24"/>
      <c r="H24" s="22"/>
      <c r="I24" s="29">
        <v>25000.0</v>
      </c>
      <c r="J24" s="24"/>
      <c r="K24" s="24"/>
      <c r="L24" s="22"/>
      <c r="M24" s="22"/>
      <c r="N24" s="24"/>
      <c r="O24" s="24"/>
      <c r="P24" s="25">
        <v>25000.0</v>
      </c>
      <c r="Q24" s="26">
        <f t="shared" si="1"/>
        <v>0</v>
      </c>
      <c r="R24" s="27" t="s">
        <v>24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45242.0</v>
      </c>
      <c r="C25" s="19" t="s">
        <v>855</v>
      </c>
      <c r="D25" s="20">
        <v>24751.0</v>
      </c>
      <c r="E25" s="21" t="s">
        <v>856</v>
      </c>
      <c r="F25" s="22"/>
      <c r="G25" s="24"/>
      <c r="H25" s="22"/>
      <c r="I25" s="29">
        <v>140.0</v>
      </c>
      <c r="J25" s="24"/>
      <c r="K25" s="24"/>
      <c r="L25" s="22"/>
      <c r="M25" s="24"/>
      <c r="N25" s="22"/>
      <c r="O25" s="24"/>
      <c r="P25" s="25">
        <v>140.0</v>
      </c>
      <c r="Q25" s="26">
        <f t="shared" si="1"/>
        <v>0</v>
      </c>
      <c r="R25" s="27" t="s">
        <v>24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28">
        <v>45242.0</v>
      </c>
      <c r="C26" s="19" t="s">
        <v>857</v>
      </c>
      <c r="D26" s="20">
        <v>36555.0</v>
      </c>
      <c r="E26" s="21" t="s">
        <v>412</v>
      </c>
      <c r="F26" s="22"/>
      <c r="G26" s="22"/>
      <c r="H26" s="22"/>
      <c r="I26" s="24">
        <v>2500.0</v>
      </c>
      <c r="J26" s="29"/>
      <c r="K26" s="22"/>
      <c r="L26" s="22"/>
      <c r="M26" s="22"/>
      <c r="N26" s="22"/>
      <c r="O26" s="24"/>
      <c r="P26" s="25">
        <v>2500.0</v>
      </c>
      <c r="Q26" s="26">
        <f t="shared" si="1"/>
        <v>0</v>
      </c>
      <c r="R26" s="27" t="s">
        <v>24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28">
        <v>45241.0</v>
      </c>
      <c r="C27" s="19" t="s">
        <v>858</v>
      </c>
      <c r="D27" s="20">
        <v>69659.0</v>
      </c>
      <c r="E27" s="21" t="s">
        <v>144</v>
      </c>
      <c r="F27" s="22"/>
      <c r="G27" s="24"/>
      <c r="H27" s="24">
        <v>1600.0</v>
      </c>
      <c r="I27" s="24"/>
      <c r="J27" s="23"/>
      <c r="K27" s="22"/>
      <c r="L27" s="22"/>
      <c r="M27" s="22"/>
      <c r="N27" s="22"/>
      <c r="O27" s="24"/>
      <c r="P27" s="25">
        <v>1600.0</v>
      </c>
      <c r="Q27" s="26">
        <f t="shared" si="1"/>
        <v>0</v>
      </c>
      <c r="R27" s="27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28">
        <v>45242.0</v>
      </c>
      <c r="C28" s="19" t="s">
        <v>859</v>
      </c>
      <c r="D28" s="20">
        <v>78833.0</v>
      </c>
      <c r="E28" s="21" t="s">
        <v>860</v>
      </c>
      <c r="F28" s="22"/>
      <c r="G28" s="24"/>
      <c r="H28" s="22"/>
      <c r="I28" s="24"/>
      <c r="J28" s="29"/>
      <c r="K28" s="24">
        <v>7000.0</v>
      </c>
      <c r="L28" s="22"/>
      <c r="M28" s="24"/>
      <c r="N28" s="22"/>
      <c r="O28" s="22"/>
      <c r="P28" s="25">
        <v>7000.0</v>
      </c>
      <c r="Q28" s="26">
        <f t="shared" si="1"/>
        <v>0</v>
      </c>
      <c r="R28" s="27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28">
        <v>45242.0</v>
      </c>
      <c r="C29" s="19" t="s">
        <v>861</v>
      </c>
      <c r="D29" s="20">
        <v>61445.0</v>
      </c>
      <c r="E29" s="21" t="s">
        <v>862</v>
      </c>
      <c r="F29" s="22"/>
      <c r="G29" s="22"/>
      <c r="H29" s="22"/>
      <c r="I29" s="24"/>
      <c r="J29" s="29"/>
      <c r="K29" s="22"/>
      <c r="L29" s="22"/>
      <c r="M29" s="24">
        <v>3275.0</v>
      </c>
      <c r="N29" s="22"/>
      <c r="O29" s="24"/>
      <c r="P29" s="25">
        <v>3275.0</v>
      </c>
      <c r="Q29" s="26">
        <f t="shared" si="1"/>
        <v>0</v>
      </c>
      <c r="R29" s="27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28">
        <v>45242.0</v>
      </c>
      <c r="C30" s="19" t="s">
        <v>863</v>
      </c>
      <c r="D30" s="20">
        <v>51782.0</v>
      </c>
      <c r="E30" s="21" t="s">
        <v>151</v>
      </c>
      <c r="F30" s="22"/>
      <c r="G30" s="24"/>
      <c r="H30" s="24">
        <v>1600.0</v>
      </c>
      <c r="I30" s="24"/>
      <c r="J30" s="29"/>
      <c r="K30" s="22"/>
      <c r="L30" s="22"/>
      <c r="M30" s="22"/>
      <c r="N30" s="22"/>
      <c r="O30" s="24"/>
      <c r="P30" s="25">
        <v>1600.0</v>
      </c>
      <c r="Q30" s="26">
        <f t="shared" si="1"/>
        <v>0</v>
      </c>
      <c r="R30" s="27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28">
        <v>45242.0</v>
      </c>
      <c r="C31" s="19" t="s">
        <v>864</v>
      </c>
      <c r="D31" s="20">
        <v>59904.0</v>
      </c>
      <c r="E31" s="21" t="s">
        <v>90</v>
      </c>
      <c r="F31" s="22"/>
      <c r="G31" s="22"/>
      <c r="H31" s="22"/>
      <c r="I31" s="24"/>
      <c r="J31" s="29"/>
      <c r="K31" s="22"/>
      <c r="L31" s="22"/>
      <c r="M31" s="24">
        <v>300.0</v>
      </c>
      <c r="N31" s="22"/>
      <c r="O31" s="24"/>
      <c r="P31" s="25">
        <v>300.0</v>
      </c>
      <c r="Q31" s="26">
        <f t="shared" si="1"/>
        <v>0</v>
      </c>
      <c r="R31" s="27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35"/>
      <c r="B32" s="36"/>
      <c r="C32" s="37"/>
      <c r="D32" s="36"/>
      <c r="E32" s="38"/>
      <c r="F32" s="39">
        <f t="shared" ref="F32:P32" si="2">SUM(F5:F31)</f>
        <v>0</v>
      </c>
      <c r="G32" s="39">
        <f t="shared" si="2"/>
        <v>0</v>
      </c>
      <c r="H32" s="39">
        <f t="shared" si="2"/>
        <v>3200</v>
      </c>
      <c r="I32" s="39">
        <f t="shared" si="2"/>
        <v>78865</v>
      </c>
      <c r="J32" s="39">
        <f t="shared" si="2"/>
        <v>65000</v>
      </c>
      <c r="K32" s="39">
        <f t="shared" si="2"/>
        <v>8400</v>
      </c>
      <c r="L32" s="39">
        <f t="shared" si="2"/>
        <v>0</v>
      </c>
      <c r="M32" s="39">
        <f t="shared" si="2"/>
        <v>3575</v>
      </c>
      <c r="N32" s="39">
        <f t="shared" si="2"/>
        <v>0</v>
      </c>
      <c r="O32" s="39">
        <f t="shared" si="2"/>
        <v>0</v>
      </c>
      <c r="P32" s="40">
        <f t="shared" si="2"/>
        <v>159040</v>
      </c>
      <c r="Q32" s="26">
        <f t="shared" si="1"/>
        <v>0</v>
      </c>
      <c r="R32" s="55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>
      <c r="A33" s="43"/>
      <c r="B33" s="36"/>
      <c r="C33" s="36"/>
      <c r="D33" s="36"/>
      <c r="E33" s="38"/>
      <c r="F33" s="44">
        <f>F32+G32+H32+I32+J32+K32+L32+M32+N32+O32</f>
        <v>159040</v>
      </c>
      <c r="G33" s="2"/>
      <c r="H33" s="2"/>
      <c r="I33" s="2"/>
      <c r="J33" s="2"/>
      <c r="K33" s="2"/>
      <c r="L33" s="2"/>
      <c r="M33" s="2"/>
      <c r="N33" s="2"/>
      <c r="O33" s="3"/>
      <c r="P33" s="42"/>
      <c r="Q33" s="45"/>
      <c r="R33" s="56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>
      <c r="A34" s="4"/>
      <c r="B34" s="46"/>
      <c r="C34" s="46"/>
      <c r="D34" s="4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6"/>
      <c r="R34" s="5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6"/>
      <c r="C35" s="46"/>
      <c r="D35" s="4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6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6"/>
      <c r="C36" s="47" t="s">
        <v>182</v>
      </c>
      <c r="D36" s="4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6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6"/>
      <c r="C37" s="46"/>
      <c r="D37" s="46"/>
      <c r="E37" s="48" t="s">
        <v>183</v>
      </c>
      <c r="F37" s="49" t="s">
        <v>184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6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6"/>
      <c r="C38" s="46"/>
      <c r="D38" s="46"/>
      <c r="E38" s="48" t="s">
        <v>185</v>
      </c>
      <c r="F38" s="49" t="s">
        <v>184</v>
      </c>
      <c r="G38" s="4"/>
      <c r="H38" s="4"/>
      <c r="I38" s="4"/>
      <c r="J38" s="4"/>
      <c r="K38" s="4"/>
      <c r="L38" s="4"/>
      <c r="M38" s="4"/>
      <c r="N38" s="4"/>
      <c r="O38" s="4" t="s">
        <v>182</v>
      </c>
      <c r="P38" s="4"/>
      <c r="Q38" s="46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6"/>
      <c r="C39" s="46"/>
      <c r="D39" s="46"/>
      <c r="E39" s="48" t="s">
        <v>186</v>
      </c>
      <c r="F39" s="49" t="s">
        <v>184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6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6"/>
      <c r="C40" s="46"/>
      <c r="D40" s="46"/>
      <c r="E40" s="48" t="s">
        <v>187</v>
      </c>
      <c r="F40" s="49" t="s">
        <v>184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6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6"/>
      <c r="C41" s="46"/>
      <c r="D41" s="46"/>
      <c r="E41" s="48" t="s">
        <v>188</v>
      </c>
      <c r="F41" s="49" t="s">
        <v>184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6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6"/>
      <c r="C42" s="46"/>
      <c r="D42" s="46"/>
      <c r="E42" s="48" t="s">
        <v>865</v>
      </c>
      <c r="F42" s="49" t="s">
        <v>184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6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6"/>
      <c r="C43" s="46"/>
      <c r="D43" s="46"/>
      <c r="E43" s="48" t="s">
        <v>191</v>
      </c>
      <c r="F43" s="49" t="s">
        <v>192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6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6"/>
      <c r="C44" s="46"/>
      <c r="D44" s="46"/>
      <c r="E44" s="48" t="s">
        <v>193</v>
      </c>
      <c r="F44" s="49" t="s">
        <v>192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6"/>
      <c r="R44" s="4"/>
      <c r="S44" s="4"/>
      <c r="T44" s="4" t="s">
        <v>182</v>
      </c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6"/>
      <c r="C45" s="46"/>
      <c r="D45" s="4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6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6"/>
      <c r="C46" s="46"/>
      <c r="D46" s="4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6"/>
      <c r="C47" s="46"/>
      <c r="D47" s="4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6"/>
      <c r="C48" s="46"/>
      <c r="D48" s="4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6"/>
      <c r="C49" s="46"/>
      <c r="D49" s="4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6"/>
      <c r="C50" s="46"/>
      <c r="D50" s="4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6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6"/>
      <c r="C51" s="46"/>
      <c r="D51" s="4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6"/>
      <c r="C52" s="46"/>
      <c r="D52" s="46"/>
      <c r="E52" s="4"/>
      <c r="F52" s="4"/>
      <c r="G52" s="4"/>
      <c r="H52" s="4"/>
      <c r="I52" s="4" t="s">
        <v>194</v>
      </c>
      <c r="J52" s="4"/>
      <c r="K52" s="4"/>
      <c r="L52" s="4"/>
      <c r="M52" s="4"/>
      <c r="N52" s="4"/>
      <c r="O52" s="4"/>
      <c r="P52" s="4"/>
      <c r="Q52" s="4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6"/>
      <c r="C53" s="46"/>
      <c r="D53" s="4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6"/>
      <c r="C54" s="46"/>
      <c r="D54" s="4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6"/>
      <c r="C55" s="46"/>
      <c r="D55" s="4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6"/>
      <c r="C56" s="46"/>
      <c r="D56" s="4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6"/>
      <c r="C57" s="46"/>
      <c r="D57" s="4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6"/>
      <c r="C58" s="46"/>
      <c r="D58" s="4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6"/>
      <c r="C59" s="46"/>
      <c r="D59" s="4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6"/>
      <c r="C60" s="46"/>
      <c r="D60" s="4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6"/>
      <c r="D61" s="4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6"/>
      <c r="D62" s="4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</sheetData>
  <mergeCells count="16">
    <mergeCell ref="E2:E4"/>
    <mergeCell ref="F3:F4"/>
    <mergeCell ref="G3:H3"/>
    <mergeCell ref="I3:J3"/>
    <mergeCell ref="K3:K4"/>
    <mergeCell ref="O3:O4"/>
    <mergeCell ref="F33:O33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5" max="15" width="15.25"/>
    <col customWidth="1" min="16" max="16" width="21.38"/>
    <col customWidth="1" min="17" max="17" width="25.13"/>
    <col customWidth="1" min="18" max="18" width="17.13"/>
  </cols>
  <sheetData>
    <row r="1">
      <c r="A1" s="1" t="s">
        <v>866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45242.0</v>
      </c>
      <c r="C5" s="19" t="s">
        <v>867</v>
      </c>
      <c r="D5" s="20">
        <v>19688.0</v>
      </c>
      <c r="E5" s="21" t="s">
        <v>306</v>
      </c>
      <c r="F5" s="22"/>
      <c r="G5" s="24"/>
      <c r="H5" s="23"/>
      <c r="I5" s="24"/>
      <c r="J5" s="24">
        <v>10000.0</v>
      </c>
      <c r="K5" s="24"/>
      <c r="L5" s="22"/>
      <c r="M5" s="22"/>
      <c r="N5" s="22"/>
      <c r="O5" s="22"/>
      <c r="P5" s="25">
        <v>10000.0</v>
      </c>
      <c r="Q5" s="26">
        <f t="shared" ref="Q5:Q35" si="1">F5+G5+H5+I5+J5+K5+L5+M5+N5+O5-P5</f>
        <v>0</v>
      </c>
      <c r="R5" s="27" t="s">
        <v>27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45243.0</v>
      </c>
      <c r="C6" s="19" t="s">
        <v>868</v>
      </c>
      <c r="D6" s="20">
        <v>10250.0</v>
      </c>
      <c r="E6" s="21" t="s">
        <v>40</v>
      </c>
      <c r="F6" s="24"/>
      <c r="G6" s="22"/>
      <c r="H6" s="22"/>
      <c r="I6" s="29">
        <v>19000.0</v>
      </c>
      <c r="J6" s="24"/>
      <c r="K6" s="24"/>
      <c r="L6" s="22"/>
      <c r="M6" s="22"/>
      <c r="N6" s="22"/>
      <c r="O6" s="22"/>
      <c r="P6" s="25">
        <v>19000.0</v>
      </c>
      <c r="Q6" s="26">
        <f t="shared" si="1"/>
        <v>0</v>
      </c>
      <c r="R6" s="27" t="s">
        <v>41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45243.0</v>
      </c>
      <c r="C7" s="19" t="s">
        <v>869</v>
      </c>
      <c r="D7" s="20">
        <v>51406.0</v>
      </c>
      <c r="E7" s="21" t="s">
        <v>652</v>
      </c>
      <c r="F7" s="22"/>
      <c r="G7" s="22"/>
      <c r="H7" s="22"/>
      <c r="I7" s="29">
        <v>2500.0</v>
      </c>
      <c r="J7" s="24"/>
      <c r="K7" s="22"/>
      <c r="L7" s="22"/>
      <c r="M7" s="22"/>
      <c r="N7" s="22"/>
      <c r="O7" s="22"/>
      <c r="P7" s="25">
        <v>2500.0</v>
      </c>
      <c r="Q7" s="26">
        <f t="shared" si="1"/>
        <v>0</v>
      </c>
      <c r="R7" s="27" t="s">
        <v>27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45243.0</v>
      </c>
      <c r="C8" s="19" t="s">
        <v>870</v>
      </c>
      <c r="D8" s="20">
        <v>76815.0</v>
      </c>
      <c r="E8" s="21" t="s">
        <v>871</v>
      </c>
      <c r="F8" s="22"/>
      <c r="G8" s="22"/>
      <c r="H8" s="24"/>
      <c r="I8" s="29">
        <v>13000.0</v>
      </c>
      <c r="J8" s="24"/>
      <c r="K8" s="24">
        <v>3000.0</v>
      </c>
      <c r="L8" s="22"/>
      <c r="M8" s="22"/>
      <c r="N8" s="22"/>
      <c r="O8" s="22"/>
      <c r="P8" s="25">
        <v>16000.0</v>
      </c>
      <c r="Q8" s="26">
        <f t="shared" si="1"/>
        <v>0</v>
      </c>
      <c r="R8" s="27" t="s">
        <v>24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45243.0</v>
      </c>
      <c r="C9" s="19" t="s">
        <v>872</v>
      </c>
      <c r="D9" s="20">
        <v>43955.0</v>
      </c>
      <c r="E9" s="21" t="s">
        <v>873</v>
      </c>
      <c r="F9" s="22"/>
      <c r="G9" s="22"/>
      <c r="H9" s="22"/>
      <c r="I9" s="29">
        <v>4650.0</v>
      </c>
      <c r="J9" s="24"/>
      <c r="K9" s="24"/>
      <c r="L9" s="22"/>
      <c r="M9" s="24"/>
      <c r="N9" s="22"/>
      <c r="O9" s="22"/>
      <c r="P9" s="25">
        <v>4650.0</v>
      </c>
      <c r="Q9" s="26">
        <f t="shared" si="1"/>
        <v>0</v>
      </c>
      <c r="R9" s="27" t="s">
        <v>27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45243.0</v>
      </c>
      <c r="C10" s="19" t="s">
        <v>874</v>
      </c>
      <c r="D10" s="20">
        <v>59531.0</v>
      </c>
      <c r="E10" s="21" t="s">
        <v>875</v>
      </c>
      <c r="F10" s="22"/>
      <c r="G10" s="22"/>
      <c r="H10" s="24"/>
      <c r="I10" s="29">
        <v>10000.0</v>
      </c>
      <c r="J10" s="24"/>
      <c r="K10" s="24"/>
      <c r="L10" s="22"/>
      <c r="M10" s="22"/>
      <c r="N10" s="22"/>
      <c r="O10" s="22"/>
      <c r="P10" s="25">
        <v>10000.0</v>
      </c>
      <c r="Q10" s="26">
        <f t="shared" si="1"/>
        <v>0</v>
      </c>
      <c r="R10" s="27" t="s">
        <v>27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45243.0</v>
      </c>
      <c r="C11" s="19" t="s">
        <v>876</v>
      </c>
      <c r="D11" s="20">
        <v>54816.0</v>
      </c>
      <c r="E11" s="21" t="s">
        <v>877</v>
      </c>
      <c r="F11" s="22"/>
      <c r="G11" s="22"/>
      <c r="H11" s="24"/>
      <c r="I11" s="29"/>
      <c r="J11" s="24">
        <v>1350.0</v>
      </c>
      <c r="K11" s="24"/>
      <c r="L11" s="22"/>
      <c r="M11" s="24"/>
      <c r="N11" s="22"/>
      <c r="O11" s="22"/>
      <c r="P11" s="25">
        <v>1350.0</v>
      </c>
      <c r="Q11" s="26">
        <f t="shared" si="1"/>
        <v>0</v>
      </c>
      <c r="R11" s="27" t="s">
        <v>27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45243.0</v>
      </c>
      <c r="C12" s="19" t="s">
        <v>878</v>
      </c>
      <c r="D12" s="20">
        <v>43113.0</v>
      </c>
      <c r="E12" s="21" t="s">
        <v>879</v>
      </c>
      <c r="F12" s="22"/>
      <c r="G12" s="22"/>
      <c r="H12" s="22"/>
      <c r="I12" s="29"/>
      <c r="J12" s="24">
        <v>2500.0</v>
      </c>
      <c r="K12" s="24"/>
      <c r="L12" s="22"/>
      <c r="M12" s="22"/>
      <c r="N12" s="22"/>
      <c r="O12" s="22"/>
      <c r="P12" s="25">
        <v>2500.0</v>
      </c>
      <c r="Q12" s="26">
        <f t="shared" si="1"/>
        <v>0</v>
      </c>
      <c r="R12" s="27" t="s">
        <v>27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45243.0</v>
      </c>
      <c r="C13" s="19" t="s">
        <v>880</v>
      </c>
      <c r="D13" s="20">
        <v>59244.0</v>
      </c>
      <c r="E13" s="21" t="s">
        <v>324</v>
      </c>
      <c r="F13" s="22"/>
      <c r="G13" s="22"/>
      <c r="H13" s="22"/>
      <c r="I13" s="24">
        <v>17000.0</v>
      </c>
      <c r="J13" s="29"/>
      <c r="K13" s="24"/>
      <c r="L13" s="22"/>
      <c r="M13" s="22"/>
      <c r="N13" s="22"/>
      <c r="O13" s="22"/>
      <c r="P13" s="25">
        <v>17000.0</v>
      </c>
      <c r="Q13" s="26">
        <f t="shared" si="1"/>
        <v>0</v>
      </c>
      <c r="R13" s="27" t="s">
        <v>24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45243.0</v>
      </c>
      <c r="C14" s="19" t="s">
        <v>881</v>
      </c>
      <c r="D14" s="20">
        <v>10291.0</v>
      </c>
      <c r="E14" s="21" t="s">
        <v>45</v>
      </c>
      <c r="F14" s="22"/>
      <c r="G14" s="22"/>
      <c r="H14" s="22"/>
      <c r="I14" s="29"/>
      <c r="J14" s="24">
        <v>730.0</v>
      </c>
      <c r="K14" s="22"/>
      <c r="L14" s="22"/>
      <c r="M14" s="22"/>
      <c r="N14" s="22"/>
      <c r="O14" s="22"/>
      <c r="P14" s="25">
        <v>730.0</v>
      </c>
      <c r="Q14" s="26">
        <f t="shared" si="1"/>
        <v>0</v>
      </c>
      <c r="R14" s="27" t="s">
        <v>51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45243.0</v>
      </c>
      <c r="C15" s="19" t="s">
        <v>882</v>
      </c>
      <c r="D15" s="20">
        <v>61420.0</v>
      </c>
      <c r="E15" s="21" t="s">
        <v>61</v>
      </c>
      <c r="F15" s="22"/>
      <c r="G15" s="22"/>
      <c r="H15" s="22"/>
      <c r="I15" s="24">
        <v>13800.0</v>
      </c>
      <c r="J15" s="29"/>
      <c r="K15" s="24"/>
      <c r="L15" s="22"/>
      <c r="M15" s="22"/>
      <c r="N15" s="22"/>
      <c r="O15" s="22"/>
      <c r="P15" s="25">
        <v>13800.0</v>
      </c>
      <c r="Q15" s="26">
        <f t="shared" si="1"/>
        <v>0</v>
      </c>
      <c r="R15" s="27" t="s">
        <v>41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45243.0</v>
      </c>
      <c r="C16" s="19" t="s">
        <v>883</v>
      </c>
      <c r="D16" s="20">
        <v>46927.0</v>
      </c>
      <c r="E16" s="21" t="s">
        <v>319</v>
      </c>
      <c r="F16" s="22"/>
      <c r="G16" s="22"/>
      <c r="H16" s="22"/>
      <c r="I16" s="24">
        <v>2775.0</v>
      </c>
      <c r="J16" s="29"/>
      <c r="K16" s="24"/>
      <c r="L16" s="22"/>
      <c r="M16" s="24"/>
      <c r="N16" s="22"/>
      <c r="O16" s="22"/>
      <c r="P16" s="25">
        <v>2775.0</v>
      </c>
      <c r="Q16" s="26">
        <f t="shared" si="1"/>
        <v>0</v>
      </c>
      <c r="R16" s="27" t="s">
        <v>41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45243.0</v>
      </c>
      <c r="C17" s="19" t="s">
        <v>884</v>
      </c>
      <c r="D17" s="20">
        <v>64461.0</v>
      </c>
      <c r="E17" s="21" t="s">
        <v>690</v>
      </c>
      <c r="F17" s="22"/>
      <c r="G17" s="24"/>
      <c r="H17" s="22"/>
      <c r="I17" s="29">
        <v>2500.0</v>
      </c>
      <c r="J17" s="22"/>
      <c r="K17" s="22"/>
      <c r="L17" s="22"/>
      <c r="M17" s="24"/>
      <c r="N17" s="22"/>
      <c r="O17" s="22"/>
      <c r="P17" s="25">
        <v>2500.0</v>
      </c>
      <c r="Q17" s="26">
        <f t="shared" si="1"/>
        <v>0</v>
      </c>
      <c r="R17" s="27" t="s">
        <v>41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45243.0</v>
      </c>
      <c r="C18" s="19" t="s">
        <v>885</v>
      </c>
      <c r="D18" s="20">
        <v>59904.0</v>
      </c>
      <c r="E18" s="21" t="s">
        <v>90</v>
      </c>
      <c r="F18" s="22"/>
      <c r="G18" s="22"/>
      <c r="H18" s="22"/>
      <c r="I18" s="29">
        <v>450.0</v>
      </c>
      <c r="J18" s="24"/>
      <c r="K18" s="24"/>
      <c r="L18" s="22"/>
      <c r="M18" s="24"/>
      <c r="N18" s="22"/>
      <c r="O18" s="22"/>
      <c r="P18" s="25">
        <v>450.0</v>
      </c>
      <c r="Q18" s="26">
        <f t="shared" si="1"/>
        <v>0</v>
      </c>
      <c r="R18" s="27" t="s">
        <v>41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45243.0</v>
      </c>
      <c r="C19" s="19" t="s">
        <v>886</v>
      </c>
      <c r="D19" s="20">
        <v>52206.0</v>
      </c>
      <c r="E19" s="21" t="s">
        <v>511</v>
      </c>
      <c r="F19" s="22"/>
      <c r="G19" s="22"/>
      <c r="H19" s="22"/>
      <c r="I19" s="29">
        <v>1250.0</v>
      </c>
      <c r="J19" s="24"/>
      <c r="K19" s="24"/>
      <c r="L19" s="22"/>
      <c r="M19" s="22"/>
      <c r="N19" s="22"/>
      <c r="O19" s="22"/>
      <c r="P19" s="25">
        <v>1250.0</v>
      </c>
      <c r="Q19" s="26">
        <f t="shared" si="1"/>
        <v>0</v>
      </c>
      <c r="R19" s="27" t="s">
        <v>41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45243.0</v>
      </c>
      <c r="C20" s="19" t="s">
        <v>887</v>
      </c>
      <c r="D20" s="20">
        <v>80370.0</v>
      </c>
      <c r="E20" s="21" t="s">
        <v>888</v>
      </c>
      <c r="F20" s="22"/>
      <c r="G20" s="22"/>
      <c r="H20" s="22"/>
      <c r="I20" s="29">
        <v>300.0</v>
      </c>
      <c r="J20" s="24"/>
      <c r="K20" s="22"/>
      <c r="L20" s="22"/>
      <c r="M20" s="22"/>
      <c r="N20" s="22"/>
      <c r="O20" s="22"/>
      <c r="P20" s="25">
        <v>300.0</v>
      </c>
      <c r="Q20" s="26">
        <f t="shared" si="1"/>
        <v>0</v>
      </c>
      <c r="R20" s="27" t="s">
        <v>27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45243.0</v>
      </c>
      <c r="C21" s="19" t="s">
        <v>889</v>
      </c>
      <c r="D21" s="20">
        <v>80374.0</v>
      </c>
      <c r="E21" s="21" t="s">
        <v>890</v>
      </c>
      <c r="F21" s="22"/>
      <c r="G21" s="22"/>
      <c r="H21" s="22"/>
      <c r="I21" s="29">
        <v>7300.0</v>
      </c>
      <c r="J21" s="22"/>
      <c r="K21" s="22"/>
      <c r="L21" s="22"/>
      <c r="M21" s="22"/>
      <c r="N21" s="22"/>
      <c r="O21" s="22"/>
      <c r="P21" s="25">
        <v>7300.0</v>
      </c>
      <c r="Q21" s="26">
        <f t="shared" si="1"/>
        <v>0</v>
      </c>
      <c r="R21" s="27" t="s">
        <v>51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45243.0</v>
      </c>
      <c r="C22" s="19" t="s">
        <v>891</v>
      </c>
      <c r="D22" s="20">
        <v>21818.0</v>
      </c>
      <c r="E22" s="21" t="s">
        <v>115</v>
      </c>
      <c r="F22" s="24"/>
      <c r="G22" s="22"/>
      <c r="H22" s="24"/>
      <c r="I22" s="24">
        <v>21600.0</v>
      </c>
      <c r="J22" s="29"/>
      <c r="K22" s="22"/>
      <c r="L22" s="22"/>
      <c r="M22" s="22"/>
      <c r="N22" s="22"/>
      <c r="O22" s="22"/>
      <c r="P22" s="25">
        <v>21600.0</v>
      </c>
      <c r="Q22" s="26">
        <f t="shared" si="1"/>
        <v>0</v>
      </c>
      <c r="R22" s="27" t="s">
        <v>51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45243.0</v>
      </c>
      <c r="C23" s="19" t="s">
        <v>892</v>
      </c>
      <c r="D23" s="20">
        <v>79729.0</v>
      </c>
      <c r="E23" s="21" t="s">
        <v>893</v>
      </c>
      <c r="F23" s="22"/>
      <c r="G23" s="24"/>
      <c r="H23" s="24"/>
      <c r="I23" s="24">
        <v>7000.0</v>
      </c>
      <c r="J23" s="23"/>
      <c r="K23" s="22"/>
      <c r="L23" s="22"/>
      <c r="M23" s="22"/>
      <c r="N23" s="22"/>
      <c r="O23" s="22"/>
      <c r="P23" s="25">
        <v>7000.0</v>
      </c>
      <c r="Q23" s="26">
        <f t="shared" si="1"/>
        <v>0</v>
      </c>
      <c r="R23" s="27" t="s">
        <v>51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45243.0</v>
      </c>
      <c r="C24" s="19" t="s">
        <v>894</v>
      </c>
      <c r="D24" s="20">
        <v>59284.0</v>
      </c>
      <c r="E24" s="21" t="s">
        <v>895</v>
      </c>
      <c r="F24" s="24"/>
      <c r="G24" s="24">
        <v>7500.0</v>
      </c>
      <c r="H24" s="22"/>
      <c r="I24" s="29"/>
      <c r="J24" s="24"/>
      <c r="K24" s="24"/>
      <c r="L24" s="22"/>
      <c r="M24" s="22"/>
      <c r="N24" s="24"/>
      <c r="O24" s="24"/>
      <c r="P24" s="25">
        <v>7500.0</v>
      </c>
      <c r="Q24" s="26">
        <f t="shared" si="1"/>
        <v>0</v>
      </c>
      <c r="R24" s="27" t="s">
        <v>24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45243.0</v>
      </c>
      <c r="C25" s="19" t="s">
        <v>896</v>
      </c>
      <c r="D25" s="20">
        <v>51309.0</v>
      </c>
      <c r="E25" s="21" t="s">
        <v>848</v>
      </c>
      <c r="F25" s="22"/>
      <c r="G25" s="24"/>
      <c r="H25" s="22"/>
      <c r="I25" s="29">
        <v>2650.0</v>
      </c>
      <c r="J25" s="24"/>
      <c r="K25" s="24"/>
      <c r="L25" s="22"/>
      <c r="M25" s="24"/>
      <c r="N25" s="22"/>
      <c r="O25" s="24"/>
      <c r="P25" s="25">
        <v>2650.0</v>
      </c>
      <c r="Q25" s="26">
        <f t="shared" si="1"/>
        <v>0</v>
      </c>
      <c r="R25" s="27" t="s">
        <v>24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28">
        <v>45243.0</v>
      </c>
      <c r="C26" s="19" t="s">
        <v>897</v>
      </c>
      <c r="D26" s="20">
        <v>22727.0</v>
      </c>
      <c r="E26" s="21" t="s">
        <v>251</v>
      </c>
      <c r="F26" s="22"/>
      <c r="G26" s="22"/>
      <c r="H26" s="22"/>
      <c r="I26" s="24"/>
      <c r="J26" s="29">
        <v>4375.0</v>
      </c>
      <c r="K26" s="22"/>
      <c r="L26" s="22"/>
      <c r="M26" s="22"/>
      <c r="N26" s="22"/>
      <c r="O26" s="24"/>
      <c r="P26" s="25">
        <v>4375.0</v>
      </c>
      <c r="Q26" s="26">
        <f t="shared" si="1"/>
        <v>0</v>
      </c>
      <c r="R26" s="27" t="s">
        <v>24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28">
        <v>45243.0</v>
      </c>
      <c r="C27" s="19" t="s">
        <v>898</v>
      </c>
      <c r="D27" s="20">
        <v>59137.0</v>
      </c>
      <c r="E27" s="21" t="s">
        <v>527</v>
      </c>
      <c r="F27" s="22"/>
      <c r="G27" s="24"/>
      <c r="H27" s="24">
        <v>10000.0</v>
      </c>
      <c r="I27" s="24"/>
      <c r="J27" s="23"/>
      <c r="K27" s="22"/>
      <c r="L27" s="22"/>
      <c r="M27" s="22"/>
      <c r="N27" s="22"/>
      <c r="O27" s="24"/>
      <c r="P27" s="25">
        <v>10000.0</v>
      </c>
      <c r="Q27" s="26">
        <f t="shared" si="1"/>
        <v>0</v>
      </c>
      <c r="R27" s="27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28">
        <v>45243.0</v>
      </c>
      <c r="C28" s="19" t="s">
        <v>899</v>
      </c>
      <c r="D28" s="20">
        <v>52214.0</v>
      </c>
      <c r="E28" s="21" t="s">
        <v>274</v>
      </c>
      <c r="F28" s="22"/>
      <c r="G28" s="24"/>
      <c r="H28" s="24">
        <v>5200.0</v>
      </c>
      <c r="I28" s="24"/>
      <c r="J28" s="23"/>
      <c r="K28" s="22"/>
      <c r="L28" s="22"/>
      <c r="M28" s="22"/>
      <c r="N28" s="22"/>
      <c r="O28" s="24"/>
      <c r="P28" s="25">
        <v>5200.0</v>
      </c>
      <c r="Q28" s="26">
        <f t="shared" si="1"/>
        <v>0</v>
      </c>
      <c r="R28" s="27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28">
        <v>45243.0</v>
      </c>
      <c r="C29" s="19" t="s">
        <v>900</v>
      </c>
      <c r="D29" s="20">
        <v>43380.0</v>
      </c>
      <c r="E29" s="21" t="s">
        <v>343</v>
      </c>
      <c r="F29" s="22"/>
      <c r="G29" s="24"/>
      <c r="H29" s="24">
        <v>5000.0</v>
      </c>
      <c r="I29" s="24"/>
      <c r="J29" s="23"/>
      <c r="K29" s="22"/>
      <c r="L29" s="22"/>
      <c r="M29" s="22"/>
      <c r="N29" s="22"/>
      <c r="O29" s="24"/>
      <c r="P29" s="25">
        <v>5000.0</v>
      </c>
      <c r="Q29" s="26">
        <f t="shared" si="1"/>
        <v>0</v>
      </c>
      <c r="R29" s="27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28">
        <v>45243.0</v>
      </c>
      <c r="C30" s="19" t="s">
        <v>901</v>
      </c>
      <c r="D30" s="20">
        <v>69659.0</v>
      </c>
      <c r="E30" s="21" t="s">
        <v>144</v>
      </c>
      <c r="F30" s="22"/>
      <c r="G30" s="24"/>
      <c r="H30" s="24">
        <v>1450.0</v>
      </c>
      <c r="I30" s="24"/>
      <c r="J30" s="23"/>
      <c r="K30" s="22"/>
      <c r="L30" s="22"/>
      <c r="M30" s="22"/>
      <c r="N30" s="22"/>
      <c r="O30" s="24"/>
      <c r="P30" s="25">
        <v>1450.0</v>
      </c>
      <c r="Q30" s="26">
        <f t="shared" si="1"/>
        <v>0</v>
      </c>
      <c r="R30" s="27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28">
        <v>45243.0</v>
      </c>
      <c r="C31" s="19" t="s">
        <v>902</v>
      </c>
      <c r="D31" s="20">
        <v>46927.0</v>
      </c>
      <c r="E31" s="21" t="s">
        <v>319</v>
      </c>
      <c r="F31" s="22"/>
      <c r="G31" s="24"/>
      <c r="H31" s="22"/>
      <c r="I31" s="24"/>
      <c r="J31" s="29"/>
      <c r="K31" s="24"/>
      <c r="L31" s="22"/>
      <c r="M31" s="24"/>
      <c r="N31" s="22"/>
      <c r="O31" s="24">
        <v>1200.0</v>
      </c>
      <c r="P31" s="25">
        <v>1200.0</v>
      </c>
      <c r="Q31" s="26">
        <f t="shared" si="1"/>
        <v>0</v>
      </c>
      <c r="R31" s="27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28">
        <v>45243.0</v>
      </c>
      <c r="C32" s="19" t="s">
        <v>903</v>
      </c>
      <c r="D32" s="20">
        <v>63480.0</v>
      </c>
      <c r="E32" s="21" t="s">
        <v>904</v>
      </c>
      <c r="F32" s="22"/>
      <c r="G32" s="22"/>
      <c r="H32" s="22"/>
      <c r="I32" s="24"/>
      <c r="J32" s="29"/>
      <c r="K32" s="22"/>
      <c r="L32" s="22"/>
      <c r="M32" s="24"/>
      <c r="N32" s="22"/>
      <c r="O32" s="24">
        <v>1550.0</v>
      </c>
      <c r="P32" s="25">
        <v>1550.0</v>
      </c>
      <c r="Q32" s="26">
        <f t="shared" si="1"/>
        <v>0</v>
      </c>
      <c r="R32" s="27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28">
        <v>45243.0</v>
      </c>
      <c r="C33" s="19" t="s">
        <v>905</v>
      </c>
      <c r="D33" s="20">
        <v>63482.0</v>
      </c>
      <c r="E33" s="21" t="s">
        <v>906</v>
      </c>
      <c r="F33" s="22"/>
      <c r="G33" s="24"/>
      <c r="H33" s="24"/>
      <c r="I33" s="24"/>
      <c r="J33" s="29"/>
      <c r="K33" s="22"/>
      <c r="L33" s="22"/>
      <c r="M33" s="22"/>
      <c r="N33" s="22"/>
      <c r="O33" s="24">
        <v>1550.0</v>
      </c>
      <c r="P33" s="25">
        <v>1550.0</v>
      </c>
      <c r="Q33" s="26">
        <f t="shared" si="1"/>
        <v>0</v>
      </c>
      <c r="R33" s="27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28">
        <v>45243.0</v>
      </c>
      <c r="C34" s="19" t="s">
        <v>907</v>
      </c>
      <c r="D34" s="20">
        <v>59904.0</v>
      </c>
      <c r="E34" s="21" t="s">
        <v>90</v>
      </c>
      <c r="F34" s="22"/>
      <c r="G34" s="22"/>
      <c r="H34" s="22"/>
      <c r="I34" s="24"/>
      <c r="J34" s="29"/>
      <c r="K34" s="22"/>
      <c r="L34" s="22"/>
      <c r="M34" s="24"/>
      <c r="N34" s="22"/>
      <c r="O34" s="24">
        <v>800.0</v>
      </c>
      <c r="P34" s="25">
        <v>800.0</v>
      </c>
      <c r="Q34" s="26">
        <f t="shared" si="1"/>
        <v>0</v>
      </c>
      <c r="R34" s="27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35"/>
      <c r="B35" s="36"/>
      <c r="C35" s="37"/>
      <c r="D35" s="36"/>
      <c r="E35" s="38"/>
      <c r="F35" s="39">
        <f t="shared" ref="F35:P35" si="2">SUM(F5:F34)</f>
        <v>0</v>
      </c>
      <c r="G35" s="39">
        <f t="shared" si="2"/>
        <v>7500</v>
      </c>
      <c r="H35" s="39">
        <f t="shared" si="2"/>
        <v>21650</v>
      </c>
      <c r="I35" s="39">
        <f t="shared" si="2"/>
        <v>125775</v>
      </c>
      <c r="J35" s="39">
        <f t="shared" si="2"/>
        <v>18955</v>
      </c>
      <c r="K35" s="39">
        <f t="shared" si="2"/>
        <v>3000</v>
      </c>
      <c r="L35" s="39">
        <f t="shared" si="2"/>
        <v>0</v>
      </c>
      <c r="M35" s="39">
        <f t="shared" si="2"/>
        <v>0</v>
      </c>
      <c r="N35" s="39">
        <f t="shared" si="2"/>
        <v>0</v>
      </c>
      <c r="O35" s="39">
        <f t="shared" si="2"/>
        <v>5100</v>
      </c>
      <c r="P35" s="40">
        <f t="shared" si="2"/>
        <v>181980</v>
      </c>
      <c r="Q35" s="26">
        <f t="shared" si="1"/>
        <v>0</v>
      </c>
      <c r="R35" s="55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</row>
    <row r="36">
      <c r="A36" s="43"/>
      <c r="B36" s="36"/>
      <c r="C36" s="36"/>
      <c r="D36" s="36"/>
      <c r="E36" s="38"/>
      <c r="F36" s="44">
        <f>F35+G35+H35+I35+J35+K35+L35+M35+N35+O35</f>
        <v>181980</v>
      </c>
      <c r="G36" s="2"/>
      <c r="H36" s="2"/>
      <c r="I36" s="2"/>
      <c r="J36" s="2"/>
      <c r="K36" s="2"/>
      <c r="L36" s="2"/>
      <c r="M36" s="2"/>
      <c r="N36" s="2"/>
      <c r="O36" s="3"/>
      <c r="P36" s="42"/>
      <c r="Q36" s="45"/>
      <c r="R36" s="56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</row>
    <row r="37">
      <c r="A37" s="4"/>
      <c r="B37" s="46"/>
      <c r="C37" s="46"/>
      <c r="D37" s="4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6"/>
      <c r="R37" s="5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6"/>
      <c r="C38" s="46"/>
      <c r="D38" s="4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6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6"/>
      <c r="C39" s="47" t="s">
        <v>182</v>
      </c>
      <c r="D39" s="4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6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6"/>
      <c r="C40" s="46"/>
      <c r="D40" s="46"/>
      <c r="E40" s="48" t="s">
        <v>183</v>
      </c>
      <c r="F40" s="49" t="s">
        <v>184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6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6"/>
      <c r="C41" s="46"/>
      <c r="D41" s="46"/>
      <c r="E41" s="48" t="s">
        <v>185</v>
      </c>
      <c r="F41" s="49" t="s">
        <v>184</v>
      </c>
      <c r="G41" s="4"/>
      <c r="H41" s="4"/>
      <c r="I41" s="4"/>
      <c r="J41" s="4"/>
      <c r="K41" s="4"/>
      <c r="L41" s="4"/>
      <c r="M41" s="4"/>
      <c r="N41" s="4"/>
      <c r="O41" s="4" t="s">
        <v>182</v>
      </c>
      <c r="P41" s="4"/>
      <c r="Q41" s="46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6"/>
      <c r="C42" s="46"/>
      <c r="D42" s="46"/>
      <c r="E42" s="48" t="s">
        <v>186</v>
      </c>
      <c r="F42" s="49" t="s">
        <v>192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6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6"/>
      <c r="C43" s="46"/>
      <c r="D43" s="46"/>
      <c r="E43" s="48" t="s">
        <v>187</v>
      </c>
      <c r="F43" s="49" t="s">
        <v>192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6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6"/>
      <c r="C44" s="46"/>
      <c r="D44" s="46"/>
      <c r="E44" s="48" t="s">
        <v>188</v>
      </c>
      <c r="F44" s="49" t="s">
        <v>184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6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6"/>
      <c r="C45" s="46"/>
      <c r="D45" s="46"/>
      <c r="E45" s="48" t="s">
        <v>908</v>
      </c>
      <c r="F45" s="49" t="s">
        <v>184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6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6"/>
      <c r="C46" s="46"/>
      <c r="D46" s="46"/>
      <c r="E46" s="48" t="s">
        <v>191</v>
      </c>
      <c r="F46" s="49" t="s">
        <v>192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6"/>
      <c r="C47" s="46"/>
      <c r="D47" s="46"/>
      <c r="E47" s="48" t="s">
        <v>193</v>
      </c>
      <c r="F47" s="49" t="s">
        <v>192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6"/>
      <c r="R47" s="4"/>
      <c r="S47" s="4"/>
      <c r="T47" s="4" t="s">
        <v>182</v>
      </c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6"/>
      <c r="C48" s="46"/>
      <c r="D48" s="4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6"/>
      <c r="C49" s="46"/>
      <c r="D49" s="4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6"/>
      <c r="C50" s="46"/>
      <c r="D50" s="4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6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6"/>
      <c r="C51" s="46"/>
      <c r="D51" s="4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6"/>
      <c r="C52" s="46"/>
      <c r="D52" s="4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6"/>
      <c r="C53" s="46"/>
      <c r="D53" s="4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6"/>
      <c r="C54" s="46"/>
      <c r="D54" s="4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6"/>
      <c r="C55" s="46"/>
      <c r="D55" s="46"/>
      <c r="E55" s="4"/>
      <c r="F55" s="4"/>
      <c r="G55" s="4"/>
      <c r="H55" s="4"/>
      <c r="I55" s="4" t="s">
        <v>194</v>
      </c>
      <c r="J55" s="4"/>
      <c r="K55" s="4"/>
      <c r="L55" s="4"/>
      <c r="M55" s="4"/>
      <c r="N55" s="4"/>
      <c r="O55" s="4"/>
      <c r="P55" s="4"/>
      <c r="Q55" s="4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6"/>
      <c r="C56" s="46"/>
      <c r="D56" s="4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6"/>
      <c r="C57" s="46"/>
      <c r="D57" s="4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6"/>
      <c r="C58" s="46"/>
      <c r="D58" s="4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6"/>
      <c r="C59" s="46"/>
      <c r="D59" s="4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6"/>
      <c r="C60" s="46"/>
      <c r="D60" s="4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6"/>
      <c r="D61" s="4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6"/>
      <c r="D62" s="4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6"/>
      <c r="C993" s="46"/>
      <c r="D993" s="4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6"/>
      <c r="C994" s="46"/>
      <c r="D994" s="4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6"/>
      <c r="C995" s="46"/>
      <c r="D995" s="4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</sheetData>
  <mergeCells count="16">
    <mergeCell ref="E2:E4"/>
    <mergeCell ref="F3:F4"/>
    <mergeCell ref="G3:H3"/>
    <mergeCell ref="I3:J3"/>
    <mergeCell ref="K3:K4"/>
    <mergeCell ref="O3:O4"/>
    <mergeCell ref="F36:O36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5" max="15" width="15.25"/>
    <col customWidth="1" min="16" max="16" width="30.63"/>
    <col customWidth="1" min="17" max="17" width="25.13"/>
    <col customWidth="1" min="18" max="18" width="17.13"/>
  </cols>
  <sheetData>
    <row r="1">
      <c r="A1" s="1" t="s">
        <v>909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7">
        <v>1.0</v>
      </c>
      <c r="B5" s="58">
        <v>45242.0</v>
      </c>
      <c r="C5" s="59" t="s">
        <v>910</v>
      </c>
      <c r="D5" s="60">
        <v>80363.0</v>
      </c>
      <c r="E5" s="60" t="s">
        <v>911</v>
      </c>
      <c r="F5" s="22"/>
      <c r="G5" s="22"/>
      <c r="H5" s="22"/>
      <c r="I5" s="29"/>
      <c r="J5" s="24"/>
      <c r="K5" s="22"/>
      <c r="L5" s="22"/>
      <c r="M5" s="24">
        <v>7300.0</v>
      </c>
      <c r="N5" s="22"/>
      <c r="O5" s="22"/>
      <c r="P5" s="61">
        <v>7300.0</v>
      </c>
      <c r="Q5" s="26">
        <f t="shared" ref="Q5:Q16" si="1">F5+G5+H5+I5+J5+K5+L5+M5+N5+O5-P5</f>
        <v>0</v>
      </c>
      <c r="R5" s="27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7">
        <v>2.0</v>
      </c>
      <c r="B6" s="58">
        <v>45243.0</v>
      </c>
      <c r="C6" s="59" t="s">
        <v>912</v>
      </c>
      <c r="D6" s="60">
        <v>79493.0</v>
      </c>
      <c r="E6" s="60" t="s">
        <v>635</v>
      </c>
      <c r="F6" s="24">
        <v>2400.0</v>
      </c>
      <c r="G6" s="22"/>
      <c r="H6" s="24"/>
      <c r="I6" s="29"/>
      <c r="J6" s="24"/>
      <c r="K6" s="24"/>
      <c r="L6" s="22"/>
      <c r="M6" s="24"/>
      <c r="N6" s="22"/>
      <c r="O6" s="22"/>
      <c r="P6" s="61">
        <v>2400.0</v>
      </c>
      <c r="Q6" s="26">
        <f t="shared" si="1"/>
        <v>0</v>
      </c>
      <c r="R6" s="27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57">
        <v>3.0</v>
      </c>
      <c r="B7" s="58">
        <v>45243.0</v>
      </c>
      <c r="C7" s="59" t="s">
        <v>913</v>
      </c>
      <c r="D7" s="60">
        <v>79475.0</v>
      </c>
      <c r="E7" s="60" t="s">
        <v>914</v>
      </c>
      <c r="F7" s="22"/>
      <c r="G7" s="22"/>
      <c r="H7" s="22"/>
      <c r="I7" s="29"/>
      <c r="J7" s="24"/>
      <c r="K7" s="24"/>
      <c r="L7" s="22"/>
      <c r="M7" s="24">
        <v>900.0</v>
      </c>
      <c r="N7" s="22"/>
      <c r="O7" s="22"/>
      <c r="P7" s="61">
        <v>900.0</v>
      </c>
      <c r="Q7" s="26">
        <f t="shared" si="1"/>
        <v>0</v>
      </c>
      <c r="R7" s="27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57">
        <v>4.0</v>
      </c>
      <c r="B8" s="58">
        <v>45243.0</v>
      </c>
      <c r="C8" s="59" t="s">
        <v>915</v>
      </c>
      <c r="D8" s="60">
        <v>79671.0</v>
      </c>
      <c r="E8" s="60" t="s">
        <v>916</v>
      </c>
      <c r="F8" s="22"/>
      <c r="G8" s="22"/>
      <c r="H8" s="24"/>
      <c r="I8" s="29"/>
      <c r="J8" s="24"/>
      <c r="K8" s="24"/>
      <c r="L8" s="22"/>
      <c r="M8" s="24">
        <v>2500.0</v>
      </c>
      <c r="N8" s="22"/>
      <c r="O8" s="22"/>
      <c r="P8" s="61">
        <v>2500.0</v>
      </c>
      <c r="Q8" s="26">
        <f t="shared" si="1"/>
        <v>0</v>
      </c>
      <c r="R8" s="27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57">
        <v>5.0</v>
      </c>
      <c r="B9" s="58">
        <v>45243.0</v>
      </c>
      <c r="C9" s="59" t="s">
        <v>917</v>
      </c>
      <c r="D9" s="60">
        <v>10249.0</v>
      </c>
      <c r="E9" s="60" t="s">
        <v>499</v>
      </c>
      <c r="F9" s="24">
        <v>1250.0</v>
      </c>
      <c r="G9" s="22"/>
      <c r="H9" s="24"/>
      <c r="I9" s="29"/>
      <c r="J9" s="24"/>
      <c r="K9" s="24"/>
      <c r="L9" s="22"/>
      <c r="M9" s="24"/>
      <c r="N9" s="22"/>
      <c r="O9" s="22"/>
      <c r="P9" s="61">
        <v>1250.0</v>
      </c>
      <c r="Q9" s="26">
        <f t="shared" si="1"/>
        <v>0</v>
      </c>
      <c r="R9" s="27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57">
        <v>6.0</v>
      </c>
      <c r="B10" s="58">
        <v>45243.0</v>
      </c>
      <c r="C10" s="59" t="s">
        <v>918</v>
      </c>
      <c r="D10" s="60">
        <v>10008.0</v>
      </c>
      <c r="E10" s="60" t="s">
        <v>919</v>
      </c>
      <c r="F10" s="22"/>
      <c r="G10" s="22"/>
      <c r="H10" s="22"/>
      <c r="I10" s="29"/>
      <c r="J10" s="24">
        <v>1400.0</v>
      </c>
      <c r="K10" s="24"/>
      <c r="L10" s="22"/>
      <c r="M10" s="22"/>
      <c r="N10" s="22"/>
      <c r="O10" s="22"/>
      <c r="P10" s="61">
        <v>1400.0</v>
      </c>
      <c r="Q10" s="26">
        <f t="shared" si="1"/>
        <v>0</v>
      </c>
      <c r="R10" s="27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57">
        <v>7.0</v>
      </c>
      <c r="B11" s="58">
        <v>45243.0</v>
      </c>
      <c r="C11" s="59" t="s">
        <v>920</v>
      </c>
      <c r="D11" s="60">
        <v>80051.0</v>
      </c>
      <c r="E11" s="60" t="s">
        <v>381</v>
      </c>
      <c r="F11" s="22"/>
      <c r="G11" s="22"/>
      <c r="H11" s="22"/>
      <c r="I11" s="24"/>
      <c r="J11" s="29"/>
      <c r="K11" s="24"/>
      <c r="L11" s="22"/>
      <c r="M11" s="24">
        <v>4900.0</v>
      </c>
      <c r="N11" s="22"/>
      <c r="O11" s="22"/>
      <c r="P11" s="61">
        <v>4900.0</v>
      </c>
      <c r="Q11" s="26">
        <f t="shared" si="1"/>
        <v>0</v>
      </c>
      <c r="R11" s="27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57">
        <v>8.0</v>
      </c>
      <c r="B12" s="58">
        <v>45243.0</v>
      </c>
      <c r="C12" s="59" t="s">
        <v>921</v>
      </c>
      <c r="D12" s="60">
        <v>19122.0</v>
      </c>
      <c r="E12" s="60" t="s">
        <v>409</v>
      </c>
      <c r="F12" s="22"/>
      <c r="G12" s="22"/>
      <c r="H12" s="22"/>
      <c r="I12" s="29"/>
      <c r="J12" s="24"/>
      <c r="K12" s="22"/>
      <c r="L12" s="22"/>
      <c r="M12" s="24">
        <v>1400.0</v>
      </c>
      <c r="N12" s="22"/>
      <c r="O12" s="22"/>
      <c r="P12" s="61">
        <v>1400.0</v>
      </c>
      <c r="Q12" s="26">
        <f t="shared" si="1"/>
        <v>0</v>
      </c>
      <c r="R12" s="27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57">
        <v>9.0</v>
      </c>
      <c r="B13" s="58">
        <v>45243.0</v>
      </c>
      <c r="C13" s="59" t="s">
        <v>922</v>
      </c>
      <c r="D13" s="60">
        <v>79475.0</v>
      </c>
      <c r="E13" s="60" t="s">
        <v>914</v>
      </c>
      <c r="F13" s="22"/>
      <c r="G13" s="22"/>
      <c r="H13" s="22"/>
      <c r="I13" s="24"/>
      <c r="J13" s="29"/>
      <c r="K13" s="24"/>
      <c r="L13" s="22"/>
      <c r="M13" s="24">
        <v>2100.0</v>
      </c>
      <c r="N13" s="22"/>
      <c r="O13" s="22"/>
      <c r="P13" s="61">
        <v>2100.0</v>
      </c>
      <c r="Q13" s="26">
        <f t="shared" si="1"/>
        <v>0</v>
      </c>
      <c r="R13" s="27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57">
        <v>10.0</v>
      </c>
      <c r="B14" s="58">
        <v>45243.0</v>
      </c>
      <c r="C14" s="62" t="s">
        <v>923</v>
      </c>
      <c r="D14" s="63">
        <v>79196.0</v>
      </c>
      <c r="E14" s="64" t="s">
        <v>924</v>
      </c>
      <c r="F14" s="24">
        <v>700.0</v>
      </c>
      <c r="G14" s="24"/>
      <c r="H14" s="24"/>
      <c r="I14" s="24"/>
      <c r="J14" s="29"/>
      <c r="K14" s="22"/>
      <c r="L14" s="22"/>
      <c r="M14" s="22"/>
      <c r="N14" s="22"/>
      <c r="O14" s="24"/>
      <c r="P14" s="25">
        <v>700.0</v>
      </c>
      <c r="Q14" s="26">
        <f t="shared" si="1"/>
        <v>0</v>
      </c>
      <c r="R14" s="27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57">
        <v>11.0</v>
      </c>
      <c r="B15" s="28"/>
      <c r="C15" s="19"/>
      <c r="D15" s="20"/>
      <c r="E15" s="21"/>
      <c r="F15" s="22"/>
      <c r="G15" s="22"/>
      <c r="H15" s="22"/>
      <c r="I15" s="24"/>
      <c r="J15" s="29"/>
      <c r="K15" s="22"/>
      <c r="L15" s="22"/>
      <c r="M15" s="24"/>
      <c r="N15" s="22"/>
      <c r="O15" s="24"/>
      <c r="P15" s="25"/>
      <c r="Q15" s="26">
        <f t="shared" si="1"/>
        <v>0</v>
      </c>
      <c r="R15" s="27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35"/>
      <c r="B16" s="36"/>
      <c r="C16" s="37"/>
      <c r="D16" s="36"/>
      <c r="E16" s="38"/>
      <c r="F16" s="39">
        <f>SUM(F5:F15)</f>
        <v>4350</v>
      </c>
      <c r="G16" s="39"/>
      <c r="H16" s="39"/>
      <c r="I16" s="39"/>
      <c r="J16" s="65">
        <v>1400.0</v>
      </c>
      <c r="K16" s="39"/>
      <c r="L16" s="39">
        <f t="shared" ref="L16:P16" si="2">SUM(L5:L15)</f>
        <v>0</v>
      </c>
      <c r="M16" s="39">
        <f t="shared" si="2"/>
        <v>19100</v>
      </c>
      <c r="N16" s="39">
        <f t="shared" si="2"/>
        <v>0</v>
      </c>
      <c r="O16" s="39">
        <f t="shared" si="2"/>
        <v>0</v>
      </c>
      <c r="P16" s="40">
        <f t="shared" si="2"/>
        <v>24850</v>
      </c>
      <c r="Q16" s="26">
        <f t="shared" si="1"/>
        <v>0</v>
      </c>
      <c r="R16" s="55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</row>
    <row r="17">
      <c r="A17" s="43"/>
      <c r="B17" s="36"/>
      <c r="C17" s="36"/>
      <c r="D17" s="36"/>
      <c r="E17" s="38"/>
      <c r="F17" s="44">
        <f>F16+G16+H16+I16+J16+K16+L16+M16+N16+O16</f>
        <v>24850</v>
      </c>
      <c r="G17" s="2"/>
      <c r="H17" s="2"/>
      <c r="I17" s="2"/>
      <c r="J17" s="2"/>
      <c r="K17" s="2"/>
      <c r="L17" s="2"/>
      <c r="M17" s="2"/>
      <c r="N17" s="2"/>
      <c r="O17" s="3"/>
      <c r="P17" s="42"/>
      <c r="Q17" s="45"/>
      <c r="R17" s="56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</row>
    <row r="18">
      <c r="A18" s="4"/>
      <c r="B18" s="46"/>
      <c r="C18" s="46"/>
      <c r="D18" s="4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6"/>
      <c r="R18" s="5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"/>
      <c r="B19" s="46"/>
      <c r="C19" s="46"/>
      <c r="D19" s="4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6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"/>
      <c r="B20" s="46"/>
      <c r="C20" s="47" t="s">
        <v>182</v>
      </c>
      <c r="D20" s="4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6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"/>
      <c r="B21" s="46"/>
      <c r="C21" s="46"/>
      <c r="D21" s="46"/>
      <c r="E21" s="48" t="s">
        <v>183</v>
      </c>
      <c r="F21" s="49"/>
      <c r="G21" s="4"/>
      <c r="H21" s="4"/>
      <c r="I21" s="4"/>
      <c r="J21" s="4"/>
      <c r="K21" s="4"/>
      <c r="L21" s="4"/>
      <c r="M21" s="4"/>
      <c r="N21" s="4"/>
      <c r="O21" s="4"/>
      <c r="P21" s="4"/>
      <c r="Q21" s="46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"/>
      <c r="B22" s="46"/>
      <c r="C22" s="46"/>
      <c r="D22" s="46"/>
      <c r="E22" s="48" t="s">
        <v>185</v>
      </c>
      <c r="F22" s="49" t="s">
        <v>925</v>
      </c>
      <c r="G22" s="4"/>
      <c r="H22" s="4"/>
      <c r="I22" s="4"/>
      <c r="J22" s="4"/>
      <c r="K22" s="4"/>
      <c r="L22" s="4"/>
      <c r="M22" s="4"/>
      <c r="N22" s="4"/>
      <c r="O22" s="4" t="s">
        <v>182</v>
      </c>
      <c r="P22" s="4"/>
      <c r="Q22" s="46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"/>
      <c r="B23" s="46"/>
      <c r="C23" s="46"/>
      <c r="D23" s="46"/>
      <c r="E23" s="48" t="s">
        <v>186</v>
      </c>
      <c r="F23" s="49"/>
      <c r="G23" s="4"/>
      <c r="H23" s="4"/>
      <c r="I23" s="4"/>
      <c r="J23" s="4"/>
      <c r="K23" s="4"/>
      <c r="L23" s="4"/>
      <c r="M23" s="4"/>
      <c r="N23" s="4"/>
      <c r="O23" s="4"/>
      <c r="P23" s="4"/>
      <c r="Q23" s="46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"/>
      <c r="B24" s="46"/>
      <c r="C24" s="46"/>
      <c r="D24" s="46"/>
      <c r="E24" s="48" t="s">
        <v>187</v>
      </c>
      <c r="F24" s="49" t="s">
        <v>925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6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"/>
      <c r="B25" s="46"/>
      <c r="C25" s="46"/>
      <c r="D25" s="46"/>
      <c r="E25" s="48" t="s">
        <v>188</v>
      </c>
      <c r="F25" s="49" t="s">
        <v>926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6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"/>
      <c r="B26" s="46"/>
      <c r="C26" s="46"/>
      <c r="D26" s="46"/>
      <c r="E26" s="48" t="s">
        <v>927</v>
      </c>
      <c r="F26" s="49" t="s">
        <v>925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6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"/>
      <c r="B27" s="46"/>
      <c r="C27" s="46"/>
      <c r="D27" s="46"/>
      <c r="E27" s="48" t="s">
        <v>191</v>
      </c>
      <c r="F27" s="49"/>
      <c r="G27" s="4"/>
      <c r="H27" s="4"/>
      <c r="I27" s="4"/>
      <c r="J27" s="4"/>
      <c r="K27" s="4"/>
      <c r="L27" s="4"/>
      <c r="M27" s="4"/>
      <c r="N27" s="4"/>
      <c r="O27" s="4"/>
      <c r="P27" s="4"/>
      <c r="Q27" s="46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"/>
      <c r="B28" s="46"/>
      <c r="C28" s="46"/>
      <c r="D28" s="46"/>
      <c r="E28" s="48" t="s">
        <v>193</v>
      </c>
      <c r="F28" s="49"/>
      <c r="G28" s="4"/>
      <c r="H28" s="4"/>
      <c r="I28" s="4"/>
      <c r="J28" s="4"/>
      <c r="K28" s="4"/>
      <c r="L28" s="4"/>
      <c r="M28" s="4"/>
      <c r="N28" s="4"/>
      <c r="O28" s="4"/>
      <c r="P28" s="4"/>
      <c r="Q28" s="46"/>
      <c r="R28" s="4"/>
      <c r="S28" s="4"/>
      <c r="T28" s="4" t="s">
        <v>182</v>
      </c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"/>
      <c r="B29" s="46"/>
      <c r="C29" s="46"/>
      <c r="D29" s="4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6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"/>
      <c r="B30" s="46"/>
      <c r="C30" s="46"/>
      <c r="D30" s="4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6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"/>
      <c r="B31" s="46"/>
      <c r="C31" s="46"/>
      <c r="D31" s="4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6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"/>
      <c r="B32" s="46"/>
      <c r="C32" s="46"/>
      <c r="D32" s="4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6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/>
      <c r="B33" s="46"/>
      <c r="C33" s="46"/>
      <c r="D33" s="4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6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6"/>
      <c r="C34" s="46"/>
      <c r="D34" s="4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6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6"/>
      <c r="C35" s="46"/>
      <c r="D35" s="4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6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6"/>
      <c r="C36" s="46"/>
      <c r="D36" s="46"/>
      <c r="E36" s="4"/>
      <c r="F36" s="4"/>
      <c r="G36" s="4"/>
      <c r="H36" s="4"/>
      <c r="I36" s="4" t="s">
        <v>194</v>
      </c>
      <c r="J36" s="4"/>
      <c r="K36" s="4"/>
      <c r="L36" s="4"/>
      <c r="M36" s="4"/>
      <c r="N36" s="4"/>
      <c r="O36" s="4"/>
      <c r="P36" s="4"/>
      <c r="Q36" s="46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6"/>
      <c r="C37" s="46"/>
      <c r="D37" s="4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6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6"/>
      <c r="C38" s="46"/>
      <c r="D38" s="4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6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6"/>
      <c r="C39" s="46"/>
      <c r="D39" s="4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6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6"/>
      <c r="C40" s="46"/>
      <c r="D40" s="4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6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6"/>
      <c r="C41" s="46"/>
      <c r="D41" s="4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6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6"/>
      <c r="C42" s="46"/>
      <c r="D42" s="4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6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6"/>
      <c r="C43" s="46"/>
      <c r="D43" s="4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6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6"/>
      <c r="C44" s="46"/>
      <c r="D44" s="4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6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6"/>
      <c r="C45" s="46"/>
      <c r="D45" s="4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6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6"/>
      <c r="C46" s="46"/>
      <c r="D46" s="4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6"/>
      <c r="C47" s="46"/>
      <c r="D47" s="4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6"/>
      <c r="C48" s="46"/>
      <c r="D48" s="4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6"/>
      <c r="C49" s="46"/>
      <c r="D49" s="4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6"/>
      <c r="C50" s="46"/>
      <c r="D50" s="4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6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6"/>
      <c r="C51" s="46"/>
      <c r="D51" s="4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6"/>
      <c r="C52" s="46"/>
      <c r="D52" s="4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6"/>
      <c r="C53" s="46"/>
      <c r="D53" s="4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6"/>
      <c r="C54" s="46"/>
      <c r="D54" s="4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6"/>
      <c r="C55" s="46"/>
      <c r="D55" s="4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6"/>
      <c r="C56" s="46"/>
      <c r="D56" s="4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6"/>
      <c r="C57" s="46"/>
      <c r="D57" s="4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6"/>
      <c r="C58" s="46"/>
      <c r="D58" s="4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6"/>
      <c r="C59" s="46"/>
      <c r="D59" s="4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6"/>
      <c r="C60" s="46"/>
      <c r="D60" s="4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6"/>
      <c r="D61" s="4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6"/>
      <c r="D62" s="4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</sheetData>
  <mergeCells count="16">
    <mergeCell ref="E2:E4"/>
    <mergeCell ref="F3:F4"/>
    <mergeCell ref="G3:H3"/>
    <mergeCell ref="I3:J3"/>
    <mergeCell ref="K3:K4"/>
    <mergeCell ref="O3:O4"/>
    <mergeCell ref="F17:O17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5" max="15" width="15.25"/>
    <col customWidth="1" min="16" max="16" width="21.38"/>
    <col customWidth="1" min="17" max="17" width="25.13"/>
    <col customWidth="1" min="18" max="18" width="17.13"/>
  </cols>
  <sheetData>
    <row r="1">
      <c r="A1" s="1" t="s">
        <v>928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45244.0</v>
      </c>
      <c r="C5" s="19" t="s">
        <v>929</v>
      </c>
      <c r="D5" s="20">
        <v>10250.0</v>
      </c>
      <c r="E5" s="21" t="s">
        <v>40</v>
      </c>
      <c r="F5" s="22"/>
      <c r="G5" s="24"/>
      <c r="H5" s="23"/>
      <c r="I5" s="24">
        <v>350.0</v>
      </c>
      <c r="J5" s="24"/>
      <c r="K5" s="24"/>
      <c r="L5" s="22"/>
      <c r="M5" s="22"/>
      <c r="N5" s="22"/>
      <c r="O5" s="22"/>
      <c r="P5" s="25">
        <v>350.0</v>
      </c>
      <c r="Q5" s="26">
        <f t="shared" ref="Q5:Q34" si="1">F5+G5+H5+I5+J5+K5+L5+M5+N5+O5-P5</f>
        <v>0</v>
      </c>
      <c r="R5" s="27" t="s">
        <v>41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45244.0</v>
      </c>
      <c r="C6" s="19" t="s">
        <v>930</v>
      </c>
      <c r="D6" s="20">
        <v>52669.0</v>
      </c>
      <c r="E6" s="21" t="s">
        <v>376</v>
      </c>
      <c r="F6" s="24"/>
      <c r="G6" s="22"/>
      <c r="H6" s="22"/>
      <c r="I6" s="29">
        <v>1250.0</v>
      </c>
      <c r="J6" s="24"/>
      <c r="K6" s="24"/>
      <c r="L6" s="22"/>
      <c r="M6" s="22"/>
      <c r="N6" s="22"/>
      <c r="O6" s="22"/>
      <c r="P6" s="25">
        <v>1250.0</v>
      </c>
      <c r="Q6" s="26">
        <f t="shared" si="1"/>
        <v>0</v>
      </c>
      <c r="R6" s="27" t="s">
        <v>51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45244.0</v>
      </c>
      <c r="C7" s="19" t="s">
        <v>931</v>
      </c>
      <c r="D7" s="20">
        <v>73655.0</v>
      </c>
      <c r="E7" s="21" t="s">
        <v>698</v>
      </c>
      <c r="F7" s="22"/>
      <c r="G7" s="22"/>
      <c r="H7" s="22"/>
      <c r="I7" s="29">
        <v>5250.0</v>
      </c>
      <c r="J7" s="24"/>
      <c r="K7" s="22"/>
      <c r="L7" s="22"/>
      <c r="M7" s="22"/>
      <c r="N7" s="22"/>
      <c r="O7" s="22"/>
      <c r="P7" s="25">
        <v>5250.0</v>
      </c>
      <c r="Q7" s="26">
        <f t="shared" si="1"/>
        <v>0</v>
      </c>
      <c r="R7" s="27" t="s">
        <v>41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45244.0</v>
      </c>
      <c r="C8" s="19" t="s">
        <v>932</v>
      </c>
      <c r="D8" s="20">
        <v>76229.0</v>
      </c>
      <c r="E8" s="21" t="s">
        <v>773</v>
      </c>
      <c r="F8" s="22"/>
      <c r="G8" s="22"/>
      <c r="H8" s="24"/>
      <c r="I8" s="29">
        <v>2300.0</v>
      </c>
      <c r="J8" s="24"/>
      <c r="K8" s="24"/>
      <c r="L8" s="22"/>
      <c r="M8" s="22"/>
      <c r="N8" s="22"/>
      <c r="O8" s="22"/>
      <c r="P8" s="25">
        <v>2300.0</v>
      </c>
      <c r="Q8" s="26">
        <f t="shared" si="1"/>
        <v>0</v>
      </c>
      <c r="R8" s="27" t="s">
        <v>51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45244.0</v>
      </c>
      <c r="C9" s="19" t="s">
        <v>933</v>
      </c>
      <c r="D9" s="20">
        <v>62815.0</v>
      </c>
      <c r="E9" s="21" t="s">
        <v>88</v>
      </c>
      <c r="F9" s="22"/>
      <c r="G9" s="22"/>
      <c r="H9" s="22"/>
      <c r="I9" s="29">
        <v>25000.0</v>
      </c>
      <c r="J9" s="24"/>
      <c r="K9" s="24"/>
      <c r="L9" s="22"/>
      <c r="M9" s="24"/>
      <c r="N9" s="22"/>
      <c r="O9" s="22"/>
      <c r="P9" s="25">
        <v>25000.0</v>
      </c>
      <c r="Q9" s="26">
        <f t="shared" si="1"/>
        <v>0</v>
      </c>
      <c r="R9" s="27" t="s">
        <v>51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45244.0</v>
      </c>
      <c r="C10" s="19" t="s">
        <v>934</v>
      </c>
      <c r="D10" s="20">
        <v>54280.0</v>
      </c>
      <c r="E10" s="21" t="s">
        <v>935</v>
      </c>
      <c r="F10" s="22"/>
      <c r="G10" s="22"/>
      <c r="H10" s="24"/>
      <c r="I10" s="29">
        <v>5150.0</v>
      </c>
      <c r="J10" s="24"/>
      <c r="K10" s="24"/>
      <c r="L10" s="22"/>
      <c r="M10" s="22"/>
      <c r="N10" s="22"/>
      <c r="O10" s="22"/>
      <c r="P10" s="25">
        <v>5150.0</v>
      </c>
      <c r="Q10" s="26">
        <f t="shared" si="1"/>
        <v>0</v>
      </c>
      <c r="R10" s="27" t="s">
        <v>41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45244.0</v>
      </c>
      <c r="C11" s="19" t="s">
        <v>936</v>
      </c>
      <c r="D11" s="20">
        <v>51017.0</v>
      </c>
      <c r="E11" s="21" t="s">
        <v>223</v>
      </c>
      <c r="F11" s="22"/>
      <c r="G11" s="22"/>
      <c r="H11" s="24">
        <v>25000.0</v>
      </c>
      <c r="I11" s="29"/>
      <c r="J11" s="24"/>
      <c r="K11" s="24"/>
      <c r="L11" s="22"/>
      <c r="M11" s="24"/>
      <c r="N11" s="22"/>
      <c r="O11" s="22"/>
      <c r="P11" s="25">
        <v>25000.0</v>
      </c>
      <c r="Q11" s="26">
        <f t="shared" si="1"/>
        <v>0</v>
      </c>
      <c r="R11" s="27" t="s">
        <v>32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45244.0</v>
      </c>
      <c r="C12" s="19" t="s">
        <v>937</v>
      </c>
      <c r="D12" s="20">
        <v>10249.0</v>
      </c>
      <c r="E12" s="21" t="s">
        <v>499</v>
      </c>
      <c r="F12" s="24">
        <v>1400.0</v>
      </c>
      <c r="G12" s="22"/>
      <c r="H12" s="22"/>
      <c r="I12" s="29"/>
      <c r="J12" s="24"/>
      <c r="K12" s="24"/>
      <c r="L12" s="22"/>
      <c r="M12" s="22"/>
      <c r="N12" s="22"/>
      <c r="O12" s="22"/>
      <c r="P12" s="25">
        <v>1400.0</v>
      </c>
      <c r="Q12" s="26">
        <f t="shared" si="1"/>
        <v>0</v>
      </c>
      <c r="R12" s="27" t="s">
        <v>215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45244.0</v>
      </c>
      <c r="C13" s="19" t="s">
        <v>938</v>
      </c>
      <c r="D13" s="20">
        <v>16726.0</v>
      </c>
      <c r="E13" s="21" t="s">
        <v>939</v>
      </c>
      <c r="F13" s="22"/>
      <c r="G13" s="22"/>
      <c r="H13" s="22"/>
      <c r="I13" s="24">
        <v>2650.0</v>
      </c>
      <c r="J13" s="29"/>
      <c r="K13" s="24"/>
      <c r="L13" s="22"/>
      <c r="M13" s="22"/>
      <c r="N13" s="22"/>
      <c r="O13" s="22"/>
      <c r="P13" s="25">
        <v>2650.0</v>
      </c>
      <c r="Q13" s="26">
        <f t="shared" si="1"/>
        <v>0</v>
      </c>
      <c r="R13" s="27" t="s">
        <v>41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45244.0</v>
      </c>
      <c r="C14" s="19" t="s">
        <v>940</v>
      </c>
      <c r="D14" s="20">
        <v>80375.0</v>
      </c>
      <c r="E14" s="21" t="s">
        <v>941</v>
      </c>
      <c r="F14" s="22"/>
      <c r="G14" s="22"/>
      <c r="H14" s="22"/>
      <c r="I14" s="29">
        <v>7000.0</v>
      </c>
      <c r="J14" s="24"/>
      <c r="K14" s="22"/>
      <c r="L14" s="22"/>
      <c r="M14" s="22"/>
      <c r="N14" s="22"/>
      <c r="O14" s="22"/>
      <c r="P14" s="25">
        <v>7000.0</v>
      </c>
      <c r="Q14" s="26">
        <f t="shared" si="1"/>
        <v>0</v>
      </c>
      <c r="R14" s="27" t="s">
        <v>24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45244.0</v>
      </c>
      <c r="C15" s="19" t="s">
        <v>942</v>
      </c>
      <c r="D15" s="20">
        <v>52373.0</v>
      </c>
      <c r="E15" s="21" t="s">
        <v>497</v>
      </c>
      <c r="F15" s="22"/>
      <c r="G15" s="22"/>
      <c r="H15" s="22"/>
      <c r="I15" s="24"/>
      <c r="J15" s="29">
        <v>5150.0</v>
      </c>
      <c r="K15" s="24"/>
      <c r="L15" s="22"/>
      <c r="M15" s="22"/>
      <c r="N15" s="22"/>
      <c r="O15" s="22"/>
      <c r="P15" s="25">
        <v>5150.0</v>
      </c>
      <c r="Q15" s="26">
        <f t="shared" si="1"/>
        <v>0</v>
      </c>
      <c r="R15" s="27" t="s">
        <v>24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45244.0</v>
      </c>
      <c r="C16" s="19" t="s">
        <v>943</v>
      </c>
      <c r="D16" s="20">
        <v>71218.0</v>
      </c>
      <c r="E16" s="21" t="s">
        <v>944</v>
      </c>
      <c r="F16" s="22"/>
      <c r="G16" s="22"/>
      <c r="H16" s="22"/>
      <c r="I16" s="24">
        <v>2850.0</v>
      </c>
      <c r="J16" s="29"/>
      <c r="K16" s="24"/>
      <c r="L16" s="22"/>
      <c r="M16" s="24"/>
      <c r="N16" s="22"/>
      <c r="O16" s="22"/>
      <c r="P16" s="25">
        <v>2850.0</v>
      </c>
      <c r="Q16" s="26">
        <f t="shared" si="1"/>
        <v>0</v>
      </c>
      <c r="R16" s="27" t="s">
        <v>32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45244.0</v>
      </c>
      <c r="C17" s="19" t="s">
        <v>945</v>
      </c>
      <c r="D17" s="20">
        <v>10288.0</v>
      </c>
      <c r="E17" s="21" t="s">
        <v>946</v>
      </c>
      <c r="F17" s="22"/>
      <c r="G17" s="24"/>
      <c r="H17" s="22"/>
      <c r="I17" s="29">
        <v>7500.0</v>
      </c>
      <c r="J17" s="22"/>
      <c r="K17" s="22"/>
      <c r="L17" s="22"/>
      <c r="M17" s="24"/>
      <c r="N17" s="22"/>
      <c r="O17" s="22"/>
      <c r="P17" s="25">
        <v>7500.0</v>
      </c>
      <c r="Q17" s="26">
        <f t="shared" si="1"/>
        <v>0</v>
      </c>
      <c r="R17" s="27" t="s">
        <v>32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45244.0</v>
      </c>
      <c r="C18" s="19" t="s">
        <v>947</v>
      </c>
      <c r="D18" s="20">
        <v>32283.0</v>
      </c>
      <c r="E18" s="21" t="s">
        <v>948</v>
      </c>
      <c r="F18" s="22"/>
      <c r="G18" s="22"/>
      <c r="H18" s="22"/>
      <c r="I18" s="29"/>
      <c r="J18" s="24">
        <v>10000.0</v>
      </c>
      <c r="K18" s="24"/>
      <c r="L18" s="22"/>
      <c r="M18" s="24"/>
      <c r="N18" s="22"/>
      <c r="O18" s="22"/>
      <c r="P18" s="25">
        <v>10000.0</v>
      </c>
      <c r="Q18" s="26">
        <f t="shared" si="1"/>
        <v>0</v>
      </c>
      <c r="R18" s="27" t="s">
        <v>41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45244.0</v>
      </c>
      <c r="C19" s="19" t="s">
        <v>949</v>
      </c>
      <c r="D19" s="20">
        <v>43113.0</v>
      </c>
      <c r="E19" s="21" t="s">
        <v>879</v>
      </c>
      <c r="F19" s="22"/>
      <c r="G19" s="22"/>
      <c r="H19" s="22"/>
      <c r="I19" s="29"/>
      <c r="J19" s="24">
        <v>5600.0</v>
      </c>
      <c r="K19" s="24"/>
      <c r="L19" s="22"/>
      <c r="M19" s="22"/>
      <c r="N19" s="22"/>
      <c r="O19" s="22"/>
      <c r="P19" s="25">
        <v>5600.0</v>
      </c>
      <c r="Q19" s="26">
        <f t="shared" si="1"/>
        <v>0</v>
      </c>
      <c r="R19" s="27" t="s">
        <v>24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45244.0</v>
      </c>
      <c r="C20" s="19" t="s">
        <v>950</v>
      </c>
      <c r="D20" s="20">
        <v>70569.0</v>
      </c>
      <c r="E20" s="21" t="s">
        <v>708</v>
      </c>
      <c r="F20" s="22"/>
      <c r="G20" s="22"/>
      <c r="H20" s="22"/>
      <c r="I20" s="29">
        <v>2650.0</v>
      </c>
      <c r="J20" s="24"/>
      <c r="K20" s="22"/>
      <c r="L20" s="22"/>
      <c r="M20" s="22"/>
      <c r="N20" s="22"/>
      <c r="O20" s="22"/>
      <c r="P20" s="25">
        <v>2650.0</v>
      </c>
      <c r="Q20" s="26">
        <f t="shared" si="1"/>
        <v>0</v>
      </c>
      <c r="R20" s="27" t="s">
        <v>41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45244.0</v>
      </c>
      <c r="C21" s="19" t="s">
        <v>951</v>
      </c>
      <c r="D21" s="20">
        <v>49194.0</v>
      </c>
      <c r="E21" s="21" t="s">
        <v>321</v>
      </c>
      <c r="F21" s="22"/>
      <c r="G21" s="22"/>
      <c r="H21" s="22"/>
      <c r="I21" s="29">
        <v>2650.0</v>
      </c>
      <c r="J21" s="22"/>
      <c r="K21" s="22"/>
      <c r="L21" s="22"/>
      <c r="M21" s="22"/>
      <c r="N21" s="22"/>
      <c r="O21" s="22"/>
      <c r="P21" s="25">
        <v>2650.0</v>
      </c>
      <c r="Q21" s="26">
        <f t="shared" si="1"/>
        <v>0</v>
      </c>
      <c r="R21" s="27" t="s">
        <v>215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45244.0</v>
      </c>
      <c r="C22" s="19" t="s">
        <v>952</v>
      </c>
      <c r="D22" s="20">
        <v>21818.0</v>
      </c>
      <c r="E22" s="21" t="s">
        <v>115</v>
      </c>
      <c r="F22" s="24"/>
      <c r="G22" s="22"/>
      <c r="H22" s="24"/>
      <c r="I22" s="24">
        <v>200.0</v>
      </c>
      <c r="J22" s="29"/>
      <c r="K22" s="22"/>
      <c r="L22" s="22"/>
      <c r="M22" s="22"/>
      <c r="N22" s="22"/>
      <c r="O22" s="22"/>
      <c r="P22" s="25">
        <v>200.0</v>
      </c>
      <c r="Q22" s="26">
        <f t="shared" si="1"/>
        <v>0</v>
      </c>
      <c r="R22" s="27" t="s">
        <v>24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45244.0</v>
      </c>
      <c r="C23" s="19" t="s">
        <v>953</v>
      </c>
      <c r="D23" s="20">
        <v>79878.0</v>
      </c>
      <c r="E23" s="21" t="s">
        <v>954</v>
      </c>
      <c r="F23" s="22"/>
      <c r="G23" s="24"/>
      <c r="H23" s="24"/>
      <c r="I23" s="24">
        <v>1600.0</v>
      </c>
      <c r="J23" s="23"/>
      <c r="K23" s="22"/>
      <c r="L23" s="22"/>
      <c r="M23" s="22"/>
      <c r="N23" s="22"/>
      <c r="O23" s="22"/>
      <c r="P23" s="25">
        <v>1600.0</v>
      </c>
      <c r="Q23" s="26">
        <f t="shared" si="1"/>
        <v>0</v>
      </c>
      <c r="R23" s="27" t="s">
        <v>24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45244.0</v>
      </c>
      <c r="C24" s="19" t="s">
        <v>955</v>
      </c>
      <c r="D24" s="20">
        <v>48772.0</v>
      </c>
      <c r="E24" s="21" t="s">
        <v>956</v>
      </c>
      <c r="F24" s="24"/>
      <c r="G24" s="24"/>
      <c r="H24" s="22"/>
      <c r="I24" s="29">
        <v>1850.0</v>
      </c>
      <c r="J24" s="24"/>
      <c r="K24" s="24"/>
      <c r="L24" s="22"/>
      <c r="M24" s="22"/>
      <c r="N24" s="24"/>
      <c r="O24" s="24"/>
      <c r="P24" s="25">
        <v>1850.0</v>
      </c>
      <c r="Q24" s="26">
        <f t="shared" si="1"/>
        <v>0</v>
      </c>
      <c r="R24" s="27" t="s">
        <v>24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45244.0</v>
      </c>
      <c r="C25" s="19" t="s">
        <v>957</v>
      </c>
      <c r="D25" s="20">
        <v>21818.0</v>
      </c>
      <c r="E25" s="21" t="s">
        <v>115</v>
      </c>
      <c r="F25" s="22"/>
      <c r="G25" s="24"/>
      <c r="H25" s="22"/>
      <c r="I25" s="29">
        <v>8000.0</v>
      </c>
      <c r="J25" s="24"/>
      <c r="K25" s="24"/>
      <c r="L25" s="22"/>
      <c r="M25" s="24"/>
      <c r="N25" s="22"/>
      <c r="O25" s="24"/>
      <c r="P25" s="25">
        <v>8000.0</v>
      </c>
      <c r="Q25" s="26">
        <f t="shared" si="1"/>
        <v>0</v>
      </c>
      <c r="R25" s="27" t="s">
        <v>24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28">
        <v>45244.0</v>
      </c>
      <c r="C26" s="19" t="s">
        <v>958</v>
      </c>
      <c r="D26" s="20">
        <v>44986.0</v>
      </c>
      <c r="E26" s="21" t="s">
        <v>625</v>
      </c>
      <c r="F26" s="22"/>
      <c r="G26" s="22"/>
      <c r="H26" s="22"/>
      <c r="I26" s="24">
        <v>2400.0</v>
      </c>
      <c r="J26" s="29"/>
      <c r="K26" s="22"/>
      <c r="L26" s="22"/>
      <c r="M26" s="22"/>
      <c r="N26" s="22"/>
      <c r="O26" s="24"/>
      <c r="P26" s="25">
        <v>2400.0</v>
      </c>
      <c r="Q26" s="26">
        <f t="shared" si="1"/>
        <v>0</v>
      </c>
      <c r="R26" s="27" t="s">
        <v>24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28">
        <v>45244.0</v>
      </c>
      <c r="C27" s="19" t="s">
        <v>959</v>
      </c>
      <c r="D27" s="20">
        <v>48854.0</v>
      </c>
      <c r="E27" s="21" t="s">
        <v>960</v>
      </c>
      <c r="F27" s="22"/>
      <c r="G27" s="24"/>
      <c r="H27" s="24"/>
      <c r="I27" s="24"/>
      <c r="J27" s="29">
        <v>8125.0</v>
      </c>
      <c r="K27" s="22"/>
      <c r="L27" s="22"/>
      <c r="M27" s="22"/>
      <c r="N27" s="22"/>
      <c r="O27" s="24"/>
      <c r="P27" s="25">
        <v>8125.0</v>
      </c>
      <c r="Q27" s="26">
        <f t="shared" si="1"/>
        <v>0</v>
      </c>
      <c r="R27" s="27" t="s">
        <v>24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28">
        <v>45244.0</v>
      </c>
      <c r="C28" s="19" t="s">
        <v>961</v>
      </c>
      <c r="D28" s="20">
        <v>52083.0</v>
      </c>
      <c r="E28" s="21" t="s">
        <v>572</v>
      </c>
      <c r="F28" s="22"/>
      <c r="G28" s="24"/>
      <c r="H28" s="24"/>
      <c r="I28" s="24">
        <v>18200.0</v>
      </c>
      <c r="J28" s="23"/>
      <c r="K28" s="22"/>
      <c r="L28" s="22"/>
      <c r="M28" s="22"/>
      <c r="N28" s="22"/>
      <c r="O28" s="24"/>
      <c r="P28" s="25">
        <v>18200.0</v>
      </c>
      <c r="Q28" s="26">
        <f t="shared" si="1"/>
        <v>0</v>
      </c>
      <c r="R28" s="27" t="s">
        <v>32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28">
        <v>45244.0</v>
      </c>
      <c r="C29" s="19" t="s">
        <v>962</v>
      </c>
      <c r="D29" s="20">
        <v>68732.0</v>
      </c>
      <c r="E29" s="21" t="s">
        <v>963</v>
      </c>
      <c r="F29" s="22"/>
      <c r="G29" s="24"/>
      <c r="H29" s="24"/>
      <c r="I29" s="24"/>
      <c r="J29" s="29">
        <v>19500.0</v>
      </c>
      <c r="K29" s="22"/>
      <c r="L29" s="22"/>
      <c r="M29" s="22"/>
      <c r="N29" s="22"/>
      <c r="O29" s="24"/>
      <c r="P29" s="25">
        <v>19500.0</v>
      </c>
      <c r="Q29" s="26">
        <f t="shared" si="1"/>
        <v>0</v>
      </c>
      <c r="R29" s="27" t="s">
        <v>24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28">
        <v>45244.0</v>
      </c>
      <c r="C30" s="19" t="s">
        <v>964</v>
      </c>
      <c r="D30" s="20">
        <v>31927.0</v>
      </c>
      <c r="E30" s="21" t="s">
        <v>564</v>
      </c>
      <c r="F30" s="22"/>
      <c r="G30" s="24"/>
      <c r="H30" s="24"/>
      <c r="I30" s="24"/>
      <c r="J30" s="23"/>
      <c r="K30" s="22"/>
      <c r="L30" s="22"/>
      <c r="M30" s="24">
        <v>2920.0</v>
      </c>
      <c r="N30" s="22"/>
      <c r="O30" s="24"/>
      <c r="P30" s="25">
        <v>2920.0</v>
      </c>
      <c r="Q30" s="26">
        <f t="shared" si="1"/>
        <v>0</v>
      </c>
      <c r="R30" s="27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28">
        <v>45244.0</v>
      </c>
      <c r="C31" s="19" t="s">
        <v>965</v>
      </c>
      <c r="D31" s="20">
        <v>26005.0</v>
      </c>
      <c r="E31" s="21" t="s">
        <v>966</v>
      </c>
      <c r="F31" s="22"/>
      <c r="G31" s="24"/>
      <c r="H31" s="22"/>
      <c r="I31" s="24"/>
      <c r="J31" s="29"/>
      <c r="K31" s="24"/>
      <c r="L31" s="22"/>
      <c r="M31" s="24"/>
      <c r="N31" s="22"/>
      <c r="O31" s="24">
        <v>1400.0</v>
      </c>
      <c r="P31" s="25">
        <v>1400.0</v>
      </c>
      <c r="Q31" s="26">
        <f t="shared" si="1"/>
        <v>0</v>
      </c>
      <c r="R31" s="27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28"/>
      <c r="C32" s="19"/>
      <c r="D32" s="20"/>
      <c r="E32" s="21"/>
      <c r="F32" s="22"/>
      <c r="G32" s="22"/>
      <c r="H32" s="22"/>
      <c r="I32" s="24"/>
      <c r="J32" s="29"/>
      <c r="K32" s="22"/>
      <c r="L32" s="22"/>
      <c r="M32" s="24"/>
      <c r="N32" s="22"/>
      <c r="O32" s="24"/>
      <c r="P32" s="25"/>
      <c r="Q32" s="26">
        <f t="shared" si="1"/>
        <v>0</v>
      </c>
      <c r="R32" s="27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38.0</v>
      </c>
      <c r="B33" s="28"/>
      <c r="C33" s="19"/>
      <c r="D33" s="20"/>
      <c r="E33" s="21"/>
      <c r="F33" s="22"/>
      <c r="G33" s="22"/>
      <c r="H33" s="22"/>
      <c r="I33" s="24"/>
      <c r="J33" s="29"/>
      <c r="K33" s="22"/>
      <c r="L33" s="22"/>
      <c r="M33" s="24"/>
      <c r="N33" s="22"/>
      <c r="O33" s="24"/>
      <c r="P33" s="25"/>
      <c r="Q33" s="26">
        <f t="shared" si="1"/>
        <v>0</v>
      </c>
      <c r="R33" s="27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35"/>
      <c r="B34" s="36"/>
      <c r="C34" s="37"/>
      <c r="D34" s="36"/>
      <c r="E34" s="38"/>
      <c r="F34" s="39">
        <f t="shared" ref="F34:P34" si="2">SUM(F5:F33)</f>
        <v>1400</v>
      </c>
      <c r="G34" s="39">
        <f t="shared" si="2"/>
        <v>0</v>
      </c>
      <c r="H34" s="39">
        <f t="shared" si="2"/>
        <v>25000</v>
      </c>
      <c r="I34" s="39">
        <f t="shared" si="2"/>
        <v>96850</v>
      </c>
      <c r="J34" s="39">
        <f t="shared" si="2"/>
        <v>48375</v>
      </c>
      <c r="K34" s="39">
        <f t="shared" si="2"/>
        <v>0</v>
      </c>
      <c r="L34" s="39">
        <f t="shared" si="2"/>
        <v>0</v>
      </c>
      <c r="M34" s="39">
        <f t="shared" si="2"/>
        <v>2920</v>
      </c>
      <c r="N34" s="39">
        <f t="shared" si="2"/>
        <v>0</v>
      </c>
      <c r="O34" s="39">
        <f t="shared" si="2"/>
        <v>1400</v>
      </c>
      <c r="P34" s="40">
        <f t="shared" si="2"/>
        <v>175945</v>
      </c>
      <c r="Q34" s="26">
        <f t="shared" si="1"/>
        <v>0</v>
      </c>
      <c r="R34" s="55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</row>
    <row r="35">
      <c r="A35" s="43"/>
      <c r="B35" s="36"/>
      <c r="C35" s="36"/>
      <c r="D35" s="36"/>
      <c r="E35" s="38"/>
      <c r="F35" s="44">
        <f>F34+G34+H34+I34+J34+K34+L34+M34+N34+O34</f>
        <v>175945</v>
      </c>
      <c r="G35" s="2"/>
      <c r="H35" s="2"/>
      <c r="I35" s="2"/>
      <c r="J35" s="2"/>
      <c r="K35" s="2"/>
      <c r="L35" s="2"/>
      <c r="M35" s="2"/>
      <c r="N35" s="2"/>
      <c r="O35" s="3"/>
      <c r="P35" s="42"/>
      <c r="Q35" s="45"/>
      <c r="R35" s="56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</row>
    <row r="36">
      <c r="A36" s="4"/>
      <c r="B36" s="46"/>
      <c r="C36" s="46"/>
      <c r="D36" s="4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6"/>
      <c r="R36" s="5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6"/>
      <c r="C37" s="46"/>
      <c r="D37" s="4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6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6"/>
      <c r="C38" s="47" t="s">
        <v>182</v>
      </c>
      <c r="D38" s="4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6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6"/>
      <c r="C39" s="46"/>
      <c r="D39" s="46"/>
      <c r="E39" s="48" t="s">
        <v>183</v>
      </c>
      <c r="F39" s="49" t="s">
        <v>967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6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6"/>
      <c r="C40" s="46"/>
      <c r="D40" s="46"/>
      <c r="E40" s="48" t="s">
        <v>185</v>
      </c>
      <c r="F40" s="49" t="s">
        <v>968</v>
      </c>
      <c r="G40" s="4"/>
      <c r="H40" s="4"/>
      <c r="I40" s="4"/>
      <c r="J40" s="4"/>
      <c r="K40" s="4"/>
      <c r="L40" s="4"/>
      <c r="M40" s="4"/>
      <c r="N40" s="4"/>
      <c r="O40" s="4" t="s">
        <v>182</v>
      </c>
      <c r="P40" s="4"/>
      <c r="Q40" s="46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6"/>
      <c r="C41" s="46"/>
      <c r="D41" s="46"/>
      <c r="E41" s="48" t="s">
        <v>186</v>
      </c>
      <c r="F41" s="49" t="s">
        <v>968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6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6"/>
      <c r="C42" s="46"/>
      <c r="D42" s="46"/>
      <c r="E42" s="48" t="s">
        <v>187</v>
      </c>
      <c r="F42" s="49" t="s">
        <v>968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6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6"/>
      <c r="C43" s="46"/>
      <c r="D43" s="46"/>
      <c r="E43" s="48" t="s">
        <v>188</v>
      </c>
      <c r="F43" s="49" t="s">
        <v>969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6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6"/>
      <c r="C44" s="46"/>
      <c r="D44" s="46"/>
      <c r="E44" s="48" t="s">
        <v>970</v>
      </c>
      <c r="F44" s="49" t="s">
        <v>969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6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6"/>
      <c r="C45" s="46"/>
      <c r="D45" s="46"/>
      <c r="E45" s="48" t="s">
        <v>191</v>
      </c>
      <c r="F45" s="49" t="s">
        <v>968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6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6"/>
      <c r="C46" s="46"/>
      <c r="D46" s="46"/>
      <c r="E46" s="48" t="s">
        <v>193</v>
      </c>
      <c r="F46" s="49" t="s">
        <v>968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6"/>
      <c r="R46" s="4"/>
      <c r="S46" s="4"/>
      <c r="T46" s="4" t="s">
        <v>182</v>
      </c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6"/>
      <c r="C47" s="46"/>
      <c r="D47" s="4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6"/>
      <c r="C48" s="46"/>
      <c r="D48" s="4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6"/>
      <c r="C49" s="46"/>
      <c r="D49" s="4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6"/>
      <c r="C50" s="46"/>
      <c r="D50" s="4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6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6"/>
      <c r="C51" s="46"/>
      <c r="D51" s="4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6"/>
      <c r="C52" s="46"/>
      <c r="D52" s="4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6"/>
      <c r="C53" s="46"/>
      <c r="D53" s="4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6"/>
      <c r="C54" s="46"/>
      <c r="D54" s="46"/>
      <c r="E54" s="4"/>
      <c r="F54" s="4"/>
      <c r="G54" s="4"/>
      <c r="H54" s="4"/>
      <c r="I54" s="4" t="s">
        <v>194</v>
      </c>
      <c r="J54" s="4"/>
      <c r="K54" s="4"/>
      <c r="L54" s="4"/>
      <c r="M54" s="4"/>
      <c r="N54" s="4"/>
      <c r="O54" s="4"/>
      <c r="P54" s="4"/>
      <c r="Q54" s="4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6"/>
      <c r="C55" s="46"/>
      <c r="D55" s="4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6"/>
      <c r="C56" s="46"/>
      <c r="D56" s="4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6"/>
      <c r="C57" s="46"/>
      <c r="D57" s="4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6"/>
      <c r="C58" s="46"/>
      <c r="D58" s="4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6"/>
      <c r="C59" s="46"/>
      <c r="D59" s="4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6"/>
      <c r="C60" s="46"/>
      <c r="D60" s="4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6"/>
      <c r="D61" s="4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6"/>
      <c r="D62" s="4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6"/>
      <c r="C993" s="46"/>
      <c r="D993" s="4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6"/>
      <c r="C994" s="46"/>
      <c r="D994" s="4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</sheetData>
  <mergeCells count="16">
    <mergeCell ref="E2:E4"/>
    <mergeCell ref="F3:F4"/>
    <mergeCell ref="G3:H3"/>
    <mergeCell ref="I3:J3"/>
    <mergeCell ref="K3:K4"/>
    <mergeCell ref="O3:O4"/>
    <mergeCell ref="F35:O35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5" max="15" width="15.25"/>
    <col customWidth="1" min="16" max="16" width="21.38"/>
    <col customWidth="1" min="17" max="17" width="25.13"/>
    <col customWidth="1" min="18" max="18" width="17.13"/>
  </cols>
  <sheetData>
    <row r="1">
      <c r="A1" s="1" t="s">
        <v>971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45245.0</v>
      </c>
      <c r="C5" s="19" t="s">
        <v>972</v>
      </c>
      <c r="D5" s="20">
        <v>55992.0</v>
      </c>
      <c r="E5" s="21" t="s">
        <v>255</v>
      </c>
      <c r="F5" s="22"/>
      <c r="G5" s="24"/>
      <c r="H5" s="23"/>
      <c r="I5" s="24">
        <v>4300.0</v>
      </c>
      <c r="J5" s="24"/>
      <c r="K5" s="24"/>
      <c r="L5" s="22"/>
      <c r="M5" s="22"/>
      <c r="N5" s="22"/>
      <c r="O5" s="22"/>
      <c r="P5" s="25">
        <v>4300.0</v>
      </c>
      <c r="Q5" s="26">
        <f t="shared" ref="Q5:Q57" si="1">F5+G5+H5+I5+J5+K5+L5+M5+N5+O5-P5</f>
        <v>0</v>
      </c>
      <c r="R5" s="27" t="s">
        <v>41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45245.0</v>
      </c>
      <c r="C6" s="19" t="s">
        <v>973</v>
      </c>
      <c r="D6" s="20">
        <v>52669.0</v>
      </c>
      <c r="E6" s="21" t="s">
        <v>376</v>
      </c>
      <c r="F6" s="24"/>
      <c r="G6" s="22"/>
      <c r="H6" s="22"/>
      <c r="I6" s="29">
        <v>450.0</v>
      </c>
      <c r="J6" s="24"/>
      <c r="K6" s="24"/>
      <c r="L6" s="22"/>
      <c r="M6" s="22"/>
      <c r="N6" s="22"/>
      <c r="O6" s="22"/>
      <c r="P6" s="25">
        <v>450.0</v>
      </c>
      <c r="Q6" s="26">
        <f t="shared" si="1"/>
        <v>0</v>
      </c>
      <c r="R6" s="27" t="s">
        <v>51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45245.0</v>
      </c>
      <c r="C7" s="19" t="s">
        <v>974</v>
      </c>
      <c r="D7" s="20">
        <v>50436.0</v>
      </c>
      <c r="E7" s="21" t="s">
        <v>82</v>
      </c>
      <c r="F7" s="22"/>
      <c r="G7" s="22"/>
      <c r="H7" s="22"/>
      <c r="I7" s="29">
        <v>2500.0</v>
      </c>
      <c r="J7" s="24"/>
      <c r="K7" s="22"/>
      <c r="L7" s="22"/>
      <c r="M7" s="22"/>
      <c r="N7" s="22"/>
      <c r="O7" s="22"/>
      <c r="P7" s="25">
        <v>2500.0</v>
      </c>
      <c r="Q7" s="26">
        <f t="shared" si="1"/>
        <v>0</v>
      </c>
      <c r="R7" s="27" t="s">
        <v>51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45245.0</v>
      </c>
      <c r="C8" s="19" t="s">
        <v>975</v>
      </c>
      <c r="D8" s="20">
        <v>54459.0</v>
      </c>
      <c r="E8" s="21" t="s">
        <v>976</v>
      </c>
      <c r="F8" s="22"/>
      <c r="G8" s="22"/>
      <c r="H8" s="24"/>
      <c r="I8" s="29"/>
      <c r="J8" s="24">
        <v>10000.0</v>
      </c>
      <c r="K8" s="24"/>
      <c r="L8" s="22"/>
      <c r="M8" s="22"/>
      <c r="N8" s="22"/>
      <c r="O8" s="22"/>
      <c r="P8" s="25">
        <v>10000.0</v>
      </c>
      <c r="Q8" s="26">
        <f t="shared" si="1"/>
        <v>0</v>
      </c>
      <c r="R8" s="27" t="s">
        <v>27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45245.0</v>
      </c>
      <c r="C9" s="19" t="s">
        <v>977</v>
      </c>
      <c r="D9" s="20">
        <v>36555.0</v>
      </c>
      <c r="E9" s="21" t="s">
        <v>412</v>
      </c>
      <c r="F9" s="22"/>
      <c r="G9" s="22"/>
      <c r="H9" s="22"/>
      <c r="I9" s="29">
        <v>8000.0</v>
      </c>
      <c r="J9" s="24"/>
      <c r="K9" s="24"/>
      <c r="L9" s="22"/>
      <c r="M9" s="24"/>
      <c r="N9" s="22"/>
      <c r="O9" s="22"/>
      <c r="P9" s="25">
        <v>8000.0</v>
      </c>
      <c r="Q9" s="26">
        <f t="shared" si="1"/>
        <v>0</v>
      </c>
      <c r="R9" s="27" t="s">
        <v>27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45245.0</v>
      </c>
      <c r="C10" s="19" t="s">
        <v>978</v>
      </c>
      <c r="D10" s="20">
        <v>36826.0</v>
      </c>
      <c r="E10" s="21" t="s">
        <v>38</v>
      </c>
      <c r="F10" s="22"/>
      <c r="G10" s="22"/>
      <c r="H10" s="24"/>
      <c r="I10" s="29">
        <v>710.0</v>
      </c>
      <c r="J10" s="24"/>
      <c r="K10" s="24"/>
      <c r="L10" s="22"/>
      <c r="M10" s="22"/>
      <c r="N10" s="22"/>
      <c r="O10" s="22"/>
      <c r="P10" s="25">
        <v>710.0</v>
      </c>
      <c r="Q10" s="26">
        <f t="shared" si="1"/>
        <v>0</v>
      </c>
      <c r="R10" s="27" t="s">
        <v>51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45245.0</v>
      </c>
      <c r="C11" s="19" t="s">
        <v>979</v>
      </c>
      <c r="D11" s="20">
        <v>57499.0</v>
      </c>
      <c r="E11" s="21" t="s">
        <v>73</v>
      </c>
      <c r="F11" s="22"/>
      <c r="G11" s="24">
        <v>2500.0</v>
      </c>
      <c r="H11" s="24"/>
      <c r="I11" s="29"/>
      <c r="J11" s="24"/>
      <c r="K11" s="24"/>
      <c r="L11" s="22"/>
      <c r="M11" s="24"/>
      <c r="N11" s="22"/>
      <c r="O11" s="22"/>
      <c r="P11" s="25">
        <v>2500.0</v>
      </c>
      <c r="Q11" s="26">
        <f t="shared" si="1"/>
        <v>0</v>
      </c>
      <c r="R11" s="27" t="s">
        <v>32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45245.0</v>
      </c>
      <c r="C12" s="19" t="s">
        <v>980</v>
      </c>
      <c r="D12" s="20">
        <v>67899.0</v>
      </c>
      <c r="E12" s="21" t="s">
        <v>819</v>
      </c>
      <c r="F12" s="24"/>
      <c r="G12" s="22"/>
      <c r="H12" s="22"/>
      <c r="I12" s="29">
        <v>0.0</v>
      </c>
      <c r="J12" s="24"/>
      <c r="K12" s="24"/>
      <c r="L12" s="22"/>
      <c r="M12" s="22"/>
      <c r="N12" s="22"/>
      <c r="O12" s="22"/>
      <c r="P12" s="25">
        <v>14490.0</v>
      </c>
      <c r="Q12" s="26">
        <f t="shared" si="1"/>
        <v>-14490</v>
      </c>
      <c r="R12" s="27" t="s">
        <v>27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45245.0</v>
      </c>
      <c r="C13" s="19" t="s">
        <v>981</v>
      </c>
      <c r="D13" s="20">
        <v>62736.0</v>
      </c>
      <c r="E13" s="21" t="s">
        <v>982</v>
      </c>
      <c r="F13" s="22"/>
      <c r="G13" s="22"/>
      <c r="H13" s="22"/>
      <c r="I13" s="24">
        <v>2650.0</v>
      </c>
      <c r="J13" s="29"/>
      <c r="K13" s="24"/>
      <c r="L13" s="22"/>
      <c r="M13" s="22"/>
      <c r="N13" s="22"/>
      <c r="O13" s="22"/>
      <c r="P13" s="25">
        <v>2650.0</v>
      </c>
      <c r="Q13" s="26">
        <f t="shared" si="1"/>
        <v>0</v>
      </c>
      <c r="R13" s="27" t="s">
        <v>27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45245.0</v>
      </c>
      <c r="C14" s="19" t="s">
        <v>983</v>
      </c>
      <c r="D14" s="20">
        <v>80379.0</v>
      </c>
      <c r="E14" s="21" t="s">
        <v>984</v>
      </c>
      <c r="F14" s="22"/>
      <c r="G14" s="22"/>
      <c r="H14" s="22"/>
      <c r="I14" s="29"/>
      <c r="J14" s="24"/>
      <c r="K14" s="22"/>
      <c r="L14" s="22"/>
      <c r="M14" s="24">
        <v>11500.0</v>
      </c>
      <c r="N14" s="22"/>
      <c r="O14" s="22"/>
      <c r="P14" s="25">
        <v>11500.0</v>
      </c>
      <c r="Q14" s="26">
        <f t="shared" si="1"/>
        <v>0</v>
      </c>
      <c r="R14" s="27" t="s">
        <v>24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45245.0</v>
      </c>
      <c r="C15" s="19" t="s">
        <v>985</v>
      </c>
      <c r="D15" s="20">
        <v>27066.0</v>
      </c>
      <c r="E15" s="21" t="s">
        <v>986</v>
      </c>
      <c r="F15" s="22"/>
      <c r="G15" s="22"/>
      <c r="H15" s="22"/>
      <c r="I15" s="24">
        <v>10000.0</v>
      </c>
      <c r="J15" s="29"/>
      <c r="K15" s="24"/>
      <c r="L15" s="22"/>
      <c r="M15" s="22"/>
      <c r="N15" s="22"/>
      <c r="O15" s="22"/>
      <c r="P15" s="25">
        <v>10000.0</v>
      </c>
      <c r="Q15" s="26">
        <f t="shared" si="1"/>
        <v>0</v>
      </c>
      <c r="R15" s="27" t="s">
        <v>27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45245.0</v>
      </c>
      <c r="C16" s="19" t="s">
        <v>987</v>
      </c>
      <c r="D16" s="20">
        <v>35245.0</v>
      </c>
      <c r="E16" s="21" t="s">
        <v>127</v>
      </c>
      <c r="F16" s="22"/>
      <c r="G16" s="22"/>
      <c r="H16" s="22"/>
      <c r="I16" s="24"/>
      <c r="J16" s="29"/>
      <c r="K16" s="24">
        <v>14750.0</v>
      </c>
      <c r="L16" s="22"/>
      <c r="M16" s="24"/>
      <c r="N16" s="22"/>
      <c r="O16" s="22"/>
      <c r="P16" s="25">
        <v>14750.0</v>
      </c>
      <c r="Q16" s="26">
        <f t="shared" si="1"/>
        <v>0</v>
      </c>
      <c r="R16" s="27" t="s">
        <v>24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45245.0</v>
      </c>
      <c r="C17" s="19" t="s">
        <v>988</v>
      </c>
      <c r="D17" s="20">
        <v>28414.0</v>
      </c>
      <c r="E17" s="21" t="s">
        <v>241</v>
      </c>
      <c r="F17" s="22"/>
      <c r="G17" s="24"/>
      <c r="H17" s="22"/>
      <c r="I17" s="29">
        <v>2000.0</v>
      </c>
      <c r="J17" s="22"/>
      <c r="K17" s="22"/>
      <c r="L17" s="22"/>
      <c r="M17" s="24">
        <v>500.0</v>
      </c>
      <c r="N17" s="22"/>
      <c r="O17" s="22"/>
      <c r="P17" s="25">
        <v>2500.0</v>
      </c>
      <c r="Q17" s="26">
        <f t="shared" si="1"/>
        <v>0</v>
      </c>
      <c r="R17" s="27" t="s">
        <v>32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45245.0</v>
      </c>
      <c r="C18" s="19" t="s">
        <v>989</v>
      </c>
      <c r="D18" s="20">
        <v>51512.0</v>
      </c>
      <c r="E18" s="21" t="s">
        <v>555</v>
      </c>
      <c r="F18" s="22"/>
      <c r="G18" s="22"/>
      <c r="H18" s="22"/>
      <c r="I18" s="29"/>
      <c r="J18" s="24">
        <v>3550.0</v>
      </c>
      <c r="K18" s="24"/>
      <c r="L18" s="22"/>
      <c r="M18" s="24"/>
      <c r="N18" s="22"/>
      <c r="O18" s="22"/>
      <c r="P18" s="25">
        <v>3550.0</v>
      </c>
      <c r="Q18" s="26">
        <f t="shared" si="1"/>
        <v>0</v>
      </c>
      <c r="R18" s="27" t="s">
        <v>41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45245.0</v>
      </c>
      <c r="C19" s="19" t="s">
        <v>990</v>
      </c>
      <c r="D19" s="20">
        <v>51512.0</v>
      </c>
      <c r="E19" s="21" t="s">
        <v>555</v>
      </c>
      <c r="F19" s="22"/>
      <c r="G19" s="22"/>
      <c r="H19" s="22"/>
      <c r="I19" s="29"/>
      <c r="J19" s="24">
        <v>300.0</v>
      </c>
      <c r="K19" s="24"/>
      <c r="L19" s="22"/>
      <c r="M19" s="22"/>
      <c r="N19" s="22"/>
      <c r="O19" s="22"/>
      <c r="P19" s="25">
        <v>300.0</v>
      </c>
      <c r="Q19" s="26">
        <f t="shared" si="1"/>
        <v>0</v>
      </c>
      <c r="R19" s="27" t="s">
        <v>41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45245.0</v>
      </c>
      <c r="C20" s="19" t="s">
        <v>991</v>
      </c>
      <c r="D20" s="20">
        <v>48772.0</v>
      </c>
      <c r="E20" s="21" t="s">
        <v>956</v>
      </c>
      <c r="F20" s="22"/>
      <c r="G20" s="22"/>
      <c r="H20" s="22"/>
      <c r="I20" s="29">
        <v>2500.0</v>
      </c>
      <c r="J20" s="24"/>
      <c r="K20" s="22"/>
      <c r="L20" s="22"/>
      <c r="M20" s="22"/>
      <c r="N20" s="22"/>
      <c r="O20" s="22"/>
      <c r="P20" s="25">
        <v>2500.0</v>
      </c>
      <c r="Q20" s="26">
        <f t="shared" si="1"/>
        <v>0</v>
      </c>
      <c r="R20" s="27" t="s">
        <v>41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45245.0</v>
      </c>
      <c r="C21" s="19" t="s">
        <v>992</v>
      </c>
      <c r="D21" s="20">
        <v>35245.0</v>
      </c>
      <c r="E21" s="21" t="s">
        <v>127</v>
      </c>
      <c r="F21" s="22"/>
      <c r="G21" s="22"/>
      <c r="H21" s="22"/>
      <c r="I21" s="29">
        <v>5000.0</v>
      </c>
      <c r="J21" s="22"/>
      <c r="K21" s="22"/>
      <c r="L21" s="22"/>
      <c r="M21" s="22"/>
      <c r="N21" s="22"/>
      <c r="O21" s="22"/>
      <c r="P21" s="25">
        <v>5000.0</v>
      </c>
      <c r="Q21" s="26">
        <f t="shared" si="1"/>
        <v>0</v>
      </c>
      <c r="R21" s="27" t="s">
        <v>32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45245.0</v>
      </c>
      <c r="C22" s="19" t="s">
        <v>993</v>
      </c>
      <c r="D22" s="20">
        <v>26831.0</v>
      </c>
      <c r="E22" s="21" t="s">
        <v>994</v>
      </c>
      <c r="F22" s="24"/>
      <c r="G22" s="22"/>
      <c r="H22" s="24"/>
      <c r="I22" s="24"/>
      <c r="J22" s="29">
        <v>9475.0</v>
      </c>
      <c r="K22" s="22"/>
      <c r="L22" s="22"/>
      <c r="M22" s="22"/>
      <c r="N22" s="22"/>
      <c r="O22" s="22"/>
      <c r="P22" s="25">
        <v>9475.0</v>
      </c>
      <c r="Q22" s="26">
        <f t="shared" si="1"/>
        <v>0</v>
      </c>
      <c r="R22" s="27" t="s">
        <v>27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45245.0</v>
      </c>
      <c r="C23" s="19" t="s">
        <v>995</v>
      </c>
      <c r="D23" s="20">
        <v>10288.0</v>
      </c>
      <c r="E23" s="21" t="s">
        <v>946</v>
      </c>
      <c r="F23" s="22"/>
      <c r="G23" s="24"/>
      <c r="H23" s="24"/>
      <c r="I23" s="24">
        <v>27500.0</v>
      </c>
      <c r="J23" s="23"/>
      <c r="K23" s="22"/>
      <c r="L23" s="22"/>
      <c r="M23" s="22"/>
      <c r="N23" s="22"/>
      <c r="O23" s="22"/>
      <c r="P23" s="25">
        <v>27500.0</v>
      </c>
      <c r="Q23" s="26">
        <f t="shared" si="1"/>
        <v>0</v>
      </c>
      <c r="R23" s="27" t="s">
        <v>27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45245.0</v>
      </c>
      <c r="C24" s="19" t="s">
        <v>996</v>
      </c>
      <c r="D24" s="20">
        <v>51512.0</v>
      </c>
      <c r="E24" s="21" t="s">
        <v>555</v>
      </c>
      <c r="F24" s="24"/>
      <c r="G24" s="24"/>
      <c r="H24" s="22"/>
      <c r="I24" s="29"/>
      <c r="J24" s="24">
        <v>4450.0</v>
      </c>
      <c r="K24" s="24"/>
      <c r="L24" s="22"/>
      <c r="M24" s="22"/>
      <c r="N24" s="24"/>
      <c r="O24" s="24"/>
      <c r="P24" s="25">
        <v>4450.0</v>
      </c>
      <c r="Q24" s="26">
        <f t="shared" si="1"/>
        <v>0</v>
      </c>
      <c r="R24" s="27" t="s">
        <v>41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45245.0</v>
      </c>
      <c r="C25" s="19" t="s">
        <v>997</v>
      </c>
      <c r="D25" s="20">
        <v>35245.0</v>
      </c>
      <c r="E25" s="21" t="s">
        <v>127</v>
      </c>
      <c r="F25" s="22"/>
      <c r="G25" s="24"/>
      <c r="H25" s="22"/>
      <c r="I25" s="29">
        <v>9640.0</v>
      </c>
      <c r="J25" s="24"/>
      <c r="K25" s="24"/>
      <c r="L25" s="22"/>
      <c r="M25" s="24"/>
      <c r="N25" s="22"/>
      <c r="O25" s="24"/>
      <c r="P25" s="25">
        <v>9640.0</v>
      </c>
      <c r="Q25" s="26">
        <f t="shared" si="1"/>
        <v>0</v>
      </c>
      <c r="R25" s="27" t="s">
        <v>24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28">
        <v>45245.0</v>
      </c>
      <c r="C26" s="19" t="s">
        <v>998</v>
      </c>
      <c r="D26" s="20">
        <v>52669.0</v>
      </c>
      <c r="E26" s="21" t="s">
        <v>376</v>
      </c>
      <c r="F26" s="22"/>
      <c r="G26" s="22"/>
      <c r="H26" s="22"/>
      <c r="I26" s="24">
        <v>2950.0</v>
      </c>
      <c r="J26" s="29"/>
      <c r="K26" s="22"/>
      <c r="L26" s="22"/>
      <c r="M26" s="22"/>
      <c r="N26" s="22"/>
      <c r="O26" s="24"/>
      <c r="P26" s="25">
        <v>2950.0</v>
      </c>
      <c r="Q26" s="26">
        <f t="shared" si="1"/>
        <v>0</v>
      </c>
      <c r="R26" s="27" t="s">
        <v>27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28">
        <v>45245.0</v>
      </c>
      <c r="C27" s="19" t="s">
        <v>999</v>
      </c>
      <c r="D27" s="20">
        <v>78497.0</v>
      </c>
      <c r="E27" s="21" t="s">
        <v>1000</v>
      </c>
      <c r="F27" s="22"/>
      <c r="G27" s="24"/>
      <c r="H27" s="24"/>
      <c r="I27" s="24"/>
      <c r="J27" s="29">
        <v>1440.0</v>
      </c>
      <c r="K27" s="22"/>
      <c r="L27" s="22"/>
      <c r="M27" s="22"/>
      <c r="N27" s="22"/>
      <c r="O27" s="24"/>
      <c r="P27" s="25">
        <v>1440.0</v>
      </c>
      <c r="Q27" s="26">
        <f t="shared" si="1"/>
        <v>0</v>
      </c>
      <c r="R27" s="27" t="s">
        <v>41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28">
        <v>45245.0</v>
      </c>
      <c r="C28" s="19" t="s">
        <v>1001</v>
      </c>
      <c r="D28" s="20">
        <v>48387.0</v>
      </c>
      <c r="E28" s="21" t="s">
        <v>1002</v>
      </c>
      <c r="F28" s="22"/>
      <c r="G28" s="24"/>
      <c r="H28" s="24"/>
      <c r="I28" s="24">
        <v>10000.0</v>
      </c>
      <c r="J28" s="23"/>
      <c r="K28" s="22"/>
      <c r="L28" s="22"/>
      <c r="M28" s="22"/>
      <c r="N28" s="22"/>
      <c r="O28" s="24"/>
      <c r="P28" s="25">
        <v>10000.0</v>
      </c>
      <c r="Q28" s="26">
        <f t="shared" si="1"/>
        <v>0</v>
      </c>
      <c r="R28" s="27" t="s">
        <v>41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28">
        <v>45245.0</v>
      </c>
      <c r="C29" s="19" t="s">
        <v>1003</v>
      </c>
      <c r="D29" s="20">
        <v>35245.0</v>
      </c>
      <c r="E29" s="21" t="s">
        <v>127</v>
      </c>
      <c r="F29" s="22"/>
      <c r="G29" s="24">
        <v>1500.0</v>
      </c>
      <c r="H29" s="24"/>
      <c r="I29" s="24"/>
      <c r="J29" s="29"/>
      <c r="K29" s="22"/>
      <c r="L29" s="22"/>
      <c r="M29" s="22"/>
      <c r="N29" s="22"/>
      <c r="O29" s="24"/>
      <c r="P29" s="25">
        <v>1500.0</v>
      </c>
      <c r="Q29" s="26">
        <f t="shared" si="1"/>
        <v>0</v>
      </c>
      <c r="R29" s="27" t="s">
        <v>24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28">
        <v>45245.0</v>
      </c>
      <c r="C30" s="19" t="s">
        <v>1004</v>
      </c>
      <c r="D30" s="20">
        <v>22341.0</v>
      </c>
      <c r="E30" s="21" t="s">
        <v>225</v>
      </c>
      <c r="F30" s="24">
        <v>2000.0</v>
      </c>
      <c r="G30" s="24">
        <v>3000.0</v>
      </c>
      <c r="H30" s="24"/>
      <c r="I30" s="24"/>
      <c r="J30" s="23"/>
      <c r="K30" s="22"/>
      <c r="L30" s="22"/>
      <c r="M30" s="24"/>
      <c r="N30" s="22"/>
      <c r="O30" s="24"/>
      <c r="P30" s="25">
        <v>5000.0</v>
      </c>
      <c r="Q30" s="26">
        <f t="shared" si="1"/>
        <v>0</v>
      </c>
      <c r="R30" s="27" t="s">
        <v>32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28">
        <v>45245.0</v>
      </c>
      <c r="C31" s="19" t="s">
        <v>1005</v>
      </c>
      <c r="D31" s="20">
        <v>48052.0</v>
      </c>
      <c r="E31" s="21" t="s">
        <v>102</v>
      </c>
      <c r="F31" s="22"/>
      <c r="G31" s="24"/>
      <c r="H31" s="22"/>
      <c r="I31" s="24">
        <v>2700.0</v>
      </c>
      <c r="J31" s="29"/>
      <c r="K31" s="24"/>
      <c r="L31" s="22"/>
      <c r="M31" s="24"/>
      <c r="N31" s="22"/>
      <c r="O31" s="24"/>
      <c r="P31" s="25">
        <v>2700.0</v>
      </c>
      <c r="Q31" s="26">
        <f t="shared" si="1"/>
        <v>0</v>
      </c>
      <c r="R31" s="27" t="s">
        <v>51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28">
        <v>45245.0</v>
      </c>
      <c r="C32" s="19" t="s">
        <v>1006</v>
      </c>
      <c r="D32" s="20">
        <v>62606.0</v>
      </c>
      <c r="E32" s="21" t="s">
        <v>1007</v>
      </c>
      <c r="F32" s="22"/>
      <c r="G32" s="22"/>
      <c r="H32" s="22"/>
      <c r="I32" s="24">
        <v>2650.0</v>
      </c>
      <c r="J32" s="29"/>
      <c r="K32" s="22"/>
      <c r="L32" s="22"/>
      <c r="M32" s="24"/>
      <c r="N32" s="22"/>
      <c r="O32" s="24"/>
      <c r="P32" s="25">
        <v>2650.0</v>
      </c>
      <c r="Q32" s="26">
        <f t="shared" si="1"/>
        <v>0</v>
      </c>
      <c r="R32" s="27" t="s">
        <v>51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28">
        <v>45245.0</v>
      </c>
      <c r="C33" s="19" t="s">
        <v>1008</v>
      </c>
      <c r="D33" s="20">
        <v>22332.0</v>
      </c>
      <c r="E33" s="21" t="s">
        <v>174</v>
      </c>
      <c r="F33" s="22"/>
      <c r="G33" s="22"/>
      <c r="H33" s="22"/>
      <c r="I33" s="24">
        <v>27500.0</v>
      </c>
      <c r="J33" s="29"/>
      <c r="K33" s="22"/>
      <c r="L33" s="22"/>
      <c r="M33" s="24"/>
      <c r="N33" s="22"/>
      <c r="O33" s="24"/>
      <c r="P33" s="25">
        <v>27500.0</v>
      </c>
      <c r="Q33" s="26">
        <f t="shared" si="1"/>
        <v>0</v>
      </c>
      <c r="R33" s="27" t="s">
        <v>51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28">
        <v>45245.0</v>
      </c>
      <c r="C34" s="19" t="s">
        <v>1009</v>
      </c>
      <c r="D34" s="20">
        <v>22332.0</v>
      </c>
      <c r="E34" s="21" t="s">
        <v>174</v>
      </c>
      <c r="F34" s="22"/>
      <c r="G34" s="22"/>
      <c r="H34" s="22"/>
      <c r="I34" s="24">
        <v>10000.0</v>
      </c>
      <c r="J34" s="29"/>
      <c r="K34" s="22"/>
      <c r="L34" s="22"/>
      <c r="M34" s="24"/>
      <c r="N34" s="22"/>
      <c r="O34" s="24"/>
      <c r="P34" s="25">
        <v>10000.0</v>
      </c>
      <c r="Q34" s="26">
        <f t="shared" si="1"/>
        <v>0</v>
      </c>
      <c r="R34" s="27" t="s">
        <v>51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28">
        <v>45245.0</v>
      </c>
      <c r="C35" s="19" t="s">
        <v>1010</v>
      </c>
      <c r="D35" s="20">
        <v>80384.0</v>
      </c>
      <c r="E35" s="21" t="s">
        <v>1011</v>
      </c>
      <c r="F35" s="22"/>
      <c r="G35" s="22"/>
      <c r="H35" s="22"/>
      <c r="I35" s="24">
        <v>7300.0</v>
      </c>
      <c r="J35" s="29"/>
      <c r="K35" s="22"/>
      <c r="L35" s="22"/>
      <c r="M35" s="24"/>
      <c r="N35" s="22"/>
      <c r="O35" s="24"/>
      <c r="P35" s="25">
        <v>7300.0</v>
      </c>
      <c r="Q35" s="26">
        <f t="shared" si="1"/>
        <v>0</v>
      </c>
      <c r="R35" s="27" t="s">
        <v>51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28">
        <v>45245.0</v>
      </c>
      <c r="C36" s="19" t="s">
        <v>1012</v>
      </c>
      <c r="D36" s="20">
        <v>29621.0</v>
      </c>
      <c r="E36" s="21" t="s">
        <v>308</v>
      </c>
      <c r="F36" s="22"/>
      <c r="G36" s="22"/>
      <c r="H36" s="22"/>
      <c r="I36" s="24"/>
      <c r="J36" s="29">
        <v>5150.0</v>
      </c>
      <c r="K36" s="22"/>
      <c r="L36" s="22"/>
      <c r="M36" s="24"/>
      <c r="N36" s="22"/>
      <c r="O36" s="24"/>
      <c r="P36" s="25">
        <v>5150.0</v>
      </c>
      <c r="Q36" s="26">
        <f t="shared" si="1"/>
        <v>0</v>
      </c>
      <c r="R36" s="27" t="s">
        <v>24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28">
        <v>45245.0</v>
      </c>
      <c r="C37" s="19" t="s">
        <v>1013</v>
      </c>
      <c r="D37" s="20">
        <v>56747.0</v>
      </c>
      <c r="E37" s="21" t="s">
        <v>57</v>
      </c>
      <c r="F37" s="22"/>
      <c r="G37" s="22"/>
      <c r="H37" s="22"/>
      <c r="I37" s="24"/>
      <c r="J37" s="29">
        <v>5150.0</v>
      </c>
      <c r="K37" s="22"/>
      <c r="L37" s="22"/>
      <c r="M37" s="24"/>
      <c r="N37" s="22"/>
      <c r="O37" s="24"/>
      <c r="P37" s="25">
        <v>5150.0</v>
      </c>
      <c r="Q37" s="26">
        <f t="shared" si="1"/>
        <v>0</v>
      </c>
      <c r="R37" s="27" t="s">
        <v>41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28">
        <v>45245.0</v>
      </c>
      <c r="C38" s="19" t="s">
        <v>1014</v>
      </c>
      <c r="D38" s="20">
        <v>21971.0</v>
      </c>
      <c r="E38" s="21" t="s">
        <v>539</v>
      </c>
      <c r="F38" s="22"/>
      <c r="G38" s="22"/>
      <c r="H38" s="22"/>
      <c r="I38" s="24">
        <v>200.0</v>
      </c>
      <c r="J38" s="29"/>
      <c r="K38" s="22"/>
      <c r="L38" s="22"/>
      <c r="M38" s="24"/>
      <c r="N38" s="22"/>
      <c r="O38" s="24"/>
      <c r="P38" s="25">
        <v>200.0</v>
      </c>
      <c r="Q38" s="26">
        <f t="shared" si="1"/>
        <v>0</v>
      </c>
      <c r="R38" s="27" t="s">
        <v>24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28">
        <v>45245.0</v>
      </c>
      <c r="C39" s="19" t="s">
        <v>1015</v>
      </c>
      <c r="D39" s="20">
        <v>19688.0</v>
      </c>
      <c r="E39" s="21" t="s">
        <v>306</v>
      </c>
      <c r="F39" s="22"/>
      <c r="G39" s="22"/>
      <c r="H39" s="22"/>
      <c r="I39" s="24"/>
      <c r="J39" s="29">
        <v>6150.0</v>
      </c>
      <c r="K39" s="22"/>
      <c r="L39" s="22"/>
      <c r="M39" s="24"/>
      <c r="N39" s="22"/>
      <c r="O39" s="24"/>
      <c r="P39" s="25">
        <v>6150.0</v>
      </c>
      <c r="Q39" s="26">
        <f t="shared" si="1"/>
        <v>0</v>
      </c>
      <c r="R39" s="27" t="s">
        <v>24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28">
        <v>45245.0</v>
      </c>
      <c r="C40" s="19" t="s">
        <v>1016</v>
      </c>
      <c r="D40" s="20">
        <v>54211.0</v>
      </c>
      <c r="E40" s="21" t="s">
        <v>219</v>
      </c>
      <c r="F40" s="22"/>
      <c r="G40" s="22"/>
      <c r="H40" s="22"/>
      <c r="I40" s="24">
        <v>12400.0</v>
      </c>
      <c r="J40" s="29"/>
      <c r="K40" s="22"/>
      <c r="L40" s="22"/>
      <c r="M40" s="24"/>
      <c r="N40" s="22"/>
      <c r="O40" s="24"/>
      <c r="P40" s="25">
        <v>12400.0</v>
      </c>
      <c r="Q40" s="26">
        <f t="shared" si="1"/>
        <v>0</v>
      </c>
      <c r="R40" s="27" t="s">
        <v>41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28">
        <v>45245.0</v>
      </c>
      <c r="C41" s="19" t="s">
        <v>1017</v>
      </c>
      <c r="D41" s="20">
        <v>51406.0</v>
      </c>
      <c r="E41" s="21" t="s">
        <v>652</v>
      </c>
      <c r="F41" s="22"/>
      <c r="G41" s="22"/>
      <c r="H41" s="22"/>
      <c r="I41" s="24">
        <v>1350.0</v>
      </c>
      <c r="J41" s="29"/>
      <c r="K41" s="22"/>
      <c r="L41" s="22"/>
      <c r="M41" s="24"/>
      <c r="N41" s="22"/>
      <c r="O41" s="24"/>
      <c r="P41" s="25">
        <v>1350.0</v>
      </c>
      <c r="Q41" s="26">
        <f t="shared" si="1"/>
        <v>0</v>
      </c>
      <c r="R41" s="27" t="s">
        <v>24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28">
        <v>45245.0</v>
      </c>
      <c r="C42" s="19" t="s">
        <v>1018</v>
      </c>
      <c r="D42" s="20">
        <v>67899.0</v>
      </c>
      <c r="E42" s="21" t="s">
        <v>819</v>
      </c>
      <c r="F42" s="22"/>
      <c r="G42" s="22"/>
      <c r="H42" s="22"/>
      <c r="I42" s="24">
        <v>18000.0</v>
      </c>
      <c r="J42" s="29"/>
      <c r="K42" s="22"/>
      <c r="L42" s="22"/>
      <c r="M42" s="24"/>
      <c r="N42" s="22"/>
      <c r="O42" s="24"/>
      <c r="P42" s="25">
        <v>18000.0</v>
      </c>
      <c r="Q42" s="26">
        <f t="shared" si="1"/>
        <v>0</v>
      </c>
      <c r="R42" s="27" t="s">
        <v>24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28">
        <v>45245.0</v>
      </c>
      <c r="C43" s="19" t="s">
        <v>1019</v>
      </c>
      <c r="D43" s="20">
        <v>47787.0</v>
      </c>
      <c r="E43" s="21" t="s">
        <v>292</v>
      </c>
      <c r="F43" s="22"/>
      <c r="G43" s="22"/>
      <c r="H43" s="22"/>
      <c r="I43" s="24">
        <v>300.0</v>
      </c>
      <c r="J43" s="29"/>
      <c r="K43" s="22"/>
      <c r="L43" s="22"/>
      <c r="M43" s="24"/>
      <c r="N43" s="22"/>
      <c r="O43" s="24"/>
      <c r="P43" s="25">
        <v>300.0</v>
      </c>
      <c r="Q43" s="26">
        <f t="shared" si="1"/>
        <v>0</v>
      </c>
      <c r="R43" s="27" t="s">
        <v>24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28">
        <v>45245.0</v>
      </c>
      <c r="C44" s="19" t="s">
        <v>1020</v>
      </c>
      <c r="D44" s="20">
        <v>53209.0</v>
      </c>
      <c r="E44" s="21" t="s">
        <v>643</v>
      </c>
      <c r="F44" s="22"/>
      <c r="G44" s="22"/>
      <c r="H44" s="22"/>
      <c r="I44" s="24">
        <v>7500.0</v>
      </c>
      <c r="J44" s="29"/>
      <c r="K44" s="22"/>
      <c r="L44" s="22"/>
      <c r="M44" s="24"/>
      <c r="N44" s="22"/>
      <c r="O44" s="24"/>
      <c r="P44" s="25">
        <v>7500.0</v>
      </c>
      <c r="Q44" s="26">
        <f t="shared" si="1"/>
        <v>0</v>
      </c>
      <c r="R44" s="27" t="s">
        <v>51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28">
        <v>45245.0</v>
      </c>
      <c r="C45" s="19" t="s">
        <v>1021</v>
      </c>
      <c r="D45" s="20">
        <v>75811.0</v>
      </c>
      <c r="E45" s="21" t="s">
        <v>1022</v>
      </c>
      <c r="F45" s="22"/>
      <c r="G45" s="22"/>
      <c r="H45" s="22"/>
      <c r="I45" s="24"/>
      <c r="J45" s="29">
        <v>2500.0</v>
      </c>
      <c r="K45" s="22"/>
      <c r="L45" s="22"/>
      <c r="M45" s="24"/>
      <c r="N45" s="22"/>
      <c r="O45" s="24"/>
      <c r="P45" s="25">
        <v>2500.0</v>
      </c>
      <c r="Q45" s="26">
        <f t="shared" si="1"/>
        <v>0</v>
      </c>
      <c r="R45" s="27" t="s">
        <v>32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28">
        <v>45245.0</v>
      </c>
      <c r="C46" s="19" t="s">
        <v>1023</v>
      </c>
      <c r="D46" s="20">
        <v>59284.0</v>
      </c>
      <c r="E46" s="21" t="s">
        <v>895</v>
      </c>
      <c r="F46" s="22"/>
      <c r="G46" s="22"/>
      <c r="H46" s="22"/>
      <c r="I46" s="24">
        <v>3500.0</v>
      </c>
      <c r="J46" s="29"/>
      <c r="K46" s="22"/>
      <c r="L46" s="22"/>
      <c r="M46" s="24"/>
      <c r="N46" s="22"/>
      <c r="O46" s="24"/>
      <c r="P46" s="25">
        <v>3500.0</v>
      </c>
      <c r="Q46" s="26">
        <f t="shared" si="1"/>
        <v>0</v>
      </c>
      <c r="R46" s="27" t="s">
        <v>27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28">
        <v>45245.0</v>
      </c>
      <c r="C47" s="19" t="s">
        <v>1024</v>
      </c>
      <c r="D47" s="20">
        <v>51697.0</v>
      </c>
      <c r="E47" s="21" t="s">
        <v>815</v>
      </c>
      <c r="F47" s="22"/>
      <c r="G47" s="22"/>
      <c r="H47" s="22"/>
      <c r="I47" s="24"/>
      <c r="J47" s="29">
        <v>150.0</v>
      </c>
      <c r="K47" s="22"/>
      <c r="L47" s="22"/>
      <c r="M47" s="24"/>
      <c r="N47" s="22"/>
      <c r="O47" s="24"/>
      <c r="P47" s="25">
        <v>150.0</v>
      </c>
      <c r="Q47" s="26">
        <f t="shared" si="1"/>
        <v>0</v>
      </c>
      <c r="R47" s="27" t="s">
        <v>24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28">
        <v>45244.0</v>
      </c>
      <c r="C48" s="19" t="s">
        <v>1025</v>
      </c>
      <c r="D48" s="20">
        <v>10006.0</v>
      </c>
      <c r="E48" s="21" t="s">
        <v>140</v>
      </c>
      <c r="F48" s="22"/>
      <c r="G48" s="22"/>
      <c r="H48" s="24">
        <v>15000.0</v>
      </c>
      <c r="I48" s="24"/>
      <c r="J48" s="29"/>
      <c r="K48" s="22"/>
      <c r="L48" s="22"/>
      <c r="M48" s="24"/>
      <c r="N48" s="22"/>
      <c r="O48" s="24"/>
      <c r="P48" s="25">
        <v>15000.0</v>
      </c>
      <c r="Q48" s="26">
        <f t="shared" si="1"/>
        <v>0</v>
      </c>
      <c r="R48" s="27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28">
        <v>45245.0</v>
      </c>
      <c r="C49" s="19" t="s">
        <v>1026</v>
      </c>
      <c r="D49" s="20">
        <v>51512.0</v>
      </c>
      <c r="E49" s="21" t="s">
        <v>555</v>
      </c>
      <c r="F49" s="22"/>
      <c r="G49" s="22"/>
      <c r="H49" s="22"/>
      <c r="I49" s="24"/>
      <c r="J49" s="29"/>
      <c r="K49" s="22"/>
      <c r="L49" s="22"/>
      <c r="M49" s="24"/>
      <c r="N49" s="22"/>
      <c r="O49" s="24">
        <v>2400.0</v>
      </c>
      <c r="P49" s="25">
        <v>2400.0</v>
      </c>
      <c r="Q49" s="26">
        <f t="shared" si="1"/>
        <v>0</v>
      </c>
      <c r="R49" s="27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28">
        <v>45245.0</v>
      </c>
      <c r="C50" s="19" t="s">
        <v>1027</v>
      </c>
      <c r="D50" s="20">
        <v>48577.0</v>
      </c>
      <c r="E50" s="21" t="s">
        <v>1028</v>
      </c>
      <c r="F50" s="22"/>
      <c r="G50" s="22"/>
      <c r="H50" s="22"/>
      <c r="I50" s="24"/>
      <c r="J50" s="29"/>
      <c r="K50" s="22"/>
      <c r="L50" s="22"/>
      <c r="M50" s="24"/>
      <c r="N50" s="22"/>
      <c r="O50" s="24">
        <v>1150.0</v>
      </c>
      <c r="P50" s="25">
        <v>1150.0</v>
      </c>
      <c r="Q50" s="26">
        <f t="shared" si="1"/>
        <v>0</v>
      </c>
      <c r="R50" s="27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28">
        <v>45245.0</v>
      </c>
      <c r="C51" s="19" t="s">
        <v>1029</v>
      </c>
      <c r="D51" s="20">
        <v>45256.0</v>
      </c>
      <c r="E51" s="21" t="s">
        <v>1030</v>
      </c>
      <c r="F51" s="22"/>
      <c r="G51" s="22"/>
      <c r="H51" s="22"/>
      <c r="I51" s="24"/>
      <c r="J51" s="29"/>
      <c r="K51" s="22"/>
      <c r="L51" s="22"/>
      <c r="M51" s="24"/>
      <c r="N51" s="22"/>
      <c r="O51" s="24">
        <v>3200.0</v>
      </c>
      <c r="P51" s="25">
        <v>3200.0</v>
      </c>
      <c r="Q51" s="26">
        <f t="shared" si="1"/>
        <v>0</v>
      </c>
      <c r="R51" s="27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28">
        <v>45245.0</v>
      </c>
      <c r="C52" s="19" t="s">
        <v>1031</v>
      </c>
      <c r="D52" s="20">
        <v>10271.0</v>
      </c>
      <c r="E52" s="21" t="s">
        <v>1032</v>
      </c>
      <c r="F52" s="22"/>
      <c r="G52" s="22"/>
      <c r="H52" s="22"/>
      <c r="I52" s="24"/>
      <c r="J52" s="29"/>
      <c r="K52" s="22"/>
      <c r="L52" s="22"/>
      <c r="M52" s="24"/>
      <c r="N52" s="22"/>
      <c r="O52" s="24">
        <v>1550.0</v>
      </c>
      <c r="P52" s="25">
        <v>1550.0</v>
      </c>
      <c r="Q52" s="26">
        <f t="shared" si="1"/>
        <v>0</v>
      </c>
      <c r="R52" s="27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28">
        <v>45245.0</v>
      </c>
      <c r="C53" s="19" t="s">
        <v>1033</v>
      </c>
      <c r="D53" s="20">
        <v>50148.0</v>
      </c>
      <c r="E53" s="21" t="s">
        <v>1034</v>
      </c>
      <c r="F53" s="22"/>
      <c r="G53" s="22"/>
      <c r="H53" s="24">
        <v>350.0</v>
      </c>
      <c r="I53" s="24"/>
      <c r="J53" s="29"/>
      <c r="K53" s="22"/>
      <c r="L53" s="22"/>
      <c r="M53" s="24"/>
      <c r="N53" s="22"/>
      <c r="O53" s="24"/>
      <c r="P53" s="25">
        <v>350.0</v>
      </c>
      <c r="Q53" s="26">
        <f t="shared" si="1"/>
        <v>0</v>
      </c>
      <c r="R53" s="27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28">
        <v>45245.0</v>
      </c>
      <c r="C54" s="19" t="s">
        <v>1035</v>
      </c>
      <c r="D54" s="20">
        <v>51406.0</v>
      </c>
      <c r="E54" s="21" t="s">
        <v>652</v>
      </c>
      <c r="F54" s="22"/>
      <c r="G54" s="22"/>
      <c r="H54" s="24">
        <v>5000.0</v>
      </c>
      <c r="I54" s="24"/>
      <c r="J54" s="29"/>
      <c r="K54" s="22"/>
      <c r="L54" s="22"/>
      <c r="M54" s="24"/>
      <c r="N54" s="22"/>
      <c r="O54" s="24"/>
      <c r="P54" s="25">
        <v>5000.0</v>
      </c>
      <c r="Q54" s="26">
        <f t="shared" si="1"/>
        <v>0</v>
      </c>
      <c r="R54" s="27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28">
        <v>45245.0</v>
      </c>
      <c r="C55" s="19" t="s">
        <v>1036</v>
      </c>
      <c r="D55" s="20">
        <v>54055.0</v>
      </c>
      <c r="E55" s="21" t="s">
        <v>1037</v>
      </c>
      <c r="F55" s="22"/>
      <c r="G55" s="22"/>
      <c r="H55" s="22"/>
      <c r="I55" s="24"/>
      <c r="J55" s="29"/>
      <c r="K55" s="22"/>
      <c r="L55" s="22"/>
      <c r="M55" s="24"/>
      <c r="N55" s="22"/>
      <c r="O55" s="24">
        <v>2400.0</v>
      </c>
      <c r="P55" s="25">
        <v>2400.0</v>
      </c>
      <c r="Q55" s="26">
        <f t="shared" si="1"/>
        <v>0</v>
      </c>
      <c r="R55" s="27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28">
        <v>45245.0</v>
      </c>
      <c r="C56" s="19" t="s">
        <v>1038</v>
      </c>
      <c r="D56" s="20">
        <v>68246.0</v>
      </c>
      <c r="E56" s="21" t="s">
        <v>1039</v>
      </c>
      <c r="F56" s="22"/>
      <c r="G56" s="22"/>
      <c r="H56" s="22"/>
      <c r="I56" s="24"/>
      <c r="J56" s="29"/>
      <c r="K56" s="22"/>
      <c r="L56" s="22"/>
      <c r="M56" s="24"/>
      <c r="N56" s="22"/>
      <c r="O56" s="24">
        <v>2400.0</v>
      </c>
      <c r="P56" s="25">
        <v>2400.0</v>
      </c>
      <c r="Q56" s="26">
        <f t="shared" si="1"/>
        <v>0</v>
      </c>
      <c r="R56" s="27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35"/>
      <c r="B57" s="36"/>
      <c r="C57" s="37"/>
      <c r="D57" s="36"/>
      <c r="E57" s="38"/>
      <c r="F57" s="39">
        <f t="shared" ref="F57:P57" si="2">SUM(F5:F56)</f>
        <v>2000</v>
      </c>
      <c r="G57" s="39">
        <f t="shared" si="2"/>
        <v>7000</v>
      </c>
      <c r="H57" s="39">
        <f t="shared" si="2"/>
        <v>20350</v>
      </c>
      <c r="I57" s="39">
        <f t="shared" si="2"/>
        <v>181600</v>
      </c>
      <c r="J57" s="39">
        <f t="shared" si="2"/>
        <v>48315</v>
      </c>
      <c r="K57" s="39">
        <f t="shared" si="2"/>
        <v>14750</v>
      </c>
      <c r="L57" s="39">
        <f t="shared" si="2"/>
        <v>0</v>
      </c>
      <c r="M57" s="39">
        <f t="shared" si="2"/>
        <v>12000</v>
      </c>
      <c r="N57" s="39">
        <f t="shared" si="2"/>
        <v>0</v>
      </c>
      <c r="O57" s="39">
        <f t="shared" si="2"/>
        <v>13100</v>
      </c>
      <c r="P57" s="39">
        <f t="shared" si="2"/>
        <v>313605</v>
      </c>
      <c r="Q57" s="26">
        <f t="shared" si="1"/>
        <v>-14490</v>
      </c>
      <c r="R57" s="55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</row>
    <row r="58">
      <c r="A58" s="43"/>
      <c r="B58" s="36"/>
      <c r="C58" s="36"/>
      <c r="D58" s="36"/>
      <c r="E58" s="38"/>
      <c r="F58" s="44">
        <f>F57+G57+H57+I57+J57+K57+L57+M57+N57+O57</f>
        <v>299115</v>
      </c>
      <c r="G58" s="2"/>
      <c r="H58" s="2"/>
      <c r="I58" s="2"/>
      <c r="J58" s="2"/>
      <c r="K58" s="2"/>
      <c r="L58" s="2"/>
      <c r="M58" s="2"/>
      <c r="N58" s="2"/>
      <c r="O58" s="3"/>
      <c r="P58" s="42"/>
      <c r="Q58" s="45"/>
      <c r="R58" s="56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</row>
    <row r="59">
      <c r="A59" s="4"/>
      <c r="B59" s="46"/>
      <c r="C59" s="46"/>
      <c r="D59" s="4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6"/>
      <c r="R59" s="5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6"/>
      <c r="C60" s="46"/>
      <c r="D60" s="4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7" t="s">
        <v>182</v>
      </c>
      <c r="D61" s="4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6"/>
      <c r="D62" s="46"/>
      <c r="E62" s="48" t="s">
        <v>183</v>
      </c>
      <c r="F62" s="49" t="s">
        <v>184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8" t="s">
        <v>185</v>
      </c>
      <c r="F63" s="49" t="s">
        <v>184</v>
      </c>
      <c r="G63" s="4"/>
      <c r="H63" s="4"/>
      <c r="I63" s="4"/>
      <c r="J63" s="4"/>
      <c r="K63" s="4"/>
      <c r="L63" s="4"/>
      <c r="M63" s="4"/>
      <c r="N63" s="4"/>
      <c r="O63" s="4" t="s">
        <v>182</v>
      </c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8" t="s">
        <v>186</v>
      </c>
      <c r="F64" s="49" t="s">
        <v>184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8" t="s">
        <v>187</v>
      </c>
      <c r="F65" s="49" t="s">
        <v>184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8" t="s">
        <v>188</v>
      </c>
      <c r="F66" s="49" t="s">
        <v>184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8" t="s">
        <v>1040</v>
      </c>
      <c r="F67" s="49" t="s">
        <v>184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8" t="s">
        <v>191</v>
      </c>
      <c r="F68" s="49" t="s">
        <v>968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8" t="s">
        <v>193</v>
      </c>
      <c r="F69" s="49" t="s">
        <v>968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 t="s">
        <v>182</v>
      </c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 t="s">
        <v>194</v>
      </c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6"/>
      <c r="C993" s="46"/>
      <c r="D993" s="4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6"/>
      <c r="C994" s="46"/>
      <c r="D994" s="4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6"/>
      <c r="C995" s="46"/>
      <c r="D995" s="4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6"/>
      <c r="C996" s="46"/>
      <c r="D996" s="4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6"/>
      <c r="C997" s="46"/>
      <c r="D997" s="4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6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6"/>
      <c r="C998" s="46"/>
      <c r="D998" s="4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6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6"/>
      <c r="C999" s="46"/>
      <c r="D999" s="4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6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6"/>
      <c r="C1000" s="46"/>
      <c r="D1000" s="4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6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6"/>
      <c r="C1001" s="46"/>
      <c r="D1001" s="4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6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6"/>
      <c r="C1002" s="46"/>
      <c r="D1002" s="4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6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6"/>
      <c r="C1003" s="46"/>
      <c r="D1003" s="4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6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6"/>
      <c r="C1004" s="46"/>
      <c r="D1004" s="4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6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6"/>
      <c r="C1005" s="46"/>
      <c r="D1005" s="4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6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6"/>
      <c r="C1006" s="46"/>
      <c r="D1006" s="4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6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6"/>
      <c r="C1007" s="46"/>
      <c r="D1007" s="4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6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6"/>
      <c r="C1008" s="46"/>
      <c r="D1008" s="4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6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6"/>
      <c r="C1009" s="46"/>
      <c r="D1009" s="4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6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6"/>
      <c r="C1010" s="46"/>
      <c r="D1010" s="4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6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6"/>
      <c r="C1011" s="46"/>
      <c r="D1011" s="4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6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6"/>
      <c r="C1012" s="46"/>
      <c r="D1012" s="4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6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6"/>
      <c r="C1013" s="46"/>
      <c r="D1013" s="4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6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6"/>
      <c r="C1014" s="46"/>
      <c r="D1014" s="4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6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6"/>
      <c r="C1015" s="46"/>
      <c r="D1015" s="4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6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6"/>
      <c r="C1016" s="46"/>
      <c r="D1016" s="4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6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6"/>
      <c r="C1017" s="46"/>
      <c r="D1017" s="4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6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</sheetData>
  <mergeCells count="16">
    <mergeCell ref="E2:E4"/>
    <mergeCell ref="F3:F4"/>
    <mergeCell ref="G3:H3"/>
    <mergeCell ref="I3:J3"/>
    <mergeCell ref="K3:K4"/>
    <mergeCell ref="O3:O4"/>
    <mergeCell ref="F58:O58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5" max="15" width="15.25"/>
    <col customWidth="1" min="16" max="16" width="21.38"/>
    <col customWidth="1" min="17" max="17" width="25.13"/>
    <col customWidth="1" min="18" max="18" width="17.13"/>
  </cols>
  <sheetData>
    <row r="1">
      <c r="A1" s="1" t="s">
        <v>1041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45245.0</v>
      </c>
      <c r="C5" s="19" t="s">
        <v>1042</v>
      </c>
      <c r="D5" s="20">
        <v>10271.0</v>
      </c>
      <c r="E5" s="21" t="s">
        <v>1032</v>
      </c>
      <c r="F5" s="22"/>
      <c r="G5" s="24"/>
      <c r="H5" s="29">
        <v>5000.0</v>
      </c>
      <c r="I5" s="24"/>
      <c r="J5" s="24"/>
      <c r="K5" s="24"/>
      <c r="L5" s="22"/>
      <c r="M5" s="22"/>
      <c r="N5" s="22"/>
      <c r="O5" s="22"/>
      <c r="P5" s="25">
        <v>5000.0</v>
      </c>
      <c r="Q5" s="26">
        <f t="shared" ref="Q5:Q35" si="1">F5+G5+H5+I5+J5+K5+L5+M5+N5+O5-P5</f>
        <v>0</v>
      </c>
      <c r="R5" s="27" t="s">
        <v>32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45245.0</v>
      </c>
      <c r="C6" s="19" t="s">
        <v>1043</v>
      </c>
      <c r="D6" s="20">
        <v>13133.0</v>
      </c>
      <c r="E6" s="21" t="s">
        <v>570</v>
      </c>
      <c r="F6" s="24"/>
      <c r="G6" s="22"/>
      <c r="H6" s="22"/>
      <c r="I6" s="29"/>
      <c r="J6" s="24">
        <v>150.0</v>
      </c>
      <c r="K6" s="24"/>
      <c r="L6" s="22"/>
      <c r="M6" s="22"/>
      <c r="N6" s="22"/>
      <c r="O6" s="22"/>
      <c r="P6" s="25">
        <v>150.0</v>
      </c>
      <c r="Q6" s="26">
        <f t="shared" si="1"/>
        <v>0</v>
      </c>
      <c r="R6" s="27" t="s">
        <v>24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45246.0</v>
      </c>
      <c r="C7" s="19" t="s">
        <v>1044</v>
      </c>
      <c r="D7" s="20">
        <v>55409.0</v>
      </c>
      <c r="E7" s="21" t="s">
        <v>66</v>
      </c>
      <c r="F7" s="22"/>
      <c r="G7" s="22"/>
      <c r="H7" s="22"/>
      <c r="I7" s="29">
        <v>5150.0</v>
      </c>
      <c r="J7" s="24"/>
      <c r="K7" s="22"/>
      <c r="L7" s="22"/>
      <c r="M7" s="22"/>
      <c r="N7" s="22"/>
      <c r="O7" s="22"/>
      <c r="P7" s="25">
        <v>5150.0</v>
      </c>
      <c r="Q7" s="26">
        <f t="shared" si="1"/>
        <v>0</v>
      </c>
      <c r="R7" s="27" t="s">
        <v>41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45246.0</v>
      </c>
      <c r="C8" s="19" t="s">
        <v>1045</v>
      </c>
      <c r="D8" s="20">
        <v>52669.0</v>
      </c>
      <c r="E8" s="21" t="s">
        <v>376</v>
      </c>
      <c r="F8" s="22"/>
      <c r="G8" s="22"/>
      <c r="H8" s="24"/>
      <c r="I8" s="29">
        <v>450.0</v>
      </c>
      <c r="J8" s="24"/>
      <c r="K8" s="24"/>
      <c r="L8" s="22"/>
      <c r="M8" s="22"/>
      <c r="N8" s="22"/>
      <c r="O8" s="22"/>
      <c r="P8" s="25">
        <v>450.0</v>
      </c>
      <c r="Q8" s="26">
        <f t="shared" si="1"/>
        <v>0</v>
      </c>
      <c r="R8" s="27" t="s">
        <v>51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45246.0</v>
      </c>
      <c r="C9" s="19" t="s">
        <v>1046</v>
      </c>
      <c r="D9" s="20">
        <v>62146.0</v>
      </c>
      <c r="E9" s="21" t="s">
        <v>355</v>
      </c>
      <c r="F9" s="22"/>
      <c r="G9" s="22"/>
      <c r="H9" s="22"/>
      <c r="I9" s="29">
        <v>2500.0</v>
      </c>
      <c r="J9" s="24"/>
      <c r="K9" s="24"/>
      <c r="L9" s="22"/>
      <c r="M9" s="24"/>
      <c r="N9" s="22"/>
      <c r="O9" s="22"/>
      <c r="P9" s="25">
        <v>2500.0</v>
      </c>
      <c r="Q9" s="26">
        <f t="shared" si="1"/>
        <v>0</v>
      </c>
      <c r="R9" s="27" t="s">
        <v>51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45246.0</v>
      </c>
      <c r="C10" s="19" t="s">
        <v>1047</v>
      </c>
      <c r="D10" s="20">
        <v>75603.0</v>
      </c>
      <c r="E10" s="21" t="s">
        <v>1048</v>
      </c>
      <c r="F10" s="22"/>
      <c r="G10" s="22"/>
      <c r="H10" s="24"/>
      <c r="I10" s="29">
        <v>2650.0</v>
      </c>
      <c r="J10" s="24"/>
      <c r="K10" s="24"/>
      <c r="L10" s="22"/>
      <c r="M10" s="22"/>
      <c r="N10" s="22"/>
      <c r="O10" s="22"/>
      <c r="P10" s="25">
        <v>2650.0</v>
      </c>
      <c r="Q10" s="26">
        <f t="shared" si="1"/>
        <v>0</v>
      </c>
      <c r="R10" s="27" t="s">
        <v>41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45246.0</v>
      </c>
      <c r="C11" s="19" t="s">
        <v>1049</v>
      </c>
      <c r="D11" s="20">
        <v>51406.0</v>
      </c>
      <c r="E11" s="21" t="s">
        <v>652</v>
      </c>
      <c r="F11" s="22"/>
      <c r="G11" s="24"/>
      <c r="H11" s="24"/>
      <c r="I11" s="29">
        <v>1050.0</v>
      </c>
      <c r="J11" s="24"/>
      <c r="K11" s="24"/>
      <c r="L11" s="22"/>
      <c r="M11" s="24"/>
      <c r="N11" s="22"/>
      <c r="O11" s="22"/>
      <c r="P11" s="25">
        <v>1050.0</v>
      </c>
      <c r="Q11" s="26">
        <f t="shared" si="1"/>
        <v>0</v>
      </c>
      <c r="R11" s="27" t="s">
        <v>51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45246.0</v>
      </c>
      <c r="C12" s="19" t="s">
        <v>1050</v>
      </c>
      <c r="D12" s="20">
        <v>25650.0</v>
      </c>
      <c r="E12" s="21" t="s">
        <v>55</v>
      </c>
      <c r="F12" s="24">
        <v>1000.0</v>
      </c>
      <c r="G12" s="22"/>
      <c r="H12" s="22"/>
      <c r="I12" s="29"/>
      <c r="J12" s="24"/>
      <c r="K12" s="24"/>
      <c r="L12" s="22"/>
      <c r="M12" s="22"/>
      <c r="N12" s="22"/>
      <c r="O12" s="22"/>
      <c r="P12" s="25">
        <v>1000.0</v>
      </c>
      <c r="Q12" s="26">
        <f t="shared" si="1"/>
        <v>0</v>
      </c>
      <c r="R12" s="27" t="s">
        <v>24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45246.0</v>
      </c>
      <c r="C13" s="19" t="s">
        <v>1051</v>
      </c>
      <c r="D13" s="20">
        <v>36555.0</v>
      </c>
      <c r="E13" s="21" t="s">
        <v>412</v>
      </c>
      <c r="F13" s="22"/>
      <c r="G13" s="22"/>
      <c r="H13" s="22"/>
      <c r="I13" s="24"/>
      <c r="J13" s="29"/>
      <c r="K13" s="24">
        <v>300.0</v>
      </c>
      <c r="L13" s="22"/>
      <c r="M13" s="22"/>
      <c r="N13" s="22"/>
      <c r="O13" s="22"/>
      <c r="P13" s="25">
        <v>300.0</v>
      </c>
      <c r="Q13" s="26">
        <f t="shared" si="1"/>
        <v>0</v>
      </c>
      <c r="R13" s="27" t="s">
        <v>27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45246.0</v>
      </c>
      <c r="C14" s="19" t="s">
        <v>1052</v>
      </c>
      <c r="D14" s="20">
        <v>78273.0</v>
      </c>
      <c r="E14" s="21" t="s">
        <v>1053</v>
      </c>
      <c r="F14" s="22"/>
      <c r="G14" s="22"/>
      <c r="H14" s="22"/>
      <c r="I14" s="29">
        <v>2500.0</v>
      </c>
      <c r="J14" s="24"/>
      <c r="K14" s="22"/>
      <c r="L14" s="22"/>
      <c r="M14" s="24"/>
      <c r="N14" s="22"/>
      <c r="O14" s="22"/>
      <c r="P14" s="25">
        <v>2500.0</v>
      </c>
      <c r="Q14" s="26">
        <f t="shared" si="1"/>
        <v>0</v>
      </c>
      <c r="R14" s="27" t="s">
        <v>32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45246.0</v>
      </c>
      <c r="C15" s="19" t="s">
        <v>1054</v>
      </c>
      <c r="D15" s="20">
        <v>80392.0</v>
      </c>
      <c r="E15" s="21" t="s">
        <v>1055</v>
      </c>
      <c r="F15" s="22"/>
      <c r="G15" s="22"/>
      <c r="H15" s="22"/>
      <c r="I15" s="24">
        <v>300.0</v>
      </c>
      <c r="J15" s="29"/>
      <c r="K15" s="24"/>
      <c r="L15" s="22"/>
      <c r="M15" s="22"/>
      <c r="N15" s="22"/>
      <c r="O15" s="22"/>
      <c r="P15" s="25">
        <v>300.0</v>
      </c>
      <c r="Q15" s="26">
        <f t="shared" si="1"/>
        <v>0</v>
      </c>
      <c r="R15" s="27" t="s">
        <v>24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45246.0</v>
      </c>
      <c r="C16" s="19" t="s">
        <v>1056</v>
      </c>
      <c r="D16" s="20">
        <v>80366.0</v>
      </c>
      <c r="E16" s="21" t="s">
        <v>1057</v>
      </c>
      <c r="F16" s="22"/>
      <c r="G16" s="22"/>
      <c r="H16" s="22"/>
      <c r="I16" s="24">
        <v>7000.0</v>
      </c>
      <c r="J16" s="29"/>
      <c r="K16" s="24"/>
      <c r="L16" s="22"/>
      <c r="M16" s="24"/>
      <c r="N16" s="22"/>
      <c r="O16" s="22"/>
      <c r="P16" s="25">
        <v>7000.0</v>
      </c>
      <c r="Q16" s="26">
        <f t="shared" si="1"/>
        <v>0</v>
      </c>
      <c r="R16" s="27" t="s">
        <v>41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45246.0</v>
      </c>
      <c r="C17" s="19" t="s">
        <v>1058</v>
      </c>
      <c r="D17" s="20">
        <v>69620.0</v>
      </c>
      <c r="E17" s="21" t="s">
        <v>119</v>
      </c>
      <c r="F17" s="22"/>
      <c r="G17" s="24"/>
      <c r="H17" s="22"/>
      <c r="I17" s="29"/>
      <c r="J17" s="24">
        <v>2600.0</v>
      </c>
      <c r="K17" s="24">
        <v>2400.0</v>
      </c>
      <c r="L17" s="22"/>
      <c r="M17" s="24"/>
      <c r="N17" s="22"/>
      <c r="O17" s="22"/>
      <c r="P17" s="25">
        <v>5000.0</v>
      </c>
      <c r="Q17" s="26">
        <f t="shared" si="1"/>
        <v>0</v>
      </c>
      <c r="R17" s="27" t="s">
        <v>24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45246.0</v>
      </c>
      <c r="C18" s="19" t="s">
        <v>1059</v>
      </c>
      <c r="D18" s="20">
        <v>59137.0</v>
      </c>
      <c r="E18" s="21" t="s">
        <v>527</v>
      </c>
      <c r="F18" s="22"/>
      <c r="G18" s="22"/>
      <c r="H18" s="22"/>
      <c r="I18" s="29"/>
      <c r="J18" s="24"/>
      <c r="K18" s="24">
        <v>5150.0</v>
      </c>
      <c r="L18" s="22"/>
      <c r="M18" s="24"/>
      <c r="N18" s="22"/>
      <c r="O18" s="22"/>
      <c r="P18" s="25">
        <v>5150.0</v>
      </c>
      <c r="Q18" s="26">
        <f t="shared" si="1"/>
        <v>0</v>
      </c>
      <c r="R18" s="27" t="s">
        <v>24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45246.0</v>
      </c>
      <c r="C19" s="19" t="s">
        <v>1060</v>
      </c>
      <c r="D19" s="20">
        <v>31738.0</v>
      </c>
      <c r="E19" s="21" t="s">
        <v>94</v>
      </c>
      <c r="F19" s="22"/>
      <c r="G19" s="22"/>
      <c r="H19" s="22"/>
      <c r="I19" s="29">
        <v>625.0</v>
      </c>
      <c r="J19" s="24"/>
      <c r="K19" s="24"/>
      <c r="L19" s="22"/>
      <c r="M19" s="22"/>
      <c r="N19" s="22"/>
      <c r="O19" s="22"/>
      <c r="P19" s="25">
        <v>625.0</v>
      </c>
      <c r="Q19" s="26">
        <f t="shared" si="1"/>
        <v>0</v>
      </c>
      <c r="R19" s="27" t="s">
        <v>32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45246.0</v>
      </c>
      <c r="C20" s="19" t="s">
        <v>1061</v>
      </c>
      <c r="D20" s="20">
        <v>22332.0</v>
      </c>
      <c r="E20" s="21" t="s">
        <v>174</v>
      </c>
      <c r="F20" s="22"/>
      <c r="G20" s="22"/>
      <c r="H20" s="22"/>
      <c r="I20" s="29">
        <v>1975.0</v>
      </c>
      <c r="J20" s="24"/>
      <c r="K20" s="24">
        <v>1225.0</v>
      </c>
      <c r="L20" s="22"/>
      <c r="M20" s="22"/>
      <c r="N20" s="22"/>
      <c r="O20" s="22"/>
      <c r="P20" s="25">
        <v>3200.0</v>
      </c>
      <c r="Q20" s="26">
        <f t="shared" si="1"/>
        <v>0</v>
      </c>
      <c r="R20" s="27" t="s">
        <v>41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45246.0</v>
      </c>
      <c r="C21" s="19" t="s">
        <v>1062</v>
      </c>
      <c r="D21" s="20">
        <v>36918.0</v>
      </c>
      <c r="E21" s="21" t="s">
        <v>1063</v>
      </c>
      <c r="F21" s="22"/>
      <c r="G21" s="22"/>
      <c r="H21" s="22"/>
      <c r="I21" s="29">
        <v>27500.0</v>
      </c>
      <c r="J21" s="22"/>
      <c r="K21" s="22"/>
      <c r="L21" s="22"/>
      <c r="M21" s="22"/>
      <c r="N21" s="22"/>
      <c r="O21" s="22"/>
      <c r="P21" s="25">
        <v>27500.0</v>
      </c>
      <c r="Q21" s="26">
        <f t="shared" si="1"/>
        <v>0</v>
      </c>
      <c r="R21" s="27" t="s">
        <v>41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45246.0</v>
      </c>
      <c r="C22" s="19" t="s">
        <v>1064</v>
      </c>
      <c r="D22" s="20">
        <v>56669.0</v>
      </c>
      <c r="E22" s="21" t="s">
        <v>36</v>
      </c>
      <c r="F22" s="24"/>
      <c r="G22" s="22"/>
      <c r="H22" s="24"/>
      <c r="I22" s="24">
        <v>2650.0</v>
      </c>
      <c r="J22" s="29"/>
      <c r="K22" s="22"/>
      <c r="L22" s="22"/>
      <c r="M22" s="22"/>
      <c r="N22" s="22"/>
      <c r="O22" s="22"/>
      <c r="P22" s="25">
        <v>2650.0</v>
      </c>
      <c r="Q22" s="26">
        <f t="shared" si="1"/>
        <v>0</v>
      </c>
      <c r="R22" s="27" t="s">
        <v>41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45246.0</v>
      </c>
      <c r="C23" s="19" t="s">
        <v>1065</v>
      </c>
      <c r="D23" s="20">
        <v>36555.0</v>
      </c>
      <c r="E23" s="21" t="s">
        <v>412</v>
      </c>
      <c r="F23" s="22"/>
      <c r="G23" s="24"/>
      <c r="H23" s="24"/>
      <c r="I23" s="24">
        <v>450.0</v>
      </c>
      <c r="J23" s="23"/>
      <c r="K23" s="24">
        <v>800.0</v>
      </c>
      <c r="L23" s="22"/>
      <c r="M23" s="22"/>
      <c r="N23" s="22"/>
      <c r="O23" s="22"/>
      <c r="P23" s="25">
        <v>1250.0</v>
      </c>
      <c r="Q23" s="26">
        <f t="shared" si="1"/>
        <v>0</v>
      </c>
      <c r="R23" s="27" t="s">
        <v>32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45246.0</v>
      </c>
      <c r="C24" s="19" t="s">
        <v>1066</v>
      </c>
      <c r="D24" s="20">
        <v>47787.0</v>
      </c>
      <c r="E24" s="21" t="s">
        <v>292</v>
      </c>
      <c r="F24" s="24"/>
      <c r="G24" s="24"/>
      <c r="H24" s="24">
        <v>5250.0</v>
      </c>
      <c r="I24" s="29"/>
      <c r="J24" s="24"/>
      <c r="K24" s="24"/>
      <c r="L24" s="22"/>
      <c r="M24" s="22"/>
      <c r="N24" s="24"/>
      <c r="O24" s="24"/>
      <c r="P24" s="25">
        <v>5250.0</v>
      </c>
      <c r="Q24" s="26">
        <f t="shared" si="1"/>
        <v>0</v>
      </c>
      <c r="R24" s="27" t="s">
        <v>24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45246.0</v>
      </c>
      <c r="C25" s="19" t="s">
        <v>1067</v>
      </c>
      <c r="D25" s="20">
        <v>80394.0</v>
      </c>
      <c r="E25" s="21" t="s">
        <v>1068</v>
      </c>
      <c r="F25" s="22"/>
      <c r="G25" s="24"/>
      <c r="H25" s="24">
        <v>7000.0</v>
      </c>
      <c r="I25" s="29"/>
      <c r="J25" s="24"/>
      <c r="K25" s="24"/>
      <c r="L25" s="22"/>
      <c r="M25" s="24"/>
      <c r="N25" s="22"/>
      <c r="O25" s="24"/>
      <c r="P25" s="25">
        <v>7000.0</v>
      </c>
      <c r="Q25" s="26">
        <f t="shared" si="1"/>
        <v>0</v>
      </c>
      <c r="R25" s="27" t="s">
        <v>24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28">
        <v>45246.0</v>
      </c>
      <c r="C26" s="19" t="s">
        <v>1069</v>
      </c>
      <c r="D26" s="20">
        <v>58936.0</v>
      </c>
      <c r="E26" s="21" t="s">
        <v>1070</v>
      </c>
      <c r="F26" s="22"/>
      <c r="G26" s="22"/>
      <c r="H26" s="22"/>
      <c r="I26" s="24"/>
      <c r="J26" s="29">
        <v>3900.0</v>
      </c>
      <c r="K26" s="22"/>
      <c r="L26" s="22"/>
      <c r="M26" s="22"/>
      <c r="N26" s="22"/>
      <c r="O26" s="24"/>
      <c r="P26" s="25">
        <v>3900.0</v>
      </c>
      <c r="Q26" s="26">
        <f t="shared" si="1"/>
        <v>0</v>
      </c>
      <c r="R26" s="27" t="s">
        <v>51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28">
        <v>45246.0</v>
      </c>
      <c r="C27" s="19" t="s">
        <v>1071</v>
      </c>
      <c r="D27" s="20">
        <v>52083.0</v>
      </c>
      <c r="E27" s="21" t="s">
        <v>572</v>
      </c>
      <c r="F27" s="22"/>
      <c r="G27" s="24"/>
      <c r="H27" s="24"/>
      <c r="I27" s="24">
        <v>8500.0</v>
      </c>
      <c r="J27" s="29"/>
      <c r="K27" s="22"/>
      <c r="L27" s="22"/>
      <c r="M27" s="22"/>
      <c r="N27" s="22"/>
      <c r="O27" s="24"/>
      <c r="P27" s="25">
        <v>8500.0</v>
      </c>
      <c r="Q27" s="26">
        <f t="shared" si="1"/>
        <v>0</v>
      </c>
      <c r="R27" s="27" t="s">
        <v>24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28">
        <v>45245.0</v>
      </c>
      <c r="C28" s="19" t="s">
        <v>1072</v>
      </c>
      <c r="D28" s="20">
        <v>13133.0</v>
      </c>
      <c r="E28" s="21" t="s">
        <v>570</v>
      </c>
      <c r="F28" s="22"/>
      <c r="G28" s="24"/>
      <c r="H28" s="24"/>
      <c r="I28" s="24"/>
      <c r="J28" s="23"/>
      <c r="K28" s="22"/>
      <c r="L28" s="22"/>
      <c r="M28" s="22"/>
      <c r="N28" s="22"/>
      <c r="O28" s="24">
        <v>8965.0</v>
      </c>
      <c r="P28" s="25">
        <v>8965.0</v>
      </c>
      <c r="Q28" s="26">
        <f t="shared" si="1"/>
        <v>0</v>
      </c>
      <c r="R28" s="27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28">
        <v>45246.0</v>
      </c>
      <c r="C29" s="19" t="s">
        <v>1073</v>
      </c>
      <c r="D29" s="20">
        <v>21828.0</v>
      </c>
      <c r="E29" s="21" t="s">
        <v>386</v>
      </c>
      <c r="F29" s="22"/>
      <c r="G29" s="24"/>
      <c r="H29" s="24"/>
      <c r="I29" s="24"/>
      <c r="J29" s="29"/>
      <c r="K29" s="22"/>
      <c r="L29" s="22"/>
      <c r="M29" s="24">
        <v>2500.0</v>
      </c>
      <c r="N29" s="22"/>
      <c r="O29" s="24"/>
      <c r="P29" s="25">
        <v>2500.0</v>
      </c>
      <c r="Q29" s="26">
        <f t="shared" si="1"/>
        <v>0</v>
      </c>
      <c r="R29" s="27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28">
        <v>45246.0</v>
      </c>
      <c r="C30" s="19" t="s">
        <v>1074</v>
      </c>
      <c r="D30" s="20">
        <v>59137.0</v>
      </c>
      <c r="E30" s="21" t="s">
        <v>527</v>
      </c>
      <c r="F30" s="24"/>
      <c r="G30" s="24"/>
      <c r="H30" s="24">
        <v>1400.0</v>
      </c>
      <c r="I30" s="24"/>
      <c r="J30" s="23"/>
      <c r="K30" s="22"/>
      <c r="L30" s="22"/>
      <c r="M30" s="24"/>
      <c r="N30" s="22"/>
      <c r="O30" s="24"/>
      <c r="P30" s="25">
        <v>1400.0</v>
      </c>
      <c r="Q30" s="26">
        <f t="shared" si="1"/>
        <v>0</v>
      </c>
      <c r="R30" s="27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28">
        <v>45246.0</v>
      </c>
      <c r="C31" s="19" t="s">
        <v>1075</v>
      </c>
      <c r="D31" s="20">
        <v>80394.0</v>
      </c>
      <c r="E31" s="21" t="s">
        <v>1068</v>
      </c>
      <c r="F31" s="22"/>
      <c r="G31" s="24"/>
      <c r="H31" s="22"/>
      <c r="I31" s="24"/>
      <c r="J31" s="29"/>
      <c r="K31" s="24">
        <v>300.0</v>
      </c>
      <c r="L31" s="22"/>
      <c r="M31" s="24"/>
      <c r="N31" s="22"/>
      <c r="O31" s="24"/>
      <c r="P31" s="25">
        <v>300.0</v>
      </c>
      <c r="Q31" s="26">
        <f t="shared" si="1"/>
        <v>0</v>
      </c>
      <c r="R31" s="27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28">
        <v>45246.0</v>
      </c>
      <c r="C32" s="19" t="s">
        <v>1076</v>
      </c>
      <c r="D32" s="20">
        <v>10684.0</v>
      </c>
      <c r="E32" s="21" t="s">
        <v>360</v>
      </c>
      <c r="F32" s="22"/>
      <c r="G32" s="22"/>
      <c r="H32" s="24">
        <v>8000.0</v>
      </c>
      <c r="I32" s="24"/>
      <c r="J32" s="29"/>
      <c r="K32" s="22"/>
      <c r="L32" s="22"/>
      <c r="M32" s="24"/>
      <c r="N32" s="22"/>
      <c r="O32" s="24"/>
      <c r="P32" s="25">
        <v>8000.0</v>
      </c>
      <c r="Q32" s="26">
        <f t="shared" si="1"/>
        <v>0</v>
      </c>
      <c r="R32" s="27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28">
        <v>45246.0</v>
      </c>
      <c r="C33" s="19" t="s">
        <v>1077</v>
      </c>
      <c r="D33" s="20">
        <v>49918.0</v>
      </c>
      <c r="E33" s="21" t="s">
        <v>280</v>
      </c>
      <c r="F33" s="22"/>
      <c r="G33" s="22"/>
      <c r="H33" s="24">
        <v>2600.0</v>
      </c>
      <c r="I33" s="24"/>
      <c r="J33" s="29"/>
      <c r="K33" s="22"/>
      <c r="L33" s="22"/>
      <c r="M33" s="24"/>
      <c r="N33" s="22"/>
      <c r="O33" s="24"/>
      <c r="P33" s="25">
        <v>2600.0</v>
      </c>
      <c r="Q33" s="26">
        <f t="shared" si="1"/>
        <v>0</v>
      </c>
      <c r="R33" s="27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28">
        <v>45246.0</v>
      </c>
      <c r="C34" s="19" t="s">
        <v>1078</v>
      </c>
      <c r="D34" s="20">
        <v>47787.0</v>
      </c>
      <c r="E34" s="21" t="s">
        <v>292</v>
      </c>
      <c r="F34" s="22"/>
      <c r="G34" s="22"/>
      <c r="H34" s="24">
        <v>2800.0</v>
      </c>
      <c r="I34" s="24"/>
      <c r="J34" s="29"/>
      <c r="K34" s="22"/>
      <c r="L34" s="22"/>
      <c r="M34" s="24"/>
      <c r="N34" s="22"/>
      <c r="O34" s="24"/>
      <c r="P34" s="25">
        <v>2800.0</v>
      </c>
      <c r="Q34" s="26">
        <f t="shared" si="1"/>
        <v>0</v>
      </c>
      <c r="R34" s="27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35"/>
      <c r="B35" s="36"/>
      <c r="C35" s="37"/>
      <c r="D35" s="36"/>
      <c r="E35" s="38"/>
      <c r="F35" s="39">
        <f t="shared" ref="F35:P35" si="2">SUM(F5:F34)</f>
        <v>1000</v>
      </c>
      <c r="G35" s="39">
        <f t="shared" si="2"/>
        <v>0</v>
      </c>
      <c r="H35" s="39">
        <f t="shared" si="2"/>
        <v>32050</v>
      </c>
      <c r="I35" s="39">
        <f t="shared" si="2"/>
        <v>63300</v>
      </c>
      <c r="J35" s="39">
        <f t="shared" si="2"/>
        <v>6650</v>
      </c>
      <c r="K35" s="39">
        <f t="shared" si="2"/>
        <v>10175</v>
      </c>
      <c r="L35" s="39">
        <f t="shared" si="2"/>
        <v>0</v>
      </c>
      <c r="M35" s="39">
        <f t="shared" si="2"/>
        <v>2500</v>
      </c>
      <c r="N35" s="39">
        <f t="shared" si="2"/>
        <v>0</v>
      </c>
      <c r="O35" s="39">
        <f t="shared" si="2"/>
        <v>8965</v>
      </c>
      <c r="P35" s="39">
        <f t="shared" si="2"/>
        <v>124640</v>
      </c>
      <c r="Q35" s="26">
        <f t="shared" si="1"/>
        <v>0</v>
      </c>
      <c r="R35" s="55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</row>
    <row r="36">
      <c r="A36" s="43"/>
      <c r="B36" s="36"/>
      <c r="C36" s="36"/>
      <c r="D36" s="36"/>
      <c r="E36" s="38"/>
      <c r="F36" s="44">
        <f>F35+G35+H35+I35+J35+K35+L35+M35+N35+O35</f>
        <v>124640</v>
      </c>
      <c r="G36" s="2"/>
      <c r="H36" s="2"/>
      <c r="I36" s="2"/>
      <c r="J36" s="2"/>
      <c r="K36" s="2"/>
      <c r="L36" s="2"/>
      <c r="M36" s="2"/>
      <c r="N36" s="2"/>
      <c r="O36" s="3"/>
      <c r="P36" s="42"/>
      <c r="Q36" s="45"/>
      <c r="R36" s="56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</row>
    <row r="37">
      <c r="A37" s="4"/>
      <c r="B37" s="46"/>
      <c r="C37" s="46"/>
      <c r="D37" s="4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6"/>
      <c r="R37" s="5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6"/>
      <c r="C38" s="46"/>
      <c r="D38" s="4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6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6"/>
      <c r="C39" s="47" t="s">
        <v>182</v>
      </c>
      <c r="D39" s="4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6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6"/>
      <c r="C40" s="46"/>
      <c r="D40" s="46"/>
      <c r="E40" s="48" t="s">
        <v>183</v>
      </c>
      <c r="F40" s="49" t="s">
        <v>184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6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6"/>
      <c r="C41" s="46"/>
      <c r="D41" s="46"/>
      <c r="E41" s="48" t="s">
        <v>185</v>
      </c>
      <c r="F41" s="49" t="s">
        <v>184</v>
      </c>
      <c r="G41" s="4"/>
      <c r="H41" s="4"/>
      <c r="I41" s="4"/>
      <c r="J41" s="4"/>
      <c r="K41" s="4"/>
      <c r="L41" s="4"/>
      <c r="M41" s="4"/>
      <c r="N41" s="4"/>
      <c r="O41" s="4" t="s">
        <v>182</v>
      </c>
      <c r="P41" s="4"/>
      <c r="Q41" s="46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6"/>
      <c r="C42" s="46"/>
      <c r="D42" s="46"/>
      <c r="E42" s="48" t="s">
        <v>186</v>
      </c>
      <c r="F42" s="49" t="s">
        <v>184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6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6"/>
      <c r="C43" s="46"/>
      <c r="D43" s="46"/>
      <c r="E43" s="48" t="s">
        <v>187</v>
      </c>
      <c r="F43" s="49" t="s">
        <v>184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6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6"/>
      <c r="C44" s="46"/>
      <c r="D44" s="46"/>
      <c r="E44" s="48" t="s">
        <v>188</v>
      </c>
      <c r="F44" s="49" t="s">
        <v>184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6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6"/>
      <c r="C45" s="46"/>
      <c r="D45" s="46"/>
      <c r="E45" s="48" t="s">
        <v>1079</v>
      </c>
      <c r="F45" s="49" t="s">
        <v>184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6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6"/>
      <c r="C46" s="46"/>
      <c r="D46" s="46"/>
      <c r="E46" s="48" t="s">
        <v>191</v>
      </c>
      <c r="F46" s="49" t="s">
        <v>192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6"/>
      <c r="C47" s="46"/>
      <c r="D47" s="46"/>
      <c r="E47" s="48" t="s">
        <v>193</v>
      </c>
      <c r="F47" s="49" t="s">
        <v>192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6"/>
      <c r="R47" s="4"/>
      <c r="S47" s="4"/>
      <c r="T47" s="4" t="s">
        <v>182</v>
      </c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6"/>
      <c r="C48" s="46"/>
      <c r="D48" s="4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6"/>
      <c r="C49" s="46"/>
      <c r="D49" s="4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6"/>
      <c r="C50" s="46"/>
      <c r="D50" s="4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6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6"/>
      <c r="C51" s="46"/>
      <c r="D51" s="4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6"/>
      <c r="C52" s="46"/>
      <c r="D52" s="4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6"/>
      <c r="C53" s="46"/>
      <c r="D53" s="4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6"/>
      <c r="C54" s="46"/>
      <c r="D54" s="4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6"/>
      <c r="C55" s="46"/>
      <c r="D55" s="46"/>
      <c r="E55" s="4"/>
      <c r="F55" s="4"/>
      <c r="G55" s="4"/>
      <c r="H55" s="4"/>
      <c r="I55" s="4" t="s">
        <v>194</v>
      </c>
      <c r="J55" s="4"/>
      <c r="K55" s="4"/>
      <c r="L55" s="4"/>
      <c r="M55" s="4"/>
      <c r="N55" s="4"/>
      <c r="O55" s="4"/>
      <c r="P55" s="4"/>
      <c r="Q55" s="4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6"/>
      <c r="C56" s="46"/>
      <c r="D56" s="4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6"/>
      <c r="C57" s="46"/>
      <c r="D57" s="4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6"/>
      <c r="C58" s="46"/>
      <c r="D58" s="4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6"/>
      <c r="C59" s="46"/>
      <c r="D59" s="4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6"/>
      <c r="C60" s="46"/>
      <c r="D60" s="4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6"/>
      <c r="D61" s="4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6"/>
      <c r="D62" s="4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6"/>
      <c r="C993" s="46"/>
      <c r="D993" s="4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6"/>
      <c r="C994" s="46"/>
      <c r="D994" s="4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6"/>
      <c r="C995" s="46"/>
      <c r="D995" s="4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</sheetData>
  <mergeCells count="16">
    <mergeCell ref="E2:E4"/>
    <mergeCell ref="F3:F4"/>
    <mergeCell ref="G3:H3"/>
    <mergeCell ref="I3:J3"/>
    <mergeCell ref="K3:K4"/>
    <mergeCell ref="O3:O4"/>
    <mergeCell ref="F36:O36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5" max="15" width="15.25"/>
    <col customWidth="1" min="16" max="16" width="21.38"/>
    <col customWidth="1" min="17" max="17" width="25.13"/>
    <col customWidth="1" min="18" max="18" width="21.63"/>
  </cols>
  <sheetData>
    <row r="1">
      <c r="A1" s="1" t="s">
        <v>1080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45246.0</v>
      </c>
      <c r="C5" s="19" t="s">
        <v>1081</v>
      </c>
      <c r="D5" s="20">
        <v>42095.0</v>
      </c>
      <c r="E5" s="21" t="s">
        <v>1082</v>
      </c>
      <c r="F5" s="22"/>
      <c r="G5" s="24"/>
      <c r="H5" s="29"/>
      <c r="I5" s="24">
        <v>300.0</v>
      </c>
      <c r="J5" s="24"/>
      <c r="K5" s="24"/>
      <c r="L5" s="22"/>
      <c r="M5" s="22"/>
      <c r="N5" s="22"/>
      <c r="O5" s="22"/>
      <c r="P5" s="25">
        <v>300.0</v>
      </c>
      <c r="Q5" s="26">
        <f t="shared" ref="Q5:Q37" si="1">F5+G5+H5+I5+J5+K5+L5+M5+N5+O5-P5</f>
        <v>0</v>
      </c>
      <c r="R5" s="27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45246.0</v>
      </c>
      <c r="C6" s="19" t="s">
        <v>1083</v>
      </c>
      <c r="D6" s="20">
        <v>80395.0</v>
      </c>
      <c r="E6" s="21" t="s">
        <v>1084</v>
      </c>
      <c r="F6" s="24"/>
      <c r="G6" s="22"/>
      <c r="H6" s="22"/>
      <c r="I6" s="29">
        <v>1450.0</v>
      </c>
      <c r="J6" s="24"/>
      <c r="K6" s="24"/>
      <c r="L6" s="22"/>
      <c r="M6" s="22"/>
      <c r="N6" s="22"/>
      <c r="O6" s="22"/>
      <c r="P6" s="25">
        <v>1450.0</v>
      </c>
      <c r="Q6" s="26">
        <f t="shared" si="1"/>
        <v>0</v>
      </c>
      <c r="R6" s="27" t="s">
        <v>24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45247.0</v>
      </c>
      <c r="C7" s="19" t="s">
        <v>1085</v>
      </c>
      <c r="D7" s="20">
        <v>50616.0</v>
      </c>
      <c r="E7" s="21" t="s">
        <v>766</v>
      </c>
      <c r="F7" s="22"/>
      <c r="G7" s="22"/>
      <c r="H7" s="22"/>
      <c r="I7" s="29"/>
      <c r="J7" s="24">
        <v>2500.0</v>
      </c>
      <c r="K7" s="22"/>
      <c r="L7" s="22"/>
      <c r="M7" s="22"/>
      <c r="N7" s="22"/>
      <c r="O7" s="22"/>
      <c r="P7" s="25">
        <v>2500.0</v>
      </c>
      <c r="Q7" s="26">
        <f t="shared" si="1"/>
        <v>0</v>
      </c>
      <c r="R7" s="27" t="s">
        <v>51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45247.0</v>
      </c>
      <c r="C8" s="19" t="s">
        <v>1086</v>
      </c>
      <c r="D8" s="20">
        <v>52669.0</v>
      </c>
      <c r="E8" s="21" t="s">
        <v>376</v>
      </c>
      <c r="F8" s="22"/>
      <c r="G8" s="22"/>
      <c r="H8" s="24"/>
      <c r="I8" s="29">
        <v>4500.0</v>
      </c>
      <c r="J8" s="24"/>
      <c r="K8" s="24"/>
      <c r="L8" s="22"/>
      <c r="M8" s="22"/>
      <c r="N8" s="22"/>
      <c r="O8" s="22"/>
      <c r="P8" s="25">
        <v>4500.0</v>
      </c>
      <c r="Q8" s="26">
        <f t="shared" si="1"/>
        <v>0</v>
      </c>
      <c r="R8" s="27" t="s">
        <v>27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45247.0</v>
      </c>
      <c r="C9" s="19" t="s">
        <v>1087</v>
      </c>
      <c r="D9" s="20">
        <v>51017.0</v>
      </c>
      <c r="E9" s="21" t="s">
        <v>223</v>
      </c>
      <c r="F9" s="22"/>
      <c r="G9" s="22"/>
      <c r="H9" s="24">
        <v>7000.0</v>
      </c>
      <c r="I9" s="29"/>
      <c r="J9" s="24"/>
      <c r="K9" s="24"/>
      <c r="L9" s="22"/>
      <c r="M9" s="24"/>
      <c r="N9" s="22"/>
      <c r="O9" s="22"/>
      <c r="P9" s="25">
        <v>7000.0</v>
      </c>
      <c r="Q9" s="26">
        <f t="shared" si="1"/>
        <v>0</v>
      </c>
      <c r="R9" s="27" t="s">
        <v>32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45247.0</v>
      </c>
      <c r="C10" s="19" t="s">
        <v>1088</v>
      </c>
      <c r="D10" s="20">
        <v>69620.0</v>
      </c>
      <c r="E10" s="21" t="s">
        <v>119</v>
      </c>
      <c r="F10" s="22"/>
      <c r="G10" s="22"/>
      <c r="H10" s="24"/>
      <c r="I10" s="29"/>
      <c r="J10" s="24">
        <v>5000.0</v>
      </c>
      <c r="K10" s="24"/>
      <c r="L10" s="22"/>
      <c r="M10" s="22"/>
      <c r="N10" s="22"/>
      <c r="O10" s="22"/>
      <c r="P10" s="25">
        <v>5000.0</v>
      </c>
      <c r="Q10" s="26">
        <f t="shared" si="1"/>
        <v>0</v>
      </c>
      <c r="R10" s="27" t="s">
        <v>27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45247.0</v>
      </c>
      <c r="C11" s="19" t="s">
        <v>1089</v>
      </c>
      <c r="D11" s="20">
        <v>76388.0</v>
      </c>
      <c r="E11" s="21" t="s">
        <v>358</v>
      </c>
      <c r="F11" s="22"/>
      <c r="G11" s="24"/>
      <c r="H11" s="24"/>
      <c r="I11" s="29">
        <v>2850.0</v>
      </c>
      <c r="J11" s="24"/>
      <c r="K11" s="24"/>
      <c r="L11" s="22"/>
      <c r="M11" s="24"/>
      <c r="N11" s="22"/>
      <c r="O11" s="22"/>
      <c r="P11" s="25">
        <v>2850.0</v>
      </c>
      <c r="Q11" s="26">
        <f t="shared" si="1"/>
        <v>0</v>
      </c>
      <c r="R11" s="27" t="s">
        <v>51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45247.0</v>
      </c>
      <c r="C12" s="19" t="s">
        <v>1090</v>
      </c>
      <c r="D12" s="20">
        <v>72161.0</v>
      </c>
      <c r="E12" s="21" t="s">
        <v>1091</v>
      </c>
      <c r="F12" s="24"/>
      <c r="G12" s="22"/>
      <c r="H12" s="22"/>
      <c r="I12" s="29">
        <v>15000.0</v>
      </c>
      <c r="J12" s="24"/>
      <c r="K12" s="24"/>
      <c r="L12" s="22"/>
      <c r="M12" s="22"/>
      <c r="N12" s="22"/>
      <c r="O12" s="22"/>
      <c r="P12" s="25">
        <v>15000.0</v>
      </c>
      <c r="Q12" s="26">
        <f t="shared" si="1"/>
        <v>0</v>
      </c>
      <c r="R12" s="27" t="s">
        <v>27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45247.0</v>
      </c>
      <c r="C13" s="19" t="s">
        <v>1092</v>
      </c>
      <c r="D13" s="20">
        <v>52032.0</v>
      </c>
      <c r="E13" s="21" t="s">
        <v>1093</v>
      </c>
      <c r="F13" s="22"/>
      <c r="G13" s="22"/>
      <c r="H13" s="22"/>
      <c r="I13" s="24">
        <v>2500.0</v>
      </c>
      <c r="J13" s="29"/>
      <c r="K13" s="24"/>
      <c r="L13" s="22"/>
      <c r="M13" s="22"/>
      <c r="N13" s="22"/>
      <c r="O13" s="22"/>
      <c r="P13" s="25">
        <v>2500.0</v>
      </c>
      <c r="Q13" s="26">
        <f t="shared" si="1"/>
        <v>0</v>
      </c>
      <c r="R13" s="27" t="s">
        <v>51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45247.0</v>
      </c>
      <c r="C14" s="19" t="s">
        <v>1094</v>
      </c>
      <c r="D14" s="20">
        <v>62146.0</v>
      </c>
      <c r="E14" s="21" t="s">
        <v>355</v>
      </c>
      <c r="F14" s="22"/>
      <c r="G14" s="22"/>
      <c r="H14" s="22"/>
      <c r="I14" s="29">
        <v>8100.0</v>
      </c>
      <c r="J14" s="24"/>
      <c r="K14" s="22"/>
      <c r="L14" s="22"/>
      <c r="M14" s="24"/>
      <c r="N14" s="22"/>
      <c r="O14" s="22"/>
      <c r="P14" s="25">
        <v>8100.0</v>
      </c>
      <c r="Q14" s="26">
        <f t="shared" si="1"/>
        <v>0</v>
      </c>
      <c r="R14" s="27" t="s">
        <v>27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45247.0</v>
      </c>
      <c r="C15" s="19" t="s">
        <v>1095</v>
      </c>
      <c r="D15" s="20">
        <v>79230.0</v>
      </c>
      <c r="E15" s="21" t="s">
        <v>611</v>
      </c>
      <c r="F15" s="22"/>
      <c r="G15" s="22"/>
      <c r="H15" s="22"/>
      <c r="I15" s="24"/>
      <c r="J15" s="29">
        <v>600.0</v>
      </c>
      <c r="K15" s="24"/>
      <c r="L15" s="22"/>
      <c r="M15" s="22"/>
      <c r="N15" s="22"/>
      <c r="O15" s="22"/>
      <c r="P15" s="25">
        <v>600.0</v>
      </c>
      <c r="Q15" s="26">
        <f t="shared" si="1"/>
        <v>0</v>
      </c>
      <c r="R15" s="27" t="s">
        <v>27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45247.0</v>
      </c>
      <c r="C16" s="19" t="s">
        <v>1096</v>
      </c>
      <c r="D16" s="20">
        <v>77567.0</v>
      </c>
      <c r="E16" s="21" t="s">
        <v>1097</v>
      </c>
      <c r="F16" s="22"/>
      <c r="G16" s="22"/>
      <c r="H16" s="22"/>
      <c r="I16" s="24">
        <v>1250.0</v>
      </c>
      <c r="J16" s="29"/>
      <c r="K16" s="24"/>
      <c r="L16" s="22"/>
      <c r="M16" s="24"/>
      <c r="N16" s="22"/>
      <c r="O16" s="22"/>
      <c r="P16" s="25">
        <v>1250.0</v>
      </c>
      <c r="Q16" s="26">
        <f t="shared" si="1"/>
        <v>0</v>
      </c>
      <c r="R16" s="27" t="s">
        <v>51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45247.0</v>
      </c>
      <c r="C17" s="19" t="s">
        <v>1098</v>
      </c>
      <c r="D17" s="20">
        <v>54226.0</v>
      </c>
      <c r="E17" s="21" t="s">
        <v>178</v>
      </c>
      <c r="F17" s="22"/>
      <c r="G17" s="24"/>
      <c r="H17" s="22"/>
      <c r="I17" s="29">
        <v>10000.0</v>
      </c>
      <c r="J17" s="24"/>
      <c r="K17" s="24"/>
      <c r="L17" s="22"/>
      <c r="M17" s="24"/>
      <c r="N17" s="22"/>
      <c r="O17" s="22"/>
      <c r="P17" s="25">
        <v>10000.0</v>
      </c>
      <c r="Q17" s="26">
        <f t="shared" si="1"/>
        <v>0</v>
      </c>
      <c r="R17" s="27" t="s">
        <v>51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45247.0</v>
      </c>
      <c r="C18" s="19" t="s">
        <v>1099</v>
      </c>
      <c r="D18" s="20">
        <v>59244.0</v>
      </c>
      <c r="E18" s="21" t="s">
        <v>324</v>
      </c>
      <c r="F18" s="22"/>
      <c r="G18" s="22"/>
      <c r="H18" s="22"/>
      <c r="I18" s="29">
        <v>300.0</v>
      </c>
      <c r="J18" s="24"/>
      <c r="K18" s="24"/>
      <c r="L18" s="22"/>
      <c r="M18" s="24"/>
      <c r="N18" s="22"/>
      <c r="O18" s="22"/>
      <c r="P18" s="25">
        <v>300.0</v>
      </c>
      <c r="Q18" s="26">
        <f t="shared" si="1"/>
        <v>0</v>
      </c>
      <c r="R18" s="27" t="s">
        <v>27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45247.0</v>
      </c>
      <c r="C19" s="19" t="s">
        <v>1100</v>
      </c>
      <c r="D19" s="20">
        <v>48910.0</v>
      </c>
      <c r="E19" s="21" t="s">
        <v>201</v>
      </c>
      <c r="F19" s="22"/>
      <c r="G19" s="22"/>
      <c r="H19" s="22"/>
      <c r="I19" s="29"/>
      <c r="J19" s="24">
        <v>10975.0</v>
      </c>
      <c r="K19" s="24"/>
      <c r="L19" s="22"/>
      <c r="M19" s="22"/>
      <c r="N19" s="22"/>
      <c r="O19" s="22"/>
      <c r="P19" s="25">
        <v>10975.0</v>
      </c>
      <c r="Q19" s="26">
        <f t="shared" si="1"/>
        <v>0</v>
      </c>
      <c r="R19" s="27" t="s">
        <v>27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45247.0</v>
      </c>
      <c r="C20" s="19" t="s">
        <v>1101</v>
      </c>
      <c r="D20" s="20">
        <v>72839.0</v>
      </c>
      <c r="E20" s="21" t="s">
        <v>1102</v>
      </c>
      <c r="F20" s="22"/>
      <c r="G20" s="22"/>
      <c r="H20" s="22"/>
      <c r="I20" s="29">
        <v>27500.0</v>
      </c>
      <c r="J20" s="24"/>
      <c r="K20" s="24"/>
      <c r="L20" s="22"/>
      <c r="M20" s="22"/>
      <c r="N20" s="22"/>
      <c r="O20" s="22"/>
      <c r="P20" s="25">
        <v>27500.0</v>
      </c>
      <c r="Q20" s="26">
        <f t="shared" si="1"/>
        <v>0</v>
      </c>
      <c r="R20" s="27" t="s">
        <v>27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45247.0</v>
      </c>
      <c r="C21" s="19" t="s">
        <v>1103</v>
      </c>
      <c r="D21" s="20">
        <v>77368.0</v>
      </c>
      <c r="E21" s="21" t="s">
        <v>726</v>
      </c>
      <c r="F21" s="22"/>
      <c r="G21" s="22"/>
      <c r="H21" s="22"/>
      <c r="I21" s="29"/>
      <c r="J21" s="24">
        <v>2100.0</v>
      </c>
      <c r="K21" s="22"/>
      <c r="L21" s="22"/>
      <c r="M21" s="22"/>
      <c r="N21" s="22"/>
      <c r="O21" s="22"/>
      <c r="P21" s="25">
        <v>2100.0</v>
      </c>
      <c r="Q21" s="26">
        <f t="shared" si="1"/>
        <v>0</v>
      </c>
      <c r="R21" s="27" t="s">
        <v>27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45247.0</v>
      </c>
      <c r="C22" s="19" t="s">
        <v>1104</v>
      </c>
      <c r="D22" s="20">
        <v>52396.0</v>
      </c>
      <c r="E22" s="21" t="s">
        <v>1105</v>
      </c>
      <c r="F22" s="24"/>
      <c r="G22" s="22"/>
      <c r="H22" s="24"/>
      <c r="I22" s="24"/>
      <c r="J22" s="29">
        <v>5000.0</v>
      </c>
      <c r="K22" s="22"/>
      <c r="L22" s="22"/>
      <c r="M22" s="22"/>
      <c r="N22" s="22"/>
      <c r="O22" s="22"/>
      <c r="P22" s="25">
        <v>5000.0</v>
      </c>
      <c r="Q22" s="26">
        <f t="shared" si="1"/>
        <v>0</v>
      </c>
      <c r="R22" s="27" t="s">
        <v>27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45247.0</v>
      </c>
      <c r="C23" s="19" t="s">
        <v>1106</v>
      </c>
      <c r="D23" s="20">
        <v>52808.0</v>
      </c>
      <c r="E23" s="21" t="s">
        <v>1107</v>
      </c>
      <c r="F23" s="22"/>
      <c r="G23" s="24"/>
      <c r="H23" s="24"/>
      <c r="I23" s="24"/>
      <c r="J23" s="29">
        <v>5000.0</v>
      </c>
      <c r="K23" s="24"/>
      <c r="L23" s="22"/>
      <c r="M23" s="22"/>
      <c r="N23" s="22"/>
      <c r="O23" s="22"/>
      <c r="P23" s="25">
        <v>5000.0</v>
      </c>
      <c r="Q23" s="26">
        <f t="shared" si="1"/>
        <v>0</v>
      </c>
      <c r="R23" s="27" t="s">
        <v>27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45247.0</v>
      </c>
      <c r="C24" s="19" t="s">
        <v>1108</v>
      </c>
      <c r="D24" s="20">
        <v>54242.0</v>
      </c>
      <c r="E24" s="21" t="s">
        <v>1109</v>
      </c>
      <c r="F24" s="24"/>
      <c r="G24" s="24"/>
      <c r="H24" s="24"/>
      <c r="I24" s="29"/>
      <c r="J24" s="24">
        <v>5000.0</v>
      </c>
      <c r="K24" s="24"/>
      <c r="L24" s="22"/>
      <c r="M24" s="22"/>
      <c r="N24" s="24"/>
      <c r="O24" s="24"/>
      <c r="P24" s="25">
        <v>5000.0</v>
      </c>
      <c r="Q24" s="26">
        <f t="shared" si="1"/>
        <v>0</v>
      </c>
      <c r="R24" s="27" t="s">
        <v>27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45247.0</v>
      </c>
      <c r="C25" s="19" t="s">
        <v>1110</v>
      </c>
      <c r="D25" s="20">
        <v>32700.0</v>
      </c>
      <c r="E25" s="21" t="s">
        <v>628</v>
      </c>
      <c r="F25" s="22"/>
      <c r="G25" s="24"/>
      <c r="H25" s="24"/>
      <c r="I25" s="29"/>
      <c r="J25" s="24">
        <v>8400.0</v>
      </c>
      <c r="K25" s="24"/>
      <c r="L25" s="22"/>
      <c r="M25" s="24"/>
      <c r="N25" s="22"/>
      <c r="O25" s="24"/>
      <c r="P25" s="25">
        <v>8400.0</v>
      </c>
      <c r="Q25" s="26">
        <f t="shared" si="1"/>
        <v>0</v>
      </c>
      <c r="R25" s="27" t="s">
        <v>27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28">
        <v>45247.0</v>
      </c>
      <c r="C26" s="19" t="s">
        <v>1111</v>
      </c>
      <c r="D26" s="20">
        <v>35227.0</v>
      </c>
      <c r="E26" s="21" t="s">
        <v>77</v>
      </c>
      <c r="F26" s="22"/>
      <c r="G26" s="22"/>
      <c r="H26" s="22"/>
      <c r="I26" s="24">
        <v>1700.0</v>
      </c>
      <c r="J26" s="29"/>
      <c r="K26" s="22"/>
      <c r="L26" s="22"/>
      <c r="M26" s="22"/>
      <c r="N26" s="22"/>
      <c r="O26" s="24"/>
      <c r="P26" s="25">
        <v>1700.0</v>
      </c>
      <c r="Q26" s="26">
        <f t="shared" si="1"/>
        <v>0</v>
      </c>
      <c r="R26" s="27" t="s">
        <v>27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28">
        <v>45247.0</v>
      </c>
      <c r="C27" s="19" t="s">
        <v>1112</v>
      </c>
      <c r="D27" s="20">
        <v>53283.0</v>
      </c>
      <c r="E27" s="21" t="s">
        <v>1113</v>
      </c>
      <c r="F27" s="22"/>
      <c r="G27" s="24"/>
      <c r="H27" s="24"/>
      <c r="I27" s="24">
        <v>800.0</v>
      </c>
      <c r="J27" s="29"/>
      <c r="K27" s="22"/>
      <c r="L27" s="22"/>
      <c r="M27" s="22"/>
      <c r="N27" s="22"/>
      <c r="O27" s="24"/>
      <c r="P27" s="25">
        <v>800.0</v>
      </c>
      <c r="Q27" s="26">
        <f t="shared" si="1"/>
        <v>0</v>
      </c>
      <c r="R27" s="27" t="s">
        <v>51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28">
        <v>45247.0</v>
      </c>
      <c r="C28" s="19" t="s">
        <v>1114</v>
      </c>
      <c r="D28" s="20">
        <v>50136.0</v>
      </c>
      <c r="E28" s="21" t="s">
        <v>1115</v>
      </c>
      <c r="F28" s="22"/>
      <c r="G28" s="24"/>
      <c r="H28" s="24"/>
      <c r="I28" s="24">
        <v>4500.0</v>
      </c>
      <c r="J28" s="23"/>
      <c r="K28" s="22"/>
      <c r="L28" s="22"/>
      <c r="M28" s="22"/>
      <c r="N28" s="22"/>
      <c r="O28" s="24"/>
      <c r="P28" s="25">
        <v>4500.0</v>
      </c>
      <c r="Q28" s="26">
        <f t="shared" si="1"/>
        <v>0</v>
      </c>
      <c r="R28" s="27" t="s">
        <v>27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28">
        <v>45247.0</v>
      </c>
      <c r="C29" s="19" t="s">
        <v>1116</v>
      </c>
      <c r="D29" s="20">
        <v>10001.0</v>
      </c>
      <c r="E29" s="21" t="s">
        <v>1117</v>
      </c>
      <c r="F29" s="22"/>
      <c r="G29" s="24"/>
      <c r="H29" s="24"/>
      <c r="I29" s="24">
        <v>3600.0</v>
      </c>
      <c r="J29" s="29"/>
      <c r="K29" s="22"/>
      <c r="L29" s="22"/>
      <c r="M29" s="24"/>
      <c r="N29" s="22"/>
      <c r="O29" s="24"/>
      <c r="P29" s="25">
        <v>3600.0</v>
      </c>
      <c r="Q29" s="26">
        <f t="shared" si="1"/>
        <v>0</v>
      </c>
      <c r="R29" s="27" t="s">
        <v>32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28">
        <v>45247.0</v>
      </c>
      <c r="C30" s="19" t="s">
        <v>1118</v>
      </c>
      <c r="D30" s="20">
        <v>18701.0</v>
      </c>
      <c r="E30" s="21" t="s">
        <v>1119</v>
      </c>
      <c r="F30" s="24"/>
      <c r="G30" s="24"/>
      <c r="H30" s="24"/>
      <c r="I30" s="24"/>
      <c r="J30" s="23"/>
      <c r="K30" s="22"/>
      <c r="L30" s="22"/>
      <c r="M30" s="24">
        <v>4650.0</v>
      </c>
      <c r="N30" s="22"/>
      <c r="O30" s="24"/>
      <c r="P30" s="25">
        <v>4650.0</v>
      </c>
      <c r="Q30" s="26">
        <f t="shared" si="1"/>
        <v>0</v>
      </c>
      <c r="R30" s="27" t="s">
        <v>27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28">
        <v>45247.0</v>
      </c>
      <c r="C31" s="19" t="s">
        <v>1120</v>
      </c>
      <c r="D31" s="20">
        <v>43088.0</v>
      </c>
      <c r="E31" s="21" t="s">
        <v>1121</v>
      </c>
      <c r="F31" s="22"/>
      <c r="G31" s="24"/>
      <c r="H31" s="22"/>
      <c r="I31" s="24">
        <v>1300.0</v>
      </c>
      <c r="J31" s="29"/>
      <c r="K31" s="24"/>
      <c r="L31" s="22"/>
      <c r="M31" s="24"/>
      <c r="N31" s="22"/>
      <c r="O31" s="24"/>
      <c r="P31" s="25">
        <v>1300.0</v>
      </c>
      <c r="Q31" s="26">
        <f t="shared" si="1"/>
        <v>0</v>
      </c>
      <c r="R31" s="27" t="s">
        <v>27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28">
        <v>45246.0</v>
      </c>
      <c r="C32" s="19" t="s">
        <v>1122</v>
      </c>
      <c r="D32" s="20">
        <v>76311.0</v>
      </c>
      <c r="E32" s="21" t="s">
        <v>1123</v>
      </c>
      <c r="F32" s="22"/>
      <c r="G32" s="22"/>
      <c r="H32" s="24"/>
      <c r="I32" s="24"/>
      <c r="J32" s="29"/>
      <c r="K32" s="22"/>
      <c r="L32" s="22"/>
      <c r="M32" s="24">
        <v>500.0</v>
      </c>
      <c r="N32" s="22"/>
      <c r="O32" s="24"/>
      <c r="P32" s="25">
        <v>500.0</v>
      </c>
      <c r="Q32" s="26">
        <f t="shared" si="1"/>
        <v>0</v>
      </c>
      <c r="R32" s="27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28">
        <v>45247.0</v>
      </c>
      <c r="C33" s="19" t="s">
        <v>1124</v>
      </c>
      <c r="D33" s="20">
        <v>55446.0</v>
      </c>
      <c r="E33" s="21" t="s">
        <v>1125</v>
      </c>
      <c r="F33" s="22"/>
      <c r="G33" s="22"/>
      <c r="H33" s="24">
        <v>5000.0</v>
      </c>
      <c r="I33" s="24"/>
      <c r="J33" s="29"/>
      <c r="K33" s="22"/>
      <c r="L33" s="22"/>
      <c r="M33" s="24"/>
      <c r="N33" s="22"/>
      <c r="O33" s="24"/>
      <c r="P33" s="25">
        <v>5000.0</v>
      </c>
      <c r="Q33" s="26">
        <f t="shared" si="1"/>
        <v>0</v>
      </c>
      <c r="R33" s="27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28">
        <v>45247.0</v>
      </c>
      <c r="C34" s="19" t="s">
        <v>1126</v>
      </c>
      <c r="D34" s="20">
        <v>43380.0</v>
      </c>
      <c r="E34" s="21" t="s">
        <v>343</v>
      </c>
      <c r="F34" s="22"/>
      <c r="G34" s="22"/>
      <c r="H34" s="24">
        <v>5000.0</v>
      </c>
      <c r="I34" s="24"/>
      <c r="J34" s="29"/>
      <c r="K34" s="22"/>
      <c r="L34" s="22"/>
      <c r="M34" s="24"/>
      <c r="N34" s="22"/>
      <c r="O34" s="24"/>
      <c r="P34" s="25">
        <v>5000.0</v>
      </c>
      <c r="Q34" s="26">
        <f t="shared" si="1"/>
        <v>0</v>
      </c>
      <c r="R34" s="27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28">
        <v>45247.0</v>
      </c>
      <c r="C35" s="19" t="s">
        <v>1127</v>
      </c>
      <c r="D35" s="20">
        <v>52214.0</v>
      </c>
      <c r="E35" s="21" t="s">
        <v>274</v>
      </c>
      <c r="F35" s="22"/>
      <c r="G35" s="22"/>
      <c r="H35" s="24">
        <v>2500.0</v>
      </c>
      <c r="I35" s="24"/>
      <c r="J35" s="29"/>
      <c r="K35" s="22"/>
      <c r="L35" s="22"/>
      <c r="M35" s="24"/>
      <c r="N35" s="22"/>
      <c r="O35" s="24"/>
      <c r="P35" s="25">
        <v>2500.0</v>
      </c>
      <c r="Q35" s="26">
        <f t="shared" si="1"/>
        <v>0</v>
      </c>
      <c r="R35" s="27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28">
        <v>45247.0</v>
      </c>
      <c r="C36" s="19" t="s">
        <v>1128</v>
      </c>
      <c r="D36" s="20">
        <v>74095.0</v>
      </c>
      <c r="E36" s="21" t="s">
        <v>1129</v>
      </c>
      <c r="F36" s="22"/>
      <c r="G36" s="22"/>
      <c r="H36" s="24"/>
      <c r="I36" s="24"/>
      <c r="J36" s="29"/>
      <c r="K36" s="24">
        <v>7000.0</v>
      </c>
      <c r="L36" s="22"/>
      <c r="M36" s="24"/>
      <c r="N36" s="22"/>
      <c r="O36" s="24"/>
      <c r="P36" s="25">
        <v>7000.0</v>
      </c>
      <c r="Q36" s="26">
        <f t="shared" si="1"/>
        <v>0</v>
      </c>
      <c r="R36" s="27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35"/>
      <c r="B37" s="36"/>
      <c r="C37" s="37"/>
      <c r="D37" s="36"/>
      <c r="E37" s="38"/>
      <c r="F37" s="39">
        <f t="shared" ref="F37:P37" si="2">SUM(F5:F36)</f>
        <v>0</v>
      </c>
      <c r="G37" s="39">
        <f t="shared" si="2"/>
        <v>0</v>
      </c>
      <c r="H37" s="39">
        <f t="shared" si="2"/>
        <v>19500</v>
      </c>
      <c r="I37" s="39">
        <f t="shared" si="2"/>
        <v>85650</v>
      </c>
      <c r="J37" s="39">
        <f t="shared" si="2"/>
        <v>44575</v>
      </c>
      <c r="K37" s="39">
        <f t="shared" si="2"/>
        <v>7000</v>
      </c>
      <c r="L37" s="39">
        <f t="shared" si="2"/>
        <v>0</v>
      </c>
      <c r="M37" s="39">
        <f t="shared" si="2"/>
        <v>5150</v>
      </c>
      <c r="N37" s="39">
        <f t="shared" si="2"/>
        <v>0</v>
      </c>
      <c r="O37" s="39">
        <f t="shared" si="2"/>
        <v>0</v>
      </c>
      <c r="P37" s="39">
        <f t="shared" si="2"/>
        <v>161875</v>
      </c>
      <c r="Q37" s="26">
        <f t="shared" si="1"/>
        <v>0</v>
      </c>
      <c r="R37" s="55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</row>
    <row r="38">
      <c r="A38" s="43"/>
      <c r="B38" s="36"/>
      <c r="C38" s="36"/>
      <c r="D38" s="36"/>
      <c r="E38" s="38"/>
      <c r="F38" s="44">
        <f>F37+G37+H37+I37+J37+K37+L37+M37+N37+O37</f>
        <v>161875</v>
      </c>
      <c r="G38" s="2"/>
      <c r="H38" s="2"/>
      <c r="I38" s="2"/>
      <c r="J38" s="2"/>
      <c r="K38" s="2"/>
      <c r="L38" s="2"/>
      <c r="M38" s="2"/>
      <c r="N38" s="2"/>
      <c r="O38" s="3"/>
      <c r="P38" s="42"/>
      <c r="Q38" s="45"/>
      <c r="R38" s="56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</row>
    <row r="39">
      <c r="A39" s="4"/>
      <c r="B39" s="46"/>
      <c r="C39" s="46"/>
      <c r="D39" s="4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6"/>
      <c r="R39" s="5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6"/>
      <c r="C40" s="46"/>
      <c r="D40" s="4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6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6"/>
      <c r="C41" s="47" t="s">
        <v>182</v>
      </c>
      <c r="D41" s="4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6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6"/>
      <c r="C42" s="46"/>
      <c r="D42" s="46"/>
      <c r="E42" s="48" t="s">
        <v>183</v>
      </c>
      <c r="F42" s="49" t="s">
        <v>184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6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6"/>
      <c r="C43" s="46"/>
      <c r="D43" s="46"/>
      <c r="E43" s="48" t="s">
        <v>185</v>
      </c>
      <c r="F43" s="49" t="s">
        <v>184</v>
      </c>
      <c r="G43" s="4"/>
      <c r="H43" s="4"/>
      <c r="I43" s="4"/>
      <c r="J43" s="4"/>
      <c r="K43" s="4"/>
      <c r="L43" s="4"/>
      <c r="M43" s="4"/>
      <c r="N43" s="4"/>
      <c r="O43" s="4" t="s">
        <v>182</v>
      </c>
      <c r="P43" s="4"/>
      <c r="Q43" s="46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6"/>
      <c r="C44" s="46"/>
      <c r="D44" s="46"/>
      <c r="E44" s="48" t="s">
        <v>186</v>
      </c>
      <c r="F44" s="49" t="s">
        <v>184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6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6"/>
      <c r="C45" s="46"/>
      <c r="D45" s="46"/>
      <c r="E45" s="48" t="s">
        <v>187</v>
      </c>
      <c r="F45" s="49" t="s">
        <v>184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6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6"/>
      <c r="C46" s="46"/>
      <c r="D46" s="46"/>
      <c r="E46" s="48" t="s">
        <v>188</v>
      </c>
      <c r="F46" s="49" t="s">
        <v>184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6"/>
      <c r="C47" s="46"/>
      <c r="D47" s="46"/>
      <c r="E47" s="48" t="s">
        <v>1130</v>
      </c>
      <c r="F47" s="49" t="s">
        <v>184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6"/>
      <c r="C48" s="46"/>
      <c r="D48" s="46"/>
      <c r="E48" s="48" t="s">
        <v>191</v>
      </c>
      <c r="F48" s="49" t="s">
        <v>184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6"/>
      <c r="C49" s="46"/>
      <c r="D49" s="46"/>
      <c r="E49" s="48" t="s">
        <v>193</v>
      </c>
      <c r="F49" s="49" t="s">
        <v>184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6"/>
      <c r="R49" s="4"/>
      <c r="S49" s="4"/>
      <c r="T49" s="4" t="s">
        <v>182</v>
      </c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6"/>
      <c r="C50" s="46"/>
      <c r="D50" s="4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6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6"/>
      <c r="C51" s="46"/>
      <c r="D51" s="4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6"/>
      <c r="C52" s="46"/>
      <c r="D52" s="4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6"/>
      <c r="C53" s="46"/>
      <c r="D53" s="4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6"/>
      <c r="C54" s="46"/>
      <c r="D54" s="4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6"/>
      <c r="C55" s="46"/>
      <c r="D55" s="4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6"/>
      <c r="C56" s="46"/>
      <c r="D56" s="4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6"/>
      <c r="C57" s="46"/>
      <c r="D57" s="46"/>
      <c r="E57" s="4"/>
      <c r="F57" s="4"/>
      <c r="G57" s="4"/>
      <c r="H57" s="4"/>
      <c r="I57" s="4" t="s">
        <v>194</v>
      </c>
      <c r="J57" s="4"/>
      <c r="K57" s="4"/>
      <c r="L57" s="4"/>
      <c r="M57" s="4"/>
      <c r="N57" s="4"/>
      <c r="O57" s="4"/>
      <c r="P57" s="4"/>
      <c r="Q57" s="4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6"/>
      <c r="C58" s="46"/>
      <c r="D58" s="4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6"/>
      <c r="C59" s="46"/>
      <c r="D59" s="4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6"/>
      <c r="C60" s="46"/>
      <c r="D60" s="4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6"/>
      <c r="D61" s="4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6"/>
      <c r="D62" s="4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6"/>
      <c r="C993" s="46"/>
      <c r="D993" s="4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6"/>
      <c r="C994" s="46"/>
      <c r="D994" s="4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6"/>
      <c r="C995" s="46"/>
      <c r="D995" s="4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6"/>
      <c r="C996" s="46"/>
      <c r="D996" s="4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6"/>
      <c r="C997" s="46"/>
      <c r="D997" s="4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6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</sheetData>
  <mergeCells count="16">
    <mergeCell ref="E2:E4"/>
    <mergeCell ref="F3:F4"/>
    <mergeCell ref="G3:H3"/>
    <mergeCell ref="I3:J3"/>
    <mergeCell ref="K3:K4"/>
    <mergeCell ref="O3:O4"/>
    <mergeCell ref="F38:O38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5" max="15" width="15.25"/>
    <col customWidth="1" min="16" max="16" width="21.38"/>
    <col customWidth="1" min="17" max="17" width="25.13"/>
    <col customWidth="1" min="18" max="18" width="21.63"/>
  </cols>
  <sheetData>
    <row r="1">
      <c r="A1" s="1" t="s">
        <v>1131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45247.0</v>
      </c>
      <c r="C5" s="19" t="s">
        <v>1132</v>
      </c>
      <c r="D5" s="20">
        <v>44149.0</v>
      </c>
      <c r="E5" s="21" t="s">
        <v>159</v>
      </c>
      <c r="F5" s="22"/>
      <c r="G5" s="24"/>
      <c r="H5" s="29"/>
      <c r="I5" s="24"/>
      <c r="J5" s="24"/>
      <c r="K5" s="24"/>
      <c r="L5" s="22"/>
      <c r="M5" s="24">
        <v>4500.0</v>
      </c>
      <c r="N5" s="22"/>
      <c r="O5" s="22"/>
      <c r="P5" s="25">
        <v>4500.0</v>
      </c>
      <c r="Q5" s="26">
        <f t="shared" ref="Q5:Q33" si="1">F5+G5+H5+I5+J5+K5+L5+M5+N5+O5-P5</f>
        <v>0</v>
      </c>
      <c r="R5" s="27" t="s">
        <v>27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45248.0</v>
      </c>
      <c r="C6" s="19" t="s">
        <v>1133</v>
      </c>
      <c r="D6" s="20">
        <v>26831.0</v>
      </c>
      <c r="E6" s="21" t="s">
        <v>994</v>
      </c>
      <c r="F6" s="24"/>
      <c r="G6" s="22"/>
      <c r="H6" s="22"/>
      <c r="I6" s="29"/>
      <c r="J6" s="24">
        <v>10000.0</v>
      </c>
      <c r="K6" s="24"/>
      <c r="L6" s="22"/>
      <c r="M6" s="22"/>
      <c r="N6" s="22"/>
      <c r="O6" s="22"/>
      <c r="P6" s="25">
        <v>10000.0</v>
      </c>
      <c r="Q6" s="26">
        <f t="shared" si="1"/>
        <v>0</v>
      </c>
      <c r="R6" s="27" t="s">
        <v>27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45248.0</v>
      </c>
      <c r="C7" s="19" t="s">
        <v>1134</v>
      </c>
      <c r="D7" s="20">
        <v>74490.0</v>
      </c>
      <c r="E7" s="21" t="s">
        <v>1135</v>
      </c>
      <c r="F7" s="22"/>
      <c r="G7" s="22"/>
      <c r="H7" s="22"/>
      <c r="I7" s="29">
        <v>2650.0</v>
      </c>
      <c r="J7" s="24"/>
      <c r="K7" s="22"/>
      <c r="L7" s="22"/>
      <c r="M7" s="22"/>
      <c r="N7" s="22"/>
      <c r="O7" s="22"/>
      <c r="P7" s="25">
        <v>2650.0</v>
      </c>
      <c r="Q7" s="26">
        <f t="shared" si="1"/>
        <v>0</v>
      </c>
      <c r="R7" s="27" t="s">
        <v>41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45248.0</v>
      </c>
      <c r="C8" s="19" t="s">
        <v>1136</v>
      </c>
      <c r="D8" s="20">
        <v>75387.0</v>
      </c>
      <c r="E8" s="21" t="s">
        <v>1137</v>
      </c>
      <c r="F8" s="22"/>
      <c r="G8" s="22"/>
      <c r="H8" s="24"/>
      <c r="I8" s="29">
        <v>2500.0</v>
      </c>
      <c r="J8" s="24"/>
      <c r="K8" s="24"/>
      <c r="L8" s="22"/>
      <c r="M8" s="22"/>
      <c r="N8" s="22"/>
      <c r="O8" s="22"/>
      <c r="P8" s="25">
        <v>2500.0</v>
      </c>
      <c r="Q8" s="26">
        <f t="shared" si="1"/>
        <v>0</v>
      </c>
      <c r="R8" s="27" t="s">
        <v>27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45248.0</v>
      </c>
      <c r="C9" s="19" t="s">
        <v>1138</v>
      </c>
      <c r="D9" s="20">
        <v>75603.0</v>
      </c>
      <c r="E9" s="21" t="s">
        <v>1048</v>
      </c>
      <c r="F9" s="22"/>
      <c r="G9" s="22"/>
      <c r="H9" s="24"/>
      <c r="I9" s="29">
        <v>1050.0</v>
      </c>
      <c r="J9" s="24"/>
      <c r="K9" s="24"/>
      <c r="L9" s="22"/>
      <c r="M9" s="24"/>
      <c r="N9" s="22"/>
      <c r="O9" s="22"/>
      <c r="P9" s="25">
        <v>1050.0</v>
      </c>
      <c r="Q9" s="26">
        <f t="shared" si="1"/>
        <v>0</v>
      </c>
      <c r="R9" s="27" t="s">
        <v>27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45248.0</v>
      </c>
      <c r="C10" s="19" t="s">
        <v>1139</v>
      </c>
      <c r="D10" s="20">
        <v>64740.0</v>
      </c>
      <c r="E10" s="21" t="s">
        <v>212</v>
      </c>
      <c r="F10" s="22"/>
      <c r="G10" s="22"/>
      <c r="H10" s="24"/>
      <c r="I10" s="29"/>
      <c r="J10" s="24">
        <v>5650.0</v>
      </c>
      <c r="K10" s="24"/>
      <c r="L10" s="22"/>
      <c r="M10" s="22"/>
      <c r="N10" s="22"/>
      <c r="O10" s="22"/>
      <c r="P10" s="25">
        <v>5650.0</v>
      </c>
      <c r="Q10" s="26">
        <f t="shared" si="1"/>
        <v>0</v>
      </c>
      <c r="R10" s="27" t="s">
        <v>41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45248.0</v>
      </c>
      <c r="C11" s="19" t="s">
        <v>1140</v>
      </c>
      <c r="D11" s="20">
        <v>80400.0</v>
      </c>
      <c r="E11" s="21" t="s">
        <v>1141</v>
      </c>
      <c r="F11" s="22"/>
      <c r="G11" s="24"/>
      <c r="H11" s="24"/>
      <c r="I11" s="29"/>
      <c r="J11" s="24">
        <v>7300.0</v>
      </c>
      <c r="K11" s="24"/>
      <c r="L11" s="22"/>
      <c r="M11" s="24"/>
      <c r="N11" s="22"/>
      <c r="O11" s="22"/>
      <c r="P11" s="25">
        <v>7300.0</v>
      </c>
      <c r="Q11" s="26">
        <f t="shared" si="1"/>
        <v>0</v>
      </c>
      <c r="R11" s="27" t="s">
        <v>27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45248.0</v>
      </c>
      <c r="C12" s="19" t="s">
        <v>1142</v>
      </c>
      <c r="D12" s="20">
        <v>80393.0</v>
      </c>
      <c r="E12" s="21" t="s">
        <v>1143</v>
      </c>
      <c r="F12" s="24"/>
      <c r="G12" s="22"/>
      <c r="H12" s="22"/>
      <c r="I12" s="29">
        <v>7000.0</v>
      </c>
      <c r="J12" s="24"/>
      <c r="K12" s="24"/>
      <c r="L12" s="22"/>
      <c r="M12" s="22"/>
      <c r="N12" s="22"/>
      <c r="O12" s="22"/>
      <c r="P12" s="25">
        <v>7000.0</v>
      </c>
      <c r="Q12" s="26">
        <f t="shared" si="1"/>
        <v>0</v>
      </c>
      <c r="R12" s="27" t="s">
        <v>27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45248.0</v>
      </c>
      <c r="C13" s="19" t="s">
        <v>1144</v>
      </c>
      <c r="D13" s="20">
        <v>68114.0</v>
      </c>
      <c r="E13" s="21" t="s">
        <v>1145</v>
      </c>
      <c r="F13" s="22"/>
      <c r="G13" s="22"/>
      <c r="H13" s="22"/>
      <c r="I13" s="24"/>
      <c r="J13" s="29">
        <v>1600.0</v>
      </c>
      <c r="K13" s="24"/>
      <c r="L13" s="22"/>
      <c r="M13" s="22"/>
      <c r="N13" s="22"/>
      <c r="O13" s="22"/>
      <c r="P13" s="25">
        <v>1600.0</v>
      </c>
      <c r="Q13" s="26">
        <f t="shared" si="1"/>
        <v>0</v>
      </c>
      <c r="R13" s="27" t="s">
        <v>41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45248.0</v>
      </c>
      <c r="C14" s="19" t="s">
        <v>1146</v>
      </c>
      <c r="D14" s="20">
        <v>31927.0</v>
      </c>
      <c r="E14" s="21" t="s">
        <v>564</v>
      </c>
      <c r="F14" s="22"/>
      <c r="G14" s="22"/>
      <c r="H14" s="22"/>
      <c r="I14" s="29">
        <v>2500.0</v>
      </c>
      <c r="J14" s="24"/>
      <c r="K14" s="22"/>
      <c r="L14" s="22"/>
      <c r="M14" s="24"/>
      <c r="N14" s="22"/>
      <c r="O14" s="22"/>
      <c r="P14" s="25">
        <v>2500.0</v>
      </c>
      <c r="Q14" s="26">
        <f t="shared" si="1"/>
        <v>0</v>
      </c>
      <c r="R14" s="27" t="s">
        <v>41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45248.0</v>
      </c>
      <c r="C15" s="19" t="s">
        <v>1147</v>
      </c>
      <c r="D15" s="20">
        <v>68124.0</v>
      </c>
      <c r="E15" s="21" t="s">
        <v>1148</v>
      </c>
      <c r="F15" s="22"/>
      <c r="G15" s="22"/>
      <c r="H15" s="22"/>
      <c r="I15" s="24">
        <v>3925.0</v>
      </c>
      <c r="J15" s="29"/>
      <c r="K15" s="24"/>
      <c r="L15" s="22"/>
      <c r="M15" s="22"/>
      <c r="N15" s="22"/>
      <c r="O15" s="22"/>
      <c r="P15" s="25">
        <v>3925.0</v>
      </c>
      <c r="Q15" s="26">
        <f t="shared" si="1"/>
        <v>0</v>
      </c>
      <c r="R15" s="27" t="s">
        <v>41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45248.0</v>
      </c>
      <c r="C16" s="19" t="s">
        <v>1149</v>
      </c>
      <c r="D16" s="20">
        <v>59244.0</v>
      </c>
      <c r="E16" s="21" t="s">
        <v>324</v>
      </c>
      <c r="F16" s="22"/>
      <c r="G16" s="22"/>
      <c r="H16" s="22"/>
      <c r="I16" s="24">
        <v>625.0</v>
      </c>
      <c r="J16" s="29"/>
      <c r="K16" s="24"/>
      <c r="L16" s="22"/>
      <c r="M16" s="24"/>
      <c r="N16" s="22"/>
      <c r="O16" s="22"/>
      <c r="P16" s="25">
        <v>625.0</v>
      </c>
      <c r="Q16" s="26">
        <f t="shared" si="1"/>
        <v>0</v>
      </c>
      <c r="R16" s="27" t="s">
        <v>41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45248.0</v>
      </c>
      <c r="C17" s="19" t="s">
        <v>1150</v>
      </c>
      <c r="D17" s="20">
        <v>42071.0</v>
      </c>
      <c r="E17" s="21" t="s">
        <v>1151</v>
      </c>
      <c r="F17" s="22"/>
      <c r="G17" s="24"/>
      <c r="H17" s="22"/>
      <c r="I17" s="29"/>
      <c r="J17" s="24">
        <v>1250.0</v>
      </c>
      <c r="K17" s="24"/>
      <c r="L17" s="22"/>
      <c r="M17" s="24"/>
      <c r="N17" s="22"/>
      <c r="O17" s="22"/>
      <c r="P17" s="25">
        <v>1250.0</v>
      </c>
      <c r="Q17" s="26">
        <f t="shared" si="1"/>
        <v>0</v>
      </c>
      <c r="R17" s="27" t="s">
        <v>27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45248.0</v>
      </c>
      <c r="C18" s="19" t="s">
        <v>1152</v>
      </c>
      <c r="D18" s="20">
        <v>58235.0</v>
      </c>
      <c r="E18" s="21" t="s">
        <v>1153</v>
      </c>
      <c r="F18" s="22"/>
      <c r="G18" s="22"/>
      <c r="H18" s="22"/>
      <c r="I18" s="29">
        <v>5150.0</v>
      </c>
      <c r="J18" s="24"/>
      <c r="K18" s="24"/>
      <c r="L18" s="22"/>
      <c r="M18" s="24"/>
      <c r="N18" s="22"/>
      <c r="O18" s="22"/>
      <c r="P18" s="25">
        <v>5150.0</v>
      </c>
      <c r="Q18" s="26">
        <f t="shared" si="1"/>
        <v>0</v>
      </c>
      <c r="R18" s="27" t="s">
        <v>27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45248.0</v>
      </c>
      <c r="C19" s="19" t="s">
        <v>1154</v>
      </c>
      <c r="D19" s="20">
        <v>57016.0</v>
      </c>
      <c r="E19" s="21" t="s">
        <v>1155</v>
      </c>
      <c r="F19" s="22"/>
      <c r="G19" s="22"/>
      <c r="H19" s="22"/>
      <c r="I19" s="29">
        <v>10000.0</v>
      </c>
      <c r="J19" s="24"/>
      <c r="K19" s="24"/>
      <c r="L19" s="22"/>
      <c r="M19" s="22"/>
      <c r="N19" s="22"/>
      <c r="O19" s="22"/>
      <c r="P19" s="25">
        <v>10000.0</v>
      </c>
      <c r="Q19" s="26">
        <f t="shared" si="1"/>
        <v>0</v>
      </c>
      <c r="R19" s="27" t="s">
        <v>27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45248.0</v>
      </c>
      <c r="C20" s="19" t="s">
        <v>1156</v>
      </c>
      <c r="D20" s="20">
        <v>53785.0</v>
      </c>
      <c r="E20" s="21" t="s">
        <v>1157</v>
      </c>
      <c r="F20" s="22"/>
      <c r="G20" s="22"/>
      <c r="H20" s="22"/>
      <c r="I20" s="29">
        <v>10000.0</v>
      </c>
      <c r="J20" s="24"/>
      <c r="K20" s="24"/>
      <c r="L20" s="22"/>
      <c r="M20" s="22"/>
      <c r="N20" s="22"/>
      <c r="O20" s="22"/>
      <c r="P20" s="25">
        <v>10000.0</v>
      </c>
      <c r="Q20" s="26">
        <f t="shared" si="1"/>
        <v>0</v>
      </c>
      <c r="R20" s="27" t="s">
        <v>41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45248.0</v>
      </c>
      <c r="C21" s="19" t="s">
        <v>1158</v>
      </c>
      <c r="D21" s="20">
        <v>76984.0</v>
      </c>
      <c r="E21" s="21" t="s">
        <v>1159</v>
      </c>
      <c r="F21" s="22"/>
      <c r="G21" s="22"/>
      <c r="H21" s="22"/>
      <c r="I21" s="29">
        <v>5150.0</v>
      </c>
      <c r="J21" s="24"/>
      <c r="K21" s="22"/>
      <c r="L21" s="22"/>
      <c r="M21" s="22"/>
      <c r="N21" s="22"/>
      <c r="O21" s="22"/>
      <c r="P21" s="25">
        <v>5150.0</v>
      </c>
      <c r="Q21" s="26">
        <f t="shared" si="1"/>
        <v>0</v>
      </c>
      <c r="R21" s="27" t="s">
        <v>27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45248.0</v>
      </c>
      <c r="C22" s="19" t="s">
        <v>1160</v>
      </c>
      <c r="D22" s="20">
        <v>29621.0</v>
      </c>
      <c r="E22" s="21" t="s">
        <v>308</v>
      </c>
      <c r="F22" s="24"/>
      <c r="G22" s="22"/>
      <c r="H22" s="24"/>
      <c r="I22" s="24"/>
      <c r="J22" s="29">
        <v>5150.0</v>
      </c>
      <c r="K22" s="22"/>
      <c r="L22" s="22"/>
      <c r="M22" s="22"/>
      <c r="N22" s="22"/>
      <c r="O22" s="22"/>
      <c r="P22" s="25">
        <v>5150.0</v>
      </c>
      <c r="Q22" s="26">
        <f t="shared" si="1"/>
        <v>0</v>
      </c>
      <c r="R22" s="27" t="s">
        <v>27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45248.0</v>
      </c>
      <c r="C23" s="19" t="s">
        <v>1161</v>
      </c>
      <c r="D23" s="20">
        <v>76719.0</v>
      </c>
      <c r="E23" s="21" t="s">
        <v>1162</v>
      </c>
      <c r="F23" s="22"/>
      <c r="G23" s="24"/>
      <c r="H23" s="24"/>
      <c r="I23" s="24">
        <v>27500.0</v>
      </c>
      <c r="J23" s="29"/>
      <c r="K23" s="24"/>
      <c r="L23" s="22"/>
      <c r="M23" s="22"/>
      <c r="N23" s="22"/>
      <c r="O23" s="22"/>
      <c r="P23" s="25">
        <v>27500.0</v>
      </c>
      <c r="Q23" s="26">
        <f t="shared" si="1"/>
        <v>0</v>
      </c>
      <c r="R23" s="27" t="s">
        <v>27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45248.0</v>
      </c>
      <c r="C24" s="19" t="s">
        <v>1163</v>
      </c>
      <c r="D24" s="20">
        <v>59244.0</v>
      </c>
      <c r="E24" s="21" t="s">
        <v>324</v>
      </c>
      <c r="F24" s="24"/>
      <c r="G24" s="24"/>
      <c r="H24" s="24"/>
      <c r="I24" s="29">
        <v>1250.0</v>
      </c>
      <c r="J24" s="24"/>
      <c r="K24" s="24"/>
      <c r="L24" s="22"/>
      <c r="M24" s="22"/>
      <c r="N24" s="24"/>
      <c r="O24" s="24"/>
      <c r="P24" s="25">
        <v>1250.0</v>
      </c>
      <c r="Q24" s="26">
        <f t="shared" si="1"/>
        <v>0</v>
      </c>
      <c r="R24" s="27" t="s">
        <v>41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45248.0</v>
      </c>
      <c r="C25" s="19" t="s">
        <v>1164</v>
      </c>
      <c r="D25" s="20">
        <v>21818.0</v>
      </c>
      <c r="E25" s="21" t="s">
        <v>115</v>
      </c>
      <c r="F25" s="22"/>
      <c r="G25" s="24"/>
      <c r="H25" s="24"/>
      <c r="I25" s="29">
        <v>8450.0</v>
      </c>
      <c r="J25" s="24"/>
      <c r="K25" s="24"/>
      <c r="L25" s="22"/>
      <c r="M25" s="24"/>
      <c r="N25" s="22"/>
      <c r="O25" s="24"/>
      <c r="P25" s="25">
        <v>8450.0</v>
      </c>
      <c r="Q25" s="26">
        <f t="shared" si="1"/>
        <v>0</v>
      </c>
      <c r="R25" s="27" t="s">
        <v>27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28">
        <v>45248.0</v>
      </c>
      <c r="C26" s="19" t="s">
        <v>1165</v>
      </c>
      <c r="D26" s="20">
        <v>48635.0</v>
      </c>
      <c r="E26" s="21" t="s">
        <v>1166</v>
      </c>
      <c r="F26" s="22"/>
      <c r="G26" s="22"/>
      <c r="H26" s="22"/>
      <c r="I26" s="24">
        <v>1450.0</v>
      </c>
      <c r="J26" s="29"/>
      <c r="K26" s="22"/>
      <c r="L26" s="22"/>
      <c r="M26" s="22"/>
      <c r="N26" s="22"/>
      <c r="O26" s="24"/>
      <c r="P26" s="25">
        <v>1450.0</v>
      </c>
      <c r="Q26" s="26">
        <f t="shared" si="1"/>
        <v>0</v>
      </c>
      <c r="R26" s="27" t="s">
        <v>27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28">
        <v>45248.0</v>
      </c>
      <c r="C27" s="19" t="s">
        <v>1167</v>
      </c>
      <c r="D27" s="20">
        <v>79734.0</v>
      </c>
      <c r="E27" s="21" t="s">
        <v>1168</v>
      </c>
      <c r="F27" s="22"/>
      <c r="G27" s="24"/>
      <c r="H27" s="24"/>
      <c r="I27" s="24">
        <v>7000.0</v>
      </c>
      <c r="J27" s="29"/>
      <c r="K27" s="22"/>
      <c r="L27" s="22"/>
      <c r="M27" s="22"/>
      <c r="N27" s="22"/>
      <c r="O27" s="24"/>
      <c r="P27" s="25">
        <v>7000.0</v>
      </c>
      <c r="Q27" s="26">
        <f t="shared" si="1"/>
        <v>0</v>
      </c>
      <c r="R27" s="27" t="s">
        <v>27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28">
        <v>45248.0</v>
      </c>
      <c r="C28" s="19" t="s">
        <v>1169</v>
      </c>
      <c r="D28" s="20">
        <v>48631.0</v>
      </c>
      <c r="E28" s="21" t="s">
        <v>329</v>
      </c>
      <c r="F28" s="22"/>
      <c r="G28" s="24"/>
      <c r="H28" s="24"/>
      <c r="I28" s="24">
        <v>7500.0</v>
      </c>
      <c r="J28" s="23"/>
      <c r="K28" s="24">
        <v>7500.0</v>
      </c>
      <c r="L28" s="22"/>
      <c r="M28" s="22"/>
      <c r="N28" s="22"/>
      <c r="O28" s="24"/>
      <c r="P28" s="25">
        <v>15000.0</v>
      </c>
      <c r="Q28" s="26">
        <f t="shared" si="1"/>
        <v>0</v>
      </c>
      <c r="R28" s="27" t="s">
        <v>27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28">
        <v>45248.0</v>
      </c>
      <c r="C29" s="19" t="s">
        <v>1170</v>
      </c>
      <c r="D29" s="20">
        <v>64461.0</v>
      </c>
      <c r="E29" s="21" t="s">
        <v>690</v>
      </c>
      <c r="F29" s="22"/>
      <c r="G29" s="24"/>
      <c r="H29" s="24"/>
      <c r="I29" s="24">
        <v>1600.0</v>
      </c>
      <c r="J29" s="29"/>
      <c r="K29" s="22"/>
      <c r="L29" s="22"/>
      <c r="M29" s="24"/>
      <c r="N29" s="22"/>
      <c r="O29" s="24"/>
      <c r="P29" s="25">
        <v>1600.0</v>
      </c>
      <c r="Q29" s="26">
        <f t="shared" si="1"/>
        <v>0</v>
      </c>
      <c r="R29" s="27" t="s">
        <v>41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28">
        <v>45248.0</v>
      </c>
      <c r="C30" s="19" t="s">
        <v>1171</v>
      </c>
      <c r="D30" s="20">
        <v>41245.0</v>
      </c>
      <c r="E30" s="21" t="s">
        <v>1172</v>
      </c>
      <c r="F30" s="24"/>
      <c r="G30" s="24"/>
      <c r="H30" s="24"/>
      <c r="I30" s="24">
        <v>9500.0</v>
      </c>
      <c r="J30" s="23"/>
      <c r="K30" s="22"/>
      <c r="L30" s="22"/>
      <c r="M30" s="24"/>
      <c r="N30" s="22"/>
      <c r="O30" s="24"/>
      <c r="P30" s="25">
        <v>9500.0</v>
      </c>
      <c r="Q30" s="26">
        <f t="shared" si="1"/>
        <v>0</v>
      </c>
      <c r="R30" s="27" t="s">
        <v>27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28">
        <v>45248.0</v>
      </c>
      <c r="C31" s="19" t="s">
        <v>1173</v>
      </c>
      <c r="D31" s="20">
        <v>80127.0</v>
      </c>
      <c r="E31" s="21" t="s">
        <v>1174</v>
      </c>
      <c r="F31" s="22"/>
      <c r="G31" s="24"/>
      <c r="H31" s="22"/>
      <c r="I31" s="24"/>
      <c r="J31" s="29"/>
      <c r="K31" s="24"/>
      <c r="L31" s="22"/>
      <c r="M31" s="24">
        <v>5900.0</v>
      </c>
      <c r="N31" s="22"/>
      <c r="O31" s="24"/>
      <c r="P31" s="25">
        <v>5900.0</v>
      </c>
      <c r="Q31" s="26">
        <f t="shared" si="1"/>
        <v>0</v>
      </c>
      <c r="R31" s="27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28">
        <v>45248.0</v>
      </c>
      <c r="C32" s="19" t="s">
        <v>1175</v>
      </c>
      <c r="D32" s="20">
        <v>50148.0</v>
      </c>
      <c r="E32" s="21" t="s">
        <v>1034</v>
      </c>
      <c r="F32" s="22"/>
      <c r="G32" s="22"/>
      <c r="H32" s="24"/>
      <c r="I32" s="24"/>
      <c r="J32" s="29"/>
      <c r="K32" s="24">
        <v>10000.0</v>
      </c>
      <c r="L32" s="22"/>
      <c r="M32" s="24"/>
      <c r="N32" s="22"/>
      <c r="O32" s="24"/>
      <c r="P32" s="25">
        <v>10000.0</v>
      </c>
      <c r="Q32" s="26">
        <f t="shared" si="1"/>
        <v>0</v>
      </c>
      <c r="R32" s="27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35"/>
      <c r="B33" s="36"/>
      <c r="C33" s="37"/>
      <c r="D33" s="36"/>
      <c r="E33" s="38"/>
      <c r="F33" s="39">
        <f t="shared" ref="F33:P33" si="2">SUM(F5:F32)</f>
        <v>0</v>
      </c>
      <c r="G33" s="39">
        <f t="shared" si="2"/>
        <v>0</v>
      </c>
      <c r="H33" s="39">
        <f t="shared" si="2"/>
        <v>0</v>
      </c>
      <c r="I33" s="39">
        <f t="shared" si="2"/>
        <v>114800</v>
      </c>
      <c r="J33" s="39">
        <f t="shared" si="2"/>
        <v>30950</v>
      </c>
      <c r="K33" s="39">
        <f t="shared" si="2"/>
        <v>17500</v>
      </c>
      <c r="L33" s="39">
        <f t="shared" si="2"/>
        <v>0</v>
      </c>
      <c r="M33" s="39">
        <f t="shared" si="2"/>
        <v>10400</v>
      </c>
      <c r="N33" s="39">
        <f t="shared" si="2"/>
        <v>0</v>
      </c>
      <c r="O33" s="39">
        <f t="shared" si="2"/>
        <v>0</v>
      </c>
      <c r="P33" s="39">
        <f t="shared" si="2"/>
        <v>173650</v>
      </c>
      <c r="Q33" s="26">
        <f t="shared" si="1"/>
        <v>0</v>
      </c>
      <c r="R33" s="55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>
      <c r="A34" s="43"/>
      <c r="B34" s="36"/>
      <c r="C34" s="36"/>
      <c r="D34" s="36"/>
      <c r="E34" s="38"/>
      <c r="F34" s="44">
        <f>F33+G33+H33+I33+J33+K33+L33+M33+N33+O33</f>
        <v>173650</v>
      </c>
      <c r="G34" s="2"/>
      <c r="H34" s="2"/>
      <c r="I34" s="2"/>
      <c r="J34" s="2"/>
      <c r="K34" s="2"/>
      <c r="L34" s="2"/>
      <c r="M34" s="2"/>
      <c r="N34" s="2"/>
      <c r="O34" s="3"/>
      <c r="P34" s="42"/>
      <c r="Q34" s="45"/>
      <c r="R34" s="56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</row>
    <row r="35">
      <c r="A35" s="4"/>
      <c r="B35" s="46"/>
      <c r="C35" s="46"/>
      <c r="D35" s="4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6"/>
      <c r="R35" s="5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6"/>
      <c r="C36" s="46"/>
      <c r="D36" s="4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6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6"/>
      <c r="C37" s="47" t="s">
        <v>182</v>
      </c>
      <c r="D37" s="4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6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6"/>
      <c r="C38" s="46"/>
      <c r="D38" s="46"/>
      <c r="E38" s="48" t="s">
        <v>183</v>
      </c>
      <c r="F38" s="49" t="s">
        <v>184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6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6"/>
      <c r="C39" s="46"/>
      <c r="D39" s="46"/>
      <c r="E39" s="48" t="s">
        <v>185</v>
      </c>
      <c r="F39" s="49" t="s">
        <v>184</v>
      </c>
      <c r="G39" s="4"/>
      <c r="H39" s="4"/>
      <c r="I39" s="4"/>
      <c r="J39" s="4"/>
      <c r="K39" s="4"/>
      <c r="L39" s="4"/>
      <c r="M39" s="4"/>
      <c r="N39" s="4"/>
      <c r="O39" s="4" t="s">
        <v>182</v>
      </c>
      <c r="P39" s="4"/>
      <c r="Q39" s="46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6"/>
      <c r="C40" s="46"/>
      <c r="D40" s="46"/>
      <c r="E40" s="48" t="s">
        <v>186</v>
      </c>
      <c r="F40" s="49" t="s">
        <v>184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6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6"/>
      <c r="C41" s="46"/>
      <c r="D41" s="46"/>
      <c r="E41" s="48" t="s">
        <v>187</v>
      </c>
      <c r="F41" s="49" t="s">
        <v>184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6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6"/>
      <c r="C42" s="46"/>
      <c r="D42" s="46"/>
      <c r="E42" s="48" t="s">
        <v>188</v>
      </c>
      <c r="F42" s="49" t="s">
        <v>184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6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6"/>
      <c r="C43" s="46"/>
      <c r="D43" s="46"/>
      <c r="E43" s="48" t="s">
        <v>1176</v>
      </c>
      <c r="F43" s="49" t="s">
        <v>184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6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6"/>
      <c r="C44" s="46"/>
      <c r="D44" s="46"/>
      <c r="E44" s="48" t="s">
        <v>191</v>
      </c>
      <c r="F44" s="49" t="s">
        <v>184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6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6"/>
      <c r="C45" s="46"/>
      <c r="D45" s="46"/>
      <c r="E45" s="48" t="s">
        <v>193</v>
      </c>
      <c r="F45" s="49" t="s">
        <v>184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6"/>
      <c r="R45" s="4"/>
      <c r="S45" s="4"/>
      <c r="T45" s="4" t="s">
        <v>182</v>
      </c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6"/>
      <c r="C46" s="46"/>
      <c r="D46" s="4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6"/>
      <c r="C47" s="46"/>
      <c r="D47" s="4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6"/>
      <c r="C48" s="46"/>
      <c r="D48" s="4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6"/>
      <c r="C49" s="46"/>
      <c r="D49" s="4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6"/>
      <c r="C50" s="46"/>
      <c r="D50" s="4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6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6"/>
      <c r="C51" s="46"/>
      <c r="D51" s="4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6"/>
      <c r="C52" s="46"/>
      <c r="D52" s="4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6"/>
      <c r="C53" s="46"/>
      <c r="D53" s="46"/>
      <c r="E53" s="4"/>
      <c r="F53" s="4"/>
      <c r="G53" s="4"/>
      <c r="H53" s="4"/>
      <c r="I53" s="4" t="s">
        <v>194</v>
      </c>
      <c r="J53" s="4"/>
      <c r="K53" s="4"/>
      <c r="L53" s="4"/>
      <c r="M53" s="4"/>
      <c r="N53" s="4"/>
      <c r="O53" s="4"/>
      <c r="P53" s="4"/>
      <c r="Q53" s="4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6"/>
      <c r="C54" s="46"/>
      <c r="D54" s="4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6"/>
      <c r="C55" s="46"/>
      <c r="D55" s="4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6"/>
      <c r="C56" s="46"/>
      <c r="D56" s="4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6"/>
      <c r="C57" s="46"/>
      <c r="D57" s="4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6"/>
      <c r="C58" s="46"/>
      <c r="D58" s="4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6"/>
      <c r="C59" s="46"/>
      <c r="D59" s="4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6"/>
      <c r="C60" s="46"/>
      <c r="D60" s="4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6"/>
      <c r="D61" s="4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6"/>
      <c r="D62" s="4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6"/>
      <c r="C993" s="46"/>
      <c r="D993" s="4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</sheetData>
  <mergeCells count="16">
    <mergeCell ref="E2:E4"/>
    <mergeCell ref="F3:F4"/>
    <mergeCell ref="G3:H3"/>
    <mergeCell ref="I3:J3"/>
    <mergeCell ref="K3:K4"/>
    <mergeCell ref="O3:O4"/>
    <mergeCell ref="F34:O3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5" max="15" width="15.25"/>
    <col customWidth="1" min="16" max="16" width="21.38"/>
    <col customWidth="1" min="17" max="17" width="25.13"/>
    <col customWidth="1" min="18" max="18" width="21.63"/>
  </cols>
  <sheetData>
    <row r="1">
      <c r="A1" s="1" t="s">
        <v>1177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45249.0</v>
      </c>
      <c r="C5" s="19" t="s">
        <v>1178</v>
      </c>
      <c r="D5" s="20">
        <v>72561.0</v>
      </c>
      <c r="E5" s="21" t="s">
        <v>1179</v>
      </c>
      <c r="F5" s="22"/>
      <c r="G5" s="24"/>
      <c r="H5" s="29"/>
      <c r="I5" s="24">
        <v>2650.0</v>
      </c>
      <c r="J5" s="24"/>
      <c r="K5" s="24"/>
      <c r="L5" s="22"/>
      <c r="M5" s="24"/>
      <c r="N5" s="22"/>
      <c r="O5" s="22"/>
      <c r="P5" s="25">
        <v>2650.0</v>
      </c>
      <c r="Q5" s="26">
        <f t="shared" ref="Q5:Q23" si="1">F5+G5+H5+I5+J5+K5+L5+M5+N5+O5-P5</f>
        <v>0</v>
      </c>
      <c r="R5" s="27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45249.0</v>
      </c>
      <c r="C6" s="19" t="s">
        <v>1180</v>
      </c>
      <c r="D6" s="20">
        <v>57499.0</v>
      </c>
      <c r="E6" s="21" t="s">
        <v>73</v>
      </c>
      <c r="F6" s="24"/>
      <c r="G6" s="22"/>
      <c r="H6" s="22"/>
      <c r="I6" s="29"/>
      <c r="J6" s="24">
        <v>2500.0</v>
      </c>
      <c r="K6" s="24"/>
      <c r="L6" s="22"/>
      <c r="M6" s="22"/>
      <c r="N6" s="22"/>
      <c r="O6" s="22"/>
      <c r="P6" s="25">
        <v>2500.0</v>
      </c>
      <c r="Q6" s="26">
        <f t="shared" si="1"/>
        <v>0</v>
      </c>
      <c r="R6" s="27" t="s">
        <v>27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45249.0</v>
      </c>
      <c r="C7" s="19" t="s">
        <v>1181</v>
      </c>
      <c r="D7" s="20">
        <v>44007.0</v>
      </c>
      <c r="E7" s="21" t="s">
        <v>1182</v>
      </c>
      <c r="F7" s="22"/>
      <c r="G7" s="22"/>
      <c r="H7" s="22"/>
      <c r="I7" s="29"/>
      <c r="J7" s="24">
        <v>4650.0</v>
      </c>
      <c r="K7" s="22"/>
      <c r="L7" s="22"/>
      <c r="M7" s="22"/>
      <c r="N7" s="22"/>
      <c r="O7" s="22"/>
      <c r="P7" s="25">
        <v>4650.0</v>
      </c>
      <c r="Q7" s="26">
        <f t="shared" si="1"/>
        <v>0</v>
      </c>
      <c r="R7" s="27" t="s">
        <v>27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45249.0</v>
      </c>
      <c r="C8" s="19" t="s">
        <v>1183</v>
      </c>
      <c r="D8" s="20">
        <v>67797.0</v>
      </c>
      <c r="E8" s="21" t="s">
        <v>1184</v>
      </c>
      <c r="F8" s="22"/>
      <c r="G8" s="22"/>
      <c r="H8" s="24"/>
      <c r="I8" s="29"/>
      <c r="J8" s="24">
        <v>30000.0</v>
      </c>
      <c r="K8" s="24"/>
      <c r="L8" s="22"/>
      <c r="M8" s="22"/>
      <c r="N8" s="22"/>
      <c r="O8" s="22"/>
      <c r="P8" s="25">
        <v>30000.0</v>
      </c>
      <c r="Q8" s="26">
        <f t="shared" si="1"/>
        <v>0</v>
      </c>
      <c r="R8" s="27" t="s">
        <v>27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45249.0</v>
      </c>
      <c r="C9" s="19" t="s">
        <v>1185</v>
      </c>
      <c r="D9" s="20">
        <v>50595.0</v>
      </c>
      <c r="E9" s="21" t="s">
        <v>454</v>
      </c>
      <c r="F9" s="22"/>
      <c r="G9" s="22"/>
      <c r="H9" s="24">
        <v>30000.0</v>
      </c>
      <c r="I9" s="29"/>
      <c r="J9" s="24"/>
      <c r="K9" s="24"/>
      <c r="L9" s="22"/>
      <c r="M9" s="24"/>
      <c r="N9" s="22"/>
      <c r="O9" s="22"/>
      <c r="P9" s="25">
        <v>30000.0</v>
      </c>
      <c r="Q9" s="26">
        <f t="shared" si="1"/>
        <v>0</v>
      </c>
      <c r="R9" s="27" t="s">
        <v>24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45249.0</v>
      </c>
      <c r="C10" s="19" t="s">
        <v>1186</v>
      </c>
      <c r="D10" s="20">
        <v>42046.0</v>
      </c>
      <c r="E10" s="21" t="s">
        <v>314</v>
      </c>
      <c r="F10" s="22"/>
      <c r="G10" s="22"/>
      <c r="H10" s="24"/>
      <c r="I10" s="29"/>
      <c r="J10" s="24"/>
      <c r="K10" s="24">
        <v>25000.0</v>
      </c>
      <c r="L10" s="22"/>
      <c r="M10" s="22"/>
      <c r="N10" s="22"/>
      <c r="O10" s="22"/>
      <c r="P10" s="25">
        <v>25000.0</v>
      </c>
      <c r="Q10" s="26">
        <f t="shared" si="1"/>
        <v>0</v>
      </c>
      <c r="R10" s="27" t="s">
        <v>27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45249.0</v>
      </c>
      <c r="C11" s="19" t="s">
        <v>1187</v>
      </c>
      <c r="D11" s="20">
        <v>51406.0</v>
      </c>
      <c r="E11" s="21" t="s">
        <v>652</v>
      </c>
      <c r="F11" s="22"/>
      <c r="G11" s="24"/>
      <c r="H11" s="24"/>
      <c r="I11" s="29">
        <v>2500.0</v>
      </c>
      <c r="J11" s="24"/>
      <c r="K11" s="24"/>
      <c r="L11" s="22"/>
      <c r="M11" s="24"/>
      <c r="N11" s="22"/>
      <c r="O11" s="22"/>
      <c r="P11" s="25">
        <v>2500.0</v>
      </c>
      <c r="Q11" s="26">
        <f t="shared" si="1"/>
        <v>0</v>
      </c>
      <c r="R11" s="27" t="s">
        <v>24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45249.0</v>
      </c>
      <c r="C12" s="19" t="s">
        <v>1188</v>
      </c>
      <c r="D12" s="20">
        <v>52669.0</v>
      </c>
      <c r="E12" s="21" t="s">
        <v>376</v>
      </c>
      <c r="F12" s="24"/>
      <c r="G12" s="22"/>
      <c r="H12" s="22"/>
      <c r="I12" s="29">
        <v>625.0</v>
      </c>
      <c r="J12" s="24"/>
      <c r="K12" s="24"/>
      <c r="L12" s="22"/>
      <c r="M12" s="22"/>
      <c r="N12" s="22"/>
      <c r="O12" s="22"/>
      <c r="P12" s="25">
        <v>625.0</v>
      </c>
      <c r="Q12" s="26">
        <f t="shared" si="1"/>
        <v>0</v>
      </c>
      <c r="R12" s="27" t="s">
        <v>24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45249.0</v>
      </c>
      <c r="C13" s="19" t="s">
        <v>1189</v>
      </c>
      <c r="D13" s="20">
        <v>57499.0</v>
      </c>
      <c r="E13" s="21" t="s">
        <v>73</v>
      </c>
      <c r="F13" s="22"/>
      <c r="G13" s="22"/>
      <c r="H13" s="22"/>
      <c r="I13" s="24">
        <v>15000.0</v>
      </c>
      <c r="J13" s="29"/>
      <c r="K13" s="24"/>
      <c r="L13" s="22"/>
      <c r="M13" s="22"/>
      <c r="N13" s="22"/>
      <c r="O13" s="22"/>
      <c r="P13" s="25">
        <v>15000.0</v>
      </c>
      <c r="Q13" s="26">
        <f t="shared" si="1"/>
        <v>0</v>
      </c>
      <c r="R13" s="27" t="s">
        <v>27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45249.0</v>
      </c>
      <c r="C14" s="19" t="s">
        <v>1190</v>
      </c>
      <c r="D14" s="20">
        <v>68841.0</v>
      </c>
      <c r="E14" s="21" t="s">
        <v>1191</v>
      </c>
      <c r="F14" s="22"/>
      <c r="G14" s="22"/>
      <c r="H14" s="22"/>
      <c r="I14" s="29">
        <v>10000.0</v>
      </c>
      <c r="J14" s="24"/>
      <c r="K14" s="22"/>
      <c r="L14" s="22"/>
      <c r="M14" s="24"/>
      <c r="N14" s="22"/>
      <c r="O14" s="22"/>
      <c r="P14" s="25">
        <v>10000.0</v>
      </c>
      <c r="Q14" s="26">
        <f t="shared" si="1"/>
        <v>0</v>
      </c>
      <c r="R14" s="27" t="s">
        <v>27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45249.0</v>
      </c>
      <c r="C15" s="19" t="s">
        <v>1192</v>
      </c>
      <c r="D15" s="20">
        <v>72433.0</v>
      </c>
      <c r="E15" s="21" t="s">
        <v>1193</v>
      </c>
      <c r="F15" s="24">
        <v>1590.0</v>
      </c>
      <c r="G15" s="22"/>
      <c r="H15" s="22"/>
      <c r="I15" s="24"/>
      <c r="J15" s="29"/>
      <c r="K15" s="24"/>
      <c r="L15" s="22"/>
      <c r="M15" s="22"/>
      <c r="N15" s="22"/>
      <c r="O15" s="22"/>
      <c r="P15" s="25">
        <v>1590.0</v>
      </c>
      <c r="Q15" s="26">
        <f t="shared" si="1"/>
        <v>0</v>
      </c>
      <c r="R15" s="27" t="s">
        <v>24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45249.0</v>
      </c>
      <c r="C16" s="19" t="s">
        <v>1194</v>
      </c>
      <c r="D16" s="20">
        <v>52083.0</v>
      </c>
      <c r="E16" s="21" t="s">
        <v>572</v>
      </c>
      <c r="F16" s="22"/>
      <c r="G16" s="22"/>
      <c r="H16" s="22"/>
      <c r="I16" s="24">
        <v>6100.0</v>
      </c>
      <c r="J16" s="29"/>
      <c r="K16" s="24"/>
      <c r="L16" s="22"/>
      <c r="M16" s="24"/>
      <c r="N16" s="22"/>
      <c r="O16" s="22"/>
      <c r="P16" s="25">
        <v>6100.0</v>
      </c>
      <c r="Q16" s="26">
        <f t="shared" si="1"/>
        <v>0</v>
      </c>
      <c r="R16" s="27" t="s">
        <v>27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45249.0</v>
      </c>
      <c r="C17" s="19" t="s">
        <v>1195</v>
      </c>
      <c r="D17" s="20">
        <v>41626.0</v>
      </c>
      <c r="E17" s="21" t="s">
        <v>1196</v>
      </c>
      <c r="F17" s="22"/>
      <c r="G17" s="24"/>
      <c r="H17" s="22"/>
      <c r="I17" s="29"/>
      <c r="J17" s="24"/>
      <c r="K17" s="24"/>
      <c r="L17" s="22"/>
      <c r="M17" s="24">
        <v>4500.0</v>
      </c>
      <c r="N17" s="22"/>
      <c r="O17" s="22"/>
      <c r="P17" s="25">
        <v>4500.0</v>
      </c>
      <c r="Q17" s="26">
        <f t="shared" si="1"/>
        <v>0</v>
      </c>
      <c r="R17" s="27" t="s">
        <v>24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45248.0</v>
      </c>
      <c r="C18" s="19" t="s">
        <v>1197</v>
      </c>
      <c r="D18" s="20">
        <v>21828.0</v>
      </c>
      <c r="E18" s="21" t="s">
        <v>386</v>
      </c>
      <c r="F18" s="22"/>
      <c r="G18" s="22"/>
      <c r="H18" s="22"/>
      <c r="I18" s="29"/>
      <c r="J18" s="24"/>
      <c r="K18" s="24"/>
      <c r="L18" s="22"/>
      <c r="M18" s="24">
        <v>2500.0</v>
      </c>
      <c r="N18" s="22"/>
      <c r="O18" s="22"/>
      <c r="P18" s="25">
        <v>2500.0</v>
      </c>
      <c r="Q18" s="26">
        <f t="shared" si="1"/>
        <v>0</v>
      </c>
      <c r="R18" s="27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45249.0</v>
      </c>
      <c r="C19" s="19" t="s">
        <v>1198</v>
      </c>
      <c r="D19" s="20">
        <v>80070.0</v>
      </c>
      <c r="E19" s="21" t="s">
        <v>1199</v>
      </c>
      <c r="F19" s="22"/>
      <c r="G19" s="22"/>
      <c r="H19" s="22"/>
      <c r="I19" s="29"/>
      <c r="J19" s="24"/>
      <c r="K19" s="24"/>
      <c r="L19" s="22"/>
      <c r="M19" s="24">
        <v>2650.0</v>
      </c>
      <c r="N19" s="22"/>
      <c r="O19" s="22"/>
      <c r="P19" s="25">
        <v>2650.0</v>
      </c>
      <c r="Q19" s="26">
        <f t="shared" si="1"/>
        <v>0</v>
      </c>
      <c r="R19" s="27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45249.0</v>
      </c>
      <c r="C20" s="19" t="s">
        <v>1200</v>
      </c>
      <c r="D20" s="20">
        <v>61445.0</v>
      </c>
      <c r="E20" s="21" t="s">
        <v>862</v>
      </c>
      <c r="F20" s="22"/>
      <c r="G20" s="22"/>
      <c r="H20" s="22"/>
      <c r="I20" s="29"/>
      <c r="J20" s="24"/>
      <c r="K20" s="24"/>
      <c r="L20" s="22"/>
      <c r="M20" s="24">
        <v>1550.0</v>
      </c>
      <c r="N20" s="22"/>
      <c r="O20" s="22"/>
      <c r="P20" s="25">
        <v>1550.0</v>
      </c>
      <c r="Q20" s="26">
        <f t="shared" si="1"/>
        <v>0</v>
      </c>
      <c r="R20" s="27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45249.0</v>
      </c>
      <c r="C21" s="19" t="s">
        <v>1201</v>
      </c>
      <c r="D21" s="20">
        <v>43380.0</v>
      </c>
      <c r="E21" s="21" t="s">
        <v>343</v>
      </c>
      <c r="F21" s="22"/>
      <c r="G21" s="22"/>
      <c r="H21" s="24">
        <v>10625.0</v>
      </c>
      <c r="I21" s="29"/>
      <c r="J21" s="24"/>
      <c r="K21" s="22"/>
      <c r="L21" s="22"/>
      <c r="M21" s="22"/>
      <c r="N21" s="22"/>
      <c r="O21" s="22"/>
      <c r="P21" s="25">
        <v>10625.0</v>
      </c>
      <c r="Q21" s="26">
        <f t="shared" si="1"/>
        <v>0</v>
      </c>
      <c r="R21" s="27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45249.0</v>
      </c>
      <c r="C22" s="19" t="s">
        <v>1202</v>
      </c>
      <c r="D22" s="20">
        <v>21828.0</v>
      </c>
      <c r="E22" s="21" t="s">
        <v>386</v>
      </c>
      <c r="F22" s="24"/>
      <c r="G22" s="22"/>
      <c r="H22" s="24"/>
      <c r="I22" s="24"/>
      <c r="J22" s="29"/>
      <c r="K22" s="22"/>
      <c r="L22" s="22"/>
      <c r="M22" s="24">
        <v>350.0</v>
      </c>
      <c r="N22" s="22"/>
      <c r="O22" s="22"/>
      <c r="P22" s="25">
        <v>350.0</v>
      </c>
      <c r="Q22" s="26">
        <f t="shared" si="1"/>
        <v>0</v>
      </c>
      <c r="R22" s="27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35"/>
      <c r="B23" s="36"/>
      <c r="C23" s="37"/>
      <c r="D23" s="36"/>
      <c r="E23" s="38"/>
      <c r="F23" s="39">
        <f t="shared" ref="F23:P23" si="2">SUM(F5:F22)</f>
        <v>1590</v>
      </c>
      <c r="G23" s="39">
        <f t="shared" si="2"/>
        <v>0</v>
      </c>
      <c r="H23" s="39">
        <f t="shared" si="2"/>
        <v>40625</v>
      </c>
      <c r="I23" s="39">
        <f t="shared" si="2"/>
        <v>36875</v>
      </c>
      <c r="J23" s="39">
        <f t="shared" si="2"/>
        <v>37150</v>
      </c>
      <c r="K23" s="39">
        <f t="shared" si="2"/>
        <v>25000</v>
      </c>
      <c r="L23" s="39">
        <f t="shared" si="2"/>
        <v>0</v>
      </c>
      <c r="M23" s="39">
        <f t="shared" si="2"/>
        <v>11550</v>
      </c>
      <c r="N23" s="39">
        <f t="shared" si="2"/>
        <v>0</v>
      </c>
      <c r="O23" s="39">
        <f t="shared" si="2"/>
        <v>0</v>
      </c>
      <c r="P23" s="39">
        <f t="shared" si="2"/>
        <v>152790</v>
      </c>
      <c r="Q23" s="26">
        <f t="shared" si="1"/>
        <v>0</v>
      </c>
      <c r="R23" s="55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</row>
    <row r="24">
      <c r="A24" s="43"/>
      <c r="B24" s="36"/>
      <c r="C24" s="36"/>
      <c r="D24" s="36"/>
      <c r="E24" s="38"/>
      <c r="F24" s="44">
        <f>F23+G23+H23+I23+J23+K23+L23+M23+N23+O23</f>
        <v>152790</v>
      </c>
      <c r="G24" s="2"/>
      <c r="H24" s="2"/>
      <c r="I24" s="2"/>
      <c r="J24" s="2"/>
      <c r="K24" s="2"/>
      <c r="L24" s="2"/>
      <c r="M24" s="2"/>
      <c r="N24" s="2"/>
      <c r="O24" s="3"/>
      <c r="P24" s="42"/>
      <c r="Q24" s="45"/>
      <c r="R24" s="56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>
      <c r="A25" s="4"/>
      <c r="B25" s="46"/>
      <c r="C25" s="46"/>
      <c r="D25" s="4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6"/>
      <c r="R25" s="5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"/>
      <c r="B26" s="46"/>
      <c r="C26" s="46"/>
      <c r="D26" s="4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6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"/>
      <c r="B27" s="46"/>
      <c r="C27" s="47" t="s">
        <v>182</v>
      </c>
      <c r="D27" s="4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6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"/>
      <c r="B28" s="46"/>
      <c r="C28" s="46"/>
      <c r="D28" s="46"/>
      <c r="E28" s="48" t="s">
        <v>183</v>
      </c>
      <c r="F28" s="49" t="s">
        <v>184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6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"/>
      <c r="B29" s="46"/>
      <c r="C29" s="46"/>
      <c r="D29" s="46"/>
      <c r="E29" s="48" t="s">
        <v>185</v>
      </c>
      <c r="F29" s="49" t="s">
        <v>184</v>
      </c>
      <c r="G29" s="4"/>
      <c r="H29" s="4"/>
      <c r="I29" s="4"/>
      <c r="J29" s="4"/>
      <c r="K29" s="4"/>
      <c r="L29" s="4"/>
      <c r="M29" s="4"/>
      <c r="N29" s="4"/>
      <c r="O29" s="4" t="s">
        <v>182</v>
      </c>
      <c r="P29" s="4"/>
      <c r="Q29" s="46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"/>
      <c r="B30" s="46"/>
      <c r="C30" s="46"/>
      <c r="D30" s="46"/>
      <c r="E30" s="48" t="s">
        <v>186</v>
      </c>
      <c r="F30" s="49" t="s">
        <v>192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6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"/>
      <c r="B31" s="46"/>
      <c r="C31" s="46"/>
      <c r="D31" s="46"/>
      <c r="E31" s="48" t="s">
        <v>187</v>
      </c>
      <c r="F31" s="49" t="s">
        <v>192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6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"/>
      <c r="B32" s="46"/>
      <c r="C32" s="46"/>
      <c r="D32" s="46"/>
      <c r="E32" s="48" t="s">
        <v>188</v>
      </c>
      <c r="F32" s="49" t="s">
        <v>184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6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/>
      <c r="B33" s="46"/>
      <c r="C33" s="46"/>
      <c r="D33" s="46"/>
      <c r="E33" s="48" t="s">
        <v>1203</v>
      </c>
      <c r="F33" s="49" t="s">
        <v>184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6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6"/>
      <c r="C34" s="46"/>
      <c r="D34" s="46"/>
      <c r="E34" s="48" t="s">
        <v>191</v>
      </c>
      <c r="F34" s="49" t="s">
        <v>192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6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6"/>
      <c r="C35" s="46"/>
      <c r="D35" s="46"/>
      <c r="E35" s="48" t="s">
        <v>193</v>
      </c>
      <c r="F35" s="49" t="s">
        <v>192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6"/>
      <c r="R35" s="4"/>
      <c r="S35" s="4"/>
      <c r="T35" s="4" t="s">
        <v>182</v>
      </c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6"/>
      <c r="C36" s="46"/>
      <c r="D36" s="4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6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6"/>
      <c r="C37" s="46"/>
      <c r="D37" s="4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6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6"/>
      <c r="C38" s="46"/>
      <c r="D38" s="4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6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6"/>
      <c r="C39" s="46"/>
      <c r="D39" s="4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6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6"/>
      <c r="C40" s="46"/>
      <c r="D40" s="4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6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6"/>
      <c r="C41" s="46"/>
      <c r="D41" s="4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6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6"/>
      <c r="C42" s="46"/>
      <c r="D42" s="4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6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6"/>
      <c r="C43" s="46"/>
      <c r="D43" s="46"/>
      <c r="E43" s="4"/>
      <c r="F43" s="4"/>
      <c r="G43" s="4"/>
      <c r="H43" s="4"/>
      <c r="I43" s="4" t="s">
        <v>194</v>
      </c>
      <c r="J43" s="4"/>
      <c r="K43" s="4"/>
      <c r="L43" s="4"/>
      <c r="M43" s="4"/>
      <c r="N43" s="4"/>
      <c r="O43" s="4"/>
      <c r="P43" s="4"/>
      <c r="Q43" s="46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6"/>
      <c r="C44" s="46"/>
      <c r="D44" s="4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6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6"/>
      <c r="C45" s="46"/>
      <c r="D45" s="4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6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6"/>
      <c r="C46" s="46"/>
      <c r="D46" s="4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6"/>
      <c r="C47" s="46"/>
      <c r="D47" s="4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6"/>
      <c r="C48" s="46"/>
      <c r="D48" s="4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6"/>
      <c r="C49" s="46"/>
      <c r="D49" s="4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6"/>
      <c r="C50" s="46"/>
      <c r="D50" s="4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6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6"/>
      <c r="C51" s="46"/>
      <c r="D51" s="4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6"/>
      <c r="C52" s="46"/>
      <c r="D52" s="4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6"/>
      <c r="C53" s="46"/>
      <c r="D53" s="4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6"/>
      <c r="C54" s="46"/>
      <c r="D54" s="4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6"/>
      <c r="C55" s="46"/>
      <c r="D55" s="4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6"/>
      <c r="C56" s="46"/>
      <c r="D56" s="4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6"/>
      <c r="C57" s="46"/>
      <c r="D57" s="4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6"/>
      <c r="C58" s="46"/>
      <c r="D58" s="4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6"/>
      <c r="C59" s="46"/>
      <c r="D59" s="4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6"/>
      <c r="C60" s="46"/>
      <c r="D60" s="4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6"/>
      <c r="D61" s="4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6"/>
      <c r="D62" s="4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</sheetData>
  <mergeCells count="16">
    <mergeCell ref="E2:E4"/>
    <mergeCell ref="F3:F4"/>
    <mergeCell ref="G3:H3"/>
    <mergeCell ref="I3:J3"/>
    <mergeCell ref="K3:K4"/>
    <mergeCell ref="O3:O4"/>
    <mergeCell ref="F24:O2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5" max="15" width="15.25"/>
    <col customWidth="1" min="16" max="16" width="21.38"/>
    <col customWidth="1" min="17" max="17" width="25.13"/>
    <col customWidth="1" min="18" max="18" width="21.63"/>
  </cols>
  <sheetData>
    <row r="1">
      <c r="A1" s="1" t="s">
        <v>1204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45250.0</v>
      </c>
      <c r="C5" s="19" t="s">
        <v>1205</v>
      </c>
      <c r="D5" s="20">
        <v>53495.0</v>
      </c>
      <c r="E5" s="21" t="s">
        <v>1206</v>
      </c>
      <c r="F5" s="22"/>
      <c r="G5" s="24"/>
      <c r="H5" s="29"/>
      <c r="I5" s="24">
        <v>10000.0</v>
      </c>
      <c r="J5" s="24"/>
      <c r="K5" s="24"/>
      <c r="L5" s="22"/>
      <c r="M5" s="24"/>
      <c r="N5" s="22"/>
      <c r="O5" s="22"/>
      <c r="P5" s="25">
        <v>10000.0</v>
      </c>
      <c r="Q5" s="26">
        <f t="shared" ref="Q5:Q44" si="1">F5+G5+H5+I5+J5+K5+L5+M5+N5+O5-P5</f>
        <v>0</v>
      </c>
      <c r="R5" s="27" t="s">
        <v>41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45250.0</v>
      </c>
      <c r="C6" s="19" t="s">
        <v>1207</v>
      </c>
      <c r="D6" s="20">
        <v>36555.0</v>
      </c>
      <c r="E6" s="21" t="s">
        <v>412</v>
      </c>
      <c r="F6" s="24"/>
      <c r="G6" s="22"/>
      <c r="H6" s="22"/>
      <c r="I6" s="29">
        <v>1290.0</v>
      </c>
      <c r="J6" s="24"/>
      <c r="K6" s="24"/>
      <c r="L6" s="22"/>
      <c r="M6" s="22"/>
      <c r="N6" s="22"/>
      <c r="O6" s="22"/>
      <c r="P6" s="25">
        <v>1290.0</v>
      </c>
      <c r="Q6" s="26">
        <f t="shared" si="1"/>
        <v>0</v>
      </c>
      <c r="R6" s="27" t="s">
        <v>41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45250.0</v>
      </c>
      <c r="C7" s="19" t="s">
        <v>1208</v>
      </c>
      <c r="D7" s="20">
        <v>70758.0</v>
      </c>
      <c r="E7" s="21" t="s">
        <v>483</v>
      </c>
      <c r="F7" s="22"/>
      <c r="G7" s="22"/>
      <c r="H7" s="22"/>
      <c r="I7" s="29"/>
      <c r="J7" s="24">
        <v>900.0</v>
      </c>
      <c r="K7" s="22"/>
      <c r="L7" s="22"/>
      <c r="M7" s="22"/>
      <c r="N7" s="22"/>
      <c r="O7" s="22"/>
      <c r="P7" s="25">
        <v>900.0</v>
      </c>
      <c r="Q7" s="26">
        <f t="shared" si="1"/>
        <v>0</v>
      </c>
      <c r="R7" s="27" t="s">
        <v>51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45250.0</v>
      </c>
      <c r="C8" s="19" t="s">
        <v>1209</v>
      </c>
      <c r="D8" s="20">
        <v>59812.0</v>
      </c>
      <c r="E8" s="21" t="s">
        <v>1210</v>
      </c>
      <c r="F8" s="22"/>
      <c r="G8" s="24"/>
      <c r="H8" s="24"/>
      <c r="I8" s="29">
        <v>19500.0</v>
      </c>
      <c r="J8" s="24"/>
      <c r="K8" s="24"/>
      <c r="L8" s="22"/>
      <c r="M8" s="22"/>
      <c r="N8" s="22"/>
      <c r="O8" s="22"/>
      <c r="P8" s="25">
        <v>19500.0</v>
      </c>
      <c r="Q8" s="26">
        <f t="shared" si="1"/>
        <v>0</v>
      </c>
      <c r="R8" s="27" t="s">
        <v>41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45250.0</v>
      </c>
      <c r="C9" s="19" t="s">
        <v>1211</v>
      </c>
      <c r="D9" s="20">
        <v>49269.0</v>
      </c>
      <c r="E9" s="21" t="s">
        <v>1212</v>
      </c>
      <c r="F9" s="22"/>
      <c r="G9" s="22"/>
      <c r="H9" s="24"/>
      <c r="I9" s="29">
        <v>5400.0</v>
      </c>
      <c r="J9" s="24"/>
      <c r="K9" s="24"/>
      <c r="L9" s="22"/>
      <c r="M9" s="24"/>
      <c r="N9" s="22"/>
      <c r="O9" s="22"/>
      <c r="P9" s="25">
        <v>5400.0</v>
      </c>
      <c r="Q9" s="26">
        <f t="shared" si="1"/>
        <v>0</v>
      </c>
      <c r="R9" s="27" t="s">
        <v>27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45250.0</v>
      </c>
      <c r="C10" s="19" t="s">
        <v>1213</v>
      </c>
      <c r="D10" s="20">
        <v>80004.0</v>
      </c>
      <c r="E10" s="21" t="s">
        <v>1214</v>
      </c>
      <c r="F10" s="22"/>
      <c r="G10" s="22"/>
      <c r="H10" s="24"/>
      <c r="I10" s="29">
        <v>2500.0</v>
      </c>
      <c r="J10" s="24"/>
      <c r="K10" s="24"/>
      <c r="L10" s="22"/>
      <c r="M10" s="22"/>
      <c r="N10" s="22"/>
      <c r="O10" s="22"/>
      <c r="P10" s="25">
        <v>2500.0</v>
      </c>
      <c r="Q10" s="26">
        <f t="shared" si="1"/>
        <v>0</v>
      </c>
      <c r="R10" s="27" t="s">
        <v>27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45250.0</v>
      </c>
      <c r="C11" s="19" t="s">
        <v>1215</v>
      </c>
      <c r="D11" s="20">
        <v>54110.0</v>
      </c>
      <c r="E11" s="21" t="s">
        <v>1216</v>
      </c>
      <c r="F11" s="22"/>
      <c r="G11" s="24"/>
      <c r="H11" s="24"/>
      <c r="I11" s="29">
        <v>5000.0</v>
      </c>
      <c r="J11" s="24"/>
      <c r="K11" s="24"/>
      <c r="L11" s="22"/>
      <c r="M11" s="24"/>
      <c r="N11" s="22"/>
      <c r="O11" s="22"/>
      <c r="P11" s="25">
        <v>5000.0</v>
      </c>
      <c r="Q11" s="26">
        <f t="shared" si="1"/>
        <v>0</v>
      </c>
      <c r="R11" s="27" t="s">
        <v>27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45250.0</v>
      </c>
      <c r="C12" s="19" t="s">
        <v>1217</v>
      </c>
      <c r="D12" s="20">
        <v>79878.0</v>
      </c>
      <c r="E12" s="21" t="s">
        <v>954</v>
      </c>
      <c r="F12" s="24"/>
      <c r="G12" s="22"/>
      <c r="H12" s="22"/>
      <c r="I12" s="29">
        <v>1550.0</v>
      </c>
      <c r="J12" s="24"/>
      <c r="K12" s="24"/>
      <c r="L12" s="22"/>
      <c r="M12" s="22"/>
      <c r="N12" s="22"/>
      <c r="O12" s="22"/>
      <c r="P12" s="25">
        <v>1550.0</v>
      </c>
      <c r="Q12" s="26">
        <f t="shared" si="1"/>
        <v>0</v>
      </c>
      <c r="R12" s="27" t="s">
        <v>51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45250.0</v>
      </c>
      <c r="C13" s="19" t="s">
        <v>1218</v>
      </c>
      <c r="D13" s="20">
        <v>80404.0</v>
      </c>
      <c r="E13" s="21" t="s">
        <v>1219</v>
      </c>
      <c r="F13" s="22"/>
      <c r="G13" s="22"/>
      <c r="H13" s="22"/>
      <c r="I13" s="24">
        <v>300.0</v>
      </c>
      <c r="J13" s="29"/>
      <c r="K13" s="24"/>
      <c r="L13" s="22"/>
      <c r="M13" s="22"/>
      <c r="N13" s="22"/>
      <c r="O13" s="22"/>
      <c r="P13" s="25">
        <v>300.0</v>
      </c>
      <c r="Q13" s="26">
        <f t="shared" si="1"/>
        <v>0</v>
      </c>
      <c r="R13" s="27" t="s">
        <v>27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45250.0</v>
      </c>
      <c r="C14" s="19" t="s">
        <v>1220</v>
      </c>
      <c r="D14" s="20">
        <v>71064.0</v>
      </c>
      <c r="E14" s="21" t="s">
        <v>1221</v>
      </c>
      <c r="F14" s="22"/>
      <c r="G14" s="22"/>
      <c r="H14" s="22"/>
      <c r="I14" s="29">
        <v>625.0</v>
      </c>
      <c r="J14" s="24"/>
      <c r="K14" s="22"/>
      <c r="L14" s="22"/>
      <c r="M14" s="24"/>
      <c r="N14" s="22"/>
      <c r="O14" s="22"/>
      <c r="P14" s="25">
        <v>625.0</v>
      </c>
      <c r="Q14" s="26">
        <f t="shared" si="1"/>
        <v>0</v>
      </c>
      <c r="R14" s="27" t="s">
        <v>27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45250.0</v>
      </c>
      <c r="C15" s="19" t="s">
        <v>1222</v>
      </c>
      <c r="D15" s="20">
        <v>75320.0</v>
      </c>
      <c r="E15" s="21" t="s">
        <v>1223</v>
      </c>
      <c r="F15" s="24"/>
      <c r="G15" s="22"/>
      <c r="H15" s="22"/>
      <c r="I15" s="24">
        <v>5450.0</v>
      </c>
      <c r="J15" s="29"/>
      <c r="K15" s="24"/>
      <c r="L15" s="22"/>
      <c r="M15" s="22"/>
      <c r="N15" s="22"/>
      <c r="O15" s="22"/>
      <c r="P15" s="25">
        <v>5450.0</v>
      </c>
      <c r="Q15" s="26">
        <f t="shared" si="1"/>
        <v>0</v>
      </c>
      <c r="R15" s="27" t="s">
        <v>27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45250.0</v>
      </c>
      <c r="C16" s="19" t="s">
        <v>1224</v>
      </c>
      <c r="D16" s="20">
        <v>80405.0</v>
      </c>
      <c r="E16" s="21" t="s">
        <v>1225</v>
      </c>
      <c r="F16" s="22"/>
      <c r="G16" s="22"/>
      <c r="H16" s="22"/>
      <c r="I16" s="24">
        <v>300.0</v>
      </c>
      <c r="J16" s="29"/>
      <c r="K16" s="24"/>
      <c r="L16" s="22"/>
      <c r="M16" s="24"/>
      <c r="N16" s="22"/>
      <c r="O16" s="22"/>
      <c r="P16" s="25">
        <v>300.0</v>
      </c>
      <c r="Q16" s="26">
        <f t="shared" si="1"/>
        <v>0</v>
      </c>
      <c r="R16" s="27" t="s">
        <v>27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45250.0</v>
      </c>
      <c r="C17" s="19" t="s">
        <v>1226</v>
      </c>
      <c r="D17" s="20">
        <v>36555.0</v>
      </c>
      <c r="E17" s="21" t="s">
        <v>412</v>
      </c>
      <c r="F17" s="22"/>
      <c r="G17" s="24"/>
      <c r="H17" s="22"/>
      <c r="I17" s="29">
        <v>1250.0</v>
      </c>
      <c r="J17" s="24"/>
      <c r="K17" s="24"/>
      <c r="L17" s="22"/>
      <c r="M17" s="24"/>
      <c r="N17" s="22"/>
      <c r="O17" s="22"/>
      <c r="P17" s="25">
        <v>1250.0</v>
      </c>
      <c r="Q17" s="26">
        <f t="shared" si="1"/>
        <v>0</v>
      </c>
      <c r="R17" s="27" t="s">
        <v>51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45250.0</v>
      </c>
      <c r="C18" s="19" t="s">
        <v>1227</v>
      </c>
      <c r="D18" s="20">
        <v>43955.0</v>
      </c>
      <c r="E18" s="21" t="s">
        <v>873</v>
      </c>
      <c r="F18" s="22"/>
      <c r="G18" s="22"/>
      <c r="H18" s="22"/>
      <c r="I18" s="29">
        <v>700.0</v>
      </c>
      <c r="J18" s="24"/>
      <c r="K18" s="24"/>
      <c r="L18" s="22"/>
      <c r="M18" s="24"/>
      <c r="N18" s="22"/>
      <c r="O18" s="22"/>
      <c r="P18" s="25">
        <v>700.0</v>
      </c>
      <c r="Q18" s="26">
        <f t="shared" si="1"/>
        <v>0</v>
      </c>
      <c r="R18" s="27" t="s">
        <v>41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45250.0</v>
      </c>
      <c r="C19" s="19" t="s">
        <v>1228</v>
      </c>
      <c r="D19" s="20">
        <v>50830.0</v>
      </c>
      <c r="E19" s="21" t="s">
        <v>1229</v>
      </c>
      <c r="F19" s="22"/>
      <c r="G19" s="22"/>
      <c r="H19" s="22"/>
      <c r="I19" s="29"/>
      <c r="J19" s="24">
        <v>5150.0</v>
      </c>
      <c r="K19" s="24"/>
      <c r="L19" s="22"/>
      <c r="M19" s="24"/>
      <c r="N19" s="22"/>
      <c r="O19" s="22"/>
      <c r="P19" s="25">
        <v>5150.0</v>
      </c>
      <c r="Q19" s="26">
        <f t="shared" si="1"/>
        <v>0</v>
      </c>
      <c r="R19" s="27" t="s">
        <v>41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45250.0</v>
      </c>
      <c r="C20" s="19" t="s">
        <v>1230</v>
      </c>
      <c r="D20" s="20">
        <v>51697.0</v>
      </c>
      <c r="E20" s="21" t="s">
        <v>815</v>
      </c>
      <c r="F20" s="22"/>
      <c r="G20" s="22"/>
      <c r="H20" s="22"/>
      <c r="I20" s="29"/>
      <c r="J20" s="24">
        <v>2915.0</v>
      </c>
      <c r="K20" s="24">
        <v>2235.0</v>
      </c>
      <c r="L20" s="22"/>
      <c r="M20" s="24"/>
      <c r="N20" s="22"/>
      <c r="O20" s="22"/>
      <c r="P20" s="25">
        <v>5150.0</v>
      </c>
      <c r="Q20" s="26">
        <f t="shared" si="1"/>
        <v>0</v>
      </c>
      <c r="R20" s="27" t="s">
        <v>51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45250.0</v>
      </c>
      <c r="C21" s="19" t="s">
        <v>1231</v>
      </c>
      <c r="D21" s="20">
        <v>22332.0</v>
      </c>
      <c r="E21" s="21" t="s">
        <v>174</v>
      </c>
      <c r="F21" s="22"/>
      <c r="G21" s="22"/>
      <c r="H21" s="24"/>
      <c r="I21" s="29">
        <v>10000.0</v>
      </c>
      <c r="J21" s="24"/>
      <c r="K21" s="22"/>
      <c r="L21" s="22"/>
      <c r="M21" s="22"/>
      <c r="N21" s="22"/>
      <c r="O21" s="22"/>
      <c r="P21" s="25">
        <v>10000.0</v>
      </c>
      <c r="Q21" s="26">
        <f t="shared" si="1"/>
        <v>0</v>
      </c>
      <c r="R21" s="27" t="s">
        <v>51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45250.0</v>
      </c>
      <c r="C22" s="19" t="s">
        <v>1232</v>
      </c>
      <c r="D22" s="20">
        <v>80210.0</v>
      </c>
      <c r="E22" s="21" t="s">
        <v>1233</v>
      </c>
      <c r="F22" s="24"/>
      <c r="G22" s="22"/>
      <c r="H22" s="24"/>
      <c r="I22" s="24">
        <v>7000.0</v>
      </c>
      <c r="J22" s="29"/>
      <c r="K22" s="22"/>
      <c r="L22" s="22"/>
      <c r="M22" s="24"/>
      <c r="N22" s="22"/>
      <c r="O22" s="22"/>
      <c r="P22" s="25">
        <v>7000.0</v>
      </c>
      <c r="Q22" s="26">
        <f t="shared" si="1"/>
        <v>0</v>
      </c>
      <c r="R22" s="27" t="s">
        <v>24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45250.0</v>
      </c>
      <c r="C23" s="19" t="s">
        <v>1234</v>
      </c>
      <c r="D23" s="20">
        <v>22727.0</v>
      </c>
      <c r="E23" s="21" t="s">
        <v>251</v>
      </c>
      <c r="F23" s="24"/>
      <c r="G23" s="22"/>
      <c r="H23" s="24"/>
      <c r="I23" s="24">
        <v>25000.0</v>
      </c>
      <c r="J23" s="29"/>
      <c r="K23" s="22"/>
      <c r="L23" s="22"/>
      <c r="M23" s="24"/>
      <c r="N23" s="22"/>
      <c r="O23" s="22"/>
      <c r="P23" s="25">
        <v>25000.0</v>
      </c>
      <c r="Q23" s="26">
        <f t="shared" si="1"/>
        <v>0</v>
      </c>
      <c r="R23" s="27" t="s">
        <v>51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45250.0</v>
      </c>
      <c r="C24" s="19" t="s">
        <v>1235</v>
      </c>
      <c r="D24" s="20">
        <v>58257.0</v>
      </c>
      <c r="E24" s="21" t="s">
        <v>769</v>
      </c>
      <c r="F24" s="24"/>
      <c r="G24" s="22"/>
      <c r="H24" s="24"/>
      <c r="I24" s="24">
        <v>1050.0</v>
      </c>
      <c r="J24" s="29"/>
      <c r="K24" s="22"/>
      <c r="L24" s="22"/>
      <c r="M24" s="24"/>
      <c r="N24" s="22"/>
      <c r="O24" s="22"/>
      <c r="P24" s="25">
        <v>1050.0</v>
      </c>
      <c r="Q24" s="26">
        <f t="shared" si="1"/>
        <v>0</v>
      </c>
      <c r="R24" s="27" t="s">
        <v>51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45250.0</v>
      </c>
      <c r="C25" s="19" t="s">
        <v>1236</v>
      </c>
      <c r="D25" s="20">
        <v>61420.0</v>
      </c>
      <c r="E25" s="21" t="s">
        <v>61</v>
      </c>
      <c r="F25" s="24"/>
      <c r="G25" s="22"/>
      <c r="H25" s="24"/>
      <c r="I25" s="24">
        <v>1750.0</v>
      </c>
      <c r="J25" s="29"/>
      <c r="K25" s="22"/>
      <c r="L25" s="22"/>
      <c r="M25" s="24"/>
      <c r="N25" s="22"/>
      <c r="O25" s="22"/>
      <c r="P25" s="25">
        <v>1750.0</v>
      </c>
      <c r="Q25" s="26">
        <f t="shared" si="1"/>
        <v>0</v>
      </c>
      <c r="R25" s="27" t="s">
        <v>41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28">
        <v>45250.0</v>
      </c>
      <c r="C26" s="19" t="s">
        <v>1237</v>
      </c>
      <c r="D26" s="20">
        <v>80407.0</v>
      </c>
      <c r="E26" s="21" t="s">
        <v>1238</v>
      </c>
      <c r="F26" s="24"/>
      <c r="G26" s="22"/>
      <c r="H26" s="24"/>
      <c r="I26" s="24">
        <v>7300.0</v>
      </c>
      <c r="J26" s="29"/>
      <c r="K26" s="22"/>
      <c r="L26" s="22"/>
      <c r="M26" s="24"/>
      <c r="N26" s="22"/>
      <c r="O26" s="22"/>
      <c r="P26" s="25">
        <v>7300.0</v>
      </c>
      <c r="Q26" s="26">
        <f t="shared" si="1"/>
        <v>0</v>
      </c>
      <c r="R26" s="27" t="s">
        <v>24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28">
        <v>45250.0</v>
      </c>
      <c r="C27" s="19" t="s">
        <v>1239</v>
      </c>
      <c r="D27" s="20">
        <v>59812.0</v>
      </c>
      <c r="E27" s="21" t="s">
        <v>1210</v>
      </c>
      <c r="F27" s="24"/>
      <c r="G27" s="22"/>
      <c r="H27" s="24"/>
      <c r="I27" s="24">
        <v>1250.0</v>
      </c>
      <c r="J27" s="29"/>
      <c r="K27" s="22"/>
      <c r="L27" s="22"/>
      <c r="M27" s="24"/>
      <c r="N27" s="22"/>
      <c r="O27" s="22"/>
      <c r="P27" s="25">
        <v>1250.0</v>
      </c>
      <c r="Q27" s="26">
        <f t="shared" si="1"/>
        <v>0</v>
      </c>
      <c r="R27" s="27" t="s">
        <v>41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28">
        <v>45250.0</v>
      </c>
      <c r="C28" s="19" t="s">
        <v>1240</v>
      </c>
      <c r="D28" s="20">
        <v>61420.0</v>
      </c>
      <c r="E28" s="21" t="s">
        <v>61</v>
      </c>
      <c r="F28" s="24"/>
      <c r="G28" s="22"/>
      <c r="H28" s="24"/>
      <c r="I28" s="24">
        <v>8980.0</v>
      </c>
      <c r="J28" s="29"/>
      <c r="K28" s="22"/>
      <c r="L28" s="22"/>
      <c r="M28" s="24"/>
      <c r="N28" s="22"/>
      <c r="O28" s="22"/>
      <c r="P28" s="25">
        <v>8980.0</v>
      </c>
      <c r="Q28" s="26">
        <f t="shared" si="1"/>
        <v>0</v>
      </c>
      <c r="R28" s="27" t="s">
        <v>41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28">
        <v>45250.0</v>
      </c>
      <c r="C29" s="19" t="s">
        <v>1241</v>
      </c>
      <c r="D29" s="20">
        <v>80408.0</v>
      </c>
      <c r="E29" s="21" t="s">
        <v>1242</v>
      </c>
      <c r="F29" s="24"/>
      <c r="G29" s="22"/>
      <c r="H29" s="24"/>
      <c r="I29" s="24">
        <v>7300.0</v>
      </c>
      <c r="J29" s="29"/>
      <c r="K29" s="22"/>
      <c r="L29" s="22"/>
      <c r="M29" s="24"/>
      <c r="N29" s="22"/>
      <c r="O29" s="22"/>
      <c r="P29" s="25">
        <v>7300.0</v>
      </c>
      <c r="Q29" s="26">
        <f t="shared" si="1"/>
        <v>0</v>
      </c>
      <c r="R29" s="27" t="s">
        <v>24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28">
        <v>45250.0</v>
      </c>
      <c r="C30" s="19" t="s">
        <v>1243</v>
      </c>
      <c r="D30" s="20">
        <v>57063.0</v>
      </c>
      <c r="E30" s="21" t="s">
        <v>1244</v>
      </c>
      <c r="F30" s="24"/>
      <c r="G30" s="22"/>
      <c r="H30" s="24"/>
      <c r="I30" s="24">
        <v>4350.0</v>
      </c>
      <c r="J30" s="29"/>
      <c r="K30" s="22"/>
      <c r="L30" s="22"/>
      <c r="M30" s="24"/>
      <c r="N30" s="22"/>
      <c r="O30" s="22"/>
      <c r="P30" s="25">
        <v>4350.0</v>
      </c>
      <c r="Q30" s="26">
        <f t="shared" si="1"/>
        <v>0</v>
      </c>
      <c r="R30" s="27" t="s">
        <v>27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28">
        <v>45250.0</v>
      </c>
      <c r="C31" s="19" t="s">
        <v>1245</v>
      </c>
      <c r="D31" s="20">
        <v>36769.0</v>
      </c>
      <c r="E31" s="21" t="s">
        <v>803</v>
      </c>
      <c r="F31" s="24"/>
      <c r="G31" s="22"/>
      <c r="H31" s="24"/>
      <c r="I31" s="24">
        <v>1000.0</v>
      </c>
      <c r="J31" s="29"/>
      <c r="K31" s="22"/>
      <c r="L31" s="22"/>
      <c r="M31" s="24"/>
      <c r="N31" s="22"/>
      <c r="O31" s="22"/>
      <c r="P31" s="25">
        <v>1000.0</v>
      </c>
      <c r="Q31" s="26">
        <f t="shared" si="1"/>
        <v>0</v>
      </c>
      <c r="R31" s="27" t="s">
        <v>24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25.5" customHeight="1">
      <c r="A32" s="17">
        <v>28.0</v>
      </c>
      <c r="B32" s="28">
        <v>45250.0</v>
      </c>
      <c r="C32" s="19" t="s">
        <v>1246</v>
      </c>
      <c r="D32" s="20">
        <v>68284.0</v>
      </c>
      <c r="E32" s="21" t="s">
        <v>379</v>
      </c>
      <c r="F32" s="24"/>
      <c r="G32" s="22"/>
      <c r="H32" s="24"/>
      <c r="I32" s="24"/>
      <c r="J32" s="29">
        <v>8415.0</v>
      </c>
      <c r="K32" s="22"/>
      <c r="L32" s="22"/>
      <c r="M32" s="24"/>
      <c r="N32" s="22"/>
      <c r="O32" s="22"/>
      <c r="P32" s="25">
        <v>8415.0</v>
      </c>
      <c r="Q32" s="26">
        <f t="shared" si="1"/>
        <v>0</v>
      </c>
      <c r="R32" s="27" t="s">
        <v>27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28">
        <v>45250.0</v>
      </c>
      <c r="C33" s="19" t="s">
        <v>1247</v>
      </c>
      <c r="D33" s="20">
        <v>51876.0</v>
      </c>
      <c r="E33" s="21" t="s">
        <v>239</v>
      </c>
      <c r="F33" s="24"/>
      <c r="G33" s="22"/>
      <c r="H33" s="24"/>
      <c r="I33" s="24">
        <v>16000.0</v>
      </c>
      <c r="J33" s="29"/>
      <c r="K33" s="22"/>
      <c r="L33" s="22"/>
      <c r="M33" s="24"/>
      <c r="N33" s="22"/>
      <c r="O33" s="22"/>
      <c r="P33" s="25">
        <v>16000.0</v>
      </c>
      <c r="Q33" s="26">
        <f t="shared" si="1"/>
        <v>0</v>
      </c>
      <c r="R33" s="27" t="s">
        <v>27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28">
        <v>45250.0</v>
      </c>
      <c r="C34" s="19" t="s">
        <v>1248</v>
      </c>
      <c r="D34" s="20">
        <v>14329.0</v>
      </c>
      <c r="E34" s="21" t="s">
        <v>310</v>
      </c>
      <c r="F34" s="24"/>
      <c r="G34" s="22"/>
      <c r="H34" s="24"/>
      <c r="I34" s="24">
        <v>2500.0</v>
      </c>
      <c r="J34" s="29"/>
      <c r="K34" s="22"/>
      <c r="L34" s="22"/>
      <c r="M34" s="24"/>
      <c r="N34" s="22"/>
      <c r="O34" s="22"/>
      <c r="P34" s="25">
        <v>2500.0</v>
      </c>
      <c r="Q34" s="26">
        <f t="shared" si="1"/>
        <v>0</v>
      </c>
      <c r="R34" s="27" t="s">
        <v>27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28">
        <v>45250.0</v>
      </c>
      <c r="C35" s="19" t="s">
        <v>1249</v>
      </c>
      <c r="D35" s="20">
        <v>80413.0</v>
      </c>
      <c r="E35" s="21" t="s">
        <v>1250</v>
      </c>
      <c r="F35" s="24"/>
      <c r="G35" s="22"/>
      <c r="H35" s="24"/>
      <c r="I35" s="24">
        <v>7300.0</v>
      </c>
      <c r="J35" s="29"/>
      <c r="K35" s="22"/>
      <c r="L35" s="22"/>
      <c r="M35" s="24"/>
      <c r="N35" s="22"/>
      <c r="O35" s="22"/>
      <c r="P35" s="25">
        <v>7300.0</v>
      </c>
      <c r="Q35" s="26">
        <f t="shared" si="1"/>
        <v>0</v>
      </c>
      <c r="R35" s="27" t="s">
        <v>27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28">
        <v>45250.0</v>
      </c>
      <c r="C36" s="19" t="s">
        <v>1251</v>
      </c>
      <c r="D36" s="20">
        <v>77641.0</v>
      </c>
      <c r="E36" s="21" t="s">
        <v>1252</v>
      </c>
      <c r="F36" s="24"/>
      <c r="G36" s="22"/>
      <c r="H36" s="24"/>
      <c r="I36" s="24">
        <v>6500.0</v>
      </c>
      <c r="J36" s="29"/>
      <c r="K36" s="22"/>
      <c r="L36" s="22"/>
      <c r="M36" s="24"/>
      <c r="N36" s="22"/>
      <c r="O36" s="22"/>
      <c r="P36" s="25">
        <v>6500.0</v>
      </c>
      <c r="Q36" s="26">
        <f t="shared" si="1"/>
        <v>0</v>
      </c>
      <c r="R36" s="27" t="s">
        <v>24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28">
        <v>45250.0</v>
      </c>
      <c r="C37" s="19" t="s">
        <v>1253</v>
      </c>
      <c r="D37" s="20">
        <v>56980.0</v>
      </c>
      <c r="E37" s="21" t="s">
        <v>112</v>
      </c>
      <c r="F37" s="24"/>
      <c r="G37" s="24">
        <v>20000.0</v>
      </c>
      <c r="H37" s="24"/>
      <c r="I37" s="24"/>
      <c r="J37" s="29"/>
      <c r="K37" s="22"/>
      <c r="L37" s="22"/>
      <c r="M37" s="24"/>
      <c r="N37" s="22"/>
      <c r="O37" s="22"/>
      <c r="P37" s="25">
        <v>20000.0</v>
      </c>
      <c r="Q37" s="26">
        <f t="shared" si="1"/>
        <v>0</v>
      </c>
      <c r="R37" s="27" t="s">
        <v>24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28">
        <v>45250.0</v>
      </c>
      <c r="C38" s="19" t="s">
        <v>1254</v>
      </c>
      <c r="D38" s="20">
        <v>56980.0</v>
      </c>
      <c r="E38" s="21" t="s">
        <v>112</v>
      </c>
      <c r="F38" s="24"/>
      <c r="G38" s="22"/>
      <c r="H38" s="24"/>
      <c r="I38" s="24">
        <v>400.0</v>
      </c>
      <c r="J38" s="29"/>
      <c r="K38" s="22"/>
      <c r="L38" s="22"/>
      <c r="M38" s="24"/>
      <c r="N38" s="22"/>
      <c r="O38" s="22"/>
      <c r="P38" s="25">
        <v>400.0</v>
      </c>
      <c r="Q38" s="26">
        <f t="shared" si="1"/>
        <v>0</v>
      </c>
      <c r="R38" s="27" t="s">
        <v>24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28">
        <v>45250.0</v>
      </c>
      <c r="C39" s="19" t="s">
        <v>1255</v>
      </c>
      <c r="D39" s="20">
        <v>19688.0</v>
      </c>
      <c r="E39" s="21" t="s">
        <v>306</v>
      </c>
      <c r="F39" s="24"/>
      <c r="G39" s="22"/>
      <c r="H39" s="24"/>
      <c r="I39" s="24">
        <v>9000.0</v>
      </c>
      <c r="J39" s="29"/>
      <c r="K39" s="22"/>
      <c r="L39" s="22"/>
      <c r="M39" s="24"/>
      <c r="N39" s="22"/>
      <c r="O39" s="22"/>
      <c r="P39" s="25">
        <v>9000.0</v>
      </c>
      <c r="Q39" s="26">
        <f t="shared" si="1"/>
        <v>0</v>
      </c>
      <c r="R39" s="27" t="s">
        <v>27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28">
        <v>45250.0</v>
      </c>
      <c r="C40" s="19" t="s">
        <v>1256</v>
      </c>
      <c r="D40" s="20">
        <v>10008.0</v>
      </c>
      <c r="E40" s="21" t="s">
        <v>919</v>
      </c>
      <c r="F40" s="24"/>
      <c r="G40" s="24">
        <v>35000.0</v>
      </c>
      <c r="H40" s="24"/>
      <c r="I40" s="24"/>
      <c r="J40" s="29"/>
      <c r="K40" s="22"/>
      <c r="L40" s="22"/>
      <c r="M40" s="24">
        <v>2500.0</v>
      </c>
      <c r="N40" s="22"/>
      <c r="O40" s="22"/>
      <c r="P40" s="25">
        <v>37500.0</v>
      </c>
      <c r="Q40" s="26">
        <f t="shared" si="1"/>
        <v>0</v>
      </c>
      <c r="R40" s="27" t="s">
        <v>32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28">
        <v>45250.0</v>
      </c>
      <c r="C41" s="19" t="s">
        <v>1257</v>
      </c>
      <c r="D41" s="20">
        <v>35220.0</v>
      </c>
      <c r="E41" s="21" t="s">
        <v>1258</v>
      </c>
      <c r="F41" s="24"/>
      <c r="G41" s="24">
        <v>5250.0</v>
      </c>
      <c r="H41" s="24"/>
      <c r="I41" s="24"/>
      <c r="J41" s="29"/>
      <c r="K41" s="22"/>
      <c r="L41" s="22"/>
      <c r="M41" s="24"/>
      <c r="N41" s="22"/>
      <c r="O41" s="22"/>
      <c r="P41" s="25">
        <v>5250.0</v>
      </c>
      <c r="Q41" s="26">
        <f t="shared" si="1"/>
        <v>0</v>
      </c>
      <c r="R41" s="27" t="s">
        <v>24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28">
        <v>45250.0</v>
      </c>
      <c r="C42" s="19" t="s">
        <v>1259</v>
      </c>
      <c r="D42" s="20">
        <v>12102.0</v>
      </c>
      <c r="E42" s="21" t="s">
        <v>1260</v>
      </c>
      <c r="F42" s="24"/>
      <c r="G42" s="22"/>
      <c r="H42" s="24">
        <v>14500.0</v>
      </c>
      <c r="I42" s="24"/>
      <c r="J42" s="29"/>
      <c r="K42" s="22"/>
      <c r="L42" s="22"/>
      <c r="M42" s="24"/>
      <c r="N42" s="22"/>
      <c r="O42" s="22"/>
      <c r="P42" s="25">
        <v>14500.0</v>
      </c>
      <c r="Q42" s="26">
        <f t="shared" si="1"/>
        <v>0</v>
      </c>
      <c r="R42" s="27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28">
        <v>45250.0</v>
      </c>
      <c r="C43" s="19" t="s">
        <v>1261</v>
      </c>
      <c r="D43" s="20">
        <v>66838.0</v>
      </c>
      <c r="E43" s="21" t="s">
        <v>1262</v>
      </c>
      <c r="F43" s="24"/>
      <c r="G43" s="22"/>
      <c r="H43" s="24">
        <v>4500.0</v>
      </c>
      <c r="I43" s="24"/>
      <c r="J43" s="29"/>
      <c r="K43" s="22"/>
      <c r="L43" s="22"/>
      <c r="M43" s="24"/>
      <c r="N43" s="22"/>
      <c r="O43" s="22"/>
      <c r="P43" s="25">
        <v>4500.0</v>
      </c>
      <c r="Q43" s="26">
        <f t="shared" si="1"/>
        <v>0</v>
      </c>
      <c r="R43" s="27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35"/>
      <c r="B44" s="36"/>
      <c r="C44" s="37"/>
      <c r="D44" s="36"/>
      <c r="E44" s="38"/>
      <c r="F44" s="39">
        <f t="shared" ref="F44:P44" si="2">SUM(F5:F43)</f>
        <v>0</v>
      </c>
      <c r="G44" s="39">
        <f t="shared" si="2"/>
        <v>60250</v>
      </c>
      <c r="H44" s="39">
        <f t="shared" si="2"/>
        <v>19000</v>
      </c>
      <c r="I44" s="39">
        <f t="shared" si="2"/>
        <v>170545</v>
      </c>
      <c r="J44" s="39">
        <f t="shared" si="2"/>
        <v>17380</v>
      </c>
      <c r="K44" s="39">
        <f t="shared" si="2"/>
        <v>2235</v>
      </c>
      <c r="L44" s="39">
        <f t="shared" si="2"/>
        <v>0</v>
      </c>
      <c r="M44" s="39">
        <f t="shared" si="2"/>
        <v>2500</v>
      </c>
      <c r="N44" s="39">
        <f t="shared" si="2"/>
        <v>0</v>
      </c>
      <c r="O44" s="39">
        <f t="shared" si="2"/>
        <v>0</v>
      </c>
      <c r="P44" s="39">
        <f t="shared" si="2"/>
        <v>271910</v>
      </c>
      <c r="Q44" s="26">
        <f t="shared" si="1"/>
        <v>0</v>
      </c>
      <c r="R44" s="55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</row>
    <row r="45">
      <c r="A45" s="43"/>
      <c r="B45" s="36"/>
      <c r="C45" s="36"/>
      <c r="D45" s="36"/>
      <c r="E45" s="38"/>
      <c r="F45" s="44">
        <f>F44+G44+H44+I44+J44+K44+L44+M44+N44+O44</f>
        <v>271910</v>
      </c>
      <c r="G45" s="2"/>
      <c r="H45" s="2"/>
      <c r="I45" s="2"/>
      <c r="J45" s="2"/>
      <c r="K45" s="2"/>
      <c r="L45" s="2"/>
      <c r="M45" s="2"/>
      <c r="N45" s="2"/>
      <c r="O45" s="3"/>
      <c r="P45" s="42"/>
      <c r="Q45" s="45"/>
      <c r="R45" s="56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</row>
    <row r="46">
      <c r="A46" s="4"/>
      <c r="B46" s="46"/>
      <c r="C46" s="46"/>
      <c r="D46" s="4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6"/>
      <c r="R46" s="5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6"/>
      <c r="C47" s="46"/>
      <c r="D47" s="4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6"/>
      <c r="C48" s="47" t="s">
        <v>182</v>
      </c>
      <c r="D48" s="4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6"/>
      <c r="C49" s="46"/>
      <c r="D49" s="46"/>
      <c r="E49" s="48" t="s">
        <v>183</v>
      </c>
      <c r="F49" s="49" t="s">
        <v>184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6"/>
      <c r="C50" s="46"/>
      <c r="D50" s="46"/>
      <c r="E50" s="48" t="s">
        <v>185</v>
      </c>
      <c r="F50" s="49" t="s">
        <v>184</v>
      </c>
      <c r="G50" s="4"/>
      <c r="H50" s="4"/>
      <c r="I50" s="4"/>
      <c r="J50" s="4"/>
      <c r="K50" s="4"/>
      <c r="L50" s="4"/>
      <c r="M50" s="4"/>
      <c r="N50" s="4"/>
      <c r="O50" s="4" t="s">
        <v>182</v>
      </c>
      <c r="P50" s="4"/>
      <c r="Q50" s="46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6"/>
      <c r="C51" s="46"/>
      <c r="D51" s="46"/>
      <c r="E51" s="48" t="s">
        <v>186</v>
      </c>
      <c r="F51" s="49" t="s">
        <v>184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6"/>
      <c r="C52" s="46"/>
      <c r="D52" s="46"/>
      <c r="E52" s="48" t="s">
        <v>187</v>
      </c>
      <c r="F52" s="49" t="s">
        <v>184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6"/>
      <c r="C53" s="46"/>
      <c r="D53" s="46"/>
      <c r="E53" s="48" t="s">
        <v>188</v>
      </c>
      <c r="F53" s="49" t="s">
        <v>184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6"/>
      <c r="C54" s="46"/>
      <c r="D54" s="46"/>
      <c r="E54" s="48" t="s">
        <v>1263</v>
      </c>
      <c r="F54" s="49" t="s">
        <v>184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6"/>
      <c r="C55" s="46"/>
      <c r="D55" s="46"/>
      <c r="E55" s="48" t="s">
        <v>191</v>
      </c>
      <c r="F55" s="49" t="s">
        <v>192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6"/>
      <c r="C56" s="46"/>
      <c r="D56" s="46"/>
      <c r="E56" s="48" t="s">
        <v>193</v>
      </c>
      <c r="F56" s="49" t="s">
        <v>192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6"/>
      <c r="R56" s="4"/>
      <c r="S56" s="4"/>
      <c r="T56" s="4" t="s">
        <v>182</v>
      </c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6"/>
      <c r="C57" s="46"/>
      <c r="D57" s="4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6"/>
      <c r="C58" s="46"/>
      <c r="D58" s="4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6"/>
      <c r="C59" s="46"/>
      <c r="D59" s="4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6"/>
      <c r="C60" s="46"/>
      <c r="D60" s="4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6"/>
      <c r="D61" s="4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6"/>
      <c r="D62" s="4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"/>
      <c r="F64" s="4"/>
      <c r="G64" s="4"/>
      <c r="H64" s="4"/>
      <c r="I64" s="4" t="s">
        <v>194</v>
      </c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6"/>
      <c r="C993" s="46"/>
      <c r="D993" s="4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6"/>
      <c r="C994" s="46"/>
      <c r="D994" s="4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6"/>
      <c r="C995" s="46"/>
      <c r="D995" s="4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6"/>
      <c r="C996" s="46"/>
      <c r="D996" s="4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6"/>
      <c r="C997" s="46"/>
      <c r="D997" s="4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6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6"/>
      <c r="C998" s="46"/>
      <c r="D998" s="4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6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6"/>
      <c r="C999" s="46"/>
      <c r="D999" s="4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6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6"/>
      <c r="C1000" s="46"/>
      <c r="D1000" s="4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6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6"/>
      <c r="C1001" s="46"/>
      <c r="D1001" s="4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6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6"/>
      <c r="C1002" s="46"/>
      <c r="D1002" s="4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6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6"/>
      <c r="C1003" s="46"/>
      <c r="D1003" s="4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6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6"/>
      <c r="C1004" s="46"/>
      <c r="D1004" s="4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6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</sheetData>
  <mergeCells count="16">
    <mergeCell ref="E2:E4"/>
    <mergeCell ref="F3:F4"/>
    <mergeCell ref="G3:H3"/>
    <mergeCell ref="I3:J3"/>
    <mergeCell ref="K3:K4"/>
    <mergeCell ref="O3:O4"/>
    <mergeCell ref="F45:O45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5" max="15" width="15.25"/>
    <col customWidth="1" min="16" max="16" width="21.38"/>
    <col customWidth="1" min="17" max="17" width="25.13"/>
    <col customWidth="1" min="18" max="18" width="21.63"/>
  </cols>
  <sheetData>
    <row r="1">
      <c r="A1" s="1" t="s">
        <v>1264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45251.0</v>
      </c>
      <c r="C5" s="19" t="s">
        <v>1265</v>
      </c>
      <c r="D5" s="20">
        <v>35518.0</v>
      </c>
      <c r="E5" s="21" t="s">
        <v>1266</v>
      </c>
      <c r="F5" s="22"/>
      <c r="G5" s="24"/>
      <c r="H5" s="29"/>
      <c r="I5" s="24">
        <v>10000.0</v>
      </c>
      <c r="J5" s="24"/>
      <c r="K5" s="24"/>
      <c r="L5" s="22"/>
      <c r="M5" s="24"/>
      <c r="N5" s="22"/>
      <c r="O5" s="22"/>
      <c r="P5" s="25">
        <v>10000.0</v>
      </c>
      <c r="Q5" s="26">
        <f t="shared" ref="Q5:Q55" si="1">F5+G5+H5+I5+J5+K5+L5+M5+N5+O5-P5</f>
        <v>0</v>
      </c>
      <c r="R5" s="27" t="s">
        <v>41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45251.0</v>
      </c>
      <c r="C6" s="19" t="s">
        <v>1267</v>
      </c>
      <c r="D6" s="20">
        <v>52851.0</v>
      </c>
      <c r="E6" s="21" t="s">
        <v>1268</v>
      </c>
      <c r="F6" s="24"/>
      <c r="G6" s="22"/>
      <c r="H6" s="22"/>
      <c r="I6" s="29">
        <v>5150.0</v>
      </c>
      <c r="J6" s="24"/>
      <c r="K6" s="24"/>
      <c r="L6" s="22"/>
      <c r="M6" s="22"/>
      <c r="N6" s="22"/>
      <c r="O6" s="22"/>
      <c r="P6" s="25">
        <v>5150.0</v>
      </c>
      <c r="Q6" s="26">
        <f t="shared" si="1"/>
        <v>0</v>
      </c>
      <c r="R6" s="27" t="s">
        <v>51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45251.0</v>
      </c>
      <c r="C7" s="19" t="s">
        <v>1269</v>
      </c>
      <c r="D7" s="20">
        <v>76229.0</v>
      </c>
      <c r="E7" s="21" t="s">
        <v>773</v>
      </c>
      <c r="F7" s="22"/>
      <c r="G7" s="22"/>
      <c r="H7" s="22"/>
      <c r="I7" s="29">
        <v>1675.0</v>
      </c>
      <c r="J7" s="24"/>
      <c r="K7" s="22"/>
      <c r="L7" s="22"/>
      <c r="M7" s="22"/>
      <c r="N7" s="22"/>
      <c r="O7" s="22"/>
      <c r="P7" s="25">
        <v>1675.0</v>
      </c>
      <c r="Q7" s="26">
        <f t="shared" si="1"/>
        <v>0</v>
      </c>
      <c r="R7" s="27" t="s">
        <v>24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45251.0</v>
      </c>
      <c r="C8" s="19" t="s">
        <v>1270</v>
      </c>
      <c r="D8" s="20">
        <v>67621.0</v>
      </c>
      <c r="E8" s="21" t="s">
        <v>249</v>
      </c>
      <c r="F8" s="22"/>
      <c r="G8" s="24"/>
      <c r="H8" s="24"/>
      <c r="I8" s="29">
        <v>8000.0</v>
      </c>
      <c r="J8" s="24"/>
      <c r="K8" s="24"/>
      <c r="L8" s="22"/>
      <c r="M8" s="22"/>
      <c r="N8" s="22"/>
      <c r="O8" s="22"/>
      <c r="P8" s="25">
        <v>8000.0</v>
      </c>
      <c r="Q8" s="26">
        <f t="shared" si="1"/>
        <v>0</v>
      </c>
      <c r="R8" s="27" t="s">
        <v>41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45251.0</v>
      </c>
      <c r="C9" s="19" t="s">
        <v>1271</v>
      </c>
      <c r="D9" s="20">
        <v>64461.0</v>
      </c>
      <c r="E9" s="21" t="s">
        <v>690</v>
      </c>
      <c r="F9" s="22"/>
      <c r="G9" s="22"/>
      <c r="H9" s="24"/>
      <c r="I9" s="29">
        <v>450.0</v>
      </c>
      <c r="J9" s="24"/>
      <c r="K9" s="24"/>
      <c r="L9" s="22"/>
      <c r="M9" s="24"/>
      <c r="N9" s="22"/>
      <c r="O9" s="22"/>
      <c r="P9" s="25">
        <v>450.0</v>
      </c>
      <c r="Q9" s="26">
        <f t="shared" si="1"/>
        <v>0</v>
      </c>
      <c r="R9" s="27" t="s">
        <v>51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45251.0</v>
      </c>
      <c r="C10" s="19" t="s">
        <v>1272</v>
      </c>
      <c r="D10" s="20">
        <v>51017.0</v>
      </c>
      <c r="E10" s="21" t="s">
        <v>223</v>
      </c>
      <c r="F10" s="22"/>
      <c r="G10" s="22"/>
      <c r="H10" s="24">
        <v>25000.0</v>
      </c>
      <c r="I10" s="29"/>
      <c r="J10" s="24"/>
      <c r="K10" s="24"/>
      <c r="L10" s="22"/>
      <c r="M10" s="22"/>
      <c r="N10" s="22"/>
      <c r="O10" s="22"/>
      <c r="P10" s="25">
        <v>25000.0</v>
      </c>
      <c r="Q10" s="26">
        <f t="shared" si="1"/>
        <v>0</v>
      </c>
      <c r="R10" s="27" t="s">
        <v>32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45251.0</v>
      </c>
      <c r="C11" s="19" t="s">
        <v>1273</v>
      </c>
      <c r="D11" s="20">
        <v>80330.0</v>
      </c>
      <c r="E11" s="21" t="s">
        <v>751</v>
      </c>
      <c r="F11" s="24">
        <v>2200.0</v>
      </c>
      <c r="G11" s="24">
        <v>2000.0</v>
      </c>
      <c r="H11" s="24"/>
      <c r="I11" s="29"/>
      <c r="J11" s="24"/>
      <c r="K11" s="24"/>
      <c r="L11" s="22"/>
      <c r="M11" s="24"/>
      <c r="N11" s="22"/>
      <c r="O11" s="22"/>
      <c r="P11" s="25">
        <v>4200.0</v>
      </c>
      <c r="Q11" s="26">
        <f t="shared" si="1"/>
        <v>0</v>
      </c>
      <c r="R11" s="27" t="s">
        <v>32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45251.0</v>
      </c>
      <c r="C12" s="19" t="s">
        <v>1274</v>
      </c>
      <c r="D12" s="20">
        <v>80330.0</v>
      </c>
      <c r="E12" s="21" t="s">
        <v>751</v>
      </c>
      <c r="F12" s="24">
        <v>100.0</v>
      </c>
      <c r="G12" s="22"/>
      <c r="H12" s="22"/>
      <c r="I12" s="29"/>
      <c r="J12" s="24"/>
      <c r="K12" s="24"/>
      <c r="L12" s="22"/>
      <c r="M12" s="22"/>
      <c r="N12" s="22"/>
      <c r="O12" s="22"/>
      <c r="P12" s="25">
        <v>100.0</v>
      </c>
      <c r="Q12" s="26">
        <f t="shared" si="1"/>
        <v>0</v>
      </c>
      <c r="R12" s="27" t="s">
        <v>32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45251.0</v>
      </c>
      <c r="C13" s="19" t="s">
        <v>1275</v>
      </c>
      <c r="D13" s="20">
        <v>58257.0</v>
      </c>
      <c r="E13" s="21" t="s">
        <v>769</v>
      </c>
      <c r="F13" s="22"/>
      <c r="G13" s="22"/>
      <c r="H13" s="22"/>
      <c r="I13" s="24">
        <v>1400.0</v>
      </c>
      <c r="J13" s="29"/>
      <c r="K13" s="24"/>
      <c r="L13" s="22"/>
      <c r="M13" s="22"/>
      <c r="N13" s="22"/>
      <c r="O13" s="22"/>
      <c r="P13" s="25">
        <v>1400.0</v>
      </c>
      <c r="Q13" s="26">
        <f t="shared" si="1"/>
        <v>0</v>
      </c>
      <c r="R13" s="27" t="s">
        <v>51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45251.0</v>
      </c>
      <c r="C14" s="19" t="s">
        <v>1276</v>
      </c>
      <c r="D14" s="20">
        <v>58257.0</v>
      </c>
      <c r="E14" s="21" t="s">
        <v>769</v>
      </c>
      <c r="F14" s="22"/>
      <c r="G14" s="22"/>
      <c r="H14" s="22"/>
      <c r="I14" s="29">
        <v>4500.0</v>
      </c>
      <c r="J14" s="24"/>
      <c r="K14" s="22"/>
      <c r="L14" s="22"/>
      <c r="M14" s="24"/>
      <c r="N14" s="22"/>
      <c r="O14" s="22"/>
      <c r="P14" s="25">
        <v>4500.0</v>
      </c>
      <c r="Q14" s="26">
        <f t="shared" si="1"/>
        <v>0</v>
      </c>
      <c r="R14" s="27" t="s">
        <v>51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45251.0</v>
      </c>
      <c r="C15" s="19" t="s">
        <v>1277</v>
      </c>
      <c r="D15" s="20">
        <v>80416.0</v>
      </c>
      <c r="E15" s="21" t="s">
        <v>1278</v>
      </c>
      <c r="F15" s="24"/>
      <c r="G15" s="22"/>
      <c r="H15" s="22"/>
      <c r="I15" s="24">
        <v>7000.0</v>
      </c>
      <c r="J15" s="29"/>
      <c r="K15" s="24"/>
      <c r="L15" s="22"/>
      <c r="M15" s="22"/>
      <c r="N15" s="22"/>
      <c r="O15" s="22"/>
      <c r="P15" s="25">
        <v>7000.0</v>
      </c>
      <c r="Q15" s="26">
        <f t="shared" si="1"/>
        <v>0</v>
      </c>
      <c r="R15" s="27" t="s">
        <v>51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45251.0</v>
      </c>
      <c r="C16" s="19" t="s">
        <v>1279</v>
      </c>
      <c r="D16" s="20">
        <v>64740.0</v>
      </c>
      <c r="E16" s="21" t="s">
        <v>212</v>
      </c>
      <c r="F16" s="22"/>
      <c r="G16" s="22"/>
      <c r="H16" s="22"/>
      <c r="I16" s="24"/>
      <c r="J16" s="29">
        <v>3100.0</v>
      </c>
      <c r="K16" s="24"/>
      <c r="L16" s="22"/>
      <c r="M16" s="24"/>
      <c r="N16" s="22"/>
      <c r="O16" s="22"/>
      <c r="P16" s="25">
        <v>3100.0</v>
      </c>
      <c r="Q16" s="26">
        <f t="shared" si="1"/>
        <v>0</v>
      </c>
      <c r="R16" s="27" t="s">
        <v>41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45251.0</v>
      </c>
      <c r="C17" s="19" t="s">
        <v>1280</v>
      </c>
      <c r="D17" s="20">
        <v>29621.0</v>
      </c>
      <c r="E17" s="21" t="s">
        <v>308</v>
      </c>
      <c r="F17" s="22"/>
      <c r="G17" s="24"/>
      <c r="H17" s="22"/>
      <c r="I17" s="29">
        <v>15000.0</v>
      </c>
      <c r="J17" s="24"/>
      <c r="K17" s="24"/>
      <c r="L17" s="22"/>
      <c r="M17" s="24"/>
      <c r="N17" s="22"/>
      <c r="O17" s="22"/>
      <c r="P17" s="25">
        <v>15000.0</v>
      </c>
      <c r="Q17" s="26">
        <f t="shared" si="1"/>
        <v>0</v>
      </c>
      <c r="R17" s="27" t="s">
        <v>24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45251.0</v>
      </c>
      <c r="C18" s="19" t="s">
        <v>1281</v>
      </c>
      <c r="D18" s="20">
        <v>53283.0</v>
      </c>
      <c r="E18" s="21" t="s">
        <v>1113</v>
      </c>
      <c r="F18" s="22"/>
      <c r="G18" s="22"/>
      <c r="H18" s="22"/>
      <c r="I18" s="29">
        <v>200.0</v>
      </c>
      <c r="J18" s="24"/>
      <c r="K18" s="24"/>
      <c r="L18" s="22"/>
      <c r="M18" s="24"/>
      <c r="N18" s="22"/>
      <c r="O18" s="22"/>
      <c r="P18" s="25">
        <v>200.0</v>
      </c>
      <c r="Q18" s="26">
        <f t="shared" si="1"/>
        <v>0</v>
      </c>
      <c r="R18" s="27" t="s">
        <v>51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45251.0</v>
      </c>
      <c r="C19" s="19" t="s">
        <v>1282</v>
      </c>
      <c r="D19" s="20">
        <v>10281.0</v>
      </c>
      <c r="E19" s="21" t="s">
        <v>86</v>
      </c>
      <c r="F19" s="22"/>
      <c r="G19" s="22"/>
      <c r="H19" s="22"/>
      <c r="I19" s="29"/>
      <c r="J19" s="24"/>
      <c r="K19" s="24"/>
      <c r="L19" s="22"/>
      <c r="M19" s="24">
        <v>7150.0</v>
      </c>
      <c r="N19" s="22"/>
      <c r="O19" s="22"/>
      <c r="P19" s="25">
        <v>7150.0</v>
      </c>
      <c r="Q19" s="26">
        <f t="shared" si="1"/>
        <v>0</v>
      </c>
      <c r="R19" s="27" t="s">
        <v>41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45251.0</v>
      </c>
      <c r="C20" s="19" t="s">
        <v>1283</v>
      </c>
      <c r="D20" s="20">
        <v>10249.0</v>
      </c>
      <c r="E20" s="21" t="s">
        <v>499</v>
      </c>
      <c r="F20" s="22"/>
      <c r="G20" s="22"/>
      <c r="H20" s="22"/>
      <c r="I20" s="29"/>
      <c r="J20" s="24">
        <v>12500.0</v>
      </c>
      <c r="K20" s="24"/>
      <c r="L20" s="22"/>
      <c r="M20" s="24"/>
      <c r="N20" s="22"/>
      <c r="O20" s="22"/>
      <c r="P20" s="25">
        <v>12500.0</v>
      </c>
      <c r="Q20" s="26">
        <f t="shared" si="1"/>
        <v>0</v>
      </c>
      <c r="R20" s="27" t="s">
        <v>41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45251.0</v>
      </c>
      <c r="C21" s="19" t="s">
        <v>1284</v>
      </c>
      <c r="D21" s="20">
        <v>49270.0</v>
      </c>
      <c r="E21" s="21" t="s">
        <v>34</v>
      </c>
      <c r="F21" s="22"/>
      <c r="G21" s="22"/>
      <c r="H21" s="24"/>
      <c r="I21" s="29">
        <v>5150.0</v>
      </c>
      <c r="J21" s="24"/>
      <c r="K21" s="22"/>
      <c r="L21" s="22"/>
      <c r="M21" s="22"/>
      <c r="N21" s="22"/>
      <c r="O21" s="22"/>
      <c r="P21" s="25">
        <v>5150.0</v>
      </c>
      <c r="Q21" s="26">
        <f t="shared" si="1"/>
        <v>0</v>
      </c>
      <c r="R21" s="27" t="s">
        <v>51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45251.0</v>
      </c>
      <c r="C22" s="19" t="s">
        <v>1285</v>
      </c>
      <c r="D22" s="20">
        <v>80300.0</v>
      </c>
      <c r="E22" s="21" t="s">
        <v>1286</v>
      </c>
      <c r="F22" s="24"/>
      <c r="G22" s="22"/>
      <c r="H22" s="24"/>
      <c r="I22" s="24"/>
      <c r="J22" s="29">
        <v>7000.0</v>
      </c>
      <c r="K22" s="22"/>
      <c r="L22" s="22"/>
      <c r="M22" s="24"/>
      <c r="N22" s="22"/>
      <c r="O22" s="22"/>
      <c r="P22" s="25">
        <v>7000.0</v>
      </c>
      <c r="Q22" s="26">
        <f t="shared" si="1"/>
        <v>0</v>
      </c>
      <c r="R22" s="27" t="s">
        <v>41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45251.0</v>
      </c>
      <c r="C23" s="19" t="s">
        <v>1287</v>
      </c>
      <c r="D23" s="20">
        <v>54234.0</v>
      </c>
      <c r="E23" s="21" t="s">
        <v>1288</v>
      </c>
      <c r="F23" s="24"/>
      <c r="G23" s="22"/>
      <c r="H23" s="24"/>
      <c r="I23" s="24">
        <v>4750.0</v>
      </c>
      <c r="J23" s="29"/>
      <c r="K23" s="22"/>
      <c r="L23" s="22"/>
      <c r="M23" s="24"/>
      <c r="N23" s="22"/>
      <c r="O23" s="22"/>
      <c r="P23" s="25">
        <v>4750.0</v>
      </c>
      <c r="Q23" s="26">
        <f t="shared" si="1"/>
        <v>0</v>
      </c>
      <c r="R23" s="27" t="s">
        <v>24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45251.0</v>
      </c>
      <c r="C24" s="19" t="s">
        <v>1289</v>
      </c>
      <c r="D24" s="20">
        <v>29621.0</v>
      </c>
      <c r="E24" s="21" t="s">
        <v>308</v>
      </c>
      <c r="F24" s="24">
        <v>100.0</v>
      </c>
      <c r="G24" s="22"/>
      <c r="H24" s="24"/>
      <c r="I24" s="24"/>
      <c r="J24" s="29"/>
      <c r="K24" s="22"/>
      <c r="L24" s="22"/>
      <c r="M24" s="24"/>
      <c r="N24" s="22"/>
      <c r="O24" s="22"/>
      <c r="P24" s="25">
        <v>100.0</v>
      </c>
      <c r="Q24" s="26">
        <f t="shared" si="1"/>
        <v>0</v>
      </c>
      <c r="R24" s="27" t="s">
        <v>24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45251.0</v>
      </c>
      <c r="C25" s="19" t="s">
        <v>1290</v>
      </c>
      <c r="D25" s="20">
        <v>52669.0</v>
      </c>
      <c r="E25" s="21" t="s">
        <v>376</v>
      </c>
      <c r="F25" s="24"/>
      <c r="G25" s="22"/>
      <c r="H25" s="24"/>
      <c r="I25" s="24">
        <v>27000.0</v>
      </c>
      <c r="J25" s="29"/>
      <c r="K25" s="22"/>
      <c r="L25" s="22"/>
      <c r="M25" s="24"/>
      <c r="N25" s="22"/>
      <c r="O25" s="22"/>
      <c r="P25" s="25">
        <v>27000.0</v>
      </c>
      <c r="Q25" s="26">
        <f t="shared" si="1"/>
        <v>0</v>
      </c>
      <c r="R25" s="27" t="s">
        <v>32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28">
        <v>45251.0</v>
      </c>
      <c r="C26" s="19" t="s">
        <v>1291</v>
      </c>
      <c r="D26" s="20">
        <v>55768.0</v>
      </c>
      <c r="E26" s="21" t="s">
        <v>1292</v>
      </c>
      <c r="F26" s="24"/>
      <c r="G26" s="22"/>
      <c r="H26" s="24"/>
      <c r="I26" s="24">
        <v>2650.0</v>
      </c>
      <c r="J26" s="29"/>
      <c r="K26" s="22"/>
      <c r="L26" s="22"/>
      <c r="M26" s="24"/>
      <c r="N26" s="22"/>
      <c r="O26" s="22"/>
      <c r="P26" s="25">
        <v>2650.0</v>
      </c>
      <c r="Q26" s="26">
        <f t="shared" si="1"/>
        <v>0</v>
      </c>
      <c r="R26" s="27" t="s">
        <v>51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28">
        <v>45251.0</v>
      </c>
      <c r="C27" s="19" t="s">
        <v>1293</v>
      </c>
      <c r="D27" s="20">
        <v>73655.0</v>
      </c>
      <c r="E27" s="21" t="s">
        <v>698</v>
      </c>
      <c r="F27" s="24"/>
      <c r="G27" s="22"/>
      <c r="H27" s="24"/>
      <c r="I27" s="24">
        <v>2650.0</v>
      </c>
      <c r="J27" s="29"/>
      <c r="K27" s="22"/>
      <c r="L27" s="22"/>
      <c r="M27" s="24"/>
      <c r="N27" s="22"/>
      <c r="O27" s="22"/>
      <c r="P27" s="25">
        <v>2650.0</v>
      </c>
      <c r="Q27" s="26">
        <f t="shared" si="1"/>
        <v>0</v>
      </c>
      <c r="R27" s="27" t="s">
        <v>51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28">
        <v>45251.0</v>
      </c>
      <c r="C28" s="19" t="s">
        <v>1294</v>
      </c>
      <c r="D28" s="20">
        <v>26831.0</v>
      </c>
      <c r="E28" s="21" t="s">
        <v>994</v>
      </c>
      <c r="F28" s="24"/>
      <c r="G28" s="22"/>
      <c r="H28" s="24"/>
      <c r="I28" s="24"/>
      <c r="J28" s="29">
        <v>6500.0</v>
      </c>
      <c r="K28" s="22"/>
      <c r="L28" s="22"/>
      <c r="M28" s="24"/>
      <c r="N28" s="22"/>
      <c r="O28" s="22"/>
      <c r="P28" s="25">
        <v>6500.0</v>
      </c>
      <c r="Q28" s="26">
        <f t="shared" si="1"/>
        <v>0</v>
      </c>
      <c r="R28" s="27" t="s">
        <v>24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28">
        <v>45251.0</v>
      </c>
      <c r="C29" s="19" t="s">
        <v>1295</v>
      </c>
      <c r="D29" s="20">
        <v>10839.0</v>
      </c>
      <c r="E29" s="21" t="s">
        <v>1296</v>
      </c>
      <c r="F29" s="24"/>
      <c r="G29" s="22"/>
      <c r="H29" s="24"/>
      <c r="I29" s="24">
        <v>4650.0</v>
      </c>
      <c r="J29" s="29"/>
      <c r="K29" s="22"/>
      <c r="L29" s="22"/>
      <c r="M29" s="24"/>
      <c r="N29" s="22"/>
      <c r="O29" s="22"/>
      <c r="P29" s="25">
        <v>4650.0</v>
      </c>
      <c r="Q29" s="26">
        <f t="shared" si="1"/>
        <v>0</v>
      </c>
      <c r="R29" s="27" t="s">
        <v>51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28">
        <v>45251.0</v>
      </c>
      <c r="C30" s="19" t="s">
        <v>1297</v>
      </c>
      <c r="D30" s="20">
        <v>78547.0</v>
      </c>
      <c r="E30" s="21" t="s">
        <v>1298</v>
      </c>
      <c r="F30" s="24"/>
      <c r="G30" s="22"/>
      <c r="H30" s="24"/>
      <c r="I30" s="24">
        <v>7000.0</v>
      </c>
      <c r="J30" s="29"/>
      <c r="K30" s="22"/>
      <c r="L30" s="22"/>
      <c r="M30" s="24"/>
      <c r="N30" s="22"/>
      <c r="O30" s="22"/>
      <c r="P30" s="25">
        <v>7000.0</v>
      </c>
      <c r="Q30" s="26">
        <f t="shared" si="1"/>
        <v>0</v>
      </c>
      <c r="R30" s="27" t="s">
        <v>51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28">
        <v>45251.0</v>
      </c>
      <c r="C31" s="19" t="s">
        <v>1299</v>
      </c>
      <c r="D31" s="20">
        <v>21821.0</v>
      </c>
      <c r="E31" s="21" t="s">
        <v>79</v>
      </c>
      <c r="F31" s="24"/>
      <c r="G31" s="24">
        <v>8400.0</v>
      </c>
      <c r="H31" s="24"/>
      <c r="I31" s="24"/>
      <c r="J31" s="29"/>
      <c r="K31" s="22"/>
      <c r="L31" s="22"/>
      <c r="M31" s="24"/>
      <c r="N31" s="22"/>
      <c r="O31" s="22"/>
      <c r="P31" s="25">
        <v>8400.0</v>
      </c>
      <c r="Q31" s="26">
        <f t="shared" si="1"/>
        <v>0</v>
      </c>
      <c r="R31" s="27" t="s">
        <v>24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25.5" customHeight="1">
      <c r="A32" s="17">
        <v>28.0</v>
      </c>
      <c r="B32" s="28">
        <v>45251.0</v>
      </c>
      <c r="C32" s="19" t="s">
        <v>1300</v>
      </c>
      <c r="D32" s="20">
        <v>56408.0</v>
      </c>
      <c r="E32" s="21" t="s">
        <v>108</v>
      </c>
      <c r="F32" s="24"/>
      <c r="G32" s="22"/>
      <c r="H32" s="24"/>
      <c r="I32" s="24">
        <v>9950.0</v>
      </c>
      <c r="J32" s="29"/>
      <c r="K32" s="22"/>
      <c r="L32" s="22"/>
      <c r="M32" s="24"/>
      <c r="N32" s="22"/>
      <c r="O32" s="22"/>
      <c r="P32" s="25">
        <v>9950.0</v>
      </c>
      <c r="Q32" s="26">
        <f t="shared" si="1"/>
        <v>0</v>
      </c>
      <c r="R32" s="27" t="s">
        <v>24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28">
        <v>45251.0</v>
      </c>
      <c r="C33" s="19" t="s">
        <v>1301</v>
      </c>
      <c r="D33" s="20">
        <v>80417.0</v>
      </c>
      <c r="E33" s="21" t="s">
        <v>1302</v>
      </c>
      <c r="F33" s="24"/>
      <c r="G33" s="22"/>
      <c r="H33" s="24"/>
      <c r="I33" s="24"/>
      <c r="J33" s="29">
        <v>300.0</v>
      </c>
      <c r="K33" s="22"/>
      <c r="L33" s="22"/>
      <c r="M33" s="24"/>
      <c r="N33" s="22"/>
      <c r="O33" s="22"/>
      <c r="P33" s="25">
        <v>300.0</v>
      </c>
      <c r="Q33" s="26">
        <f t="shared" si="1"/>
        <v>0</v>
      </c>
      <c r="R33" s="27" t="s">
        <v>24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28">
        <v>45251.0</v>
      </c>
      <c r="C34" s="19" t="s">
        <v>1303</v>
      </c>
      <c r="D34" s="20">
        <v>13133.0</v>
      </c>
      <c r="E34" s="21" t="s">
        <v>570</v>
      </c>
      <c r="F34" s="24"/>
      <c r="G34" s="22"/>
      <c r="H34" s="24"/>
      <c r="I34" s="24"/>
      <c r="J34" s="29">
        <v>10000.0</v>
      </c>
      <c r="K34" s="22"/>
      <c r="L34" s="22"/>
      <c r="M34" s="24"/>
      <c r="N34" s="22"/>
      <c r="O34" s="22"/>
      <c r="P34" s="25">
        <v>10000.0</v>
      </c>
      <c r="Q34" s="26">
        <f t="shared" si="1"/>
        <v>0</v>
      </c>
      <c r="R34" s="27" t="s">
        <v>24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28">
        <v>45251.0</v>
      </c>
      <c r="C35" s="19" t="s">
        <v>1304</v>
      </c>
      <c r="D35" s="20">
        <v>51939.0</v>
      </c>
      <c r="E35" s="21" t="s">
        <v>214</v>
      </c>
      <c r="F35" s="24"/>
      <c r="G35" s="22"/>
      <c r="H35" s="24"/>
      <c r="I35" s="24">
        <v>10900.0</v>
      </c>
      <c r="J35" s="29"/>
      <c r="K35" s="22"/>
      <c r="L35" s="22"/>
      <c r="M35" s="24"/>
      <c r="N35" s="22"/>
      <c r="O35" s="22"/>
      <c r="P35" s="25">
        <v>10900.0</v>
      </c>
      <c r="Q35" s="26">
        <f t="shared" si="1"/>
        <v>0</v>
      </c>
      <c r="R35" s="27" t="s">
        <v>24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28">
        <v>45251.0</v>
      </c>
      <c r="C36" s="19" t="s">
        <v>1305</v>
      </c>
      <c r="D36" s="20">
        <v>77501.0</v>
      </c>
      <c r="E36" s="21" t="s">
        <v>1306</v>
      </c>
      <c r="F36" s="24"/>
      <c r="G36" s="22"/>
      <c r="H36" s="24"/>
      <c r="I36" s="24"/>
      <c r="J36" s="29">
        <v>2650.0</v>
      </c>
      <c r="K36" s="22"/>
      <c r="L36" s="22"/>
      <c r="M36" s="24"/>
      <c r="N36" s="22"/>
      <c r="O36" s="22"/>
      <c r="P36" s="25">
        <v>2650.0</v>
      </c>
      <c r="Q36" s="26">
        <f t="shared" si="1"/>
        <v>0</v>
      </c>
      <c r="R36" s="27" t="s">
        <v>41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28">
        <v>45251.0</v>
      </c>
      <c r="C37" s="19" t="s">
        <v>1307</v>
      </c>
      <c r="D37" s="20">
        <v>22332.0</v>
      </c>
      <c r="E37" s="21" t="s">
        <v>174</v>
      </c>
      <c r="F37" s="24"/>
      <c r="G37" s="24"/>
      <c r="H37" s="24"/>
      <c r="I37" s="24">
        <v>5150.0</v>
      </c>
      <c r="J37" s="29"/>
      <c r="K37" s="22"/>
      <c r="L37" s="22"/>
      <c r="M37" s="24"/>
      <c r="N37" s="22"/>
      <c r="O37" s="22"/>
      <c r="P37" s="25">
        <v>5150.0</v>
      </c>
      <c r="Q37" s="26">
        <f t="shared" si="1"/>
        <v>0</v>
      </c>
      <c r="R37" s="27" t="s">
        <v>24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28">
        <v>45251.0</v>
      </c>
      <c r="C38" s="19" t="s">
        <v>1308</v>
      </c>
      <c r="D38" s="20">
        <v>68268.0</v>
      </c>
      <c r="E38" s="21" t="s">
        <v>1309</v>
      </c>
      <c r="F38" s="24"/>
      <c r="G38" s="22"/>
      <c r="H38" s="24"/>
      <c r="I38" s="24">
        <v>300.0</v>
      </c>
      <c r="J38" s="29"/>
      <c r="K38" s="22"/>
      <c r="L38" s="22"/>
      <c r="M38" s="24"/>
      <c r="N38" s="22"/>
      <c r="O38" s="22"/>
      <c r="P38" s="25">
        <v>300.0</v>
      </c>
      <c r="Q38" s="26">
        <f t="shared" si="1"/>
        <v>0</v>
      </c>
      <c r="R38" s="27" t="s">
        <v>24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28">
        <v>45251.0</v>
      </c>
      <c r="C39" s="19" t="s">
        <v>1310</v>
      </c>
      <c r="D39" s="20">
        <v>10250.0</v>
      </c>
      <c r="E39" s="21" t="s">
        <v>40</v>
      </c>
      <c r="F39" s="24"/>
      <c r="G39" s="22"/>
      <c r="H39" s="24"/>
      <c r="I39" s="24"/>
      <c r="J39" s="29">
        <v>13850.0</v>
      </c>
      <c r="K39" s="22"/>
      <c r="L39" s="22"/>
      <c r="M39" s="24"/>
      <c r="N39" s="22"/>
      <c r="O39" s="22"/>
      <c r="P39" s="25">
        <v>13850.0</v>
      </c>
      <c r="Q39" s="26">
        <f t="shared" si="1"/>
        <v>0</v>
      </c>
      <c r="R39" s="27" t="s">
        <v>24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28">
        <v>45251.0</v>
      </c>
      <c r="C40" s="19" t="s">
        <v>1311</v>
      </c>
      <c r="D40" s="20">
        <v>59812.0</v>
      </c>
      <c r="E40" s="21" t="s">
        <v>1210</v>
      </c>
      <c r="F40" s="24"/>
      <c r="G40" s="24"/>
      <c r="H40" s="24"/>
      <c r="I40" s="24">
        <v>5150.0</v>
      </c>
      <c r="J40" s="29"/>
      <c r="K40" s="22"/>
      <c r="L40" s="22"/>
      <c r="M40" s="24"/>
      <c r="N40" s="22"/>
      <c r="O40" s="22"/>
      <c r="P40" s="25">
        <v>5150.0</v>
      </c>
      <c r="Q40" s="26">
        <f t="shared" si="1"/>
        <v>0</v>
      </c>
      <c r="R40" s="27" t="s">
        <v>41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28">
        <v>45251.0</v>
      </c>
      <c r="C41" s="19" t="s">
        <v>1312</v>
      </c>
      <c r="D41" s="20">
        <v>30894.0</v>
      </c>
      <c r="E41" s="21" t="s">
        <v>1313</v>
      </c>
      <c r="F41" s="24"/>
      <c r="G41" s="24"/>
      <c r="H41" s="24"/>
      <c r="I41" s="24">
        <v>3500.0</v>
      </c>
      <c r="J41" s="29"/>
      <c r="K41" s="22"/>
      <c r="L41" s="22"/>
      <c r="M41" s="24"/>
      <c r="N41" s="22"/>
      <c r="O41" s="22"/>
      <c r="P41" s="25">
        <v>3500.0</v>
      </c>
      <c r="Q41" s="26">
        <f t="shared" si="1"/>
        <v>0</v>
      </c>
      <c r="R41" s="27" t="s">
        <v>24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28">
        <v>45251.0</v>
      </c>
      <c r="C42" s="19" t="s">
        <v>1314</v>
      </c>
      <c r="D42" s="20">
        <v>80418.0</v>
      </c>
      <c r="E42" s="21" t="s">
        <v>1315</v>
      </c>
      <c r="F42" s="24"/>
      <c r="G42" s="24"/>
      <c r="H42" s="24"/>
      <c r="I42" s="24">
        <v>2650.0</v>
      </c>
      <c r="J42" s="29"/>
      <c r="K42" s="22"/>
      <c r="L42" s="22"/>
      <c r="M42" s="24"/>
      <c r="N42" s="22"/>
      <c r="O42" s="22"/>
      <c r="P42" s="25">
        <v>2650.0</v>
      </c>
      <c r="Q42" s="26">
        <f t="shared" si="1"/>
        <v>0</v>
      </c>
      <c r="R42" s="27" t="s">
        <v>24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28">
        <v>45251.0</v>
      </c>
      <c r="C43" s="19" t="s">
        <v>1316</v>
      </c>
      <c r="D43" s="20">
        <v>80262.0</v>
      </c>
      <c r="E43" s="21" t="s">
        <v>1317</v>
      </c>
      <c r="F43" s="24"/>
      <c r="G43" s="24"/>
      <c r="H43" s="24"/>
      <c r="I43" s="24"/>
      <c r="J43" s="29">
        <v>4500.0</v>
      </c>
      <c r="K43" s="22"/>
      <c r="L43" s="22"/>
      <c r="M43" s="24"/>
      <c r="N43" s="22"/>
      <c r="O43" s="22"/>
      <c r="P43" s="25">
        <v>4500.0</v>
      </c>
      <c r="Q43" s="26">
        <f t="shared" si="1"/>
        <v>0</v>
      </c>
      <c r="R43" s="27" t="s">
        <v>41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28">
        <v>45251.0</v>
      </c>
      <c r="C44" s="19" t="s">
        <v>1318</v>
      </c>
      <c r="D44" s="20">
        <v>59284.0</v>
      </c>
      <c r="E44" s="21" t="s">
        <v>895</v>
      </c>
      <c r="F44" s="24"/>
      <c r="G44" s="24"/>
      <c r="H44" s="24"/>
      <c r="I44" s="24">
        <v>6000.0</v>
      </c>
      <c r="J44" s="29"/>
      <c r="K44" s="22"/>
      <c r="L44" s="22"/>
      <c r="M44" s="24"/>
      <c r="N44" s="22"/>
      <c r="O44" s="22"/>
      <c r="P44" s="25">
        <v>6000.0</v>
      </c>
      <c r="Q44" s="26">
        <f t="shared" si="1"/>
        <v>0</v>
      </c>
      <c r="R44" s="27" t="s">
        <v>24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28">
        <v>45251.0</v>
      </c>
      <c r="C45" s="19" t="s">
        <v>1319</v>
      </c>
      <c r="D45" s="20">
        <v>51512.0</v>
      </c>
      <c r="E45" s="21" t="s">
        <v>555</v>
      </c>
      <c r="F45" s="24"/>
      <c r="G45" s="24"/>
      <c r="H45" s="24"/>
      <c r="I45" s="24"/>
      <c r="J45" s="29">
        <v>18900.0</v>
      </c>
      <c r="K45" s="22"/>
      <c r="L45" s="22"/>
      <c r="M45" s="24"/>
      <c r="N45" s="22"/>
      <c r="O45" s="22"/>
      <c r="P45" s="25">
        <v>18900.0</v>
      </c>
      <c r="Q45" s="26">
        <f t="shared" si="1"/>
        <v>0</v>
      </c>
      <c r="R45" s="27" t="s">
        <v>51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28">
        <v>45251.0</v>
      </c>
      <c r="C46" s="19" t="s">
        <v>1320</v>
      </c>
      <c r="D46" s="20">
        <v>80152.0</v>
      </c>
      <c r="E46" s="21" t="s">
        <v>1321</v>
      </c>
      <c r="F46" s="24"/>
      <c r="G46" s="24"/>
      <c r="H46" s="24"/>
      <c r="I46" s="24"/>
      <c r="J46" s="29">
        <v>3600.0</v>
      </c>
      <c r="K46" s="22"/>
      <c r="L46" s="22"/>
      <c r="M46" s="24"/>
      <c r="N46" s="22"/>
      <c r="O46" s="22"/>
      <c r="P46" s="25">
        <v>3600.0</v>
      </c>
      <c r="Q46" s="26">
        <f t="shared" si="1"/>
        <v>0</v>
      </c>
      <c r="R46" s="27" t="s">
        <v>41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28">
        <v>45251.0</v>
      </c>
      <c r="C47" s="19" t="s">
        <v>1322</v>
      </c>
      <c r="D47" s="20">
        <v>50436.0</v>
      </c>
      <c r="E47" s="21" t="s">
        <v>82</v>
      </c>
      <c r="F47" s="24"/>
      <c r="G47" s="24"/>
      <c r="H47" s="24"/>
      <c r="I47" s="24">
        <v>1500.0</v>
      </c>
      <c r="J47" s="29"/>
      <c r="K47" s="22"/>
      <c r="L47" s="22"/>
      <c r="M47" s="24"/>
      <c r="N47" s="22"/>
      <c r="O47" s="22"/>
      <c r="P47" s="25">
        <v>1500.0</v>
      </c>
      <c r="Q47" s="26">
        <f t="shared" si="1"/>
        <v>0</v>
      </c>
      <c r="R47" s="27" t="s">
        <v>24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28">
        <v>45251.0</v>
      </c>
      <c r="C48" s="19" t="s">
        <v>1323</v>
      </c>
      <c r="D48" s="20">
        <v>36555.0</v>
      </c>
      <c r="E48" s="21" t="s">
        <v>412</v>
      </c>
      <c r="F48" s="24"/>
      <c r="G48" s="24"/>
      <c r="H48" s="24">
        <v>4500.0</v>
      </c>
      <c r="I48" s="24"/>
      <c r="J48" s="29"/>
      <c r="K48" s="22"/>
      <c r="L48" s="22"/>
      <c r="M48" s="24"/>
      <c r="N48" s="22"/>
      <c r="O48" s="22"/>
      <c r="P48" s="25">
        <v>4500.0</v>
      </c>
      <c r="Q48" s="26">
        <f t="shared" si="1"/>
        <v>0</v>
      </c>
      <c r="R48" s="27" t="s">
        <v>32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28">
        <v>45251.0</v>
      </c>
      <c r="C49" s="19" t="s">
        <v>1324</v>
      </c>
      <c r="D49" s="20">
        <v>22332.0</v>
      </c>
      <c r="E49" s="21" t="s">
        <v>174</v>
      </c>
      <c r="F49" s="24"/>
      <c r="G49" s="24"/>
      <c r="H49" s="24"/>
      <c r="I49" s="24">
        <v>50000.0</v>
      </c>
      <c r="J49" s="29"/>
      <c r="K49" s="22"/>
      <c r="L49" s="22"/>
      <c r="M49" s="24"/>
      <c r="N49" s="22"/>
      <c r="O49" s="22"/>
      <c r="P49" s="25">
        <v>50000.0</v>
      </c>
      <c r="Q49" s="26">
        <f t="shared" si="1"/>
        <v>0</v>
      </c>
      <c r="R49" s="27" t="s">
        <v>24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28">
        <v>45251.0</v>
      </c>
      <c r="C50" s="19" t="s">
        <v>1325</v>
      </c>
      <c r="D50" s="20">
        <v>14838.0</v>
      </c>
      <c r="E50" s="21" t="s">
        <v>1326</v>
      </c>
      <c r="F50" s="24"/>
      <c r="G50" s="24"/>
      <c r="H50" s="24"/>
      <c r="I50" s="24"/>
      <c r="J50" s="29">
        <v>2400.0</v>
      </c>
      <c r="K50" s="22"/>
      <c r="L50" s="22"/>
      <c r="M50" s="24"/>
      <c r="N50" s="22"/>
      <c r="O50" s="22"/>
      <c r="P50" s="25">
        <v>2400.0</v>
      </c>
      <c r="Q50" s="26">
        <f t="shared" si="1"/>
        <v>0</v>
      </c>
      <c r="R50" s="27" t="s">
        <v>32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28">
        <v>45251.0</v>
      </c>
      <c r="C51" s="19" t="s">
        <v>1327</v>
      </c>
      <c r="D51" s="20">
        <v>54226.0</v>
      </c>
      <c r="E51" s="21" t="s">
        <v>178</v>
      </c>
      <c r="F51" s="24"/>
      <c r="G51" s="24"/>
      <c r="H51" s="24"/>
      <c r="I51" s="24"/>
      <c r="J51" s="29">
        <v>2650.0</v>
      </c>
      <c r="K51" s="22"/>
      <c r="L51" s="22"/>
      <c r="M51" s="24"/>
      <c r="N51" s="22"/>
      <c r="O51" s="22"/>
      <c r="P51" s="25">
        <v>2650.0</v>
      </c>
      <c r="Q51" s="26">
        <f t="shared" si="1"/>
        <v>0</v>
      </c>
      <c r="R51" s="27" t="s">
        <v>24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28">
        <v>45251.0</v>
      </c>
      <c r="C52" s="19" t="s">
        <v>1328</v>
      </c>
      <c r="D52" s="20">
        <v>43380.0</v>
      </c>
      <c r="E52" s="21" t="s">
        <v>343</v>
      </c>
      <c r="F52" s="24"/>
      <c r="G52" s="24"/>
      <c r="H52" s="24">
        <v>6875.0</v>
      </c>
      <c r="I52" s="24"/>
      <c r="J52" s="29"/>
      <c r="K52" s="22"/>
      <c r="L52" s="22"/>
      <c r="M52" s="24"/>
      <c r="N52" s="22"/>
      <c r="O52" s="22"/>
      <c r="P52" s="25">
        <v>6875.0</v>
      </c>
      <c r="Q52" s="26">
        <f t="shared" si="1"/>
        <v>0</v>
      </c>
      <c r="R52" s="27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28">
        <v>45251.0</v>
      </c>
      <c r="C53" s="19" t="s">
        <v>1329</v>
      </c>
      <c r="D53" s="20">
        <v>31927.0</v>
      </c>
      <c r="E53" s="21" t="s">
        <v>564</v>
      </c>
      <c r="F53" s="24"/>
      <c r="G53" s="24"/>
      <c r="H53" s="24"/>
      <c r="I53" s="24"/>
      <c r="J53" s="29"/>
      <c r="K53" s="22"/>
      <c r="L53" s="22"/>
      <c r="M53" s="24">
        <v>2500.0</v>
      </c>
      <c r="N53" s="22"/>
      <c r="O53" s="22"/>
      <c r="P53" s="25">
        <v>2500.0</v>
      </c>
      <c r="Q53" s="26">
        <f t="shared" si="1"/>
        <v>0</v>
      </c>
      <c r="R53" s="27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28">
        <v>45251.0</v>
      </c>
      <c r="C54" s="19" t="s">
        <v>1330</v>
      </c>
      <c r="D54" s="20">
        <v>25650.0</v>
      </c>
      <c r="E54" s="21" t="s">
        <v>55</v>
      </c>
      <c r="F54" s="24"/>
      <c r="G54" s="24"/>
      <c r="H54" s="24">
        <v>10000.0</v>
      </c>
      <c r="I54" s="24"/>
      <c r="J54" s="29"/>
      <c r="K54" s="22"/>
      <c r="L54" s="22"/>
      <c r="M54" s="24"/>
      <c r="N54" s="22"/>
      <c r="O54" s="22"/>
      <c r="P54" s="25">
        <v>10000.0</v>
      </c>
      <c r="Q54" s="26">
        <f t="shared" si="1"/>
        <v>0</v>
      </c>
      <c r="R54" s="27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61.0</v>
      </c>
      <c r="B55" s="36"/>
      <c r="C55" s="37"/>
      <c r="D55" s="36"/>
      <c r="E55" s="38"/>
      <c r="F55" s="39">
        <f t="shared" ref="F55:P55" si="2">SUM(F5:F54)</f>
        <v>2400</v>
      </c>
      <c r="G55" s="39">
        <f t="shared" si="2"/>
        <v>10400</v>
      </c>
      <c r="H55" s="39">
        <f t="shared" si="2"/>
        <v>46375</v>
      </c>
      <c r="I55" s="39">
        <f t="shared" si="2"/>
        <v>202325</v>
      </c>
      <c r="J55" s="39">
        <f t="shared" si="2"/>
        <v>87950</v>
      </c>
      <c r="K55" s="39">
        <f t="shared" si="2"/>
        <v>0</v>
      </c>
      <c r="L55" s="39">
        <f t="shared" si="2"/>
        <v>0</v>
      </c>
      <c r="M55" s="39">
        <f t="shared" si="2"/>
        <v>9650</v>
      </c>
      <c r="N55" s="39">
        <f t="shared" si="2"/>
        <v>0</v>
      </c>
      <c r="O55" s="39">
        <f t="shared" si="2"/>
        <v>0</v>
      </c>
      <c r="P55" s="39">
        <f t="shared" si="2"/>
        <v>359100</v>
      </c>
      <c r="Q55" s="26">
        <f t="shared" si="1"/>
        <v>0</v>
      </c>
      <c r="R55" s="55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</row>
    <row r="56">
      <c r="A56" s="43"/>
      <c r="B56" s="36"/>
      <c r="C56" s="36"/>
      <c r="D56" s="36"/>
      <c r="E56" s="38"/>
      <c r="F56" s="44">
        <f>F55+G55+H55+I55+J55+K55+L55+M55+N55+O55</f>
        <v>359100</v>
      </c>
      <c r="G56" s="2"/>
      <c r="H56" s="2"/>
      <c r="I56" s="2"/>
      <c r="J56" s="2"/>
      <c r="K56" s="2"/>
      <c r="L56" s="2"/>
      <c r="M56" s="2"/>
      <c r="N56" s="2"/>
      <c r="O56" s="3"/>
      <c r="P56" s="42"/>
      <c r="Q56" s="45"/>
      <c r="R56" s="56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</row>
    <row r="57">
      <c r="A57" s="4"/>
      <c r="B57" s="46"/>
      <c r="C57" s="46"/>
      <c r="D57" s="4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6"/>
      <c r="R57" s="5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6"/>
      <c r="C58" s="46"/>
      <c r="D58" s="4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6"/>
      <c r="C59" s="47" t="s">
        <v>182</v>
      </c>
      <c r="D59" s="4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6"/>
      <c r="C60" s="46"/>
      <c r="D60" s="46"/>
      <c r="E60" s="48" t="s">
        <v>183</v>
      </c>
      <c r="F60" s="49" t="s">
        <v>1331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6"/>
      <c r="D61" s="46"/>
      <c r="E61" s="48" t="s">
        <v>185</v>
      </c>
      <c r="F61" s="49" t="s">
        <v>1332</v>
      </c>
      <c r="G61" s="4"/>
      <c r="H61" s="4"/>
      <c r="I61" s="4"/>
      <c r="J61" s="4"/>
      <c r="K61" s="4"/>
      <c r="L61" s="4"/>
      <c r="M61" s="4"/>
      <c r="N61" s="4"/>
      <c r="O61" s="4" t="s">
        <v>182</v>
      </c>
      <c r="P61" s="4"/>
      <c r="Q61" s="4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6"/>
      <c r="D62" s="46"/>
      <c r="E62" s="48" t="s">
        <v>186</v>
      </c>
      <c r="F62" s="49" t="s">
        <v>192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8" t="s">
        <v>187</v>
      </c>
      <c r="F63" s="49" t="s">
        <v>192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8" t="s">
        <v>188</v>
      </c>
      <c r="F64" s="49" t="s">
        <v>349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8" t="s">
        <v>1333</v>
      </c>
      <c r="F65" s="49" t="s">
        <v>349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8" t="s">
        <v>191</v>
      </c>
      <c r="F66" s="49" t="s">
        <v>192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8" t="s">
        <v>193</v>
      </c>
      <c r="F67" s="49" t="s">
        <v>192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 t="s">
        <v>182</v>
      </c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 t="s">
        <v>194</v>
      </c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6"/>
      <c r="C993" s="46"/>
      <c r="D993" s="4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6"/>
      <c r="C994" s="46"/>
      <c r="D994" s="4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6"/>
      <c r="C995" s="46"/>
      <c r="D995" s="4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6"/>
      <c r="C996" s="46"/>
      <c r="D996" s="4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6"/>
      <c r="C997" s="46"/>
      <c r="D997" s="4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6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6"/>
      <c r="C998" s="46"/>
      <c r="D998" s="4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6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6"/>
      <c r="C999" s="46"/>
      <c r="D999" s="4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6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6"/>
      <c r="C1000" s="46"/>
      <c r="D1000" s="4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6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6"/>
      <c r="C1001" s="46"/>
      <c r="D1001" s="4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6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6"/>
      <c r="C1002" s="46"/>
      <c r="D1002" s="4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6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6"/>
      <c r="C1003" s="46"/>
      <c r="D1003" s="4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6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6"/>
      <c r="C1004" s="46"/>
      <c r="D1004" s="4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6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6"/>
      <c r="C1005" s="46"/>
      <c r="D1005" s="4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6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6"/>
      <c r="C1006" s="46"/>
      <c r="D1006" s="4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6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6"/>
      <c r="C1007" s="46"/>
      <c r="D1007" s="4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6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6"/>
      <c r="C1008" s="46"/>
      <c r="D1008" s="4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6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6"/>
      <c r="C1009" s="46"/>
      <c r="D1009" s="4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6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6"/>
      <c r="C1010" s="46"/>
      <c r="D1010" s="4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6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6"/>
      <c r="C1011" s="46"/>
      <c r="D1011" s="4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6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6"/>
      <c r="C1012" s="46"/>
      <c r="D1012" s="4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6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6"/>
      <c r="C1013" s="46"/>
      <c r="D1013" s="4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6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6"/>
      <c r="C1014" s="46"/>
      <c r="D1014" s="4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6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6"/>
      <c r="C1015" s="46"/>
      <c r="D1015" s="4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6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</sheetData>
  <mergeCells count="16">
    <mergeCell ref="E2:E4"/>
    <mergeCell ref="F3:F4"/>
    <mergeCell ref="G3:H3"/>
    <mergeCell ref="I3:J3"/>
    <mergeCell ref="K3:K4"/>
    <mergeCell ref="O3:O4"/>
    <mergeCell ref="F56:O56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4.13"/>
    <col customWidth="1" min="5" max="5" width="58.3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5" max="15" width="15.25"/>
    <col customWidth="1" min="16" max="16" width="21.38"/>
    <col customWidth="1" min="17" max="17" width="25.13"/>
    <col customWidth="1" min="18" max="18" width="21.63"/>
  </cols>
  <sheetData>
    <row r="1">
      <c r="A1" s="1" t="s">
        <v>1334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7">
        <v>2.0</v>
      </c>
      <c r="B5" s="66">
        <v>45251.0</v>
      </c>
      <c r="C5" s="67" t="s">
        <v>1335</v>
      </c>
      <c r="D5" s="68">
        <v>10250.0</v>
      </c>
      <c r="E5" s="67" t="s">
        <v>40</v>
      </c>
      <c r="F5" s="22"/>
      <c r="G5" s="24"/>
      <c r="H5" s="24"/>
      <c r="I5" s="29"/>
      <c r="J5" s="24">
        <v>3500.0</v>
      </c>
      <c r="K5" s="24"/>
      <c r="L5" s="22"/>
      <c r="M5" s="22"/>
      <c r="N5" s="22"/>
      <c r="O5" s="22"/>
      <c r="P5" s="69">
        <v>3500.0</v>
      </c>
      <c r="Q5" s="26">
        <f t="shared" ref="Q5:Q27" si="1">F5+G5+H5+I5+J5+K5+L5+M5+N5+O5-P5</f>
        <v>0</v>
      </c>
      <c r="R5" s="70" t="s">
        <v>215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7">
        <v>3.0</v>
      </c>
      <c r="B6" s="66">
        <v>45251.0</v>
      </c>
      <c r="C6" s="67" t="s">
        <v>1336</v>
      </c>
      <c r="D6" s="68">
        <v>54178.0</v>
      </c>
      <c r="E6" s="67" t="s">
        <v>468</v>
      </c>
      <c r="F6" s="22"/>
      <c r="G6" s="22"/>
      <c r="H6" s="24"/>
      <c r="I6" s="29"/>
      <c r="J6" s="24"/>
      <c r="K6" s="24"/>
      <c r="L6" s="22"/>
      <c r="M6" s="24">
        <v>1750.0</v>
      </c>
      <c r="N6" s="22"/>
      <c r="O6" s="22"/>
      <c r="P6" s="69">
        <v>1750.0</v>
      </c>
      <c r="Q6" s="26">
        <f t="shared" si="1"/>
        <v>0</v>
      </c>
      <c r="R6" s="70" t="s">
        <v>215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57">
        <v>4.0</v>
      </c>
      <c r="B7" s="66">
        <v>45251.0</v>
      </c>
      <c r="C7" s="67" t="s">
        <v>1337</v>
      </c>
      <c r="D7" s="68">
        <v>58257.0</v>
      </c>
      <c r="E7" s="67" t="s">
        <v>769</v>
      </c>
      <c r="F7" s="22"/>
      <c r="G7" s="22"/>
      <c r="H7" s="24"/>
      <c r="I7" s="29"/>
      <c r="J7" s="24"/>
      <c r="K7" s="24"/>
      <c r="L7" s="22"/>
      <c r="M7" s="24">
        <v>7000.0</v>
      </c>
      <c r="N7" s="22"/>
      <c r="O7" s="22"/>
      <c r="P7" s="69">
        <v>7000.0</v>
      </c>
      <c r="Q7" s="26">
        <f t="shared" si="1"/>
        <v>0</v>
      </c>
      <c r="R7" s="70" t="s">
        <v>215</v>
      </c>
      <c r="S7" s="4"/>
      <c r="T7" s="4"/>
      <c r="U7" s="4"/>
      <c r="W7" s="4"/>
      <c r="X7" s="4"/>
      <c r="Y7" s="4"/>
      <c r="Z7" s="4"/>
      <c r="AA7" s="4"/>
      <c r="AB7" s="4"/>
      <c r="AC7" s="4"/>
      <c r="AD7" s="4"/>
    </row>
    <row r="8">
      <c r="A8" s="57">
        <v>5.0</v>
      </c>
      <c r="B8" s="66">
        <v>45251.0</v>
      </c>
      <c r="C8" s="67" t="s">
        <v>1338</v>
      </c>
      <c r="D8" s="68">
        <v>54211.0</v>
      </c>
      <c r="E8" s="67" t="s">
        <v>219</v>
      </c>
      <c r="F8" s="24"/>
      <c r="G8" s="24"/>
      <c r="H8" s="24"/>
      <c r="I8" s="29"/>
      <c r="J8" s="24"/>
      <c r="K8" s="24"/>
      <c r="L8" s="22"/>
      <c r="M8" s="24">
        <v>3500.0</v>
      </c>
      <c r="N8" s="22"/>
      <c r="O8" s="22"/>
      <c r="P8" s="69">
        <v>3500.0</v>
      </c>
      <c r="Q8" s="26">
        <f t="shared" si="1"/>
        <v>0</v>
      </c>
      <c r="R8" s="70" t="s">
        <v>215</v>
      </c>
      <c r="S8" s="4"/>
      <c r="T8" s="4"/>
      <c r="U8" s="4"/>
      <c r="V8" s="71"/>
      <c r="W8" s="4"/>
      <c r="X8" s="4"/>
      <c r="Y8" s="4"/>
      <c r="Z8" s="4"/>
      <c r="AA8" s="4"/>
      <c r="AB8" s="4"/>
      <c r="AC8" s="4"/>
      <c r="AD8" s="4"/>
    </row>
    <row r="9">
      <c r="A9" s="57">
        <v>6.0</v>
      </c>
      <c r="B9" s="66">
        <v>45251.0</v>
      </c>
      <c r="C9" s="67" t="s">
        <v>1339</v>
      </c>
      <c r="D9" s="68">
        <v>68184.0</v>
      </c>
      <c r="E9" s="67" t="s">
        <v>1340</v>
      </c>
      <c r="F9" s="24"/>
      <c r="G9" s="24">
        <v>3500.0</v>
      </c>
      <c r="H9" s="22"/>
      <c r="I9" s="29"/>
      <c r="J9" s="24"/>
      <c r="K9" s="24"/>
      <c r="L9" s="22"/>
      <c r="M9" s="22"/>
      <c r="N9" s="22"/>
      <c r="O9" s="22"/>
      <c r="P9" s="69">
        <v>3500.0</v>
      </c>
      <c r="Q9" s="26">
        <f t="shared" si="1"/>
        <v>0</v>
      </c>
      <c r="R9" s="70" t="s">
        <v>215</v>
      </c>
      <c r="S9" s="4"/>
      <c r="T9" s="4"/>
      <c r="U9" s="4"/>
      <c r="V9" s="71"/>
      <c r="W9" s="4"/>
      <c r="X9" s="4"/>
      <c r="Y9" s="4"/>
      <c r="Z9" s="4"/>
      <c r="AA9" s="4"/>
      <c r="AB9" s="4"/>
      <c r="AC9" s="4"/>
      <c r="AD9" s="4"/>
    </row>
    <row r="10">
      <c r="A10" s="57">
        <v>7.0</v>
      </c>
      <c r="B10" s="66">
        <v>45251.0</v>
      </c>
      <c r="C10" s="67" t="s">
        <v>1341</v>
      </c>
      <c r="D10" s="68">
        <v>56980.0</v>
      </c>
      <c r="E10" s="67" t="s">
        <v>112</v>
      </c>
      <c r="F10" s="22"/>
      <c r="G10" s="22"/>
      <c r="H10" s="22"/>
      <c r="I10" s="24"/>
      <c r="J10" s="29"/>
      <c r="K10" s="24"/>
      <c r="L10" s="22"/>
      <c r="M10" s="24">
        <v>1750.0</v>
      </c>
      <c r="N10" s="22"/>
      <c r="O10" s="22"/>
      <c r="P10" s="69">
        <v>1750.0</v>
      </c>
      <c r="Q10" s="26">
        <f t="shared" si="1"/>
        <v>0</v>
      </c>
      <c r="R10" s="70" t="s">
        <v>215</v>
      </c>
      <c r="S10" s="4"/>
      <c r="T10" s="4"/>
      <c r="U10" s="4"/>
      <c r="V10" s="71"/>
      <c r="W10" s="4"/>
      <c r="X10" s="4"/>
      <c r="Y10" s="4"/>
      <c r="Z10" s="4"/>
      <c r="AA10" s="4"/>
      <c r="AB10" s="4"/>
      <c r="AC10" s="4"/>
      <c r="AD10" s="4"/>
    </row>
    <row r="11">
      <c r="A11" s="57">
        <v>8.0</v>
      </c>
      <c r="B11" s="66">
        <v>45251.0</v>
      </c>
      <c r="C11" s="67" t="s">
        <v>1342</v>
      </c>
      <c r="D11" s="68">
        <v>68051.0</v>
      </c>
      <c r="E11" s="67" t="s">
        <v>1343</v>
      </c>
      <c r="F11" s="22"/>
      <c r="G11" s="22"/>
      <c r="H11" s="22"/>
      <c r="I11" s="29"/>
      <c r="J11" s="24"/>
      <c r="K11" s="22"/>
      <c r="L11" s="22"/>
      <c r="M11" s="24">
        <v>1750.0</v>
      </c>
      <c r="N11" s="22"/>
      <c r="O11" s="22"/>
      <c r="P11" s="69">
        <v>1750.0</v>
      </c>
      <c r="Q11" s="26">
        <f t="shared" si="1"/>
        <v>0</v>
      </c>
      <c r="R11" s="70" t="s">
        <v>215</v>
      </c>
      <c r="S11" s="4"/>
      <c r="T11" s="4"/>
      <c r="U11" s="4"/>
      <c r="V11" s="71"/>
      <c r="W11" s="4"/>
      <c r="X11" s="4"/>
      <c r="Y11" s="4"/>
      <c r="Z11" s="4"/>
      <c r="AA11" s="4"/>
      <c r="AB11" s="4"/>
      <c r="AC11" s="4"/>
      <c r="AD11" s="4"/>
    </row>
    <row r="12">
      <c r="A12" s="57">
        <v>9.0</v>
      </c>
      <c r="B12" s="66">
        <v>45251.0</v>
      </c>
      <c r="C12" s="67" t="s">
        <v>1344</v>
      </c>
      <c r="D12" s="68">
        <v>46293.0</v>
      </c>
      <c r="E12" s="67" t="s">
        <v>1345</v>
      </c>
      <c r="F12" s="24"/>
      <c r="G12" s="22"/>
      <c r="H12" s="22"/>
      <c r="I12" s="24"/>
      <c r="J12" s="29"/>
      <c r="K12" s="24"/>
      <c r="L12" s="22"/>
      <c r="M12" s="24">
        <v>3500.0</v>
      </c>
      <c r="N12" s="22"/>
      <c r="O12" s="22"/>
      <c r="P12" s="69">
        <v>3500.0</v>
      </c>
      <c r="Q12" s="26">
        <f t="shared" si="1"/>
        <v>0</v>
      </c>
      <c r="R12" s="70" t="s">
        <v>215</v>
      </c>
      <c r="S12" s="4"/>
      <c r="T12" s="4"/>
      <c r="U12" s="4"/>
      <c r="V12" s="71"/>
      <c r="W12" s="4"/>
      <c r="X12" s="4"/>
      <c r="Y12" s="4"/>
      <c r="Z12" s="4"/>
      <c r="AA12" s="4"/>
      <c r="AB12" s="4"/>
      <c r="AC12" s="4"/>
      <c r="AD12" s="4"/>
    </row>
    <row r="13">
      <c r="A13" s="57">
        <v>10.0</v>
      </c>
      <c r="B13" s="66">
        <v>45251.0</v>
      </c>
      <c r="C13" s="67" t="s">
        <v>1346</v>
      </c>
      <c r="D13" s="68">
        <v>74798.0</v>
      </c>
      <c r="E13" s="67" t="s">
        <v>1347</v>
      </c>
      <c r="F13" s="22"/>
      <c r="G13" s="22"/>
      <c r="H13" s="22"/>
      <c r="I13" s="24"/>
      <c r="J13" s="29"/>
      <c r="K13" s="24"/>
      <c r="L13" s="22"/>
      <c r="M13" s="24">
        <v>3500.0</v>
      </c>
      <c r="N13" s="22"/>
      <c r="O13" s="22"/>
      <c r="P13" s="69">
        <v>3500.0</v>
      </c>
      <c r="Q13" s="26">
        <f t="shared" si="1"/>
        <v>0</v>
      </c>
      <c r="R13" s="70" t="s">
        <v>215</v>
      </c>
      <c r="S13" s="4"/>
      <c r="T13" s="4"/>
      <c r="U13" s="4"/>
      <c r="V13" s="71"/>
      <c r="W13" s="4"/>
      <c r="X13" s="4"/>
      <c r="Y13" s="4"/>
      <c r="Z13" s="4"/>
      <c r="AA13" s="4"/>
      <c r="AB13" s="4"/>
      <c r="AC13" s="4"/>
      <c r="AD13" s="4"/>
    </row>
    <row r="14">
      <c r="A14" s="57">
        <v>11.0</v>
      </c>
      <c r="B14" s="66">
        <v>45251.0</v>
      </c>
      <c r="C14" s="67" t="s">
        <v>1348</v>
      </c>
      <c r="D14" s="68">
        <v>67621.0</v>
      </c>
      <c r="E14" s="67" t="s">
        <v>249</v>
      </c>
      <c r="F14" s="22"/>
      <c r="G14" s="24"/>
      <c r="H14" s="22"/>
      <c r="I14" s="29"/>
      <c r="J14" s="24"/>
      <c r="K14" s="24"/>
      <c r="L14" s="22"/>
      <c r="M14" s="24">
        <v>1750.0</v>
      </c>
      <c r="N14" s="22"/>
      <c r="O14" s="22"/>
      <c r="P14" s="69">
        <v>1750.0</v>
      </c>
      <c r="Q14" s="26">
        <f t="shared" si="1"/>
        <v>0</v>
      </c>
      <c r="R14" s="70" t="s">
        <v>215</v>
      </c>
      <c r="S14" s="4"/>
      <c r="T14" s="4"/>
      <c r="U14" s="4"/>
      <c r="V14" s="71"/>
      <c r="W14" s="4"/>
      <c r="X14" s="4"/>
      <c r="Y14" s="4"/>
      <c r="Z14" s="4"/>
      <c r="AA14" s="4"/>
      <c r="AB14" s="4"/>
      <c r="AC14" s="4"/>
      <c r="AD14" s="4"/>
    </row>
    <row r="15">
      <c r="A15" s="57">
        <v>12.0</v>
      </c>
      <c r="B15" s="66">
        <v>45251.0</v>
      </c>
      <c r="C15" s="67" t="s">
        <v>1349</v>
      </c>
      <c r="D15" s="68">
        <v>45193.0</v>
      </c>
      <c r="E15" s="67" t="s">
        <v>1350</v>
      </c>
      <c r="F15" s="22"/>
      <c r="G15" s="22"/>
      <c r="H15" s="22"/>
      <c r="I15" s="29"/>
      <c r="J15" s="24"/>
      <c r="K15" s="24"/>
      <c r="L15" s="22"/>
      <c r="M15" s="24">
        <v>3500.0</v>
      </c>
      <c r="N15" s="22"/>
      <c r="O15" s="22"/>
      <c r="P15" s="69">
        <v>3500.0</v>
      </c>
      <c r="Q15" s="26">
        <f t="shared" si="1"/>
        <v>0</v>
      </c>
      <c r="R15" s="70" t="s">
        <v>215</v>
      </c>
      <c r="S15" s="4"/>
      <c r="T15" s="4"/>
      <c r="U15" s="4"/>
      <c r="V15" s="71"/>
      <c r="W15" s="4"/>
      <c r="X15" s="4"/>
      <c r="Y15" s="4"/>
      <c r="Z15" s="4"/>
      <c r="AA15" s="4"/>
      <c r="AB15" s="4"/>
      <c r="AC15" s="4"/>
      <c r="AD15" s="4"/>
    </row>
    <row r="16">
      <c r="A16" s="57">
        <v>13.0</v>
      </c>
      <c r="B16" s="66">
        <v>45251.0</v>
      </c>
      <c r="C16" s="67" t="s">
        <v>1351</v>
      </c>
      <c r="D16" s="68">
        <v>79725.0</v>
      </c>
      <c r="E16" s="67" t="s">
        <v>1352</v>
      </c>
      <c r="F16" s="22"/>
      <c r="G16" s="22"/>
      <c r="H16" s="22"/>
      <c r="I16" s="29"/>
      <c r="J16" s="24"/>
      <c r="K16" s="24"/>
      <c r="L16" s="22"/>
      <c r="M16" s="24">
        <v>3500.0</v>
      </c>
      <c r="N16" s="22"/>
      <c r="O16" s="22"/>
      <c r="P16" s="69">
        <v>3500.0</v>
      </c>
      <c r="Q16" s="26">
        <f t="shared" si="1"/>
        <v>0</v>
      </c>
      <c r="R16" s="70" t="s">
        <v>215</v>
      </c>
      <c r="S16" s="4"/>
      <c r="T16" s="4"/>
      <c r="U16" s="4"/>
      <c r="V16" s="71"/>
      <c r="W16" s="4"/>
      <c r="X16" s="4"/>
      <c r="Y16" s="4"/>
      <c r="Z16" s="4"/>
      <c r="AA16" s="4"/>
      <c r="AB16" s="4"/>
      <c r="AC16" s="4"/>
      <c r="AD16" s="4"/>
    </row>
    <row r="17">
      <c r="A17" s="57">
        <v>14.0</v>
      </c>
      <c r="B17" s="66">
        <v>45251.0</v>
      </c>
      <c r="C17" s="67" t="s">
        <v>1353</v>
      </c>
      <c r="D17" s="68">
        <v>77582.0</v>
      </c>
      <c r="E17" s="67" t="s">
        <v>1354</v>
      </c>
      <c r="F17" s="22"/>
      <c r="G17" s="22"/>
      <c r="H17" s="22"/>
      <c r="I17" s="29"/>
      <c r="J17" s="24"/>
      <c r="K17" s="24"/>
      <c r="L17" s="22"/>
      <c r="M17" s="24">
        <v>1750.0</v>
      </c>
      <c r="N17" s="22"/>
      <c r="O17" s="22"/>
      <c r="P17" s="69">
        <v>1750.0</v>
      </c>
      <c r="Q17" s="26">
        <f t="shared" si="1"/>
        <v>0</v>
      </c>
      <c r="R17" s="70" t="s">
        <v>215</v>
      </c>
      <c r="S17" s="4"/>
      <c r="T17" s="4"/>
      <c r="U17" s="4"/>
      <c r="V17" s="71"/>
      <c r="W17" s="4"/>
      <c r="X17" s="4"/>
      <c r="Y17" s="4"/>
      <c r="Z17" s="4"/>
      <c r="AA17" s="4"/>
      <c r="AB17" s="4"/>
      <c r="AC17" s="4"/>
      <c r="AD17" s="4"/>
    </row>
    <row r="18">
      <c r="A18" s="57">
        <v>15.0</v>
      </c>
      <c r="B18" s="66">
        <v>45251.0</v>
      </c>
      <c r="C18" s="67" t="s">
        <v>1355</v>
      </c>
      <c r="D18" s="68">
        <v>36555.0</v>
      </c>
      <c r="E18" s="67" t="s">
        <v>1356</v>
      </c>
      <c r="F18" s="22"/>
      <c r="G18" s="22"/>
      <c r="H18" s="24"/>
      <c r="I18" s="29"/>
      <c r="J18" s="24"/>
      <c r="K18" s="22"/>
      <c r="L18" s="22"/>
      <c r="M18" s="24">
        <v>3500.0</v>
      </c>
      <c r="N18" s="22"/>
      <c r="O18" s="22"/>
      <c r="P18" s="69">
        <v>3500.0</v>
      </c>
      <c r="Q18" s="26">
        <f t="shared" si="1"/>
        <v>0</v>
      </c>
      <c r="R18" s="70" t="s">
        <v>215</v>
      </c>
      <c r="S18" s="4"/>
      <c r="T18" s="4"/>
      <c r="U18" s="4"/>
      <c r="V18" s="71"/>
      <c r="W18" s="4"/>
      <c r="X18" s="4"/>
      <c r="Y18" s="4"/>
      <c r="Z18" s="4"/>
      <c r="AA18" s="4"/>
      <c r="AB18" s="4"/>
      <c r="AC18" s="4"/>
      <c r="AD18" s="4"/>
    </row>
    <row r="19">
      <c r="A19" s="57">
        <v>16.0</v>
      </c>
      <c r="B19" s="66">
        <v>45251.0</v>
      </c>
      <c r="C19" s="67" t="s">
        <v>1357</v>
      </c>
      <c r="D19" s="68">
        <v>76217.0</v>
      </c>
      <c r="E19" s="67" t="s">
        <v>1358</v>
      </c>
      <c r="F19" s="24"/>
      <c r="G19" s="22"/>
      <c r="H19" s="24"/>
      <c r="I19" s="24"/>
      <c r="J19" s="29"/>
      <c r="K19" s="22"/>
      <c r="L19" s="22"/>
      <c r="M19" s="24">
        <v>3500.0</v>
      </c>
      <c r="N19" s="22"/>
      <c r="O19" s="22"/>
      <c r="P19" s="69">
        <v>3500.0</v>
      </c>
      <c r="Q19" s="26">
        <f t="shared" si="1"/>
        <v>0</v>
      </c>
      <c r="R19" s="70" t="s">
        <v>215</v>
      </c>
      <c r="S19" s="4"/>
      <c r="T19" s="4"/>
      <c r="U19" s="4"/>
      <c r="V19" s="71"/>
      <c r="W19" s="4"/>
      <c r="X19" s="4"/>
      <c r="Y19" s="4"/>
      <c r="Z19" s="4"/>
      <c r="AA19" s="4"/>
      <c r="AB19" s="4"/>
      <c r="AC19" s="4"/>
      <c r="AD19" s="4"/>
    </row>
    <row r="20">
      <c r="A20" s="57">
        <v>17.0</v>
      </c>
      <c r="B20" s="66">
        <v>45251.0</v>
      </c>
      <c r="C20" s="67" t="s">
        <v>1359</v>
      </c>
      <c r="D20" s="68">
        <v>69346.0</v>
      </c>
      <c r="E20" s="72" t="s">
        <v>29</v>
      </c>
      <c r="F20" s="24">
        <v>1750.0</v>
      </c>
      <c r="G20" s="22"/>
      <c r="H20" s="24"/>
      <c r="I20" s="24"/>
      <c r="J20" s="29"/>
      <c r="K20" s="22"/>
      <c r="L20" s="22"/>
      <c r="M20" s="24"/>
      <c r="N20" s="22"/>
      <c r="O20" s="22"/>
      <c r="P20" s="69">
        <v>1750.0</v>
      </c>
      <c r="Q20" s="26">
        <f t="shared" si="1"/>
        <v>0</v>
      </c>
      <c r="R20" s="70" t="s">
        <v>215</v>
      </c>
      <c r="S20" s="4"/>
      <c r="T20" s="4"/>
      <c r="U20" s="4"/>
      <c r="V20" s="71"/>
      <c r="W20" s="4"/>
      <c r="X20" s="4"/>
      <c r="Y20" s="4"/>
      <c r="Z20" s="4"/>
      <c r="AA20" s="4"/>
      <c r="AB20" s="4"/>
      <c r="AC20" s="4"/>
      <c r="AD20" s="4"/>
    </row>
    <row r="21">
      <c r="A21" s="57">
        <v>18.0</v>
      </c>
      <c r="B21" s="66">
        <v>45251.0</v>
      </c>
      <c r="C21" s="67" t="s">
        <v>1360</v>
      </c>
      <c r="D21" s="68">
        <v>10008.0</v>
      </c>
      <c r="E21" s="67" t="s">
        <v>919</v>
      </c>
      <c r="F21" s="24"/>
      <c r="G21" s="24">
        <v>7000.0</v>
      </c>
      <c r="H21" s="24"/>
      <c r="I21" s="24"/>
      <c r="J21" s="29"/>
      <c r="K21" s="22"/>
      <c r="L21" s="22"/>
      <c r="M21" s="24"/>
      <c r="N21" s="22"/>
      <c r="O21" s="22"/>
      <c r="P21" s="69">
        <v>7000.0</v>
      </c>
      <c r="Q21" s="26">
        <f t="shared" si="1"/>
        <v>0</v>
      </c>
      <c r="R21" s="70" t="s">
        <v>215</v>
      </c>
      <c r="S21" s="4"/>
      <c r="T21" s="4"/>
      <c r="U21" s="4"/>
      <c r="V21" s="71"/>
      <c r="W21" s="4"/>
      <c r="X21" s="4"/>
      <c r="Y21" s="4"/>
      <c r="Z21" s="4"/>
      <c r="AA21" s="4"/>
      <c r="AB21" s="4"/>
      <c r="AC21" s="4"/>
      <c r="AD21" s="4"/>
    </row>
    <row r="22">
      <c r="A22" s="57">
        <v>19.0</v>
      </c>
      <c r="B22" s="66">
        <v>45251.0</v>
      </c>
      <c r="C22" s="67" t="s">
        <v>1361</v>
      </c>
      <c r="D22" s="68">
        <v>44149.0</v>
      </c>
      <c r="E22" s="67" t="s">
        <v>1362</v>
      </c>
      <c r="F22" s="24"/>
      <c r="G22" s="22"/>
      <c r="H22" s="24"/>
      <c r="I22" s="24"/>
      <c r="J22" s="29"/>
      <c r="K22" s="22"/>
      <c r="L22" s="22"/>
      <c r="M22" s="24">
        <v>3500.0</v>
      </c>
      <c r="N22" s="22"/>
      <c r="O22" s="22"/>
      <c r="P22" s="69">
        <v>3500.0</v>
      </c>
      <c r="Q22" s="26">
        <f t="shared" si="1"/>
        <v>0</v>
      </c>
      <c r="R22" s="70" t="s">
        <v>215</v>
      </c>
      <c r="S22" s="4"/>
      <c r="T22" s="4"/>
      <c r="U22" s="4"/>
      <c r="V22" s="71"/>
      <c r="W22" s="4"/>
      <c r="X22" s="4"/>
      <c r="Y22" s="4"/>
      <c r="Z22" s="4"/>
      <c r="AA22" s="4"/>
      <c r="AB22" s="4"/>
      <c r="AC22" s="4"/>
      <c r="AD22" s="4"/>
    </row>
    <row r="23">
      <c r="A23" s="57">
        <v>20.0</v>
      </c>
      <c r="B23" s="66">
        <v>45251.0</v>
      </c>
      <c r="C23" s="67" t="s">
        <v>1363</v>
      </c>
      <c r="D23" s="68">
        <v>39286.0</v>
      </c>
      <c r="E23" s="67" t="s">
        <v>92</v>
      </c>
      <c r="F23" s="24">
        <v>2700.0</v>
      </c>
      <c r="G23" s="22"/>
      <c r="H23" s="24"/>
      <c r="I23" s="24"/>
      <c r="J23" s="29"/>
      <c r="K23" s="22"/>
      <c r="L23" s="22"/>
      <c r="M23" s="24">
        <v>800.0</v>
      </c>
      <c r="N23" s="22"/>
      <c r="O23" s="22"/>
      <c r="P23" s="69">
        <v>3500.0</v>
      </c>
      <c r="Q23" s="26">
        <f t="shared" si="1"/>
        <v>0</v>
      </c>
      <c r="R23" s="70" t="s">
        <v>215</v>
      </c>
      <c r="S23" s="4"/>
      <c r="T23" s="4"/>
      <c r="U23" s="4"/>
      <c r="V23" s="71"/>
      <c r="W23" s="4"/>
      <c r="X23" s="4"/>
      <c r="Y23" s="4"/>
      <c r="Z23" s="4"/>
      <c r="AA23" s="4"/>
      <c r="AB23" s="4"/>
      <c r="AC23" s="4"/>
      <c r="AD23" s="4"/>
    </row>
    <row r="24">
      <c r="A24" s="57">
        <v>21.0</v>
      </c>
      <c r="B24" s="66">
        <v>45251.0</v>
      </c>
      <c r="C24" s="67" t="s">
        <v>1364</v>
      </c>
      <c r="D24" s="68">
        <v>66770.0</v>
      </c>
      <c r="E24" s="67" t="s">
        <v>1365</v>
      </c>
      <c r="F24" s="24"/>
      <c r="G24" s="22"/>
      <c r="H24" s="24"/>
      <c r="I24" s="24"/>
      <c r="J24" s="29">
        <v>3500.0</v>
      </c>
      <c r="K24" s="22"/>
      <c r="L24" s="22"/>
      <c r="M24" s="24"/>
      <c r="N24" s="22"/>
      <c r="O24" s="22"/>
      <c r="P24" s="69">
        <v>3500.0</v>
      </c>
      <c r="Q24" s="26">
        <f t="shared" si="1"/>
        <v>0</v>
      </c>
      <c r="R24" s="70" t="s">
        <v>215</v>
      </c>
      <c r="S24" s="4"/>
      <c r="T24" s="4"/>
      <c r="U24" s="4"/>
      <c r="V24" s="71"/>
      <c r="W24" s="4"/>
      <c r="X24" s="4"/>
      <c r="Y24" s="4"/>
      <c r="Z24" s="4"/>
      <c r="AA24" s="4"/>
      <c r="AB24" s="4"/>
      <c r="AC24" s="4"/>
      <c r="AD24" s="4"/>
    </row>
    <row r="25">
      <c r="A25" s="57">
        <v>22.0</v>
      </c>
      <c r="B25" s="66">
        <v>45251.0</v>
      </c>
      <c r="C25" s="67" t="s">
        <v>1366</v>
      </c>
      <c r="D25" s="68">
        <v>61420.0</v>
      </c>
      <c r="E25" s="67" t="s">
        <v>1367</v>
      </c>
      <c r="F25" s="24"/>
      <c r="G25" s="22"/>
      <c r="H25" s="24"/>
      <c r="I25" s="24">
        <v>3500.0</v>
      </c>
      <c r="J25" s="29"/>
      <c r="K25" s="22"/>
      <c r="L25" s="22"/>
      <c r="M25" s="24"/>
      <c r="N25" s="22"/>
      <c r="O25" s="22"/>
      <c r="P25" s="69">
        <v>3500.0</v>
      </c>
      <c r="Q25" s="26">
        <f t="shared" si="1"/>
        <v>0</v>
      </c>
      <c r="R25" s="70" t="s">
        <v>215</v>
      </c>
      <c r="S25" s="4"/>
      <c r="T25" s="4"/>
      <c r="U25" s="4"/>
      <c r="V25" s="71"/>
      <c r="W25" s="4"/>
      <c r="X25" s="4"/>
      <c r="Y25" s="4"/>
      <c r="Z25" s="4"/>
      <c r="AA25" s="4"/>
      <c r="AB25" s="4"/>
      <c r="AC25" s="4"/>
      <c r="AD25" s="4"/>
    </row>
    <row r="26">
      <c r="A26" s="57">
        <v>23.0</v>
      </c>
      <c r="B26" s="73">
        <v>45251.0</v>
      </c>
      <c r="C26" s="74" t="s">
        <v>1368</v>
      </c>
      <c r="D26" s="68">
        <v>52206.0</v>
      </c>
      <c r="E26" s="67" t="s">
        <v>511</v>
      </c>
      <c r="F26" s="24"/>
      <c r="G26" s="24"/>
      <c r="H26" s="24"/>
      <c r="I26" s="24"/>
      <c r="J26" s="29"/>
      <c r="K26" s="22"/>
      <c r="L26" s="22"/>
      <c r="M26" s="24">
        <v>1750.0</v>
      </c>
      <c r="N26" s="22"/>
      <c r="O26" s="22"/>
      <c r="P26" s="69">
        <v>1750.0</v>
      </c>
      <c r="Q26" s="26">
        <f t="shared" si="1"/>
        <v>0</v>
      </c>
      <c r="R26" s="70" t="s">
        <v>215</v>
      </c>
      <c r="S26" s="4"/>
      <c r="T26" s="4"/>
      <c r="U26" s="4"/>
      <c r="V26" s="71"/>
      <c r="W26" s="4"/>
      <c r="X26" s="4"/>
      <c r="Y26" s="4"/>
      <c r="Z26" s="4"/>
      <c r="AA26" s="4"/>
      <c r="AB26" s="4"/>
      <c r="AC26" s="4"/>
      <c r="AD26" s="4"/>
    </row>
    <row r="27">
      <c r="A27" s="57">
        <v>24.0</v>
      </c>
      <c r="B27" s="36"/>
      <c r="C27" s="37"/>
      <c r="D27" s="36"/>
      <c r="E27" s="38"/>
      <c r="F27" s="39">
        <f t="shared" ref="F27:O27" si="2">SUM(F5:F26)</f>
        <v>4450</v>
      </c>
      <c r="G27" s="39">
        <f t="shared" si="2"/>
        <v>10500</v>
      </c>
      <c r="H27" s="39">
        <f t="shared" si="2"/>
        <v>0</v>
      </c>
      <c r="I27" s="39">
        <f t="shared" si="2"/>
        <v>3500</v>
      </c>
      <c r="J27" s="39">
        <f t="shared" si="2"/>
        <v>7000</v>
      </c>
      <c r="K27" s="39">
        <f t="shared" si="2"/>
        <v>0</v>
      </c>
      <c r="L27" s="39">
        <f t="shared" si="2"/>
        <v>0</v>
      </c>
      <c r="M27" s="39">
        <f t="shared" si="2"/>
        <v>46300</v>
      </c>
      <c r="N27" s="39">
        <f t="shared" si="2"/>
        <v>0</v>
      </c>
      <c r="O27" s="39">
        <f t="shared" si="2"/>
        <v>0</v>
      </c>
      <c r="P27" s="39"/>
      <c r="Q27" s="26">
        <f t="shared" si="1"/>
        <v>71750</v>
      </c>
      <c r="R27" s="55"/>
      <c r="S27" s="42"/>
      <c r="T27" s="42"/>
      <c r="U27" s="42"/>
      <c r="V27" s="71"/>
      <c r="W27" s="42"/>
      <c r="X27" s="42"/>
      <c r="Y27" s="42"/>
      <c r="Z27" s="42"/>
      <c r="AA27" s="42"/>
      <c r="AB27" s="42"/>
      <c r="AC27" s="42"/>
      <c r="AD27" s="42"/>
    </row>
    <row r="28">
      <c r="A28" s="43"/>
      <c r="B28" s="36"/>
      <c r="C28" s="36"/>
      <c r="D28" s="36"/>
      <c r="E28" s="38"/>
      <c r="F28" s="44">
        <f>F27+G27+H27+I27+J27+K27+L27+M27+N27+O27</f>
        <v>71750</v>
      </c>
      <c r="G28" s="2"/>
      <c r="H28" s="2"/>
      <c r="I28" s="2"/>
      <c r="J28" s="2"/>
      <c r="K28" s="2"/>
      <c r="L28" s="2"/>
      <c r="M28" s="2"/>
      <c r="N28" s="2"/>
      <c r="O28" s="3"/>
      <c r="P28" s="42"/>
      <c r="Q28" s="45"/>
      <c r="R28" s="56"/>
      <c r="S28" s="42"/>
      <c r="T28" s="42"/>
      <c r="U28" s="42"/>
      <c r="V28" s="71"/>
      <c r="W28" s="42"/>
      <c r="X28" s="42"/>
      <c r="Y28" s="42"/>
      <c r="Z28" s="42"/>
      <c r="AA28" s="42"/>
      <c r="AB28" s="42"/>
      <c r="AC28" s="42"/>
      <c r="AD28" s="42"/>
    </row>
    <row r="29">
      <c r="A29" s="4"/>
      <c r="B29" s="46"/>
      <c r="C29" s="46"/>
      <c r="D29" s="4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6"/>
      <c r="R29" s="56"/>
      <c r="S29" s="4"/>
      <c r="T29" s="4"/>
      <c r="U29" s="4"/>
      <c r="V29" s="71"/>
      <c r="W29" s="4"/>
      <c r="X29" s="4"/>
      <c r="Y29" s="4"/>
      <c r="Z29" s="4"/>
      <c r="AA29" s="4"/>
      <c r="AB29" s="4"/>
      <c r="AC29" s="4"/>
      <c r="AD29" s="4"/>
    </row>
    <row r="30">
      <c r="A30" s="4"/>
      <c r="B30" s="46"/>
      <c r="C30" s="46"/>
      <c r="D30" s="4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6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"/>
      <c r="B31" s="46"/>
      <c r="C31" s="47" t="s">
        <v>182</v>
      </c>
      <c r="D31" s="4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6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"/>
      <c r="B32" s="46"/>
      <c r="C32" s="46"/>
      <c r="D32" s="46"/>
      <c r="E32" s="48" t="s">
        <v>183</v>
      </c>
      <c r="F32" s="49"/>
      <c r="G32" s="4"/>
      <c r="H32" s="4"/>
      <c r="I32" s="4"/>
      <c r="J32" s="4"/>
      <c r="K32" s="4"/>
      <c r="L32" s="4"/>
      <c r="M32" s="4"/>
      <c r="N32" s="4"/>
      <c r="O32" s="4"/>
      <c r="P32" s="4"/>
      <c r="Q32" s="46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/>
      <c r="B33" s="46"/>
      <c r="C33" s="46"/>
      <c r="D33" s="46"/>
      <c r="E33" s="48" t="s">
        <v>185</v>
      </c>
      <c r="F33" s="49" t="s">
        <v>925</v>
      </c>
      <c r="G33" s="4"/>
      <c r="H33" s="4"/>
      <c r="I33" s="4"/>
      <c r="J33" s="4"/>
      <c r="K33" s="4"/>
      <c r="L33" s="4"/>
      <c r="M33" s="4"/>
      <c r="N33" s="4"/>
      <c r="O33" s="4" t="s">
        <v>182</v>
      </c>
      <c r="P33" s="4"/>
      <c r="Q33" s="46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6"/>
      <c r="C34" s="46"/>
      <c r="D34" s="46"/>
      <c r="E34" s="48" t="s">
        <v>186</v>
      </c>
      <c r="F34" s="49"/>
      <c r="G34" s="4"/>
      <c r="H34" s="4"/>
      <c r="I34" s="4"/>
      <c r="J34" s="4"/>
      <c r="K34" s="4"/>
      <c r="L34" s="4"/>
      <c r="M34" s="4"/>
      <c r="N34" s="4"/>
      <c r="O34" s="4"/>
      <c r="P34" s="4"/>
      <c r="Q34" s="46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6"/>
      <c r="C35" s="46"/>
      <c r="D35" s="46"/>
      <c r="E35" s="48" t="s">
        <v>187</v>
      </c>
      <c r="F35" s="49" t="s">
        <v>925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6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6"/>
      <c r="C36" s="46"/>
      <c r="D36" s="46"/>
      <c r="E36" s="48" t="s">
        <v>188</v>
      </c>
      <c r="F36" s="49" t="s">
        <v>925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6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6"/>
      <c r="C37" s="46"/>
      <c r="D37" s="46"/>
      <c r="E37" s="48" t="s">
        <v>1369</v>
      </c>
      <c r="F37" s="49" t="s">
        <v>925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6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6"/>
      <c r="C38" s="46"/>
      <c r="D38" s="46"/>
      <c r="E38" s="48" t="s">
        <v>191</v>
      </c>
      <c r="F38" s="49" t="s">
        <v>925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6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6"/>
      <c r="C39" s="46"/>
      <c r="D39" s="46"/>
      <c r="E39" s="48" t="s">
        <v>193</v>
      </c>
      <c r="F39" s="49"/>
      <c r="G39" s="4"/>
      <c r="H39" s="4"/>
      <c r="I39" s="4"/>
      <c r="J39" s="4"/>
      <c r="K39" s="4"/>
      <c r="L39" s="4"/>
      <c r="M39" s="4"/>
      <c r="N39" s="4"/>
      <c r="O39" s="4"/>
      <c r="P39" s="4"/>
      <c r="Q39" s="46"/>
      <c r="R39" s="4"/>
      <c r="S39" s="4"/>
      <c r="T39" s="4" t="s">
        <v>182</v>
      </c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6"/>
      <c r="C40" s="46"/>
      <c r="D40" s="4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6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6"/>
      <c r="C41" s="46"/>
      <c r="D41" s="4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6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6"/>
      <c r="C42" s="46"/>
      <c r="D42" s="4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6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6"/>
      <c r="C43" s="46"/>
      <c r="D43" s="4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6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6"/>
      <c r="C44" s="46"/>
      <c r="D44" s="4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6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6"/>
      <c r="C45" s="46"/>
      <c r="D45" s="4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6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6"/>
      <c r="C46" s="46"/>
      <c r="D46" s="4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6"/>
      <c r="C47" s="46"/>
      <c r="D47" s="46"/>
      <c r="E47" s="4"/>
      <c r="F47" s="4"/>
      <c r="G47" s="4"/>
      <c r="H47" s="4"/>
      <c r="I47" s="4" t="s">
        <v>194</v>
      </c>
      <c r="J47" s="4"/>
      <c r="K47" s="4"/>
      <c r="L47" s="4"/>
      <c r="M47" s="4"/>
      <c r="N47" s="4"/>
      <c r="O47" s="4"/>
      <c r="P47" s="4"/>
      <c r="Q47" s="4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6"/>
      <c r="C48" s="46"/>
      <c r="D48" s="4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6"/>
      <c r="C49" s="46"/>
      <c r="D49" s="4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6"/>
      <c r="C50" s="46"/>
      <c r="D50" s="4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6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6"/>
      <c r="C51" s="46"/>
      <c r="D51" s="4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6"/>
      <c r="C52" s="46"/>
      <c r="D52" s="4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6"/>
      <c r="C53" s="46"/>
      <c r="D53" s="4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6"/>
      <c r="C54" s="46"/>
      <c r="D54" s="4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6"/>
      <c r="C55" s="46"/>
      <c r="D55" s="4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6"/>
      <c r="C56" s="46"/>
      <c r="D56" s="4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6"/>
      <c r="C57" s="46"/>
      <c r="D57" s="4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6"/>
      <c r="C58" s="46"/>
      <c r="D58" s="4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6"/>
      <c r="C59" s="46"/>
      <c r="D59" s="4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6"/>
      <c r="C60" s="46"/>
      <c r="D60" s="4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6"/>
      <c r="D61" s="4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6"/>
      <c r="D62" s="4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</sheetData>
  <mergeCells count="16">
    <mergeCell ref="E2:E4"/>
    <mergeCell ref="F3:F4"/>
    <mergeCell ref="G3:H3"/>
    <mergeCell ref="I3:J3"/>
    <mergeCell ref="K3:K4"/>
    <mergeCell ref="O3:O4"/>
    <mergeCell ref="F28:O28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5" max="15" width="15.25"/>
    <col customWidth="1" min="16" max="16" width="21.38"/>
    <col customWidth="1" min="17" max="17" width="25.13"/>
    <col customWidth="1" min="18" max="18" width="21.63"/>
  </cols>
  <sheetData>
    <row r="1">
      <c r="A1" s="1" t="s">
        <v>1370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45251.0</v>
      </c>
      <c r="C5" s="19" t="s">
        <v>1371</v>
      </c>
      <c r="D5" s="20">
        <v>52083.0</v>
      </c>
      <c r="E5" s="21" t="s">
        <v>572</v>
      </c>
      <c r="F5" s="22"/>
      <c r="G5" s="24"/>
      <c r="H5" s="29"/>
      <c r="I5" s="24">
        <v>6500.0</v>
      </c>
      <c r="J5" s="24"/>
      <c r="K5" s="24"/>
      <c r="L5" s="22"/>
      <c r="M5" s="24"/>
      <c r="N5" s="22"/>
      <c r="O5" s="22"/>
      <c r="P5" s="25">
        <v>6500.0</v>
      </c>
      <c r="Q5" s="26">
        <f t="shared" ref="Q5:Q43" si="1">F5+G5+H5+I5+J5+K5+L5+M5+N5+O5-P5</f>
        <v>0</v>
      </c>
      <c r="R5" s="27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45252.0</v>
      </c>
      <c r="C6" s="19" t="s">
        <v>1372</v>
      </c>
      <c r="D6" s="20">
        <v>48657.0</v>
      </c>
      <c r="E6" s="21" t="s">
        <v>446</v>
      </c>
      <c r="F6" s="24"/>
      <c r="G6" s="22"/>
      <c r="H6" s="22"/>
      <c r="I6" s="29"/>
      <c r="J6" s="24">
        <v>2650.0</v>
      </c>
      <c r="K6" s="24"/>
      <c r="L6" s="22"/>
      <c r="M6" s="22"/>
      <c r="N6" s="22"/>
      <c r="O6" s="22"/>
      <c r="P6" s="25">
        <v>2650.0</v>
      </c>
      <c r="Q6" s="26">
        <f t="shared" si="1"/>
        <v>0</v>
      </c>
      <c r="R6" s="27" t="s">
        <v>51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45252.0</v>
      </c>
      <c r="C7" s="19" t="s">
        <v>1373</v>
      </c>
      <c r="D7" s="20">
        <v>79834.0</v>
      </c>
      <c r="E7" s="21" t="s">
        <v>1374</v>
      </c>
      <c r="F7" s="22"/>
      <c r="G7" s="22"/>
      <c r="H7" s="22"/>
      <c r="I7" s="29">
        <v>20000.0</v>
      </c>
      <c r="J7" s="24"/>
      <c r="K7" s="22"/>
      <c r="L7" s="22"/>
      <c r="M7" s="22"/>
      <c r="N7" s="22"/>
      <c r="O7" s="22"/>
      <c r="P7" s="25">
        <v>20000.0</v>
      </c>
      <c r="Q7" s="26">
        <f t="shared" si="1"/>
        <v>0</v>
      </c>
      <c r="R7" s="27" t="s">
        <v>41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45252.0</v>
      </c>
      <c r="C8" s="19" t="s">
        <v>1375</v>
      </c>
      <c r="D8" s="20">
        <v>42046.0</v>
      </c>
      <c r="E8" s="21" t="s">
        <v>314</v>
      </c>
      <c r="F8" s="22"/>
      <c r="G8" s="24"/>
      <c r="H8" s="24"/>
      <c r="I8" s="29"/>
      <c r="J8" s="24"/>
      <c r="K8" s="24">
        <v>48000.0</v>
      </c>
      <c r="L8" s="22"/>
      <c r="M8" s="22"/>
      <c r="N8" s="22"/>
      <c r="O8" s="22"/>
      <c r="P8" s="25">
        <v>48000.0</v>
      </c>
      <c r="Q8" s="26">
        <f t="shared" si="1"/>
        <v>0</v>
      </c>
      <c r="R8" s="27" t="s">
        <v>27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45252.0</v>
      </c>
      <c r="C9" s="19" t="s">
        <v>1376</v>
      </c>
      <c r="D9" s="20">
        <v>50557.0</v>
      </c>
      <c r="E9" s="21" t="s">
        <v>1377</v>
      </c>
      <c r="F9" s="22"/>
      <c r="G9" s="22"/>
      <c r="H9" s="24"/>
      <c r="I9" s="29">
        <v>2500.0</v>
      </c>
      <c r="J9" s="24"/>
      <c r="K9" s="24"/>
      <c r="L9" s="22"/>
      <c r="M9" s="24"/>
      <c r="N9" s="22"/>
      <c r="O9" s="22"/>
      <c r="P9" s="25">
        <v>2500.0</v>
      </c>
      <c r="Q9" s="26">
        <f t="shared" si="1"/>
        <v>0</v>
      </c>
      <c r="R9" s="27" t="s">
        <v>41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45252.0</v>
      </c>
      <c r="C10" s="19" t="s">
        <v>1378</v>
      </c>
      <c r="D10" s="20">
        <v>80292.0</v>
      </c>
      <c r="E10" s="21" t="s">
        <v>486</v>
      </c>
      <c r="F10" s="22"/>
      <c r="G10" s="22"/>
      <c r="H10" s="24"/>
      <c r="I10" s="29">
        <v>13125.0</v>
      </c>
      <c r="J10" s="24"/>
      <c r="K10" s="24"/>
      <c r="L10" s="22"/>
      <c r="M10" s="22"/>
      <c r="N10" s="22"/>
      <c r="O10" s="22"/>
      <c r="P10" s="25">
        <v>13125.0</v>
      </c>
      <c r="Q10" s="26">
        <f t="shared" si="1"/>
        <v>0</v>
      </c>
      <c r="R10" s="27" t="s">
        <v>41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45252.0</v>
      </c>
      <c r="C11" s="19" t="s">
        <v>1379</v>
      </c>
      <c r="D11" s="20">
        <v>80426.0</v>
      </c>
      <c r="E11" s="21" t="s">
        <v>1380</v>
      </c>
      <c r="F11" s="24"/>
      <c r="G11" s="24"/>
      <c r="H11" s="24"/>
      <c r="I11" s="29">
        <v>7300.0</v>
      </c>
      <c r="J11" s="24"/>
      <c r="K11" s="24"/>
      <c r="L11" s="22"/>
      <c r="M11" s="24"/>
      <c r="N11" s="22"/>
      <c r="O11" s="22"/>
      <c r="P11" s="25">
        <v>7300.0</v>
      </c>
      <c r="Q11" s="26">
        <f t="shared" si="1"/>
        <v>0</v>
      </c>
      <c r="R11" s="27" t="s">
        <v>24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45252.0</v>
      </c>
      <c r="C12" s="19" t="s">
        <v>1381</v>
      </c>
      <c r="D12" s="20">
        <v>19688.0</v>
      </c>
      <c r="E12" s="21" t="s">
        <v>306</v>
      </c>
      <c r="F12" s="24"/>
      <c r="G12" s="22"/>
      <c r="H12" s="22"/>
      <c r="I12" s="29"/>
      <c r="J12" s="24">
        <v>5150.0</v>
      </c>
      <c r="K12" s="24"/>
      <c r="L12" s="22"/>
      <c r="M12" s="22"/>
      <c r="N12" s="22"/>
      <c r="O12" s="22"/>
      <c r="P12" s="25">
        <v>5150.0</v>
      </c>
      <c r="Q12" s="26">
        <f t="shared" si="1"/>
        <v>0</v>
      </c>
      <c r="R12" s="27" t="s">
        <v>41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45252.0</v>
      </c>
      <c r="C13" s="19" t="s">
        <v>1382</v>
      </c>
      <c r="D13" s="20">
        <v>36690.0</v>
      </c>
      <c r="E13" s="21" t="s">
        <v>1383</v>
      </c>
      <c r="F13" s="22"/>
      <c r="G13" s="22"/>
      <c r="H13" s="22"/>
      <c r="I13" s="24">
        <v>1075.0</v>
      </c>
      <c r="J13" s="29"/>
      <c r="K13" s="24"/>
      <c r="L13" s="22"/>
      <c r="M13" s="22"/>
      <c r="N13" s="22"/>
      <c r="O13" s="22"/>
      <c r="P13" s="25">
        <v>1075.0</v>
      </c>
      <c r="Q13" s="26">
        <f t="shared" si="1"/>
        <v>0</v>
      </c>
      <c r="R13" s="27" t="s">
        <v>41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45252.0</v>
      </c>
      <c r="C14" s="19" t="s">
        <v>1384</v>
      </c>
      <c r="D14" s="20">
        <v>77766.0</v>
      </c>
      <c r="E14" s="21" t="s">
        <v>1385</v>
      </c>
      <c r="F14" s="22"/>
      <c r="G14" s="22"/>
      <c r="H14" s="22"/>
      <c r="I14" s="29"/>
      <c r="J14" s="24">
        <v>2650.0</v>
      </c>
      <c r="K14" s="22"/>
      <c r="L14" s="22"/>
      <c r="M14" s="24"/>
      <c r="N14" s="22"/>
      <c r="O14" s="22"/>
      <c r="P14" s="25">
        <v>2650.0</v>
      </c>
      <c r="Q14" s="26">
        <f t="shared" si="1"/>
        <v>0</v>
      </c>
      <c r="R14" s="27" t="s">
        <v>27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45252.0</v>
      </c>
      <c r="C15" s="19" t="s">
        <v>1386</v>
      </c>
      <c r="D15" s="20">
        <v>75811.0</v>
      </c>
      <c r="E15" s="21" t="s">
        <v>1022</v>
      </c>
      <c r="F15" s="24"/>
      <c r="G15" s="22"/>
      <c r="H15" s="22"/>
      <c r="I15" s="24"/>
      <c r="J15" s="29"/>
      <c r="K15" s="24"/>
      <c r="L15" s="22"/>
      <c r="M15" s="24">
        <v>250.0</v>
      </c>
      <c r="N15" s="22"/>
      <c r="O15" s="22"/>
      <c r="P15" s="25">
        <v>250.0</v>
      </c>
      <c r="Q15" s="26">
        <f t="shared" si="1"/>
        <v>0</v>
      </c>
      <c r="R15" s="27" t="s">
        <v>24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45252.0</v>
      </c>
      <c r="C16" s="19" t="s">
        <v>1387</v>
      </c>
      <c r="D16" s="20">
        <v>60282.0</v>
      </c>
      <c r="E16" s="21" t="s">
        <v>1388</v>
      </c>
      <c r="F16" s="22"/>
      <c r="G16" s="22"/>
      <c r="H16" s="22"/>
      <c r="I16" s="24"/>
      <c r="J16" s="29">
        <v>870.0</v>
      </c>
      <c r="K16" s="24"/>
      <c r="L16" s="22"/>
      <c r="M16" s="24"/>
      <c r="N16" s="22"/>
      <c r="O16" s="22"/>
      <c r="P16" s="25">
        <v>870.0</v>
      </c>
      <c r="Q16" s="26">
        <f t="shared" si="1"/>
        <v>0</v>
      </c>
      <c r="R16" s="27" t="s">
        <v>27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45252.0</v>
      </c>
      <c r="C17" s="19" t="s">
        <v>1389</v>
      </c>
      <c r="D17" s="20">
        <v>22341.0</v>
      </c>
      <c r="E17" s="21" t="s">
        <v>225</v>
      </c>
      <c r="F17" s="22"/>
      <c r="G17" s="24"/>
      <c r="H17" s="22"/>
      <c r="I17" s="29">
        <v>10000.0</v>
      </c>
      <c r="J17" s="24"/>
      <c r="K17" s="24"/>
      <c r="L17" s="22"/>
      <c r="M17" s="24"/>
      <c r="N17" s="22"/>
      <c r="O17" s="22"/>
      <c r="P17" s="25">
        <v>10000.0</v>
      </c>
      <c r="Q17" s="26">
        <f t="shared" si="1"/>
        <v>0</v>
      </c>
      <c r="R17" s="27" t="s">
        <v>24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45252.0</v>
      </c>
      <c r="C18" s="19" t="s">
        <v>1390</v>
      </c>
      <c r="D18" s="20">
        <v>19688.0</v>
      </c>
      <c r="E18" s="21" t="s">
        <v>306</v>
      </c>
      <c r="F18" s="22"/>
      <c r="G18" s="22"/>
      <c r="H18" s="22"/>
      <c r="I18" s="29">
        <v>12250.0</v>
      </c>
      <c r="J18" s="24"/>
      <c r="K18" s="24"/>
      <c r="L18" s="22"/>
      <c r="M18" s="24"/>
      <c r="N18" s="22"/>
      <c r="O18" s="22"/>
      <c r="P18" s="25">
        <v>12250.0</v>
      </c>
      <c r="Q18" s="26">
        <f t="shared" si="1"/>
        <v>0</v>
      </c>
      <c r="R18" s="27" t="s">
        <v>27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45252.0</v>
      </c>
      <c r="C19" s="19" t="s">
        <v>1391</v>
      </c>
      <c r="D19" s="20">
        <v>53144.0</v>
      </c>
      <c r="E19" s="21" t="s">
        <v>1392</v>
      </c>
      <c r="F19" s="22"/>
      <c r="G19" s="22"/>
      <c r="H19" s="22"/>
      <c r="I19" s="29">
        <v>4650.0</v>
      </c>
      <c r="J19" s="24"/>
      <c r="K19" s="24"/>
      <c r="L19" s="22"/>
      <c r="M19" s="24"/>
      <c r="N19" s="22"/>
      <c r="O19" s="22"/>
      <c r="P19" s="25">
        <v>4650.0</v>
      </c>
      <c r="Q19" s="26">
        <f t="shared" si="1"/>
        <v>0</v>
      </c>
      <c r="R19" s="27" t="s">
        <v>27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45252.0</v>
      </c>
      <c r="C20" s="19" t="s">
        <v>1393</v>
      </c>
      <c r="D20" s="20">
        <v>65129.0</v>
      </c>
      <c r="E20" s="21" t="s">
        <v>1394</v>
      </c>
      <c r="F20" s="22"/>
      <c r="G20" s="22"/>
      <c r="H20" s="22"/>
      <c r="I20" s="29">
        <v>7000.0</v>
      </c>
      <c r="J20" s="24"/>
      <c r="K20" s="24"/>
      <c r="L20" s="22"/>
      <c r="M20" s="24"/>
      <c r="N20" s="22"/>
      <c r="O20" s="22"/>
      <c r="P20" s="25">
        <v>7000.0</v>
      </c>
      <c r="Q20" s="26">
        <f t="shared" si="1"/>
        <v>0</v>
      </c>
      <c r="R20" s="27" t="s">
        <v>27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45252.0</v>
      </c>
      <c r="C21" s="19" t="s">
        <v>1395</v>
      </c>
      <c r="D21" s="20">
        <v>54798.0</v>
      </c>
      <c r="E21" s="21" t="s">
        <v>1396</v>
      </c>
      <c r="F21" s="22"/>
      <c r="G21" s="22"/>
      <c r="H21" s="24"/>
      <c r="I21" s="29"/>
      <c r="J21" s="24">
        <v>2650.0</v>
      </c>
      <c r="K21" s="22"/>
      <c r="L21" s="22"/>
      <c r="M21" s="22"/>
      <c r="N21" s="22"/>
      <c r="O21" s="22"/>
      <c r="P21" s="25">
        <v>2650.0</v>
      </c>
      <c r="Q21" s="26">
        <f t="shared" si="1"/>
        <v>0</v>
      </c>
      <c r="R21" s="27" t="s">
        <v>41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45252.0</v>
      </c>
      <c r="C22" s="19" t="s">
        <v>1397</v>
      </c>
      <c r="D22" s="20">
        <v>40649.0</v>
      </c>
      <c r="E22" s="21" t="s">
        <v>1398</v>
      </c>
      <c r="F22" s="24"/>
      <c r="G22" s="22"/>
      <c r="H22" s="24"/>
      <c r="I22" s="24"/>
      <c r="J22" s="29"/>
      <c r="K22" s="22"/>
      <c r="L22" s="22"/>
      <c r="M22" s="24">
        <v>100.0</v>
      </c>
      <c r="N22" s="22"/>
      <c r="O22" s="22"/>
      <c r="P22" s="25">
        <v>100.0</v>
      </c>
      <c r="Q22" s="26">
        <f t="shared" si="1"/>
        <v>0</v>
      </c>
      <c r="R22" s="27" t="s">
        <v>27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45252.0</v>
      </c>
      <c r="C23" s="19" t="s">
        <v>1399</v>
      </c>
      <c r="D23" s="20">
        <v>22341.0</v>
      </c>
      <c r="E23" s="21" t="s">
        <v>225</v>
      </c>
      <c r="F23" s="24"/>
      <c r="G23" s="22"/>
      <c r="H23" s="24"/>
      <c r="I23" s="24">
        <v>600.0</v>
      </c>
      <c r="J23" s="29"/>
      <c r="K23" s="22"/>
      <c r="L23" s="22"/>
      <c r="M23" s="24"/>
      <c r="N23" s="22"/>
      <c r="O23" s="22"/>
      <c r="P23" s="25">
        <v>600.0</v>
      </c>
      <c r="Q23" s="26">
        <f t="shared" si="1"/>
        <v>0</v>
      </c>
      <c r="R23" s="27" t="s">
        <v>41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45252.0</v>
      </c>
      <c r="C24" s="19" t="s">
        <v>1400</v>
      </c>
      <c r="D24" s="20">
        <v>52247.0</v>
      </c>
      <c r="E24" s="21" t="s">
        <v>513</v>
      </c>
      <c r="F24" s="24"/>
      <c r="G24" s="22"/>
      <c r="H24" s="24"/>
      <c r="I24" s="24">
        <v>2500.0</v>
      </c>
      <c r="J24" s="29"/>
      <c r="K24" s="22"/>
      <c r="L24" s="22"/>
      <c r="M24" s="24"/>
      <c r="N24" s="22"/>
      <c r="O24" s="22"/>
      <c r="P24" s="25">
        <v>2500.0</v>
      </c>
      <c r="Q24" s="26">
        <f t="shared" si="1"/>
        <v>0</v>
      </c>
      <c r="R24" s="27" t="s">
        <v>27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45252.0</v>
      </c>
      <c r="C25" s="19" t="s">
        <v>1401</v>
      </c>
      <c r="D25" s="20">
        <v>29620.0</v>
      </c>
      <c r="E25" s="21" t="s">
        <v>1402</v>
      </c>
      <c r="F25" s="24"/>
      <c r="G25" s="22"/>
      <c r="H25" s="24"/>
      <c r="I25" s="24">
        <v>3600.0</v>
      </c>
      <c r="J25" s="29"/>
      <c r="K25" s="22"/>
      <c r="L25" s="22"/>
      <c r="M25" s="24"/>
      <c r="N25" s="22"/>
      <c r="O25" s="22"/>
      <c r="P25" s="25">
        <v>3600.0</v>
      </c>
      <c r="Q25" s="26">
        <f t="shared" si="1"/>
        <v>0</v>
      </c>
      <c r="R25" s="27" t="s">
        <v>27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28">
        <v>45252.0</v>
      </c>
      <c r="C26" s="19" t="s">
        <v>1403</v>
      </c>
      <c r="D26" s="20">
        <v>67899.0</v>
      </c>
      <c r="E26" s="21" t="s">
        <v>819</v>
      </c>
      <c r="F26" s="24"/>
      <c r="G26" s="22"/>
      <c r="H26" s="24"/>
      <c r="I26" s="24">
        <v>2580.0</v>
      </c>
      <c r="J26" s="29"/>
      <c r="K26" s="22"/>
      <c r="L26" s="22"/>
      <c r="M26" s="24"/>
      <c r="N26" s="22"/>
      <c r="O26" s="22"/>
      <c r="P26" s="25">
        <v>2580.0</v>
      </c>
      <c r="Q26" s="26">
        <f t="shared" si="1"/>
        <v>0</v>
      </c>
      <c r="R26" s="27" t="s">
        <v>41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28">
        <v>45252.0</v>
      </c>
      <c r="C27" s="19" t="s">
        <v>1404</v>
      </c>
      <c r="D27" s="20">
        <v>36253.0</v>
      </c>
      <c r="E27" s="21" t="s">
        <v>1405</v>
      </c>
      <c r="F27" s="24"/>
      <c r="G27" s="22"/>
      <c r="H27" s="24"/>
      <c r="I27" s="24">
        <v>2550.0</v>
      </c>
      <c r="J27" s="29"/>
      <c r="K27" s="22"/>
      <c r="L27" s="22"/>
      <c r="M27" s="24"/>
      <c r="N27" s="22"/>
      <c r="O27" s="22"/>
      <c r="P27" s="25">
        <v>2550.0</v>
      </c>
      <c r="Q27" s="26">
        <f t="shared" si="1"/>
        <v>0</v>
      </c>
      <c r="R27" s="27" t="s">
        <v>27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28">
        <v>45252.0</v>
      </c>
      <c r="C28" s="19" t="s">
        <v>1406</v>
      </c>
      <c r="D28" s="20">
        <v>80430.0</v>
      </c>
      <c r="E28" s="21" t="s">
        <v>1407</v>
      </c>
      <c r="F28" s="24"/>
      <c r="G28" s="22"/>
      <c r="H28" s="24"/>
      <c r="I28" s="24">
        <v>300.0</v>
      </c>
      <c r="J28" s="29"/>
      <c r="K28" s="22"/>
      <c r="L28" s="22"/>
      <c r="M28" s="24"/>
      <c r="N28" s="22"/>
      <c r="O28" s="22"/>
      <c r="P28" s="25">
        <v>300.0</v>
      </c>
      <c r="Q28" s="26">
        <f t="shared" si="1"/>
        <v>0</v>
      </c>
      <c r="R28" s="27" t="s">
        <v>41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28">
        <v>45252.0</v>
      </c>
      <c r="C29" s="19" t="s">
        <v>1408</v>
      </c>
      <c r="D29" s="20">
        <v>80431.0</v>
      </c>
      <c r="E29" s="21" t="s">
        <v>1409</v>
      </c>
      <c r="F29" s="24"/>
      <c r="G29" s="22"/>
      <c r="H29" s="24"/>
      <c r="I29" s="24">
        <v>7000.0</v>
      </c>
      <c r="J29" s="29"/>
      <c r="K29" s="22"/>
      <c r="L29" s="22"/>
      <c r="M29" s="24"/>
      <c r="N29" s="22"/>
      <c r="O29" s="22"/>
      <c r="P29" s="25">
        <v>7000.0</v>
      </c>
      <c r="Q29" s="26">
        <f t="shared" si="1"/>
        <v>0</v>
      </c>
      <c r="R29" s="27" t="s">
        <v>51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28">
        <v>45252.0</v>
      </c>
      <c r="C30" s="19" t="s">
        <v>1410</v>
      </c>
      <c r="D30" s="20">
        <v>69346.0</v>
      </c>
      <c r="E30" s="21" t="s">
        <v>29</v>
      </c>
      <c r="F30" s="24"/>
      <c r="G30" s="22"/>
      <c r="H30" s="24"/>
      <c r="I30" s="24">
        <v>8000.0</v>
      </c>
      <c r="J30" s="29"/>
      <c r="K30" s="22"/>
      <c r="L30" s="22"/>
      <c r="M30" s="24"/>
      <c r="N30" s="22"/>
      <c r="O30" s="22"/>
      <c r="P30" s="25">
        <v>8000.0</v>
      </c>
      <c r="Q30" s="26">
        <f t="shared" si="1"/>
        <v>0</v>
      </c>
      <c r="R30" s="27" t="s">
        <v>24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28">
        <v>45252.0</v>
      </c>
      <c r="C31" s="19" t="s">
        <v>1411</v>
      </c>
      <c r="D31" s="20">
        <v>47681.0</v>
      </c>
      <c r="E31" s="21" t="s">
        <v>1412</v>
      </c>
      <c r="F31" s="24"/>
      <c r="G31" s="24"/>
      <c r="H31" s="24"/>
      <c r="I31" s="24">
        <v>2650.0</v>
      </c>
      <c r="J31" s="29"/>
      <c r="K31" s="22"/>
      <c r="L31" s="22"/>
      <c r="M31" s="24"/>
      <c r="N31" s="22"/>
      <c r="O31" s="22"/>
      <c r="P31" s="25">
        <v>2650.0</v>
      </c>
      <c r="Q31" s="26">
        <f t="shared" si="1"/>
        <v>0</v>
      </c>
      <c r="R31" s="27" t="s">
        <v>24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25.5" customHeight="1">
      <c r="A32" s="17">
        <v>28.0</v>
      </c>
      <c r="B32" s="28">
        <v>45252.0</v>
      </c>
      <c r="C32" s="19" t="s">
        <v>1413</v>
      </c>
      <c r="D32" s="20">
        <v>53249.0</v>
      </c>
      <c r="E32" s="21" t="s">
        <v>227</v>
      </c>
      <c r="F32" s="24"/>
      <c r="G32" s="22"/>
      <c r="H32" s="24"/>
      <c r="I32" s="24"/>
      <c r="J32" s="29">
        <v>16300.0</v>
      </c>
      <c r="K32" s="22"/>
      <c r="L32" s="22"/>
      <c r="M32" s="24"/>
      <c r="N32" s="22"/>
      <c r="O32" s="22"/>
      <c r="P32" s="25">
        <v>16300.0</v>
      </c>
      <c r="Q32" s="26">
        <f t="shared" si="1"/>
        <v>0</v>
      </c>
      <c r="R32" s="27" t="s">
        <v>24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28">
        <v>45252.0</v>
      </c>
      <c r="C33" s="19" t="s">
        <v>1414</v>
      </c>
      <c r="D33" s="20">
        <v>59103.0</v>
      </c>
      <c r="E33" s="21" t="s">
        <v>801</v>
      </c>
      <c r="F33" s="24"/>
      <c r="G33" s="22"/>
      <c r="H33" s="24"/>
      <c r="I33" s="24">
        <v>450.0</v>
      </c>
      <c r="J33" s="29"/>
      <c r="K33" s="22"/>
      <c r="L33" s="22"/>
      <c r="M33" s="24"/>
      <c r="N33" s="22"/>
      <c r="O33" s="22"/>
      <c r="P33" s="25">
        <v>450.0</v>
      </c>
      <c r="Q33" s="26">
        <f t="shared" si="1"/>
        <v>0</v>
      </c>
      <c r="R33" s="27" t="s">
        <v>51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28">
        <v>45252.0</v>
      </c>
      <c r="C34" s="19" t="s">
        <v>1415</v>
      </c>
      <c r="D34" s="20">
        <v>80432.0</v>
      </c>
      <c r="E34" s="21" t="s">
        <v>1416</v>
      </c>
      <c r="F34" s="24"/>
      <c r="G34" s="22"/>
      <c r="H34" s="24"/>
      <c r="I34" s="24">
        <v>300.0</v>
      </c>
      <c r="J34" s="29"/>
      <c r="K34" s="22"/>
      <c r="L34" s="22"/>
      <c r="M34" s="24"/>
      <c r="N34" s="22"/>
      <c r="O34" s="22"/>
      <c r="P34" s="25">
        <v>300.0</v>
      </c>
      <c r="Q34" s="26">
        <f t="shared" si="1"/>
        <v>0</v>
      </c>
      <c r="R34" s="27" t="s">
        <v>27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28">
        <v>45252.0</v>
      </c>
      <c r="C35" s="19" t="s">
        <v>1417</v>
      </c>
      <c r="D35" s="20">
        <v>13781.0</v>
      </c>
      <c r="E35" s="21" t="s">
        <v>417</v>
      </c>
      <c r="F35" s="24">
        <v>9700.0</v>
      </c>
      <c r="G35" s="24">
        <v>14300.0</v>
      </c>
      <c r="H35" s="24"/>
      <c r="I35" s="24"/>
      <c r="J35" s="29"/>
      <c r="K35" s="22"/>
      <c r="L35" s="22"/>
      <c r="M35" s="24"/>
      <c r="N35" s="22"/>
      <c r="O35" s="22"/>
      <c r="P35" s="25">
        <v>24000.0</v>
      </c>
      <c r="Q35" s="26">
        <f t="shared" si="1"/>
        <v>0</v>
      </c>
      <c r="R35" s="27" t="s">
        <v>24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28">
        <v>45252.0</v>
      </c>
      <c r="C36" s="19" t="s">
        <v>1418</v>
      </c>
      <c r="D36" s="20">
        <v>44986.0</v>
      </c>
      <c r="E36" s="21" t="s">
        <v>625</v>
      </c>
      <c r="F36" s="24"/>
      <c r="G36" s="22"/>
      <c r="H36" s="24"/>
      <c r="I36" s="24">
        <v>1400.0</v>
      </c>
      <c r="J36" s="29"/>
      <c r="K36" s="22"/>
      <c r="L36" s="22"/>
      <c r="M36" s="24"/>
      <c r="N36" s="22"/>
      <c r="O36" s="22"/>
      <c r="P36" s="25">
        <v>1400.0</v>
      </c>
      <c r="Q36" s="26">
        <f t="shared" si="1"/>
        <v>0</v>
      </c>
      <c r="R36" s="27" t="s">
        <v>27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28">
        <v>45252.0</v>
      </c>
      <c r="C37" s="19" t="s">
        <v>1419</v>
      </c>
      <c r="D37" s="20">
        <v>40649.0</v>
      </c>
      <c r="E37" s="21" t="s">
        <v>1398</v>
      </c>
      <c r="F37" s="24"/>
      <c r="G37" s="24"/>
      <c r="H37" s="24"/>
      <c r="I37" s="24"/>
      <c r="J37" s="29"/>
      <c r="K37" s="22"/>
      <c r="L37" s="22"/>
      <c r="M37" s="24">
        <v>100.0</v>
      </c>
      <c r="N37" s="22"/>
      <c r="O37" s="22"/>
      <c r="P37" s="25">
        <v>100.0</v>
      </c>
      <c r="Q37" s="26">
        <f t="shared" si="1"/>
        <v>0</v>
      </c>
      <c r="R37" s="27" t="s">
        <v>27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28">
        <v>45252.0</v>
      </c>
      <c r="C38" s="19" t="s">
        <v>1420</v>
      </c>
      <c r="D38" s="20">
        <v>80433.0</v>
      </c>
      <c r="E38" s="21" t="s">
        <v>1421</v>
      </c>
      <c r="F38" s="24">
        <v>300.0</v>
      </c>
      <c r="G38" s="22"/>
      <c r="H38" s="24"/>
      <c r="I38" s="24"/>
      <c r="J38" s="29"/>
      <c r="K38" s="22"/>
      <c r="L38" s="22"/>
      <c r="M38" s="24"/>
      <c r="N38" s="22"/>
      <c r="O38" s="22"/>
      <c r="P38" s="25">
        <v>300.0</v>
      </c>
      <c r="Q38" s="26">
        <f t="shared" si="1"/>
        <v>0</v>
      </c>
      <c r="R38" s="27" t="s">
        <v>24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28">
        <v>45252.0</v>
      </c>
      <c r="C39" s="19" t="s">
        <v>1422</v>
      </c>
      <c r="D39" s="20">
        <v>59377.0</v>
      </c>
      <c r="E39" s="21" t="s">
        <v>366</v>
      </c>
      <c r="F39" s="24"/>
      <c r="G39" s="22"/>
      <c r="H39" s="24"/>
      <c r="I39" s="24">
        <v>6470.0</v>
      </c>
      <c r="J39" s="29"/>
      <c r="K39" s="22"/>
      <c r="L39" s="22"/>
      <c r="M39" s="24"/>
      <c r="N39" s="22"/>
      <c r="O39" s="22"/>
      <c r="P39" s="25">
        <v>6470.0</v>
      </c>
      <c r="Q39" s="26">
        <f t="shared" si="1"/>
        <v>0</v>
      </c>
      <c r="R39" s="27" t="s">
        <v>27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28">
        <v>45252.0</v>
      </c>
      <c r="C40" s="19" t="s">
        <v>1423</v>
      </c>
      <c r="D40" s="20">
        <v>13781.0</v>
      </c>
      <c r="E40" s="21" t="s">
        <v>417</v>
      </c>
      <c r="F40" s="24">
        <v>50.0</v>
      </c>
      <c r="G40" s="24"/>
      <c r="H40" s="24"/>
      <c r="I40" s="24"/>
      <c r="J40" s="29"/>
      <c r="K40" s="22"/>
      <c r="L40" s="22"/>
      <c r="M40" s="24"/>
      <c r="N40" s="22"/>
      <c r="O40" s="22"/>
      <c r="P40" s="25">
        <v>50.0</v>
      </c>
      <c r="Q40" s="26">
        <f t="shared" si="1"/>
        <v>0</v>
      </c>
      <c r="R40" s="27" t="s">
        <v>27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28">
        <v>45252.0</v>
      </c>
      <c r="C41" s="19" t="s">
        <v>1424</v>
      </c>
      <c r="D41" s="20">
        <v>42071.0</v>
      </c>
      <c r="E41" s="21" t="s">
        <v>1151</v>
      </c>
      <c r="F41" s="24"/>
      <c r="G41" s="24"/>
      <c r="H41" s="24">
        <v>5000.0</v>
      </c>
      <c r="I41" s="24"/>
      <c r="J41" s="29"/>
      <c r="K41" s="22"/>
      <c r="L41" s="22"/>
      <c r="M41" s="24"/>
      <c r="N41" s="22"/>
      <c r="O41" s="22"/>
      <c r="P41" s="25">
        <v>5000.0</v>
      </c>
      <c r="Q41" s="26">
        <f t="shared" si="1"/>
        <v>0</v>
      </c>
      <c r="R41" s="27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28">
        <v>45252.0</v>
      </c>
      <c r="C42" s="19" t="s">
        <v>1425</v>
      </c>
      <c r="D42" s="20">
        <v>55448.0</v>
      </c>
      <c r="E42" s="21" t="s">
        <v>31</v>
      </c>
      <c r="F42" s="24"/>
      <c r="G42" s="24"/>
      <c r="H42" s="24">
        <v>23750.0</v>
      </c>
      <c r="I42" s="24"/>
      <c r="J42" s="29"/>
      <c r="K42" s="22"/>
      <c r="L42" s="22"/>
      <c r="M42" s="24"/>
      <c r="N42" s="22"/>
      <c r="O42" s="22"/>
      <c r="P42" s="25">
        <v>23750.0</v>
      </c>
      <c r="Q42" s="26">
        <f t="shared" si="1"/>
        <v>0</v>
      </c>
      <c r="R42" s="27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/>
      <c r="B43" s="36"/>
      <c r="C43" s="37"/>
      <c r="D43" s="36"/>
      <c r="E43" s="38"/>
      <c r="F43" s="39">
        <f t="shared" ref="F43:P43" si="2">SUM(F5:F42)</f>
        <v>10050</v>
      </c>
      <c r="G43" s="39">
        <f t="shared" si="2"/>
        <v>14300</v>
      </c>
      <c r="H43" s="39">
        <f t="shared" si="2"/>
        <v>28750</v>
      </c>
      <c r="I43" s="39">
        <f t="shared" si="2"/>
        <v>122800</v>
      </c>
      <c r="J43" s="39">
        <f t="shared" si="2"/>
        <v>30270</v>
      </c>
      <c r="K43" s="39">
        <f t="shared" si="2"/>
        <v>48000</v>
      </c>
      <c r="L43" s="39">
        <f t="shared" si="2"/>
        <v>0</v>
      </c>
      <c r="M43" s="39">
        <f t="shared" si="2"/>
        <v>450</v>
      </c>
      <c r="N43" s="39">
        <f t="shared" si="2"/>
        <v>0</v>
      </c>
      <c r="O43" s="39">
        <f t="shared" si="2"/>
        <v>0</v>
      </c>
      <c r="P43" s="39">
        <f t="shared" si="2"/>
        <v>254620</v>
      </c>
      <c r="Q43" s="26">
        <f t="shared" si="1"/>
        <v>0</v>
      </c>
      <c r="R43" s="55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</row>
    <row r="44">
      <c r="A44" s="43"/>
      <c r="B44" s="36"/>
      <c r="C44" s="36"/>
      <c r="D44" s="36"/>
      <c r="E44" s="38"/>
      <c r="F44" s="44">
        <f>F43+G43+H43+I43+J43+K43+L43+M43+N43+O43</f>
        <v>254620</v>
      </c>
      <c r="G44" s="2"/>
      <c r="H44" s="2"/>
      <c r="I44" s="2"/>
      <c r="J44" s="2"/>
      <c r="K44" s="2"/>
      <c r="L44" s="2"/>
      <c r="M44" s="2"/>
      <c r="N44" s="2"/>
      <c r="O44" s="3"/>
      <c r="P44" s="42"/>
      <c r="Q44" s="45"/>
      <c r="R44" s="56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</row>
    <row r="45">
      <c r="A45" s="4"/>
      <c r="B45" s="46"/>
      <c r="C45" s="46"/>
      <c r="D45" s="4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6"/>
      <c r="R45" s="5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6"/>
      <c r="C46" s="46"/>
      <c r="D46" s="4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6"/>
      <c r="C47" s="47" t="s">
        <v>182</v>
      </c>
      <c r="D47" s="4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6"/>
      <c r="C48" s="46"/>
      <c r="D48" s="46"/>
      <c r="E48" s="48" t="s">
        <v>183</v>
      </c>
      <c r="F48" s="49" t="s">
        <v>184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6"/>
      <c r="C49" s="46"/>
      <c r="D49" s="46"/>
      <c r="E49" s="48" t="s">
        <v>185</v>
      </c>
      <c r="F49" s="49" t="s">
        <v>184</v>
      </c>
      <c r="G49" s="4"/>
      <c r="H49" s="4"/>
      <c r="I49" s="4"/>
      <c r="J49" s="4"/>
      <c r="K49" s="4"/>
      <c r="L49" s="4"/>
      <c r="M49" s="4"/>
      <c r="N49" s="4"/>
      <c r="O49" s="4" t="s">
        <v>182</v>
      </c>
      <c r="P49" s="4"/>
      <c r="Q49" s="4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6"/>
      <c r="C50" s="46"/>
      <c r="D50" s="46"/>
      <c r="E50" s="48" t="s">
        <v>186</v>
      </c>
      <c r="F50" s="49" t="s">
        <v>184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6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6"/>
      <c r="C51" s="46"/>
      <c r="D51" s="46"/>
      <c r="E51" s="48" t="s">
        <v>187</v>
      </c>
      <c r="F51" s="49" t="s">
        <v>184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6"/>
      <c r="C52" s="46"/>
      <c r="D52" s="46"/>
      <c r="E52" s="48" t="s">
        <v>188</v>
      </c>
      <c r="F52" s="49" t="s">
        <v>184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6"/>
      <c r="C53" s="46"/>
      <c r="D53" s="46"/>
      <c r="E53" s="48" t="s">
        <v>1426</v>
      </c>
      <c r="F53" s="49" t="s">
        <v>184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6"/>
      <c r="C54" s="46"/>
      <c r="D54" s="46"/>
      <c r="E54" s="48" t="s">
        <v>191</v>
      </c>
      <c r="F54" s="49" t="s">
        <v>184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6"/>
      <c r="C55" s="46"/>
      <c r="D55" s="46"/>
      <c r="E55" s="48" t="s">
        <v>193</v>
      </c>
      <c r="F55" s="49" t="s">
        <v>192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6"/>
      <c r="R55" s="4"/>
      <c r="S55" s="4"/>
      <c r="T55" s="4" t="s">
        <v>182</v>
      </c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6"/>
      <c r="C56" s="46"/>
      <c r="D56" s="4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6"/>
      <c r="C57" s="46"/>
      <c r="D57" s="4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6"/>
      <c r="C58" s="46"/>
      <c r="D58" s="4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6"/>
      <c r="C59" s="46"/>
      <c r="D59" s="4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6"/>
      <c r="C60" s="46"/>
      <c r="D60" s="4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6"/>
      <c r="D61" s="4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6"/>
      <c r="D62" s="4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"/>
      <c r="F63" s="4"/>
      <c r="G63" s="4"/>
      <c r="H63" s="4"/>
      <c r="I63" s="4" t="s">
        <v>194</v>
      </c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6"/>
      <c r="C993" s="46"/>
      <c r="D993" s="4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6"/>
      <c r="C994" s="46"/>
      <c r="D994" s="4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6"/>
      <c r="C995" s="46"/>
      <c r="D995" s="4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6"/>
      <c r="C996" s="46"/>
      <c r="D996" s="4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6"/>
      <c r="C997" s="46"/>
      <c r="D997" s="4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6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6"/>
      <c r="C998" s="46"/>
      <c r="D998" s="4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6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6"/>
      <c r="C999" s="46"/>
      <c r="D999" s="4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6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6"/>
      <c r="C1000" s="46"/>
      <c r="D1000" s="4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6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6"/>
      <c r="C1001" s="46"/>
      <c r="D1001" s="4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6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6"/>
      <c r="C1002" s="46"/>
      <c r="D1002" s="4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6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6"/>
      <c r="C1003" s="46"/>
      <c r="D1003" s="4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6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</sheetData>
  <mergeCells count="16">
    <mergeCell ref="E2:E4"/>
    <mergeCell ref="F3:F4"/>
    <mergeCell ref="G3:H3"/>
    <mergeCell ref="I3:J3"/>
    <mergeCell ref="K3:K4"/>
    <mergeCell ref="O3:O4"/>
    <mergeCell ref="F44:O4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5" max="15" width="15.25"/>
    <col customWidth="1" min="16" max="16" width="21.38"/>
    <col customWidth="1" min="17" max="17" width="25.13"/>
    <col customWidth="1" min="18" max="18" width="21.63"/>
  </cols>
  <sheetData>
    <row r="1">
      <c r="A1" s="1" t="s">
        <v>1427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45252.0</v>
      </c>
      <c r="C5" s="19" t="s">
        <v>1428</v>
      </c>
      <c r="D5" s="20">
        <v>42278.0</v>
      </c>
      <c r="E5" s="21" t="s">
        <v>808</v>
      </c>
      <c r="F5" s="22"/>
      <c r="G5" s="24">
        <v>1400.0</v>
      </c>
      <c r="H5" s="29"/>
      <c r="I5" s="24"/>
      <c r="J5" s="24"/>
      <c r="K5" s="24"/>
      <c r="L5" s="22"/>
      <c r="M5" s="24"/>
      <c r="N5" s="22"/>
      <c r="O5" s="22"/>
      <c r="P5" s="25">
        <v>1400.0</v>
      </c>
      <c r="Q5" s="26">
        <f t="shared" ref="Q5:Q62" si="1">F5+G5+H5+I5+J5+K5+L5+M5+N5+O5-P5</f>
        <v>0</v>
      </c>
      <c r="R5" s="27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45252.0</v>
      </c>
      <c r="C6" s="19" t="s">
        <v>1429</v>
      </c>
      <c r="D6" s="20">
        <v>75811.0</v>
      </c>
      <c r="E6" s="21" t="s">
        <v>1022</v>
      </c>
      <c r="F6" s="24"/>
      <c r="G6" s="22"/>
      <c r="H6" s="22"/>
      <c r="I6" s="29"/>
      <c r="J6" s="24"/>
      <c r="K6" s="24"/>
      <c r="L6" s="22"/>
      <c r="M6" s="24">
        <v>340.0</v>
      </c>
      <c r="N6" s="22"/>
      <c r="O6" s="22"/>
      <c r="P6" s="25">
        <v>340.0</v>
      </c>
      <c r="Q6" s="26">
        <f t="shared" si="1"/>
        <v>0</v>
      </c>
      <c r="R6" s="27" t="s">
        <v>24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45252.0</v>
      </c>
      <c r="C7" s="19" t="s">
        <v>1430</v>
      </c>
      <c r="D7" s="20">
        <v>46293.0</v>
      </c>
      <c r="E7" s="21" t="s">
        <v>1345</v>
      </c>
      <c r="F7" s="22"/>
      <c r="G7" s="24"/>
      <c r="H7" s="22"/>
      <c r="I7" s="29"/>
      <c r="J7" s="24"/>
      <c r="K7" s="22"/>
      <c r="L7" s="22"/>
      <c r="M7" s="24">
        <v>5500.0</v>
      </c>
      <c r="N7" s="22"/>
      <c r="O7" s="22"/>
      <c r="P7" s="25">
        <v>5500.0</v>
      </c>
      <c r="Q7" s="26">
        <f t="shared" si="1"/>
        <v>0</v>
      </c>
      <c r="R7" s="27" t="s">
        <v>27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45252.0</v>
      </c>
      <c r="C8" s="19" t="s">
        <v>1431</v>
      </c>
      <c r="D8" s="20">
        <v>68051.0</v>
      </c>
      <c r="E8" s="21" t="s">
        <v>1343</v>
      </c>
      <c r="F8" s="22"/>
      <c r="G8" s="24">
        <v>4500.0</v>
      </c>
      <c r="H8" s="24"/>
      <c r="I8" s="29"/>
      <c r="J8" s="24"/>
      <c r="K8" s="24"/>
      <c r="L8" s="22"/>
      <c r="M8" s="22"/>
      <c r="N8" s="22"/>
      <c r="O8" s="22"/>
      <c r="P8" s="25">
        <v>4500.0</v>
      </c>
      <c r="Q8" s="26">
        <f t="shared" si="1"/>
        <v>0</v>
      </c>
      <c r="R8" s="27" t="s">
        <v>24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45252.0</v>
      </c>
      <c r="C9" s="19" t="s">
        <v>1432</v>
      </c>
      <c r="D9" s="20">
        <v>68051.0</v>
      </c>
      <c r="E9" s="21" t="s">
        <v>1343</v>
      </c>
      <c r="F9" s="22"/>
      <c r="G9" s="24">
        <v>900.0</v>
      </c>
      <c r="H9" s="24"/>
      <c r="I9" s="29">
        <v>500.0</v>
      </c>
      <c r="J9" s="24"/>
      <c r="K9" s="24"/>
      <c r="L9" s="22"/>
      <c r="M9" s="24"/>
      <c r="N9" s="22"/>
      <c r="O9" s="22"/>
      <c r="P9" s="25">
        <v>1400.0</v>
      </c>
      <c r="Q9" s="26">
        <f t="shared" si="1"/>
        <v>0</v>
      </c>
      <c r="R9" s="27" t="s">
        <v>24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45252.0</v>
      </c>
      <c r="C10" s="19" t="s">
        <v>1433</v>
      </c>
      <c r="D10" s="20">
        <v>21818.0</v>
      </c>
      <c r="E10" s="21" t="s">
        <v>115</v>
      </c>
      <c r="F10" s="22"/>
      <c r="G10" s="22"/>
      <c r="H10" s="24"/>
      <c r="I10" s="29">
        <v>4500.0</v>
      </c>
      <c r="J10" s="24"/>
      <c r="K10" s="24"/>
      <c r="L10" s="22"/>
      <c r="M10" s="22"/>
      <c r="N10" s="22"/>
      <c r="O10" s="22"/>
      <c r="P10" s="25">
        <v>4500.0</v>
      </c>
      <c r="Q10" s="26">
        <f t="shared" si="1"/>
        <v>0</v>
      </c>
      <c r="R10" s="27" t="s">
        <v>24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45252.0</v>
      </c>
      <c r="C11" s="19" t="s">
        <v>1434</v>
      </c>
      <c r="D11" s="20">
        <v>51660.0</v>
      </c>
      <c r="E11" s="21" t="s">
        <v>384</v>
      </c>
      <c r="F11" s="24">
        <v>200.0</v>
      </c>
      <c r="G11" s="24"/>
      <c r="H11" s="24"/>
      <c r="I11" s="29"/>
      <c r="J11" s="24"/>
      <c r="K11" s="24"/>
      <c r="L11" s="22"/>
      <c r="M11" s="24"/>
      <c r="N11" s="22"/>
      <c r="O11" s="22"/>
      <c r="P11" s="25">
        <v>200.0</v>
      </c>
      <c r="Q11" s="26">
        <f t="shared" si="1"/>
        <v>0</v>
      </c>
      <c r="R11" s="27" t="s">
        <v>24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45252.0</v>
      </c>
      <c r="C12" s="19" t="s">
        <v>1435</v>
      </c>
      <c r="D12" s="20">
        <v>10001.0</v>
      </c>
      <c r="E12" s="21" t="s">
        <v>1117</v>
      </c>
      <c r="F12" s="24">
        <v>100.0</v>
      </c>
      <c r="G12" s="22"/>
      <c r="H12" s="22"/>
      <c r="I12" s="29"/>
      <c r="J12" s="24"/>
      <c r="K12" s="24"/>
      <c r="L12" s="22"/>
      <c r="M12" s="22"/>
      <c r="N12" s="22"/>
      <c r="O12" s="22"/>
      <c r="P12" s="25">
        <v>100.0</v>
      </c>
      <c r="Q12" s="26">
        <f t="shared" si="1"/>
        <v>0</v>
      </c>
      <c r="R12" s="27" t="s">
        <v>27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45253.0</v>
      </c>
      <c r="C13" s="19" t="s">
        <v>1436</v>
      </c>
      <c r="D13" s="20">
        <v>64461.0</v>
      </c>
      <c r="E13" s="21" t="s">
        <v>690</v>
      </c>
      <c r="F13" s="22"/>
      <c r="G13" s="22"/>
      <c r="H13" s="22"/>
      <c r="I13" s="24">
        <v>450.0</v>
      </c>
      <c r="J13" s="29"/>
      <c r="K13" s="24"/>
      <c r="L13" s="22"/>
      <c r="M13" s="22"/>
      <c r="N13" s="22"/>
      <c r="O13" s="22"/>
      <c r="P13" s="25">
        <v>450.0</v>
      </c>
      <c r="Q13" s="26">
        <f t="shared" si="1"/>
        <v>0</v>
      </c>
      <c r="R13" s="27" t="s">
        <v>51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45253.0</v>
      </c>
      <c r="C14" s="19" t="s">
        <v>1437</v>
      </c>
      <c r="D14" s="20">
        <v>60849.0</v>
      </c>
      <c r="E14" s="21" t="s">
        <v>1438</v>
      </c>
      <c r="F14" s="22"/>
      <c r="G14" s="22"/>
      <c r="H14" s="22"/>
      <c r="I14" s="29">
        <v>24000.0</v>
      </c>
      <c r="J14" s="24"/>
      <c r="K14" s="22"/>
      <c r="L14" s="22"/>
      <c r="M14" s="24"/>
      <c r="N14" s="22"/>
      <c r="O14" s="22"/>
      <c r="P14" s="25">
        <v>24000.0</v>
      </c>
      <c r="Q14" s="26">
        <f t="shared" si="1"/>
        <v>0</v>
      </c>
      <c r="R14" s="27" t="s">
        <v>51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45253.0</v>
      </c>
      <c r="C15" s="19" t="s">
        <v>1439</v>
      </c>
      <c r="D15" s="20">
        <v>10250.0</v>
      </c>
      <c r="E15" s="21" t="s">
        <v>40</v>
      </c>
      <c r="F15" s="24"/>
      <c r="G15" s="22"/>
      <c r="H15" s="22"/>
      <c r="I15" s="24">
        <v>10000.0</v>
      </c>
      <c r="J15" s="29"/>
      <c r="K15" s="24"/>
      <c r="L15" s="22"/>
      <c r="M15" s="24"/>
      <c r="N15" s="22"/>
      <c r="O15" s="22"/>
      <c r="P15" s="25">
        <v>10000.0</v>
      </c>
      <c r="Q15" s="26">
        <f t="shared" si="1"/>
        <v>0</v>
      </c>
      <c r="R15" s="27" t="s">
        <v>51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45253.0</v>
      </c>
      <c r="C16" s="19" t="s">
        <v>1440</v>
      </c>
      <c r="D16" s="20">
        <v>26005.0</v>
      </c>
      <c r="E16" s="21" t="s">
        <v>966</v>
      </c>
      <c r="F16" s="22"/>
      <c r="G16" s="22"/>
      <c r="H16" s="22"/>
      <c r="I16" s="24">
        <v>3575.0</v>
      </c>
      <c r="J16" s="29"/>
      <c r="K16" s="24"/>
      <c r="L16" s="22"/>
      <c r="M16" s="24"/>
      <c r="N16" s="22"/>
      <c r="O16" s="22"/>
      <c r="P16" s="25">
        <v>3575.0</v>
      </c>
      <c r="Q16" s="26">
        <f t="shared" si="1"/>
        <v>0</v>
      </c>
      <c r="R16" s="27" t="s">
        <v>27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45253.0</v>
      </c>
      <c r="C17" s="19" t="s">
        <v>1441</v>
      </c>
      <c r="D17" s="20">
        <v>12613.0</v>
      </c>
      <c r="E17" s="21" t="s">
        <v>1442</v>
      </c>
      <c r="F17" s="22"/>
      <c r="G17" s="24"/>
      <c r="H17" s="22"/>
      <c r="I17" s="29"/>
      <c r="J17" s="24"/>
      <c r="K17" s="24"/>
      <c r="L17" s="22"/>
      <c r="M17" s="24">
        <v>2600.0</v>
      </c>
      <c r="N17" s="22"/>
      <c r="O17" s="22"/>
      <c r="P17" s="25">
        <v>2600.0</v>
      </c>
      <c r="Q17" s="26">
        <f t="shared" si="1"/>
        <v>0</v>
      </c>
      <c r="R17" s="27" t="s">
        <v>24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45253.0</v>
      </c>
      <c r="C18" s="19" t="s">
        <v>1443</v>
      </c>
      <c r="D18" s="20">
        <v>80302.0</v>
      </c>
      <c r="E18" s="21" t="s">
        <v>1444</v>
      </c>
      <c r="F18" s="22"/>
      <c r="G18" s="22"/>
      <c r="H18" s="22"/>
      <c r="I18" s="29"/>
      <c r="J18" s="24">
        <v>1600.0</v>
      </c>
      <c r="K18" s="24"/>
      <c r="L18" s="22"/>
      <c r="M18" s="24"/>
      <c r="N18" s="22"/>
      <c r="O18" s="22"/>
      <c r="P18" s="25">
        <v>1600.0</v>
      </c>
      <c r="Q18" s="26">
        <f t="shared" si="1"/>
        <v>0</v>
      </c>
      <c r="R18" s="27" t="s">
        <v>215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45253.0</v>
      </c>
      <c r="C19" s="19" t="s">
        <v>1445</v>
      </c>
      <c r="D19" s="20">
        <v>56669.0</v>
      </c>
      <c r="E19" s="21" t="s">
        <v>36</v>
      </c>
      <c r="F19" s="22"/>
      <c r="G19" s="22"/>
      <c r="H19" s="22"/>
      <c r="I19" s="29">
        <v>1050.0</v>
      </c>
      <c r="J19" s="24"/>
      <c r="K19" s="24"/>
      <c r="L19" s="22"/>
      <c r="M19" s="24"/>
      <c r="N19" s="22"/>
      <c r="O19" s="22"/>
      <c r="P19" s="25">
        <v>1050.0</v>
      </c>
      <c r="Q19" s="26">
        <f t="shared" si="1"/>
        <v>0</v>
      </c>
      <c r="R19" s="27" t="s">
        <v>41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45253.0</v>
      </c>
      <c r="C20" s="19" t="s">
        <v>1446</v>
      </c>
      <c r="D20" s="20">
        <v>75661.0</v>
      </c>
      <c r="E20" s="21" t="s">
        <v>1447</v>
      </c>
      <c r="F20" s="22"/>
      <c r="G20" s="22"/>
      <c r="H20" s="24"/>
      <c r="I20" s="29">
        <v>7000.0</v>
      </c>
      <c r="J20" s="24"/>
      <c r="K20" s="22"/>
      <c r="L20" s="22"/>
      <c r="M20" s="22"/>
      <c r="N20" s="22"/>
      <c r="O20" s="22"/>
      <c r="P20" s="25">
        <v>7000.0</v>
      </c>
      <c r="Q20" s="26">
        <f t="shared" si="1"/>
        <v>0</v>
      </c>
      <c r="R20" s="27" t="s">
        <v>41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45253.0</v>
      </c>
      <c r="C21" s="19" t="s">
        <v>1448</v>
      </c>
      <c r="D21" s="20">
        <v>75661.0</v>
      </c>
      <c r="E21" s="21" t="s">
        <v>1447</v>
      </c>
      <c r="F21" s="24"/>
      <c r="G21" s="22"/>
      <c r="H21" s="24"/>
      <c r="I21" s="24">
        <v>1250.0</v>
      </c>
      <c r="J21" s="29"/>
      <c r="K21" s="22"/>
      <c r="L21" s="22"/>
      <c r="M21" s="24"/>
      <c r="N21" s="22"/>
      <c r="O21" s="22"/>
      <c r="P21" s="25">
        <v>1250.0</v>
      </c>
      <c r="Q21" s="26">
        <f t="shared" si="1"/>
        <v>0</v>
      </c>
      <c r="R21" s="27" t="s">
        <v>41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45253.0</v>
      </c>
      <c r="C22" s="19" t="s">
        <v>1449</v>
      </c>
      <c r="D22" s="20">
        <v>49655.0</v>
      </c>
      <c r="E22" s="21" t="s">
        <v>479</v>
      </c>
      <c r="F22" s="24"/>
      <c r="G22" s="22"/>
      <c r="H22" s="24"/>
      <c r="I22" s="24"/>
      <c r="J22" s="29"/>
      <c r="K22" s="24">
        <v>10400.0</v>
      </c>
      <c r="L22" s="22"/>
      <c r="M22" s="24"/>
      <c r="N22" s="22"/>
      <c r="O22" s="22"/>
      <c r="P22" s="25">
        <v>10400.0</v>
      </c>
      <c r="Q22" s="26">
        <f t="shared" si="1"/>
        <v>0</v>
      </c>
      <c r="R22" s="27" t="s">
        <v>32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45253.0</v>
      </c>
      <c r="C23" s="19" t="s">
        <v>1450</v>
      </c>
      <c r="D23" s="20">
        <v>44810.0</v>
      </c>
      <c r="E23" s="21" t="s">
        <v>1451</v>
      </c>
      <c r="F23" s="24"/>
      <c r="G23" s="22"/>
      <c r="H23" s="24"/>
      <c r="I23" s="24"/>
      <c r="J23" s="29">
        <v>7400.0</v>
      </c>
      <c r="K23" s="22"/>
      <c r="L23" s="22"/>
      <c r="M23" s="24"/>
      <c r="N23" s="22"/>
      <c r="O23" s="22"/>
      <c r="P23" s="25">
        <v>7400.0</v>
      </c>
      <c r="Q23" s="26">
        <f t="shared" si="1"/>
        <v>0</v>
      </c>
      <c r="R23" s="27" t="s">
        <v>27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45253.0</v>
      </c>
      <c r="C24" s="19" t="s">
        <v>1452</v>
      </c>
      <c r="D24" s="20">
        <v>45448.0</v>
      </c>
      <c r="E24" s="21" t="s">
        <v>1453</v>
      </c>
      <c r="F24" s="24"/>
      <c r="G24" s="22"/>
      <c r="H24" s="24"/>
      <c r="I24" s="24"/>
      <c r="J24" s="29">
        <v>1450.0</v>
      </c>
      <c r="K24" s="22"/>
      <c r="L24" s="22"/>
      <c r="M24" s="24"/>
      <c r="N24" s="22"/>
      <c r="O24" s="22"/>
      <c r="P24" s="25">
        <v>1450.0</v>
      </c>
      <c r="Q24" s="26">
        <f t="shared" si="1"/>
        <v>0</v>
      </c>
      <c r="R24" s="27" t="s">
        <v>27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45253.0</v>
      </c>
      <c r="C25" s="19" t="s">
        <v>1454</v>
      </c>
      <c r="D25" s="20">
        <v>57426.0</v>
      </c>
      <c r="E25" s="21" t="s">
        <v>106</v>
      </c>
      <c r="F25" s="24"/>
      <c r="G25" s="22"/>
      <c r="H25" s="24"/>
      <c r="I25" s="24"/>
      <c r="J25" s="29"/>
      <c r="K25" s="24">
        <v>4350.0</v>
      </c>
      <c r="L25" s="22"/>
      <c r="M25" s="24"/>
      <c r="N25" s="22"/>
      <c r="O25" s="22"/>
      <c r="P25" s="25">
        <v>4350.0</v>
      </c>
      <c r="Q25" s="26">
        <f t="shared" si="1"/>
        <v>0</v>
      </c>
      <c r="R25" s="27" t="s">
        <v>41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28">
        <v>45253.0</v>
      </c>
      <c r="C26" s="19" t="s">
        <v>1455</v>
      </c>
      <c r="D26" s="20">
        <v>76409.0</v>
      </c>
      <c r="E26" s="21" t="s">
        <v>1456</v>
      </c>
      <c r="F26" s="24"/>
      <c r="G26" s="22"/>
      <c r="H26" s="24"/>
      <c r="I26" s="24"/>
      <c r="J26" s="29"/>
      <c r="K26" s="24">
        <v>5300.0</v>
      </c>
      <c r="L26" s="22"/>
      <c r="M26" s="24"/>
      <c r="N26" s="22"/>
      <c r="O26" s="22"/>
      <c r="P26" s="25">
        <v>5300.0</v>
      </c>
      <c r="Q26" s="26">
        <f t="shared" si="1"/>
        <v>0</v>
      </c>
      <c r="R26" s="27" t="s">
        <v>24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28">
        <v>45253.0</v>
      </c>
      <c r="C27" s="19" t="s">
        <v>1457</v>
      </c>
      <c r="D27" s="20">
        <v>19688.0</v>
      </c>
      <c r="E27" s="21" t="s">
        <v>306</v>
      </c>
      <c r="F27" s="24"/>
      <c r="G27" s="22"/>
      <c r="H27" s="24"/>
      <c r="I27" s="24"/>
      <c r="J27" s="29"/>
      <c r="K27" s="24">
        <v>27500.0</v>
      </c>
      <c r="L27" s="22"/>
      <c r="M27" s="24"/>
      <c r="N27" s="22"/>
      <c r="O27" s="22"/>
      <c r="P27" s="25">
        <v>27500.0</v>
      </c>
      <c r="Q27" s="26">
        <f t="shared" si="1"/>
        <v>0</v>
      </c>
      <c r="R27" s="27" t="s">
        <v>41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28">
        <v>45253.0</v>
      </c>
      <c r="C28" s="19" t="s">
        <v>1458</v>
      </c>
      <c r="D28" s="20">
        <v>77567.0</v>
      </c>
      <c r="E28" s="21" t="s">
        <v>1097</v>
      </c>
      <c r="F28" s="24"/>
      <c r="G28" s="22"/>
      <c r="H28" s="24"/>
      <c r="I28" s="24"/>
      <c r="J28" s="29">
        <v>2500.0</v>
      </c>
      <c r="K28" s="22"/>
      <c r="L28" s="22"/>
      <c r="M28" s="24"/>
      <c r="N28" s="22"/>
      <c r="O28" s="22"/>
      <c r="P28" s="25">
        <v>2500.0</v>
      </c>
      <c r="Q28" s="26">
        <f t="shared" si="1"/>
        <v>0</v>
      </c>
      <c r="R28" s="27" t="s">
        <v>27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28">
        <v>45253.0</v>
      </c>
      <c r="C29" s="19" t="s">
        <v>1459</v>
      </c>
      <c r="D29" s="20">
        <v>19122.0</v>
      </c>
      <c r="E29" s="21" t="s">
        <v>409</v>
      </c>
      <c r="F29" s="24"/>
      <c r="G29" s="22"/>
      <c r="H29" s="24"/>
      <c r="I29" s="24"/>
      <c r="J29" s="29">
        <v>1550.0</v>
      </c>
      <c r="K29" s="22"/>
      <c r="L29" s="22"/>
      <c r="M29" s="24"/>
      <c r="N29" s="22"/>
      <c r="O29" s="22"/>
      <c r="P29" s="25">
        <v>1550.0</v>
      </c>
      <c r="Q29" s="26">
        <f t="shared" si="1"/>
        <v>0</v>
      </c>
      <c r="R29" s="27" t="s">
        <v>41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28">
        <v>45253.0</v>
      </c>
      <c r="C30" s="19" t="s">
        <v>1460</v>
      </c>
      <c r="D30" s="20">
        <v>43561.0</v>
      </c>
      <c r="E30" s="21" t="s">
        <v>1461</v>
      </c>
      <c r="F30" s="24"/>
      <c r="G30" s="24"/>
      <c r="H30" s="24"/>
      <c r="I30" s="24"/>
      <c r="J30" s="29">
        <v>775.0</v>
      </c>
      <c r="K30" s="22"/>
      <c r="L30" s="22"/>
      <c r="M30" s="24"/>
      <c r="N30" s="22"/>
      <c r="O30" s="22"/>
      <c r="P30" s="25">
        <v>775.0</v>
      </c>
      <c r="Q30" s="26">
        <f t="shared" si="1"/>
        <v>0</v>
      </c>
      <c r="R30" s="27" t="s">
        <v>32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25.5" customHeight="1">
      <c r="A31" s="17">
        <v>27.0</v>
      </c>
      <c r="B31" s="28">
        <v>45253.0</v>
      </c>
      <c r="C31" s="19" t="s">
        <v>1462</v>
      </c>
      <c r="D31" s="20">
        <v>51660.0</v>
      </c>
      <c r="E31" s="21" t="s">
        <v>384</v>
      </c>
      <c r="F31" s="24"/>
      <c r="G31" s="24">
        <v>6500.0</v>
      </c>
      <c r="H31" s="24"/>
      <c r="I31" s="24"/>
      <c r="J31" s="29"/>
      <c r="K31" s="22"/>
      <c r="L31" s="22"/>
      <c r="M31" s="24">
        <v>500.0</v>
      </c>
      <c r="N31" s="22"/>
      <c r="O31" s="22"/>
      <c r="P31" s="25">
        <v>7000.0</v>
      </c>
      <c r="Q31" s="26">
        <f t="shared" si="1"/>
        <v>0</v>
      </c>
      <c r="R31" s="27" t="s">
        <v>215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28">
        <v>45253.0</v>
      </c>
      <c r="C32" s="19" t="s">
        <v>1463</v>
      </c>
      <c r="D32" s="20">
        <v>38098.0</v>
      </c>
      <c r="E32" s="21" t="s">
        <v>1464</v>
      </c>
      <c r="F32" s="24"/>
      <c r="G32" s="22"/>
      <c r="H32" s="24"/>
      <c r="I32" s="24"/>
      <c r="J32" s="29">
        <v>4500.0</v>
      </c>
      <c r="K32" s="22"/>
      <c r="L32" s="22"/>
      <c r="M32" s="24"/>
      <c r="N32" s="22"/>
      <c r="O32" s="22"/>
      <c r="P32" s="25">
        <v>4500.0</v>
      </c>
      <c r="Q32" s="26">
        <f t="shared" si="1"/>
        <v>0</v>
      </c>
      <c r="R32" s="27" t="s">
        <v>32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28">
        <v>45253.0</v>
      </c>
      <c r="C33" s="19" t="s">
        <v>1465</v>
      </c>
      <c r="D33" s="20">
        <v>48482.0</v>
      </c>
      <c r="E33" s="21" t="s">
        <v>1466</v>
      </c>
      <c r="F33" s="24"/>
      <c r="G33" s="22"/>
      <c r="H33" s="24"/>
      <c r="I33" s="24"/>
      <c r="J33" s="29">
        <v>4500.0</v>
      </c>
      <c r="K33" s="22"/>
      <c r="L33" s="22"/>
      <c r="M33" s="24"/>
      <c r="N33" s="22"/>
      <c r="O33" s="22"/>
      <c r="P33" s="25">
        <v>4500.0</v>
      </c>
      <c r="Q33" s="26">
        <f t="shared" si="1"/>
        <v>0</v>
      </c>
      <c r="R33" s="27" t="s">
        <v>32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28">
        <v>45253.0</v>
      </c>
      <c r="C34" s="19" t="s">
        <v>1467</v>
      </c>
      <c r="D34" s="20">
        <v>67985.0</v>
      </c>
      <c r="E34" s="21" t="s">
        <v>1468</v>
      </c>
      <c r="F34" s="24"/>
      <c r="G34" s="24"/>
      <c r="H34" s="24"/>
      <c r="I34" s="24"/>
      <c r="J34" s="29">
        <v>1450.0</v>
      </c>
      <c r="K34" s="22"/>
      <c r="L34" s="22"/>
      <c r="M34" s="24"/>
      <c r="N34" s="22"/>
      <c r="O34" s="22"/>
      <c r="P34" s="25">
        <v>1450.0</v>
      </c>
      <c r="Q34" s="26">
        <f t="shared" si="1"/>
        <v>0</v>
      </c>
      <c r="R34" s="27" t="s">
        <v>32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28">
        <v>45253.0</v>
      </c>
      <c r="C35" s="19" t="s">
        <v>1469</v>
      </c>
      <c r="D35" s="20">
        <v>62146.0</v>
      </c>
      <c r="E35" s="21" t="s">
        <v>355</v>
      </c>
      <c r="F35" s="24"/>
      <c r="G35" s="22"/>
      <c r="H35" s="24"/>
      <c r="I35" s="24">
        <v>2500.0</v>
      </c>
      <c r="J35" s="29"/>
      <c r="K35" s="22"/>
      <c r="L35" s="22"/>
      <c r="M35" s="24"/>
      <c r="N35" s="22"/>
      <c r="O35" s="22"/>
      <c r="P35" s="25">
        <v>2500.0</v>
      </c>
      <c r="Q35" s="26">
        <f t="shared" si="1"/>
        <v>0</v>
      </c>
      <c r="R35" s="27" t="s">
        <v>51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28">
        <v>45253.0</v>
      </c>
      <c r="C36" s="19" t="s">
        <v>1470</v>
      </c>
      <c r="D36" s="20">
        <v>13133.0</v>
      </c>
      <c r="E36" s="21" t="s">
        <v>570</v>
      </c>
      <c r="F36" s="24"/>
      <c r="G36" s="24"/>
      <c r="H36" s="24"/>
      <c r="I36" s="24">
        <v>10000.0</v>
      </c>
      <c r="J36" s="29"/>
      <c r="K36" s="22"/>
      <c r="L36" s="22"/>
      <c r="M36" s="24"/>
      <c r="N36" s="22"/>
      <c r="O36" s="22"/>
      <c r="P36" s="25">
        <v>10000.0</v>
      </c>
      <c r="Q36" s="26">
        <f t="shared" si="1"/>
        <v>0</v>
      </c>
      <c r="R36" s="27" t="s">
        <v>51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28">
        <v>45253.0</v>
      </c>
      <c r="C37" s="19" t="s">
        <v>1471</v>
      </c>
      <c r="D37" s="20">
        <v>52247.0</v>
      </c>
      <c r="E37" s="21" t="s">
        <v>513</v>
      </c>
      <c r="F37" s="24"/>
      <c r="G37" s="22"/>
      <c r="H37" s="24"/>
      <c r="I37" s="24">
        <v>10000.0</v>
      </c>
      <c r="J37" s="29"/>
      <c r="K37" s="22"/>
      <c r="L37" s="22"/>
      <c r="M37" s="24"/>
      <c r="N37" s="22"/>
      <c r="O37" s="22"/>
      <c r="P37" s="25">
        <v>10000.0</v>
      </c>
      <c r="Q37" s="26">
        <f t="shared" si="1"/>
        <v>0</v>
      </c>
      <c r="R37" s="27" t="s">
        <v>24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28">
        <v>45253.0</v>
      </c>
      <c r="C38" s="19" t="s">
        <v>1472</v>
      </c>
      <c r="D38" s="20">
        <v>60282.0</v>
      </c>
      <c r="E38" s="21" t="s">
        <v>1388</v>
      </c>
      <c r="F38" s="24"/>
      <c r="G38" s="22"/>
      <c r="H38" s="24"/>
      <c r="I38" s="24">
        <v>870.0</v>
      </c>
      <c r="J38" s="29"/>
      <c r="K38" s="22"/>
      <c r="L38" s="22"/>
      <c r="M38" s="24"/>
      <c r="N38" s="22"/>
      <c r="O38" s="22"/>
      <c r="P38" s="25">
        <v>870.0</v>
      </c>
      <c r="Q38" s="26">
        <f t="shared" si="1"/>
        <v>0</v>
      </c>
      <c r="R38" s="27" t="s">
        <v>51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28">
        <v>45253.0</v>
      </c>
      <c r="C39" s="19" t="s">
        <v>1473</v>
      </c>
      <c r="D39" s="20">
        <v>73589.0</v>
      </c>
      <c r="E39" s="21" t="s">
        <v>1474</v>
      </c>
      <c r="F39" s="24"/>
      <c r="G39" s="24"/>
      <c r="H39" s="24"/>
      <c r="I39" s="24"/>
      <c r="J39" s="29"/>
      <c r="K39" s="22"/>
      <c r="L39" s="22"/>
      <c r="M39" s="24">
        <v>1880.0</v>
      </c>
      <c r="N39" s="22"/>
      <c r="O39" s="22"/>
      <c r="P39" s="25">
        <v>1880.0</v>
      </c>
      <c r="Q39" s="26">
        <f t="shared" si="1"/>
        <v>0</v>
      </c>
      <c r="R39" s="27" t="s">
        <v>27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28">
        <v>45253.0</v>
      </c>
      <c r="C40" s="19" t="s">
        <v>1475</v>
      </c>
      <c r="D40" s="20">
        <v>80091.0</v>
      </c>
      <c r="E40" s="21" t="s">
        <v>1476</v>
      </c>
      <c r="F40" s="24"/>
      <c r="G40" s="24"/>
      <c r="H40" s="24"/>
      <c r="I40" s="24">
        <v>7000.0</v>
      </c>
      <c r="J40" s="29"/>
      <c r="K40" s="22"/>
      <c r="L40" s="22"/>
      <c r="M40" s="24"/>
      <c r="N40" s="22"/>
      <c r="O40" s="22"/>
      <c r="P40" s="25">
        <v>7000.0</v>
      </c>
      <c r="Q40" s="26">
        <f t="shared" si="1"/>
        <v>0</v>
      </c>
      <c r="R40" s="27" t="s">
        <v>24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28">
        <v>45253.0</v>
      </c>
      <c r="C41" s="19" t="s">
        <v>1477</v>
      </c>
      <c r="D41" s="20">
        <v>25541.0</v>
      </c>
      <c r="E41" s="21" t="s">
        <v>779</v>
      </c>
      <c r="F41" s="24"/>
      <c r="G41" s="24">
        <v>8000.0</v>
      </c>
      <c r="H41" s="24"/>
      <c r="I41" s="24"/>
      <c r="J41" s="29"/>
      <c r="K41" s="22"/>
      <c r="L41" s="22"/>
      <c r="M41" s="24"/>
      <c r="N41" s="22"/>
      <c r="O41" s="22"/>
      <c r="P41" s="25">
        <v>8000.0</v>
      </c>
      <c r="Q41" s="26">
        <f t="shared" si="1"/>
        <v>0</v>
      </c>
      <c r="R41" s="27" t="s">
        <v>32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28">
        <v>45253.0</v>
      </c>
      <c r="C42" s="19" t="s">
        <v>1478</v>
      </c>
      <c r="D42" s="20">
        <v>25541.0</v>
      </c>
      <c r="E42" s="21" t="s">
        <v>779</v>
      </c>
      <c r="F42" s="24"/>
      <c r="G42" s="24">
        <v>7250.0</v>
      </c>
      <c r="H42" s="24"/>
      <c r="I42" s="24"/>
      <c r="J42" s="29"/>
      <c r="K42" s="22"/>
      <c r="L42" s="22"/>
      <c r="M42" s="24"/>
      <c r="N42" s="22"/>
      <c r="O42" s="22"/>
      <c r="P42" s="25">
        <v>7250.0</v>
      </c>
      <c r="Q42" s="26">
        <f t="shared" si="1"/>
        <v>0</v>
      </c>
      <c r="R42" s="27" t="s">
        <v>32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28">
        <v>45253.0</v>
      </c>
      <c r="C43" s="19" t="s">
        <v>1479</v>
      </c>
      <c r="D43" s="20">
        <v>35220.0</v>
      </c>
      <c r="E43" s="21" t="s">
        <v>1258</v>
      </c>
      <c r="F43" s="24"/>
      <c r="G43" s="24"/>
      <c r="H43" s="24"/>
      <c r="I43" s="24">
        <v>5000.0</v>
      </c>
      <c r="J43" s="29"/>
      <c r="K43" s="22"/>
      <c r="L43" s="22"/>
      <c r="M43" s="24"/>
      <c r="N43" s="22"/>
      <c r="O43" s="22"/>
      <c r="P43" s="25">
        <v>5000.0</v>
      </c>
      <c r="Q43" s="26">
        <f t="shared" si="1"/>
        <v>0</v>
      </c>
      <c r="R43" s="27" t="s">
        <v>32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28">
        <v>45253.0</v>
      </c>
      <c r="C44" s="19" t="s">
        <v>1480</v>
      </c>
      <c r="D44" s="20">
        <v>10734.0</v>
      </c>
      <c r="E44" s="21" t="s">
        <v>1481</v>
      </c>
      <c r="F44" s="24"/>
      <c r="G44" s="24"/>
      <c r="H44" s="24"/>
      <c r="I44" s="24">
        <v>1400.0</v>
      </c>
      <c r="J44" s="29"/>
      <c r="K44" s="22"/>
      <c r="L44" s="22"/>
      <c r="M44" s="24"/>
      <c r="N44" s="22"/>
      <c r="O44" s="22"/>
      <c r="P44" s="25">
        <v>1400.0</v>
      </c>
      <c r="Q44" s="26">
        <f t="shared" si="1"/>
        <v>0</v>
      </c>
      <c r="R44" s="27" t="s">
        <v>27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28">
        <v>45253.0</v>
      </c>
      <c r="C45" s="19" t="s">
        <v>1482</v>
      </c>
      <c r="D45" s="20">
        <v>10744.0</v>
      </c>
      <c r="E45" s="21" t="s">
        <v>405</v>
      </c>
      <c r="F45" s="24"/>
      <c r="G45" s="24"/>
      <c r="H45" s="24"/>
      <c r="I45" s="24">
        <v>34500.0</v>
      </c>
      <c r="J45" s="29"/>
      <c r="K45" s="22"/>
      <c r="L45" s="22"/>
      <c r="M45" s="24"/>
      <c r="N45" s="22"/>
      <c r="O45" s="22"/>
      <c r="P45" s="25">
        <v>34500.0</v>
      </c>
      <c r="Q45" s="26">
        <f t="shared" si="1"/>
        <v>0</v>
      </c>
      <c r="R45" s="27" t="s">
        <v>32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28">
        <v>45253.0</v>
      </c>
      <c r="C46" s="19" t="s">
        <v>1483</v>
      </c>
      <c r="D46" s="20">
        <v>32283.0</v>
      </c>
      <c r="E46" s="21" t="s">
        <v>948</v>
      </c>
      <c r="F46" s="24"/>
      <c r="G46" s="24"/>
      <c r="H46" s="24"/>
      <c r="I46" s="24"/>
      <c r="J46" s="29">
        <v>10000.0</v>
      </c>
      <c r="K46" s="22"/>
      <c r="L46" s="22"/>
      <c r="M46" s="24"/>
      <c r="N46" s="22"/>
      <c r="O46" s="22"/>
      <c r="P46" s="25">
        <v>10000.0</v>
      </c>
      <c r="Q46" s="26">
        <f t="shared" si="1"/>
        <v>0</v>
      </c>
      <c r="R46" s="27" t="s">
        <v>41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28">
        <v>45253.0</v>
      </c>
      <c r="C47" s="19" t="s">
        <v>1484</v>
      </c>
      <c r="D47" s="20">
        <v>48052.0</v>
      </c>
      <c r="E47" s="21" t="s">
        <v>102</v>
      </c>
      <c r="F47" s="24"/>
      <c r="G47" s="24"/>
      <c r="H47" s="24"/>
      <c r="I47" s="24">
        <v>2500.0</v>
      </c>
      <c r="J47" s="29"/>
      <c r="K47" s="22"/>
      <c r="L47" s="22"/>
      <c r="M47" s="24"/>
      <c r="N47" s="22"/>
      <c r="O47" s="22"/>
      <c r="P47" s="25">
        <v>2500.0</v>
      </c>
      <c r="Q47" s="26">
        <f t="shared" si="1"/>
        <v>0</v>
      </c>
      <c r="R47" s="27" t="s">
        <v>41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28">
        <v>45253.0</v>
      </c>
      <c r="C48" s="19" t="s">
        <v>1485</v>
      </c>
      <c r="D48" s="20">
        <v>36555.0</v>
      </c>
      <c r="E48" s="21" t="s">
        <v>412</v>
      </c>
      <c r="F48" s="24"/>
      <c r="G48" s="24"/>
      <c r="H48" s="24">
        <v>27500.0</v>
      </c>
      <c r="I48" s="24">
        <v>1450.0</v>
      </c>
      <c r="J48" s="29"/>
      <c r="K48" s="22"/>
      <c r="L48" s="22"/>
      <c r="M48" s="24"/>
      <c r="N48" s="22"/>
      <c r="O48" s="22"/>
      <c r="P48" s="25">
        <v>28950.0</v>
      </c>
      <c r="Q48" s="26">
        <f t="shared" si="1"/>
        <v>0</v>
      </c>
      <c r="R48" s="27" t="s">
        <v>32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28">
        <v>45253.0</v>
      </c>
      <c r="C49" s="19" t="s">
        <v>1486</v>
      </c>
      <c r="D49" s="20">
        <v>22332.0</v>
      </c>
      <c r="E49" s="21" t="s">
        <v>174</v>
      </c>
      <c r="F49" s="24"/>
      <c r="G49" s="24"/>
      <c r="H49" s="24"/>
      <c r="I49" s="24">
        <v>400.0</v>
      </c>
      <c r="J49" s="29"/>
      <c r="K49" s="24">
        <v>1200.0</v>
      </c>
      <c r="L49" s="22"/>
      <c r="M49" s="24"/>
      <c r="N49" s="22"/>
      <c r="O49" s="22"/>
      <c r="P49" s="25">
        <v>1600.0</v>
      </c>
      <c r="Q49" s="26">
        <f t="shared" si="1"/>
        <v>0</v>
      </c>
      <c r="R49" s="27" t="s">
        <v>24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28">
        <v>45253.0</v>
      </c>
      <c r="C50" s="19" t="s">
        <v>1487</v>
      </c>
      <c r="D50" s="20">
        <v>80441.0</v>
      </c>
      <c r="E50" s="21" t="s">
        <v>1488</v>
      </c>
      <c r="F50" s="24"/>
      <c r="G50" s="24"/>
      <c r="H50" s="24"/>
      <c r="I50" s="24">
        <v>300.0</v>
      </c>
      <c r="J50" s="29"/>
      <c r="K50" s="22"/>
      <c r="L50" s="22"/>
      <c r="M50" s="24"/>
      <c r="N50" s="22"/>
      <c r="O50" s="22"/>
      <c r="P50" s="25">
        <v>300.0</v>
      </c>
      <c r="Q50" s="26">
        <f t="shared" si="1"/>
        <v>0</v>
      </c>
      <c r="R50" s="27" t="s">
        <v>32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28">
        <v>45253.0</v>
      </c>
      <c r="C51" s="19" t="s">
        <v>1489</v>
      </c>
      <c r="D51" s="20">
        <v>22727.0</v>
      </c>
      <c r="E51" s="21" t="s">
        <v>251</v>
      </c>
      <c r="F51" s="24"/>
      <c r="G51" s="24"/>
      <c r="H51" s="24"/>
      <c r="I51" s="24">
        <v>3400.0</v>
      </c>
      <c r="J51" s="29"/>
      <c r="K51" s="22"/>
      <c r="L51" s="22"/>
      <c r="M51" s="24"/>
      <c r="N51" s="22"/>
      <c r="O51" s="22"/>
      <c r="P51" s="25">
        <v>3400.0</v>
      </c>
      <c r="Q51" s="26">
        <f t="shared" si="1"/>
        <v>0</v>
      </c>
      <c r="R51" s="27" t="s">
        <v>51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28">
        <v>45253.0</v>
      </c>
      <c r="C52" s="19" t="s">
        <v>1490</v>
      </c>
      <c r="D52" s="20">
        <v>52083.0</v>
      </c>
      <c r="E52" s="21" t="s">
        <v>572</v>
      </c>
      <c r="F52" s="24"/>
      <c r="G52" s="24"/>
      <c r="H52" s="24"/>
      <c r="I52" s="24">
        <v>5000.0</v>
      </c>
      <c r="J52" s="29"/>
      <c r="K52" s="22"/>
      <c r="L52" s="22"/>
      <c r="M52" s="24"/>
      <c r="N52" s="22"/>
      <c r="O52" s="22"/>
      <c r="P52" s="25">
        <v>5000.0</v>
      </c>
      <c r="Q52" s="26">
        <f t="shared" si="1"/>
        <v>0</v>
      </c>
      <c r="R52" s="27" t="s">
        <v>24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28">
        <v>45253.0</v>
      </c>
      <c r="C53" s="19" t="s">
        <v>1491</v>
      </c>
      <c r="D53" s="20">
        <v>75037.0</v>
      </c>
      <c r="E53" s="21" t="s">
        <v>1492</v>
      </c>
      <c r="F53" s="24"/>
      <c r="G53" s="24"/>
      <c r="H53" s="24"/>
      <c r="I53" s="24">
        <v>22500.0</v>
      </c>
      <c r="J53" s="29"/>
      <c r="K53" s="22"/>
      <c r="L53" s="22"/>
      <c r="M53" s="24"/>
      <c r="N53" s="22"/>
      <c r="O53" s="22"/>
      <c r="P53" s="25">
        <v>22500.0</v>
      </c>
      <c r="Q53" s="26">
        <f t="shared" si="1"/>
        <v>0</v>
      </c>
      <c r="R53" s="27" t="s">
        <v>41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28">
        <v>45253.0</v>
      </c>
      <c r="C54" s="19" t="s">
        <v>1493</v>
      </c>
      <c r="D54" s="20">
        <v>80442.0</v>
      </c>
      <c r="E54" s="21" t="s">
        <v>1494</v>
      </c>
      <c r="F54" s="24"/>
      <c r="G54" s="24"/>
      <c r="H54" s="24"/>
      <c r="I54" s="24">
        <v>7300.0</v>
      </c>
      <c r="J54" s="29"/>
      <c r="K54" s="22"/>
      <c r="L54" s="22"/>
      <c r="M54" s="24"/>
      <c r="N54" s="22"/>
      <c r="O54" s="22"/>
      <c r="P54" s="25">
        <v>7300.0</v>
      </c>
      <c r="Q54" s="26">
        <f t="shared" si="1"/>
        <v>0</v>
      </c>
      <c r="R54" s="27" t="s">
        <v>27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28">
        <v>45253.0</v>
      </c>
      <c r="C55" s="19" t="s">
        <v>1495</v>
      </c>
      <c r="D55" s="20">
        <v>79218.0</v>
      </c>
      <c r="E55" s="21" t="s">
        <v>1496</v>
      </c>
      <c r="F55" s="24">
        <v>3600.0</v>
      </c>
      <c r="G55" s="24"/>
      <c r="H55" s="24"/>
      <c r="I55" s="24"/>
      <c r="J55" s="29"/>
      <c r="K55" s="22"/>
      <c r="L55" s="22"/>
      <c r="M55" s="24"/>
      <c r="N55" s="22"/>
      <c r="O55" s="22"/>
      <c r="P55" s="25">
        <v>3600.0</v>
      </c>
      <c r="Q55" s="26">
        <f t="shared" si="1"/>
        <v>0</v>
      </c>
      <c r="R55" s="27" t="s">
        <v>24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28">
        <v>45253.0</v>
      </c>
      <c r="C56" s="19" t="s">
        <v>1497</v>
      </c>
      <c r="D56" s="20">
        <v>61420.0</v>
      </c>
      <c r="E56" s="21" t="s">
        <v>61</v>
      </c>
      <c r="F56" s="24"/>
      <c r="G56" s="24"/>
      <c r="H56" s="24"/>
      <c r="I56" s="24">
        <v>1200.0</v>
      </c>
      <c r="J56" s="29"/>
      <c r="K56" s="22"/>
      <c r="L56" s="22"/>
      <c r="M56" s="24"/>
      <c r="N56" s="22"/>
      <c r="O56" s="22"/>
      <c r="P56" s="25">
        <v>1200.0</v>
      </c>
      <c r="Q56" s="26">
        <f t="shared" si="1"/>
        <v>0</v>
      </c>
      <c r="R56" s="27" t="s">
        <v>32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28">
        <v>45253.0</v>
      </c>
      <c r="C57" s="19" t="s">
        <v>1498</v>
      </c>
      <c r="D57" s="20">
        <v>80400.0</v>
      </c>
      <c r="E57" s="21" t="s">
        <v>1141</v>
      </c>
      <c r="F57" s="24"/>
      <c r="G57" s="24"/>
      <c r="H57" s="24"/>
      <c r="I57" s="24">
        <v>350.0</v>
      </c>
      <c r="J57" s="29"/>
      <c r="K57" s="22"/>
      <c r="L57" s="22"/>
      <c r="M57" s="24"/>
      <c r="N57" s="22"/>
      <c r="O57" s="22"/>
      <c r="P57" s="25">
        <v>350.0</v>
      </c>
      <c r="Q57" s="26">
        <f t="shared" si="1"/>
        <v>0</v>
      </c>
      <c r="R57" s="27" t="s">
        <v>32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28">
        <v>45253.0</v>
      </c>
      <c r="C58" s="19" t="s">
        <v>1499</v>
      </c>
      <c r="D58" s="20">
        <v>21828.0</v>
      </c>
      <c r="E58" s="21" t="s">
        <v>386</v>
      </c>
      <c r="F58" s="24"/>
      <c r="G58" s="24"/>
      <c r="H58" s="24"/>
      <c r="I58" s="24"/>
      <c r="J58" s="29"/>
      <c r="K58" s="22"/>
      <c r="L58" s="22"/>
      <c r="M58" s="24">
        <v>2500.0</v>
      </c>
      <c r="N58" s="22"/>
      <c r="O58" s="22"/>
      <c r="P58" s="25">
        <v>2500.0</v>
      </c>
      <c r="Q58" s="26">
        <f t="shared" si="1"/>
        <v>0</v>
      </c>
      <c r="R58" s="27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28">
        <v>45253.0</v>
      </c>
      <c r="C59" s="19" t="s">
        <v>1500</v>
      </c>
      <c r="D59" s="20">
        <v>37642.0</v>
      </c>
      <c r="E59" s="21" t="s">
        <v>117</v>
      </c>
      <c r="F59" s="24"/>
      <c r="G59" s="24"/>
      <c r="H59" s="24">
        <v>15000.0</v>
      </c>
      <c r="I59" s="24"/>
      <c r="J59" s="29"/>
      <c r="K59" s="22"/>
      <c r="L59" s="22"/>
      <c r="M59" s="24"/>
      <c r="N59" s="22"/>
      <c r="O59" s="22"/>
      <c r="P59" s="25">
        <v>15000.0</v>
      </c>
      <c r="Q59" s="26">
        <f t="shared" si="1"/>
        <v>0</v>
      </c>
      <c r="R59" s="27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28">
        <v>45253.0</v>
      </c>
      <c r="C60" s="19" t="s">
        <v>1501</v>
      </c>
      <c r="D60" s="20">
        <v>25650.0</v>
      </c>
      <c r="E60" s="21" t="s">
        <v>55</v>
      </c>
      <c r="F60" s="24"/>
      <c r="G60" s="24"/>
      <c r="H60" s="24">
        <v>5430.0</v>
      </c>
      <c r="I60" s="24"/>
      <c r="J60" s="29"/>
      <c r="K60" s="22"/>
      <c r="L60" s="22"/>
      <c r="M60" s="24"/>
      <c r="N60" s="22"/>
      <c r="O60" s="22"/>
      <c r="P60" s="25">
        <v>5430.0</v>
      </c>
      <c r="Q60" s="26">
        <f t="shared" si="1"/>
        <v>0</v>
      </c>
      <c r="R60" s="27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28">
        <v>45253.0</v>
      </c>
      <c r="C61" s="19" t="s">
        <v>1502</v>
      </c>
      <c r="D61" s="20">
        <v>51782.0</v>
      </c>
      <c r="E61" s="21" t="s">
        <v>151</v>
      </c>
      <c r="F61" s="24"/>
      <c r="G61" s="24"/>
      <c r="H61" s="24">
        <v>2950.0</v>
      </c>
      <c r="I61" s="24"/>
      <c r="J61" s="29"/>
      <c r="K61" s="22"/>
      <c r="L61" s="22"/>
      <c r="M61" s="24"/>
      <c r="N61" s="22"/>
      <c r="O61" s="22"/>
      <c r="P61" s="25">
        <v>2950.0</v>
      </c>
      <c r="Q61" s="26">
        <f t="shared" si="1"/>
        <v>0</v>
      </c>
      <c r="R61" s="27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/>
      <c r="B62" s="36"/>
      <c r="C62" s="37"/>
      <c r="D62" s="36"/>
      <c r="E62" s="38"/>
      <c r="F62" s="39">
        <f t="shared" ref="F62:P62" si="2">SUM(F5:F61)</f>
        <v>3900</v>
      </c>
      <c r="G62" s="39">
        <f t="shared" si="2"/>
        <v>28550</v>
      </c>
      <c r="H62" s="39">
        <f t="shared" si="2"/>
        <v>50880</v>
      </c>
      <c r="I62" s="39">
        <f t="shared" si="2"/>
        <v>167995</v>
      </c>
      <c r="J62" s="39">
        <f t="shared" si="2"/>
        <v>35725</v>
      </c>
      <c r="K62" s="39">
        <f t="shared" si="2"/>
        <v>48750</v>
      </c>
      <c r="L62" s="39">
        <f t="shared" si="2"/>
        <v>0</v>
      </c>
      <c r="M62" s="39">
        <f t="shared" si="2"/>
        <v>13320</v>
      </c>
      <c r="N62" s="39">
        <f t="shared" si="2"/>
        <v>0</v>
      </c>
      <c r="O62" s="39">
        <f t="shared" si="2"/>
        <v>0</v>
      </c>
      <c r="P62" s="39">
        <f t="shared" si="2"/>
        <v>349120</v>
      </c>
      <c r="Q62" s="26">
        <f t="shared" si="1"/>
        <v>0</v>
      </c>
      <c r="R62" s="55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</row>
    <row r="63">
      <c r="A63" s="43"/>
      <c r="B63" s="36"/>
      <c r="C63" s="36"/>
      <c r="D63" s="36"/>
      <c r="E63" s="38"/>
      <c r="F63" s="44">
        <f>F62+G62+H62+I62+J62+K62+L62+M62+N62+O62</f>
        <v>349120</v>
      </c>
      <c r="G63" s="2"/>
      <c r="H63" s="2"/>
      <c r="I63" s="2"/>
      <c r="J63" s="2"/>
      <c r="K63" s="2"/>
      <c r="L63" s="2"/>
      <c r="M63" s="2"/>
      <c r="N63" s="2"/>
      <c r="O63" s="3"/>
      <c r="P63" s="42"/>
      <c r="Q63" s="45"/>
      <c r="R63" s="56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</row>
    <row r="64">
      <c r="A64" s="4"/>
      <c r="B64" s="46"/>
      <c r="C64" s="46"/>
      <c r="D64" s="4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5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7" t="s">
        <v>182</v>
      </c>
      <c r="D66" s="4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8" t="s">
        <v>183</v>
      </c>
      <c r="F67" s="49" t="s">
        <v>184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8" t="s">
        <v>185</v>
      </c>
      <c r="F68" s="49" t="s">
        <v>184</v>
      </c>
      <c r="G68" s="4"/>
      <c r="H68" s="4"/>
      <c r="I68" s="4"/>
      <c r="J68" s="4"/>
      <c r="K68" s="4"/>
      <c r="L68" s="4"/>
      <c r="M68" s="4"/>
      <c r="N68" s="4"/>
      <c r="O68" s="4" t="s">
        <v>182</v>
      </c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8" t="s">
        <v>186</v>
      </c>
      <c r="F69" s="49" t="s">
        <v>184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8" t="s">
        <v>187</v>
      </c>
      <c r="F70" s="49" t="s">
        <v>184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8" t="s">
        <v>188</v>
      </c>
      <c r="F71" s="49" t="s">
        <v>1503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8" t="s">
        <v>1504</v>
      </c>
      <c r="F72" s="49" t="s">
        <v>184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8" t="s">
        <v>191</v>
      </c>
      <c r="F73" s="49" t="s">
        <v>184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8" t="s">
        <v>193</v>
      </c>
      <c r="F74" s="49" t="s">
        <v>192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 t="s">
        <v>182</v>
      </c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 t="s">
        <v>194</v>
      </c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6"/>
      <c r="C993" s="46"/>
      <c r="D993" s="4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6"/>
      <c r="C994" s="46"/>
      <c r="D994" s="4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6"/>
      <c r="C995" s="46"/>
      <c r="D995" s="4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6"/>
      <c r="C996" s="46"/>
      <c r="D996" s="4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6"/>
      <c r="C997" s="46"/>
      <c r="D997" s="4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6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6"/>
      <c r="C998" s="46"/>
      <c r="D998" s="4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6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6"/>
      <c r="C999" s="46"/>
      <c r="D999" s="4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6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6"/>
      <c r="C1000" s="46"/>
      <c r="D1000" s="4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6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6"/>
      <c r="C1001" s="46"/>
      <c r="D1001" s="4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6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6"/>
      <c r="C1002" s="46"/>
      <c r="D1002" s="4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6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6"/>
      <c r="C1003" s="46"/>
      <c r="D1003" s="4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6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6"/>
      <c r="C1004" s="46"/>
      <c r="D1004" s="4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6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6"/>
      <c r="C1005" s="46"/>
      <c r="D1005" s="4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6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6"/>
      <c r="C1006" s="46"/>
      <c r="D1006" s="4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6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6"/>
      <c r="C1007" s="46"/>
      <c r="D1007" s="4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6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6"/>
      <c r="C1008" s="46"/>
      <c r="D1008" s="4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6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6"/>
      <c r="C1009" s="46"/>
      <c r="D1009" s="4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6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6"/>
      <c r="C1010" s="46"/>
      <c r="D1010" s="4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6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6"/>
      <c r="C1011" s="46"/>
      <c r="D1011" s="4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6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6"/>
      <c r="C1012" s="46"/>
      <c r="D1012" s="4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6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6"/>
      <c r="C1013" s="46"/>
      <c r="D1013" s="4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6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6"/>
      <c r="C1014" s="46"/>
      <c r="D1014" s="4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6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6"/>
      <c r="C1015" s="46"/>
      <c r="D1015" s="4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6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6"/>
      <c r="C1016" s="46"/>
      <c r="D1016" s="4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6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6"/>
      <c r="C1017" s="46"/>
      <c r="D1017" s="4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6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6"/>
      <c r="C1018" s="46"/>
      <c r="D1018" s="4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6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6"/>
      <c r="C1019" s="46"/>
      <c r="D1019" s="4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6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6"/>
      <c r="C1020" s="46"/>
      <c r="D1020" s="4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6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6"/>
      <c r="C1021" s="46"/>
      <c r="D1021" s="46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6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6"/>
      <c r="C1022" s="46"/>
      <c r="D1022" s="46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6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</sheetData>
  <mergeCells count="16">
    <mergeCell ref="E2:E4"/>
    <mergeCell ref="F3:F4"/>
    <mergeCell ref="G3:H3"/>
    <mergeCell ref="I3:J3"/>
    <mergeCell ref="K3:K4"/>
    <mergeCell ref="O3:O4"/>
    <mergeCell ref="F63:O63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5" max="15" width="15.25"/>
    <col customWidth="1" min="16" max="16" width="21.38"/>
    <col customWidth="1" min="17" max="17" width="25.13"/>
    <col customWidth="1" min="18" max="18" width="21.63"/>
  </cols>
  <sheetData>
    <row r="1">
      <c r="A1" s="1" t="s">
        <v>1505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45253.0</v>
      </c>
      <c r="C5" s="19" t="s">
        <v>1506</v>
      </c>
      <c r="D5" s="20">
        <v>53249.0</v>
      </c>
      <c r="E5" s="21" t="s">
        <v>227</v>
      </c>
      <c r="F5" s="22"/>
      <c r="G5" s="24"/>
      <c r="H5" s="29"/>
      <c r="I5" s="24">
        <v>15000.0</v>
      </c>
      <c r="J5" s="24"/>
      <c r="K5" s="24"/>
      <c r="L5" s="22"/>
      <c r="M5" s="24"/>
      <c r="N5" s="22"/>
      <c r="O5" s="22"/>
      <c r="P5" s="25">
        <v>15000.0</v>
      </c>
      <c r="Q5" s="26">
        <f t="shared" ref="Q5:Q38" si="1">F5+G5+H5+I5+J5+K5+L5+M5+N5+O5-P5</f>
        <v>0</v>
      </c>
      <c r="R5" s="27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45254.0</v>
      </c>
      <c r="C6" s="19" t="s">
        <v>1507</v>
      </c>
      <c r="D6" s="20">
        <v>64461.0</v>
      </c>
      <c r="E6" s="21" t="s">
        <v>690</v>
      </c>
      <c r="F6" s="24"/>
      <c r="G6" s="22"/>
      <c r="H6" s="22"/>
      <c r="I6" s="29">
        <v>4500.0</v>
      </c>
      <c r="J6" s="24"/>
      <c r="K6" s="24"/>
      <c r="L6" s="22"/>
      <c r="M6" s="24"/>
      <c r="N6" s="22"/>
      <c r="O6" s="22"/>
      <c r="P6" s="25">
        <v>4500.0</v>
      </c>
      <c r="Q6" s="26">
        <f t="shared" si="1"/>
        <v>0</v>
      </c>
      <c r="R6" s="27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45254.0</v>
      </c>
      <c r="C7" s="19" t="s">
        <v>1508</v>
      </c>
      <c r="D7" s="20">
        <v>71023.0</v>
      </c>
      <c r="E7" s="21" t="s">
        <v>1509</v>
      </c>
      <c r="F7" s="22"/>
      <c r="G7" s="24"/>
      <c r="H7" s="22"/>
      <c r="I7" s="29">
        <v>5150.0</v>
      </c>
      <c r="J7" s="24"/>
      <c r="K7" s="22"/>
      <c r="L7" s="22"/>
      <c r="M7" s="24"/>
      <c r="N7" s="22"/>
      <c r="O7" s="22"/>
      <c r="P7" s="25">
        <v>5150.0</v>
      </c>
      <c r="Q7" s="26">
        <f t="shared" si="1"/>
        <v>0</v>
      </c>
      <c r="R7" s="27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45254.0</v>
      </c>
      <c r="C8" s="19" t="s">
        <v>1510</v>
      </c>
      <c r="D8" s="20">
        <v>80448.0</v>
      </c>
      <c r="E8" s="21" t="s">
        <v>1511</v>
      </c>
      <c r="F8" s="22"/>
      <c r="G8" s="24"/>
      <c r="H8" s="24"/>
      <c r="I8" s="29">
        <v>300.0</v>
      </c>
      <c r="J8" s="24"/>
      <c r="K8" s="24"/>
      <c r="L8" s="22"/>
      <c r="M8" s="22"/>
      <c r="N8" s="22"/>
      <c r="O8" s="22"/>
      <c r="P8" s="25">
        <v>300.0</v>
      </c>
      <c r="Q8" s="26">
        <f t="shared" si="1"/>
        <v>0</v>
      </c>
      <c r="R8" s="27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45254.0</v>
      </c>
      <c r="C9" s="19" t="s">
        <v>1512</v>
      </c>
      <c r="D9" s="20">
        <v>51017.0</v>
      </c>
      <c r="E9" s="21" t="s">
        <v>223</v>
      </c>
      <c r="F9" s="22"/>
      <c r="G9" s="24"/>
      <c r="H9" s="24"/>
      <c r="I9" s="29">
        <v>25000.0</v>
      </c>
      <c r="J9" s="24"/>
      <c r="K9" s="24"/>
      <c r="L9" s="22"/>
      <c r="M9" s="24"/>
      <c r="N9" s="22"/>
      <c r="O9" s="22"/>
      <c r="P9" s="25">
        <v>25000.0</v>
      </c>
      <c r="Q9" s="26">
        <f t="shared" si="1"/>
        <v>0</v>
      </c>
      <c r="R9" s="27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45254.0</v>
      </c>
      <c r="C10" s="19" t="s">
        <v>1513</v>
      </c>
      <c r="D10" s="20">
        <v>57796.0</v>
      </c>
      <c r="E10" s="21" t="s">
        <v>1514</v>
      </c>
      <c r="F10" s="22"/>
      <c r="G10" s="22"/>
      <c r="H10" s="24"/>
      <c r="I10" s="29"/>
      <c r="J10" s="24">
        <v>5150.0</v>
      </c>
      <c r="K10" s="24"/>
      <c r="L10" s="22"/>
      <c r="M10" s="22"/>
      <c r="N10" s="22"/>
      <c r="O10" s="22"/>
      <c r="P10" s="25">
        <v>5150.0</v>
      </c>
      <c r="Q10" s="26">
        <f t="shared" si="1"/>
        <v>0</v>
      </c>
      <c r="R10" s="27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45254.0</v>
      </c>
      <c r="C11" s="19" t="s">
        <v>1515</v>
      </c>
      <c r="D11" s="20">
        <v>80102.0</v>
      </c>
      <c r="E11" s="21" t="s">
        <v>1516</v>
      </c>
      <c r="F11" s="24"/>
      <c r="G11" s="24"/>
      <c r="H11" s="24"/>
      <c r="I11" s="29">
        <v>7000.0</v>
      </c>
      <c r="J11" s="24"/>
      <c r="K11" s="24"/>
      <c r="L11" s="22"/>
      <c r="M11" s="24"/>
      <c r="N11" s="22"/>
      <c r="O11" s="22"/>
      <c r="P11" s="25">
        <v>7000.0</v>
      </c>
      <c r="Q11" s="26">
        <f t="shared" si="1"/>
        <v>0</v>
      </c>
      <c r="R11" s="27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45254.0</v>
      </c>
      <c r="C12" s="19" t="s">
        <v>1517</v>
      </c>
      <c r="D12" s="20">
        <v>79230.0</v>
      </c>
      <c r="E12" s="21" t="s">
        <v>611</v>
      </c>
      <c r="F12" s="24"/>
      <c r="G12" s="22"/>
      <c r="H12" s="22"/>
      <c r="I12" s="29"/>
      <c r="J12" s="24"/>
      <c r="K12" s="24"/>
      <c r="L12" s="22"/>
      <c r="M12" s="24">
        <v>2550.0</v>
      </c>
      <c r="N12" s="22"/>
      <c r="O12" s="22"/>
      <c r="P12" s="25">
        <v>2550.0</v>
      </c>
      <c r="Q12" s="26">
        <f t="shared" si="1"/>
        <v>0</v>
      </c>
      <c r="R12" s="27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45254.0</v>
      </c>
      <c r="C13" s="19" t="s">
        <v>1518</v>
      </c>
      <c r="D13" s="20">
        <v>46927.0</v>
      </c>
      <c r="E13" s="21" t="s">
        <v>319</v>
      </c>
      <c r="F13" s="22"/>
      <c r="G13" s="22"/>
      <c r="H13" s="22"/>
      <c r="I13" s="24">
        <v>4550.0</v>
      </c>
      <c r="J13" s="29"/>
      <c r="K13" s="24"/>
      <c r="L13" s="22"/>
      <c r="M13" s="22"/>
      <c r="N13" s="22"/>
      <c r="O13" s="22"/>
      <c r="P13" s="25">
        <v>4550.0</v>
      </c>
      <c r="Q13" s="26">
        <f t="shared" si="1"/>
        <v>0</v>
      </c>
      <c r="R13" s="27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45254.0</v>
      </c>
      <c r="C14" s="19" t="s">
        <v>1519</v>
      </c>
      <c r="D14" s="20">
        <v>56727.0</v>
      </c>
      <c r="E14" s="21" t="s">
        <v>1520</v>
      </c>
      <c r="F14" s="22"/>
      <c r="G14" s="22"/>
      <c r="H14" s="22"/>
      <c r="I14" s="29">
        <v>9000.0</v>
      </c>
      <c r="J14" s="24"/>
      <c r="K14" s="22"/>
      <c r="L14" s="22"/>
      <c r="M14" s="24"/>
      <c r="N14" s="22"/>
      <c r="O14" s="22"/>
      <c r="P14" s="25">
        <v>9000.0</v>
      </c>
      <c r="Q14" s="26">
        <f t="shared" si="1"/>
        <v>0</v>
      </c>
      <c r="R14" s="27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45254.0</v>
      </c>
      <c r="C15" s="19" t="s">
        <v>1521</v>
      </c>
      <c r="D15" s="20">
        <v>42339.0</v>
      </c>
      <c r="E15" s="21" t="s">
        <v>1522</v>
      </c>
      <c r="F15" s="24"/>
      <c r="G15" s="22"/>
      <c r="H15" s="22"/>
      <c r="I15" s="24"/>
      <c r="J15" s="29">
        <v>5140.0</v>
      </c>
      <c r="K15" s="24"/>
      <c r="L15" s="22"/>
      <c r="M15" s="24"/>
      <c r="N15" s="22"/>
      <c r="O15" s="22"/>
      <c r="P15" s="25">
        <v>5140.0</v>
      </c>
      <c r="Q15" s="26">
        <f t="shared" si="1"/>
        <v>0</v>
      </c>
      <c r="R15" s="27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45254.0</v>
      </c>
      <c r="C16" s="19" t="s">
        <v>1523</v>
      </c>
      <c r="D16" s="20">
        <v>74859.0</v>
      </c>
      <c r="E16" s="21" t="s">
        <v>1524</v>
      </c>
      <c r="F16" s="22"/>
      <c r="G16" s="22"/>
      <c r="H16" s="22"/>
      <c r="I16" s="24">
        <v>2400.0</v>
      </c>
      <c r="J16" s="29"/>
      <c r="K16" s="24"/>
      <c r="L16" s="22"/>
      <c r="M16" s="24"/>
      <c r="N16" s="22"/>
      <c r="O16" s="22"/>
      <c r="P16" s="25">
        <v>2400.0</v>
      </c>
      <c r="Q16" s="26">
        <f t="shared" si="1"/>
        <v>0</v>
      </c>
      <c r="R16" s="27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45254.0</v>
      </c>
      <c r="C17" s="19" t="s">
        <v>1525</v>
      </c>
      <c r="D17" s="20">
        <v>37242.0</v>
      </c>
      <c r="E17" s="21" t="s">
        <v>1526</v>
      </c>
      <c r="F17" s="22"/>
      <c r="G17" s="24"/>
      <c r="H17" s="22"/>
      <c r="I17" s="29">
        <v>2050.0</v>
      </c>
      <c r="J17" s="24"/>
      <c r="K17" s="24"/>
      <c r="L17" s="22"/>
      <c r="M17" s="24"/>
      <c r="N17" s="22"/>
      <c r="O17" s="22"/>
      <c r="P17" s="25">
        <v>2050.0</v>
      </c>
      <c r="Q17" s="26">
        <f t="shared" si="1"/>
        <v>0</v>
      </c>
      <c r="R17" s="27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45254.0</v>
      </c>
      <c r="C18" s="19" t="s">
        <v>1527</v>
      </c>
      <c r="D18" s="20">
        <v>77062.0</v>
      </c>
      <c r="E18" s="21" t="s">
        <v>1528</v>
      </c>
      <c r="F18" s="22"/>
      <c r="G18" s="22"/>
      <c r="H18" s="22"/>
      <c r="I18" s="29">
        <v>3275.0</v>
      </c>
      <c r="J18" s="24"/>
      <c r="K18" s="24"/>
      <c r="L18" s="22"/>
      <c r="M18" s="24"/>
      <c r="N18" s="22"/>
      <c r="O18" s="22"/>
      <c r="P18" s="25">
        <v>3275.0</v>
      </c>
      <c r="Q18" s="26">
        <f t="shared" si="1"/>
        <v>0</v>
      </c>
      <c r="R18" s="27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45254.0</v>
      </c>
      <c r="C19" s="19" t="s">
        <v>1529</v>
      </c>
      <c r="D19" s="20">
        <v>43113.0</v>
      </c>
      <c r="E19" s="21" t="s">
        <v>879</v>
      </c>
      <c r="F19" s="22"/>
      <c r="G19" s="22"/>
      <c r="H19" s="22"/>
      <c r="I19" s="29"/>
      <c r="J19" s="24">
        <v>2500.0</v>
      </c>
      <c r="K19" s="24"/>
      <c r="L19" s="22"/>
      <c r="M19" s="24"/>
      <c r="N19" s="22"/>
      <c r="O19" s="22"/>
      <c r="P19" s="25">
        <v>2500.0</v>
      </c>
      <c r="Q19" s="26">
        <f t="shared" si="1"/>
        <v>0</v>
      </c>
      <c r="R19" s="27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45254.0</v>
      </c>
      <c r="C20" s="19" t="s">
        <v>1530</v>
      </c>
      <c r="D20" s="20">
        <v>43113.0</v>
      </c>
      <c r="E20" s="21" t="s">
        <v>879</v>
      </c>
      <c r="F20" s="22"/>
      <c r="G20" s="22"/>
      <c r="H20" s="24"/>
      <c r="I20" s="29">
        <v>200.0</v>
      </c>
      <c r="J20" s="24"/>
      <c r="K20" s="22"/>
      <c r="L20" s="22"/>
      <c r="M20" s="22"/>
      <c r="N20" s="22"/>
      <c r="O20" s="22"/>
      <c r="P20" s="25">
        <v>200.0</v>
      </c>
      <c r="Q20" s="26">
        <f t="shared" si="1"/>
        <v>0</v>
      </c>
      <c r="R20" s="27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45254.0</v>
      </c>
      <c r="C21" s="19" t="s">
        <v>1531</v>
      </c>
      <c r="D21" s="20">
        <v>80450.0</v>
      </c>
      <c r="E21" s="21" t="s">
        <v>1532</v>
      </c>
      <c r="F21" s="24"/>
      <c r="G21" s="22"/>
      <c r="H21" s="24"/>
      <c r="I21" s="24">
        <v>7300.0</v>
      </c>
      <c r="J21" s="29"/>
      <c r="K21" s="22"/>
      <c r="L21" s="22"/>
      <c r="M21" s="24"/>
      <c r="N21" s="22"/>
      <c r="O21" s="22"/>
      <c r="P21" s="25">
        <v>7300.0</v>
      </c>
      <c r="Q21" s="26">
        <f t="shared" si="1"/>
        <v>0</v>
      </c>
      <c r="R21" s="27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45254.0</v>
      </c>
      <c r="C22" s="19" t="s">
        <v>1533</v>
      </c>
      <c r="D22" s="20">
        <v>50436.0</v>
      </c>
      <c r="E22" s="21" t="s">
        <v>82</v>
      </c>
      <c r="F22" s="24"/>
      <c r="G22" s="22"/>
      <c r="H22" s="24"/>
      <c r="I22" s="24">
        <v>10250.0</v>
      </c>
      <c r="J22" s="29"/>
      <c r="K22" s="24"/>
      <c r="L22" s="22"/>
      <c r="M22" s="24"/>
      <c r="N22" s="22"/>
      <c r="O22" s="22"/>
      <c r="P22" s="25">
        <v>10250.0</v>
      </c>
      <c r="Q22" s="26">
        <f t="shared" si="1"/>
        <v>0</v>
      </c>
      <c r="R22" s="27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45254.0</v>
      </c>
      <c r="C23" s="19" t="s">
        <v>1534</v>
      </c>
      <c r="D23" s="20">
        <v>42071.0</v>
      </c>
      <c r="E23" s="21" t="s">
        <v>1151</v>
      </c>
      <c r="F23" s="24"/>
      <c r="G23" s="22"/>
      <c r="H23" s="24"/>
      <c r="I23" s="24"/>
      <c r="J23" s="29">
        <v>450.0</v>
      </c>
      <c r="K23" s="22"/>
      <c r="L23" s="22"/>
      <c r="M23" s="24"/>
      <c r="N23" s="22"/>
      <c r="O23" s="22"/>
      <c r="P23" s="25">
        <v>450.0</v>
      </c>
      <c r="Q23" s="26">
        <f t="shared" si="1"/>
        <v>0</v>
      </c>
      <c r="R23" s="27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45254.0</v>
      </c>
      <c r="C24" s="19" t="s">
        <v>1535</v>
      </c>
      <c r="D24" s="20">
        <v>55448.0</v>
      </c>
      <c r="E24" s="21" t="s">
        <v>31</v>
      </c>
      <c r="F24" s="24"/>
      <c r="G24" s="24">
        <v>2000.0</v>
      </c>
      <c r="H24" s="24"/>
      <c r="I24" s="24">
        <v>3000.0</v>
      </c>
      <c r="J24" s="29"/>
      <c r="K24" s="22"/>
      <c r="L24" s="22"/>
      <c r="M24" s="24"/>
      <c r="N24" s="22"/>
      <c r="O24" s="22"/>
      <c r="P24" s="25">
        <v>5000.0</v>
      </c>
      <c r="Q24" s="26">
        <f t="shared" si="1"/>
        <v>0</v>
      </c>
      <c r="R24" s="27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45254.0</v>
      </c>
      <c r="C25" s="19" t="s">
        <v>1536</v>
      </c>
      <c r="D25" s="20">
        <v>61420.0</v>
      </c>
      <c r="E25" s="21" t="s">
        <v>61</v>
      </c>
      <c r="F25" s="24"/>
      <c r="G25" s="22"/>
      <c r="H25" s="24"/>
      <c r="I25" s="24">
        <v>8930.0</v>
      </c>
      <c r="J25" s="29"/>
      <c r="K25" s="24"/>
      <c r="L25" s="22"/>
      <c r="M25" s="24"/>
      <c r="N25" s="22"/>
      <c r="O25" s="22"/>
      <c r="P25" s="25">
        <v>8930.0</v>
      </c>
      <c r="Q25" s="26">
        <f t="shared" si="1"/>
        <v>0</v>
      </c>
      <c r="R25" s="27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28">
        <v>45254.0</v>
      </c>
      <c r="C26" s="19" t="s">
        <v>1537</v>
      </c>
      <c r="D26" s="20">
        <v>43380.0</v>
      </c>
      <c r="E26" s="21" t="s">
        <v>343</v>
      </c>
      <c r="F26" s="24"/>
      <c r="G26" s="22"/>
      <c r="H26" s="24">
        <v>2500.0</v>
      </c>
      <c r="I26" s="24"/>
      <c r="J26" s="29"/>
      <c r="K26" s="24"/>
      <c r="L26" s="22"/>
      <c r="M26" s="24"/>
      <c r="N26" s="22"/>
      <c r="O26" s="22"/>
      <c r="P26" s="25">
        <v>2500.0</v>
      </c>
      <c r="Q26" s="26">
        <f t="shared" si="1"/>
        <v>0</v>
      </c>
      <c r="R26" s="27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28">
        <v>45254.0</v>
      </c>
      <c r="C27" s="19" t="s">
        <v>1538</v>
      </c>
      <c r="D27" s="20">
        <v>59244.0</v>
      </c>
      <c r="E27" s="21" t="s">
        <v>324</v>
      </c>
      <c r="F27" s="24"/>
      <c r="G27" s="22"/>
      <c r="H27" s="24"/>
      <c r="I27" s="24">
        <v>7500.0</v>
      </c>
      <c r="J27" s="29"/>
      <c r="K27" s="24"/>
      <c r="L27" s="22"/>
      <c r="M27" s="24"/>
      <c r="N27" s="22"/>
      <c r="O27" s="22"/>
      <c r="P27" s="25">
        <v>7500.0</v>
      </c>
      <c r="Q27" s="26">
        <f t="shared" si="1"/>
        <v>0</v>
      </c>
      <c r="R27" s="27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28">
        <v>45254.0</v>
      </c>
      <c r="C28" s="19" t="s">
        <v>1539</v>
      </c>
      <c r="D28" s="20">
        <v>52083.0</v>
      </c>
      <c r="E28" s="21" t="s">
        <v>572</v>
      </c>
      <c r="F28" s="24"/>
      <c r="G28" s="22"/>
      <c r="H28" s="24"/>
      <c r="I28" s="24">
        <v>7850.0</v>
      </c>
      <c r="J28" s="29"/>
      <c r="K28" s="22"/>
      <c r="L28" s="22"/>
      <c r="M28" s="24"/>
      <c r="N28" s="22"/>
      <c r="O28" s="22"/>
      <c r="P28" s="25">
        <v>7850.0</v>
      </c>
      <c r="Q28" s="26">
        <f t="shared" si="1"/>
        <v>0</v>
      </c>
      <c r="R28" s="27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28">
        <v>45254.0</v>
      </c>
      <c r="C29" s="19" t="s">
        <v>1540</v>
      </c>
      <c r="D29" s="20">
        <v>80453.0</v>
      </c>
      <c r="E29" s="21" t="s">
        <v>1541</v>
      </c>
      <c r="F29" s="24"/>
      <c r="G29" s="22"/>
      <c r="H29" s="24"/>
      <c r="I29" s="24">
        <v>300.0</v>
      </c>
      <c r="J29" s="29"/>
      <c r="K29" s="22"/>
      <c r="L29" s="22"/>
      <c r="M29" s="24"/>
      <c r="N29" s="22"/>
      <c r="O29" s="22"/>
      <c r="P29" s="25">
        <v>300.0</v>
      </c>
      <c r="Q29" s="26">
        <f t="shared" si="1"/>
        <v>0</v>
      </c>
      <c r="R29" s="27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28">
        <v>45254.0</v>
      </c>
      <c r="C30" s="19" t="s">
        <v>1542</v>
      </c>
      <c r="D30" s="20">
        <v>49194.0</v>
      </c>
      <c r="E30" s="21" t="s">
        <v>321</v>
      </c>
      <c r="F30" s="24"/>
      <c r="G30" s="24"/>
      <c r="H30" s="24"/>
      <c r="I30" s="24">
        <v>7160.0</v>
      </c>
      <c r="J30" s="29"/>
      <c r="K30" s="24">
        <v>490.0</v>
      </c>
      <c r="L30" s="22"/>
      <c r="M30" s="24"/>
      <c r="N30" s="22"/>
      <c r="O30" s="22"/>
      <c r="P30" s="25">
        <v>7650.0</v>
      </c>
      <c r="Q30" s="26">
        <f t="shared" si="1"/>
        <v>0</v>
      </c>
      <c r="R30" s="27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25.5" customHeight="1">
      <c r="A31" s="17">
        <v>27.0</v>
      </c>
      <c r="B31" s="28">
        <v>45254.0</v>
      </c>
      <c r="C31" s="19" t="s">
        <v>1543</v>
      </c>
      <c r="D31" s="20">
        <v>61420.0</v>
      </c>
      <c r="E31" s="21" t="s">
        <v>61</v>
      </c>
      <c r="F31" s="24"/>
      <c r="G31" s="24"/>
      <c r="H31" s="24"/>
      <c r="I31" s="24">
        <v>450.0</v>
      </c>
      <c r="J31" s="29"/>
      <c r="K31" s="22"/>
      <c r="L31" s="22"/>
      <c r="M31" s="24"/>
      <c r="N31" s="22"/>
      <c r="O31" s="22"/>
      <c r="P31" s="25">
        <v>450.0</v>
      </c>
      <c r="Q31" s="26">
        <f t="shared" si="1"/>
        <v>0</v>
      </c>
      <c r="R31" s="27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28">
        <v>45254.0</v>
      </c>
      <c r="C32" s="19" t="s">
        <v>1544</v>
      </c>
      <c r="D32" s="20">
        <v>48631.0</v>
      </c>
      <c r="E32" s="21" t="s">
        <v>329</v>
      </c>
      <c r="F32" s="24"/>
      <c r="G32" s="22"/>
      <c r="H32" s="24"/>
      <c r="I32" s="24">
        <v>700.0</v>
      </c>
      <c r="J32" s="29"/>
      <c r="K32" s="22"/>
      <c r="L32" s="22"/>
      <c r="M32" s="24"/>
      <c r="N32" s="22"/>
      <c r="O32" s="22"/>
      <c r="P32" s="25">
        <v>700.0</v>
      </c>
      <c r="Q32" s="26">
        <f t="shared" si="1"/>
        <v>0</v>
      </c>
      <c r="R32" s="27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28">
        <v>45254.0</v>
      </c>
      <c r="C33" s="19" t="s">
        <v>1545</v>
      </c>
      <c r="D33" s="20">
        <v>48631.0</v>
      </c>
      <c r="E33" s="21" t="s">
        <v>329</v>
      </c>
      <c r="F33" s="24"/>
      <c r="G33" s="22"/>
      <c r="H33" s="24"/>
      <c r="I33" s="24">
        <v>200.0</v>
      </c>
      <c r="J33" s="29"/>
      <c r="K33" s="22"/>
      <c r="L33" s="22"/>
      <c r="M33" s="24"/>
      <c r="N33" s="22"/>
      <c r="O33" s="22"/>
      <c r="P33" s="25">
        <v>200.0</v>
      </c>
      <c r="Q33" s="26">
        <f t="shared" si="1"/>
        <v>0</v>
      </c>
      <c r="R33" s="27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28">
        <v>45254.0</v>
      </c>
      <c r="C34" s="19" t="s">
        <v>1546</v>
      </c>
      <c r="D34" s="20">
        <v>54742.0</v>
      </c>
      <c r="E34" s="21" t="s">
        <v>1547</v>
      </c>
      <c r="F34" s="24"/>
      <c r="G34" s="24"/>
      <c r="H34" s="24"/>
      <c r="I34" s="24">
        <v>5000.0</v>
      </c>
      <c r="J34" s="29"/>
      <c r="K34" s="22"/>
      <c r="L34" s="22"/>
      <c r="M34" s="24"/>
      <c r="N34" s="22"/>
      <c r="O34" s="22"/>
      <c r="P34" s="25">
        <v>5000.0</v>
      </c>
      <c r="Q34" s="26">
        <f t="shared" si="1"/>
        <v>0</v>
      </c>
      <c r="R34" s="27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28">
        <v>45254.0</v>
      </c>
      <c r="C35" s="19" t="s">
        <v>1548</v>
      </c>
      <c r="D35" s="20">
        <v>56622.0</v>
      </c>
      <c r="E35" s="21" t="s">
        <v>1549</v>
      </c>
      <c r="F35" s="24"/>
      <c r="G35" s="22"/>
      <c r="H35" s="24"/>
      <c r="I35" s="24">
        <v>5900.0</v>
      </c>
      <c r="J35" s="29"/>
      <c r="K35" s="22"/>
      <c r="L35" s="22"/>
      <c r="M35" s="24"/>
      <c r="N35" s="22"/>
      <c r="O35" s="22"/>
      <c r="P35" s="25">
        <v>5900.0</v>
      </c>
      <c r="Q35" s="26">
        <f t="shared" si="1"/>
        <v>0</v>
      </c>
      <c r="R35" s="27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28">
        <v>45254.0</v>
      </c>
      <c r="C36" s="19" t="s">
        <v>1550</v>
      </c>
      <c r="D36" s="20">
        <v>79013.0</v>
      </c>
      <c r="E36" s="21" t="s">
        <v>1551</v>
      </c>
      <c r="F36" s="24"/>
      <c r="G36" s="24"/>
      <c r="H36" s="24">
        <v>10000.0</v>
      </c>
      <c r="I36" s="24"/>
      <c r="J36" s="29"/>
      <c r="K36" s="24"/>
      <c r="L36" s="22"/>
      <c r="M36" s="24"/>
      <c r="N36" s="22"/>
      <c r="O36" s="22"/>
      <c r="P36" s="25">
        <v>10000.0</v>
      </c>
      <c r="Q36" s="26">
        <f t="shared" si="1"/>
        <v>0</v>
      </c>
      <c r="R36" s="27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28">
        <v>45254.0</v>
      </c>
      <c r="C37" s="19" t="s">
        <v>1552</v>
      </c>
      <c r="D37" s="20">
        <v>49655.0</v>
      </c>
      <c r="E37" s="21" t="s">
        <v>479</v>
      </c>
      <c r="F37" s="24"/>
      <c r="G37" s="22"/>
      <c r="H37" s="24"/>
      <c r="I37" s="24"/>
      <c r="J37" s="29"/>
      <c r="K37" s="24">
        <v>10000.0</v>
      </c>
      <c r="L37" s="22"/>
      <c r="M37" s="24"/>
      <c r="N37" s="22"/>
      <c r="O37" s="22"/>
      <c r="P37" s="25">
        <v>10000.0</v>
      </c>
      <c r="Q37" s="26">
        <f t="shared" si="1"/>
        <v>0</v>
      </c>
      <c r="R37" s="27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/>
      <c r="B38" s="36"/>
      <c r="C38" s="37"/>
      <c r="D38" s="36"/>
      <c r="E38" s="38"/>
      <c r="F38" s="39">
        <f t="shared" ref="F38:P38" si="2">SUM(F5:F37)</f>
        <v>0</v>
      </c>
      <c r="G38" s="39">
        <f t="shared" si="2"/>
        <v>2000</v>
      </c>
      <c r="H38" s="39">
        <f t="shared" si="2"/>
        <v>12500</v>
      </c>
      <c r="I38" s="39">
        <f t="shared" si="2"/>
        <v>142965</v>
      </c>
      <c r="J38" s="39">
        <f t="shared" si="2"/>
        <v>13240</v>
      </c>
      <c r="K38" s="39">
        <f t="shared" si="2"/>
        <v>10490</v>
      </c>
      <c r="L38" s="39">
        <f t="shared" si="2"/>
        <v>0</v>
      </c>
      <c r="M38" s="39">
        <f t="shared" si="2"/>
        <v>2550</v>
      </c>
      <c r="N38" s="39">
        <f t="shared" si="2"/>
        <v>0</v>
      </c>
      <c r="O38" s="39">
        <f t="shared" si="2"/>
        <v>0</v>
      </c>
      <c r="P38" s="39">
        <f t="shared" si="2"/>
        <v>183745</v>
      </c>
      <c r="Q38" s="26">
        <f t="shared" si="1"/>
        <v>0</v>
      </c>
      <c r="R38" s="55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</row>
    <row r="39">
      <c r="A39" s="43"/>
      <c r="B39" s="36"/>
      <c r="C39" s="36"/>
      <c r="D39" s="36"/>
      <c r="E39" s="38"/>
      <c r="F39" s="44">
        <f>F38+G38+H38+I38+J38+K38+L38+M38+N38+O38</f>
        <v>183745</v>
      </c>
      <c r="G39" s="2"/>
      <c r="H39" s="2"/>
      <c r="I39" s="2"/>
      <c r="J39" s="2"/>
      <c r="K39" s="2"/>
      <c r="L39" s="2"/>
      <c r="M39" s="2"/>
      <c r="N39" s="2"/>
      <c r="O39" s="3"/>
      <c r="P39" s="42"/>
      <c r="Q39" s="45"/>
      <c r="R39" s="56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</row>
    <row r="40">
      <c r="A40" s="4"/>
      <c r="B40" s="46"/>
      <c r="C40" s="46"/>
      <c r="D40" s="4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6"/>
      <c r="R40" s="5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6"/>
      <c r="C41" s="46"/>
      <c r="D41" s="4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6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6"/>
      <c r="C42" s="47" t="s">
        <v>182</v>
      </c>
      <c r="D42" s="4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6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6"/>
      <c r="C43" s="46"/>
      <c r="D43" s="46"/>
      <c r="E43" s="48" t="s">
        <v>183</v>
      </c>
      <c r="F43" s="49" t="s">
        <v>184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6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6"/>
      <c r="C44" s="46"/>
      <c r="D44" s="46"/>
      <c r="E44" s="48" t="s">
        <v>185</v>
      </c>
      <c r="F44" s="49" t="s">
        <v>184</v>
      </c>
      <c r="G44" s="4"/>
      <c r="H44" s="4"/>
      <c r="I44" s="4"/>
      <c r="J44" s="4"/>
      <c r="K44" s="4"/>
      <c r="L44" s="4"/>
      <c r="M44" s="4"/>
      <c r="N44" s="4"/>
      <c r="O44" s="4" t="s">
        <v>182</v>
      </c>
      <c r="P44" s="4"/>
      <c r="Q44" s="46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6"/>
      <c r="C45" s="46"/>
      <c r="D45" s="46"/>
      <c r="E45" s="48" t="s">
        <v>186</v>
      </c>
      <c r="F45" s="49" t="s">
        <v>184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6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6"/>
      <c r="C46" s="46"/>
      <c r="D46" s="46"/>
      <c r="E46" s="48" t="s">
        <v>187</v>
      </c>
      <c r="F46" s="49" t="s">
        <v>184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6"/>
      <c r="C47" s="46"/>
      <c r="D47" s="46"/>
      <c r="E47" s="48" t="s">
        <v>188</v>
      </c>
      <c r="F47" s="49" t="s">
        <v>1503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6"/>
      <c r="C48" s="46"/>
      <c r="D48" s="46"/>
      <c r="E48" s="48" t="s">
        <v>1553</v>
      </c>
      <c r="F48" s="49" t="s">
        <v>184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6"/>
      <c r="C49" s="46"/>
      <c r="D49" s="46"/>
      <c r="E49" s="48" t="s">
        <v>191</v>
      </c>
      <c r="F49" s="49" t="s">
        <v>184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6"/>
      <c r="C50" s="46"/>
      <c r="D50" s="46"/>
      <c r="E50" s="48" t="s">
        <v>193</v>
      </c>
      <c r="F50" s="49" t="s">
        <v>184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6"/>
      <c r="R50" s="4"/>
      <c r="S50" s="4"/>
      <c r="T50" s="4" t="s">
        <v>182</v>
      </c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6"/>
      <c r="C51" s="46"/>
      <c r="D51" s="4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6"/>
      <c r="C52" s="46"/>
      <c r="D52" s="4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6"/>
      <c r="C53" s="46"/>
      <c r="D53" s="4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6"/>
      <c r="C54" s="46"/>
      <c r="D54" s="4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6"/>
      <c r="C55" s="46"/>
      <c r="D55" s="4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6"/>
      <c r="C56" s="46"/>
      <c r="D56" s="4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6"/>
      <c r="C57" s="46"/>
      <c r="D57" s="4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6"/>
      <c r="C58" s="46"/>
      <c r="D58" s="46"/>
      <c r="E58" s="4"/>
      <c r="F58" s="4"/>
      <c r="G58" s="4"/>
      <c r="H58" s="4"/>
      <c r="I58" s="4" t="s">
        <v>194</v>
      </c>
      <c r="J58" s="4"/>
      <c r="K58" s="4"/>
      <c r="L58" s="4"/>
      <c r="M58" s="4"/>
      <c r="N58" s="4"/>
      <c r="O58" s="4"/>
      <c r="P58" s="4"/>
      <c r="Q58" s="4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6"/>
      <c r="C59" s="46"/>
      <c r="D59" s="4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6"/>
      <c r="C60" s="46"/>
      <c r="D60" s="4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6"/>
      <c r="D61" s="4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6"/>
      <c r="D62" s="4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6"/>
      <c r="C993" s="46"/>
      <c r="D993" s="4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6"/>
      <c r="C994" s="46"/>
      <c r="D994" s="4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6"/>
      <c r="C995" s="46"/>
      <c r="D995" s="4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6"/>
      <c r="C996" s="46"/>
      <c r="D996" s="4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6"/>
      <c r="C997" s="46"/>
      <c r="D997" s="4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6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6"/>
      <c r="C998" s="46"/>
      <c r="D998" s="4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6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</sheetData>
  <mergeCells count="16">
    <mergeCell ref="E2:E4"/>
    <mergeCell ref="F3:F4"/>
    <mergeCell ref="G3:H3"/>
    <mergeCell ref="I3:J3"/>
    <mergeCell ref="K3:K4"/>
    <mergeCell ref="O3:O4"/>
    <mergeCell ref="F39:O39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5" max="15" width="15.25"/>
    <col customWidth="1" min="16" max="16" width="21.38"/>
    <col customWidth="1" min="17" max="17" width="25.13"/>
    <col customWidth="1" min="18" max="18" width="21.63"/>
  </cols>
  <sheetData>
    <row r="1">
      <c r="A1" s="1" t="s">
        <v>1554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45255.0</v>
      </c>
      <c r="C5" s="19" t="s">
        <v>1555</v>
      </c>
      <c r="D5" s="20">
        <v>69346.0</v>
      </c>
      <c r="E5" s="21" t="s">
        <v>29</v>
      </c>
      <c r="F5" s="22"/>
      <c r="G5" s="24"/>
      <c r="H5" s="29"/>
      <c r="I5" s="24">
        <v>27500.0</v>
      </c>
      <c r="J5" s="24"/>
      <c r="K5" s="24"/>
      <c r="L5" s="22"/>
      <c r="M5" s="24"/>
      <c r="N5" s="22"/>
      <c r="O5" s="22"/>
      <c r="P5" s="25">
        <v>27500.0</v>
      </c>
      <c r="Q5" s="26">
        <f t="shared" ref="Q5:Q28" si="1">F5+G5+H5+I5+J5+K5+L5+M5+N5+O5-P5</f>
        <v>0</v>
      </c>
      <c r="R5" s="27" t="s">
        <v>27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45255.0</v>
      </c>
      <c r="C6" s="19" t="s">
        <v>1556</v>
      </c>
      <c r="D6" s="20">
        <v>51406.0</v>
      </c>
      <c r="E6" s="21" t="s">
        <v>652</v>
      </c>
      <c r="F6" s="24"/>
      <c r="G6" s="22"/>
      <c r="H6" s="22"/>
      <c r="I6" s="29">
        <v>2500.0</v>
      </c>
      <c r="J6" s="24"/>
      <c r="K6" s="24"/>
      <c r="L6" s="22"/>
      <c r="M6" s="24"/>
      <c r="N6" s="22"/>
      <c r="O6" s="22"/>
      <c r="P6" s="25">
        <v>2500.0</v>
      </c>
      <c r="Q6" s="26">
        <f t="shared" si="1"/>
        <v>0</v>
      </c>
      <c r="R6" s="27" t="s">
        <v>27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45255.0</v>
      </c>
      <c r="C7" s="19" t="s">
        <v>1557</v>
      </c>
      <c r="D7" s="20">
        <v>10250.0</v>
      </c>
      <c r="E7" s="21" t="s">
        <v>40</v>
      </c>
      <c r="F7" s="22"/>
      <c r="G7" s="24"/>
      <c r="H7" s="22"/>
      <c r="I7" s="29">
        <v>625.0</v>
      </c>
      <c r="J7" s="24"/>
      <c r="K7" s="22"/>
      <c r="L7" s="22"/>
      <c r="M7" s="24"/>
      <c r="N7" s="22"/>
      <c r="O7" s="22"/>
      <c r="P7" s="25">
        <v>625.0</v>
      </c>
      <c r="Q7" s="26">
        <f t="shared" si="1"/>
        <v>0</v>
      </c>
      <c r="R7" s="27" t="s">
        <v>27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45255.0</v>
      </c>
      <c r="C8" s="19" t="s">
        <v>1558</v>
      </c>
      <c r="D8" s="20">
        <v>67621.0</v>
      </c>
      <c r="E8" s="21" t="s">
        <v>249</v>
      </c>
      <c r="F8" s="22"/>
      <c r="G8" s="24"/>
      <c r="H8" s="24"/>
      <c r="I8" s="29">
        <v>350.0</v>
      </c>
      <c r="J8" s="24"/>
      <c r="K8" s="24"/>
      <c r="L8" s="22"/>
      <c r="M8" s="22"/>
      <c r="N8" s="22"/>
      <c r="O8" s="22"/>
      <c r="P8" s="25">
        <v>350.0</v>
      </c>
      <c r="Q8" s="26">
        <f t="shared" si="1"/>
        <v>0</v>
      </c>
      <c r="R8" s="27" t="s">
        <v>27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45255.0</v>
      </c>
      <c r="C9" s="19" t="s">
        <v>1559</v>
      </c>
      <c r="D9" s="20">
        <v>31987.0</v>
      </c>
      <c r="E9" s="21" t="s">
        <v>1560</v>
      </c>
      <c r="F9" s="22"/>
      <c r="G9" s="24"/>
      <c r="H9" s="24"/>
      <c r="I9" s="29">
        <v>730.0</v>
      </c>
      <c r="J9" s="24"/>
      <c r="K9" s="24"/>
      <c r="L9" s="22"/>
      <c r="M9" s="24"/>
      <c r="N9" s="22"/>
      <c r="O9" s="22"/>
      <c r="P9" s="25">
        <v>730.0</v>
      </c>
      <c r="Q9" s="26">
        <f t="shared" si="1"/>
        <v>0</v>
      </c>
      <c r="R9" s="27" t="s">
        <v>27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45255.0</v>
      </c>
      <c r="C10" s="19" t="s">
        <v>1561</v>
      </c>
      <c r="D10" s="20">
        <v>80444.0</v>
      </c>
      <c r="E10" s="21" t="s">
        <v>1562</v>
      </c>
      <c r="F10" s="22"/>
      <c r="G10" s="22"/>
      <c r="H10" s="24"/>
      <c r="I10" s="29">
        <v>7000.0</v>
      </c>
      <c r="J10" s="24"/>
      <c r="K10" s="24"/>
      <c r="L10" s="22"/>
      <c r="M10" s="22"/>
      <c r="N10" s="22"/>
      <c r="O10" s="22"/>
      <c r="P10" s="25">
        <v>7000.0</v>
      </c>
      <c r="Q10" s="26">
        <f t="shared" si="1"/>
        <v>0</v>
      </c>
      <c r="R10" s="27" t="s">
        <v>27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45255.0</v>
      </c>
      <c r="C11" s="19" t="s">
        <v>1563</v>
      </c>
      <c r="D11" s="20">
        <v>19688.0</v>
      </c>
      <c r="E11" s="21" t="s">
        <v>306</v>
      </c>
      <c r="F11" s="24"/>
      <c r="G11" s="24"/>
      <c r="H11" s="24"/>
      <c r="I11" s="29"/>
      <c r="J11" s="24">
        <v>15600.0</v>
      </c>
      <c r="K11" s="24"/>
      <c r="L11" s="22"/>
      <c r="M11" s="24"/>
      <c r="N11" s="22"/>
      <c r="O11" s="22"/>
      <c r="P11" s="25">
        <v>15600.0</v>
      </c>
      <c r="Q11" s="26">
        <f t="shared" si="1"/>
        <v>0</v>
      </c>
      <c r="R11" s="27" t="s">
        <v>27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45255.0</v>
      </c>
      <c r="C12" s="19" t="s">
        <v>1564</v>
      </c>
      <c r="D12" s="20">
        <v>31987.0</v>
      </c>
      <c r="E12" s="21" t="s">
        <v>1560</v>
      </c>
      <c r="F12" s="24"/>
      <c r="G12" s="22"/>
      <c r="H12" s="22"/>
      <c r="I12" s="29"/>
      <c r="J12" s="24"/>
      <c r="K12" s="24">
        <v>150.0</v>
      </c>
      <c r="L12" s="22"/>
      <c r="M12" s="24"/>
      <c r="N12" s="22"/>
      <c r="O12" s="22"/>
      <c r="P12" s="25">
        <v>150.0</v>
      </c>
      <c r="Q12" s="26">
        <f t="shared" si="1"/>
        <v>0</v>
      </c>
      <c r="R12" s="27" t="s">
        <v>27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45255.0</v>
      </c>
      <c r="C13" s="19" t="s">
        <v>1565</v>
      </c>
      <c r="D13" s="20">
        <v>48772.0</v>
      </c>
      <c r="E13" s="21" t="s">
        <v>956</v>
      </c>
      <c r="F13" s="22"/>
      <c r="G13" s="22"/>
      <c r="H13" s="22"/>
      <c r="I13" s="24">
        <v>725.0</v>
      </c>
      <c r="J13" s="29"/>
      <c r="K13" s="24"/>
      <c r="L13" s="22"/>
      <c r="M13" s="22"/>
      <c r="N13" s="22"/>
      <c r="O13" s="22"/>
      <c r="P13" s="25">
        <v>725.0</v>
      </c>
      <c r="Q13" s="26">
        <f t="shared" si="1"/>
        <v>0</v>
      </c>
      <c r="R13" s="27" t="s">
        <v>41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45255.0</v>
      </c>
      <c r="C14" s="19" t="s">
        <v>1566</v>
      </c>
      <c r="D14" s="20">
        <v>58152.0</v>
      </c>
      <c r="E14" s="21" t="s">
        <v>1567</v>
      </c>
      <c r="F14" s="22"/>
      <c r="G14" s="22"/>
      <c r="H14" s="22"/>
      <c r="I14" s="29">
        <v>1225.0</v>
      </c>
      <c r="J14" s="24"/>
      <c r="K14" s="22"/>
      <c r="L14" s="22"/>
      <c r="M14" s="24"/>
      <c r="N14" s="22"/>
      <c r="O14" s="22"/>
      <c r="P14" s="25">
        <v>1225.0</v>
      </c>
      <c r="Q14" s="26">
        <f t="shared" si="1"/>
        <v>0</v>
      </c>
      <c r="R14" s="27" t="s">
        <v>27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45255.0</v>
      </c>
      <c r="C15" s="19" t="s">
        <v>1568</v>
      </c>
      <c r="D15" s="20">
        <v>51406.0</v>
      </c>
      <c r="E15" s="21" t="s">
        <v>652</v>
      </c>
      <c r="F15" s="24"/>
      <c r="G15" s="22"/>
      <c r="H15" s="22"/>
      <c r="I15" s="24">
        <v>2500.0</v>
      </c>
      <c r="J15" s="29"/>
      <c r="K15" s="24"/>
      <c r="L15" s="22"/>
      <c r="M15" s="24"/>
      <c r="N15" s="22"/>
      <c r="O15" s="22"/>
      <c r="P15" s="25">
        <v>2500.0</v>
      </c>
      <c r="Q15" s="26">
        <f t="shared" si="1"/>
        <v>0</v>
      </c>
      <c r="R15" s="27" t="s">
        <v>27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45255.0</v>
      </c>
      <c r="C16" s="19" t="s">
        <v>1569</v>
      </c>
      <c r="D16" s="20">
        <v>80143.0</v>
      </c>
      <c r="E16" s="21" t="s">
        <v>1570</v>
      </c>
      <c r="F16" s="22"/>
      <c r="G16" s="22"/>
      <c r="H16" s="22"/>
      <c r="I16" s="24">
        <v>5000.0</v>
      </c>
      <c r="J16" s="29"/>
      <c r="K16" s="24"/>
      <c r="L16" s="22"/>
      <c r="M16" s="24"/>
      <c r="N16" s="22"/>
      <c r="O16" s="22"/>
      <c r="P16" s="25">
        <v>5000.0</v>
      </c>
      <c r="Q16" s="26">
        <f t="shared" si="1"/>
        <v>0</v>
      </c>
      <c r="R16" s="27" t="s">
        <v>27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45255.0</v>
      </c>
      <c r="C17" s="19" t="s">
        <v>1571</v>
      </c>
      <c r="D17" s="20">
        <v>55071.0</v>
      </c>
      <c r="E17" s="21" t="s">
        <v>1572</v>
      </c>
      <c r="F17" s="22"/>
      <c r="G17" s="24"/>
      <c r="H17" s="22"/>
      <c r="I17" s="29"/>
      <c r="J17" s="24">
        <v>50000.0</v>
      </c>
      <c r="K17" s="24"/>
      <c r="L17" s="22"/>
      <c r="M17" s="24"/>
      <c r="N17" s="22"/>
      <c r="O17" s="22"/>
      <c r="P17" s="25">
        <v>50000.0</v>
      </c>
      <c r="Q17" s="26">
        <f t="shared" si="1"/>
        <v>0</v>
      </c>
      <c r="R17" s="27" t="s">
        <v>32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45255.0</v>
      </c>
      <c r="C18" s="19" t="s">
        <v>1573</v>
      </c>
      <c r="D18" s="20">
        <v>62815.0</v>
      </c>
      <c r="E18" s="21" t="s">
        <v>88</v>
      </c>
      <c r="F18" s="22"/>
      <c r="G18" s="22"/>
      <c r="H18" s="22"/>
      <c r="I18" s="29">
        <v>9500.0</v>
      </c>
      <c r="J18" s="24"/>
      <c r="K18" s="24"/>
      <c r="L18" s="22"/>
      <c r="M18" s="24"/>
      <c r="N18" s="22"/>
      <c r="O18" s="22"/>
      <c r="P18" s="25">
        <v>9500.0</v>
      </c>
      <c r="Q18" s="26">
        <f t="shared" si="1"/>
        <v>0</v>
      </c>
      <c r="R18" s="27" t="s">
        <v>41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45255.0</v>
      </c>
      <c r="C19" s="19" t="s">
        <v>1574</v>
      </c>
      <c r="D19" s="20">
        <v>73655.0</v>
      </c>
      <c r="E19" s="21" t="s">
        <v>698</v>
      </c>
      <c r="F19" s="22"/>
      <c r="G19" s="22"/>
      <c r="H19" s="22"/>
      <c r="I19" s="29">
        <v>2750.0</v>
      </c>
      <c r="J19" s="24"/>
      <c r="K19" s="24"/>
      <c r="L19" s="22"/>
      <c r="M19" s="24"/>
      <c r="N19" s="22"/>
      <c r="O19" s="22"/>
      <c r="P19" s="25">
        <v>2750.0</v>
      </c>
      <c r="Q19" s="26">
        <f t="shared" si="1"/>
        <v>0</v>
      </c>
      <c r="R19" s="27" t="s">
        <v>41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45255.0</v>
      </c>
      <c r="C20" s="19" t="s">
        <v>1575</v>
      </c>
      <c r="D20" s="20">
        <v>31927.0</v>
      </c>
      <c r="E20" s="21" t="s">
        <v>564</v>
      </c>
      <c r="F20" s="22"/>
      <c r="G20" s="22"/>
      <c r="H20" s="24"/>
      <c r="I20" s="29">
        <v>450.0</v>
      </c>
      <c r="J20" s="24"/>
      <c r="K20" s="22"/>
      <c r="L20" s="22"/>
      <c r="M20" s="22"/>
      <c r="N20" s="22"/>
      <c r="O20" s="22"/>
      <c r="P20" s="25">
        <v>450.0</v>
      </c>
      <c r="Q20" s="26">
        <f t="shared" si="1"/>
        <v>0</v>
      </c>
      <c r="R20" s="27" t="s">
        <v>41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45255.0</v>
      </c>
      <c r="C21" s="19" t="s">
        <v>1576</v>
      </c>
      <c r="D21" s="20">
        <v>62146.0</v>
      </c>
      <c r="E21" s="21" t="s">
        <v>355</v>
      </c>
      <c r="F21" s="24"/>
      <c r="G21" s="22"/>
      <c r="H21" s="24"/>
      <c r="I21" s="24">
        <v>12000.0</v>
      </c>
      <c r="J21" s="29"/>
      <c r="K21" s="22"/>
      <c r="L21" s="22"/>
      <c r="M21" s="24"/>
      <c r="N21" s="22"/>
      <c r="O21" s="22"/>
      <c r="P21" s="25">
        <v>12000.0</v>
      </c>
      <c r="Q21" s="26">
        <f t="shared" si="1"/>
        <v>0</v>
      </c>
      <c r="R21" s="27" t="s">
        <v>41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45255.0</v>
      </c>
      <c r="C22" s="19" t="s">
        <v>1577</v>
      </c>
      <c r="D22" s="20">
        <v>66838.0</v>
      </c>
      <c r="E22" s="21" t="s">
        <v>1262</v>
      </c>
      <c r="F22" s="24"/>
      <c r="G22" s="22"/>
      <c r="H22" s="24">
        <v>30300.0</v>
      </c>
      <c r="I22" s="24"/>
      <c r="J22" s="29"/>
      <c r="K22" s="24"/>
      <c r="L22" s="22"/>
      <c r="M22" s="24"/>
      <c r="N22" s="22"/>
      <c r="O22" s="22"/>
      <c r="P22" s="25">
        <v>30300.0</v>
      </c>
      <c r="Q22" s="26">
        <f t="shared" si="1"/>
        <v>0</v>
      </c>
      <c r="R22" s="27" t="s">
        <v>32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45255.0</v>
      </c>
      <c r="C23" s="19" t="s">
        <v>1578</v>
      </c>
      <c r="D23" s="20">
        <v>14329.0</v>
      </c>
      <c r="E23" s="21" t="s">
        <v>310</v>
      </c>
      <c r="F23" s="24"/>
      <c r="G23" s="22"/>
      <c r="H23" s="24"/>
      <c r="I23" s="24">
        <v>6250.0</v>
      </c>
      <c r="J23" s="29"/>
      <c r="K23" s="22"/>
      <c r="L23" s="22"/>
      <c r="M23" s="24"/>
      <c r="N23" s="22"/>
      <c r="O23" s="22"/>
      <c r="P23" s="25">
        <v>6250.0</v>
      </c>
      <c r="Q23" s="26">
        <f t="shared" si="1"/>
        <v>0</v>
      </c>
      <c r="R23" s="27" t="s">
        <v>41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45255.0</v>
      </c>
      <c r="C24" s="19" t="s">
        <v>1579</v>
      </c>
      <c r="D24" s="20">
        <v>55179.0</v>
      </c>
      <c r="E24" s="21" t="s">
        <v>1580</v>
      </c>
      <c r="F24" s="24"/>
      <c r="G24" s="24"/>
      <c r="H24" s="24"/>
      <c r="I24" s="24"/>
      <c r="J24" s="29"/>
      <c r="K24" s="22"/>
      <c r="L24" s="22"/>
      <c r="M24" s="24">
        <v>2550.0</v>
      </c>
      <c r="N24" s="22"/>
      <c r="O24" s="22"/>
      <c r="P24" s="25">
        <v>2550.0</v>
      </c>
      <c r="Q24" s="26">
        <f t="shared" si="1"/>
        <v>0</v>
      </c>
      <c r="R24" s="27" t="s">
        <v>27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45255.0</v>
      </c>
      <c r="C25" s="19" t="s">
        <v>1581</v>
      </c>
      <c r="D25" s="20">
        <v>76815.0</v>
      </c>
      <c r="E25" s="21" t="s">
        <v>871</v>
      </c>
      <c r="F25" s="24"/>
      <c r="G25" s="22"/>
      <c r="H25" s="24"/>
      <c r="I25" s="24"/>
      <c r="J25" s="29">
        <v>29500.0</v>
      </c>
      <c r="K25" s="24"/>
      <c r="L25" s="22"/>
      <c r="M25" s="24"/>
      <c r="N25" s="22"/>
      <c r="O25" s="22"/>
      <c r="P25" s="25">
        <v>29500.0</v>
      </c>
      <c r="Q25" s="26">
        <f t="shared" si="1"/>
        <v>0</v>
      </c>
      <c r="R25" s="27" t="s">
        <v>27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30.0" customHeight="1">
      <c r="A26" s="17">
        <v>22.0</v>
      </c>
      <c r="B26" s="28">
        <v>45255.0</v>
      </c>
      <c r="C26" s="19" t="s">
        <v>1582</v>
      </c>
      <c r="D26" s="20">
        <v>20541.0</v>
      </c>
      <c r="E26" s="21" t="s">
        <v>123</v>
      </c>
      <c r="F26" s="24"/>
      <c r="G26" s="22"/>
      <c r="H26" s="24">
        <v>5000.0</v>
      </c>
      <c r="I26" s="24"/>
      <c r="J26" s="29"/>
      <c r="K26" s="24"/>
      <c r="L26" s="22"/>
      <c r="M26" s="24"/>
      <c r="N26" s="22"/>
      <c r="O26" s="22"/>
      <c r="P26" s="25">
        <v>5000.0</v>
      </c>
      <c r="Q26" s="26">
        <f t="shared" si="1"/>
        <v>0</v>
      </c>
      <c r="R26" s="27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30.0" customHeight="1">
      <c r="A27" s="57">
        <v>23.0</v>
      </c>
      <c r="B27" s="28">
        <v>45255.0</v>
      </c>
      <c r="C27" s="19" t="s">
        <v>1583</v>
      </c>
      <c r="D27" s="20">
        <v>42071.0</v>
      </c>
      <c r="E27" s="21" t="s">
        <v>1151</v>
      </c>
      <c r="F27" s="24"/>
      <c r="G27" s="22"/>
      <c r="H27" s="24">
        <v>5000.0</v>
      </c>
      <c r="I27" s="24"/>
      <c r="J27" s="29"/>
      <c r="K27" s="24"/>
      <c r="L27" s="22"/>
      <c r="M27" s="24"/>
      <c r="N27" s="22"/>
      <c r="O27" s="22"/>
      <c r="P27" s="25">
        <v>5000.0</v>
      </c>
      <c r="Q27" s="26">
        <f t="shared" si="1"/>
        <v>0</v>
      </c>
      <c r="R27" s="27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/>
      <c r="B28" s="36"/>
      <c r="C28" s="37"/>
      <c r="D28" s="36"/>
      <c r="E28" s="38"/>
      <c r="F28" s="39">
        <f t="shared" ref="F28:G28" si="2">SUM(F5:F25)</f>
        <v>0</v>
      </c>
      <c r="G28" s="39">
        <f t="shared" si="2"/>
        <v>0</v>
      </c>
      <c r="H28" s="39">
        <f>SUM(H5:H27)</f>
        <v>40300</v>
      </c>
      <c r="I28" s="39">
        <f t="shared" ref="I28:O28" si="3">SUM(I5:I25)</f>
        <v>79105</v>
      </c>
      <c r="J28" s="39">
        <f t="shared" si="3"/>
        <v>95100</v>
      </c>
      <c r="K28" s="39">
        <f t="shared" si="3"/>
        <v>150</v>
      </c>
      <c r="L28" s="39">
        <f t="shared" si="3"/>
        <v>0</v>
      </c>
      <c r="M28" s="39">
        <f t="shared" si="3"/>
        <v>2550</v>
      </c>
      <c r="N28" s="39">
        <f t="shared" si="3"/>
        <v>0</v>
      </c>
      <c r="O28" s="39">
        <f t="shared" si="3"/>
        <v>0</v>
      </c>
      <c r="P28" s="39">
        <f>SUM(P5:P27)</f>
        <v>217205</v>
      </c>
      <c r="Q28" s="26">
        <f t="shared" si="1"/>
        <v>0</v>
      </c>
      <c r="R28" s="55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>
      <c r="A29" s="43"/>
      <c r="B29" s="36"/>
      <c r="C29" s="36"/>
      <c r="D29" s="36"/>
      <c r="E29" s="38"/>
      <c r="F29" s="44">
        <f>F28+G28+H28+I28+J28+K28+L28+M28+N28+O28</f>
        <v>217205</v>
      </c>
      <c r="G29" s="2"/>
      <c r="H29" s="2"/>
      <c r="I29" s="2"/>
      <c r="J29" s="2"/>
      <c r="K29" s="2"/>
      <c r="L29" s="2"/>
      <c r="M29" s="2"/>
      <c r="N29" s="2"/>
      <c r="O29" s="3"/>
      <c r="P29" s="42"/>
      <c r="Q29" s="45"/>
      <c r="R29" s="56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>
      <c r="A30" s="4"/>
      <c r="B30" s="46"/>
      <c r="C30" s="46"/>
      <c r="D30" s="4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6"/>
      <c r="R30" s="5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"/>
      <c r="B31" s="46"/>
      <c r="C31" s="46"/>
      <c r="D31" s="4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6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"/>
      <c r="B32" s="46"/>
      <c r="C32" s="47" t="s">
        <v>182</v>
      </c>
      <c r="D32" s="4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6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/>
      <c r="B33" s="46"/>
      <c r="C33" s="46"/>
      <c r="D33" s="46"/>
      <c r="E33" s="48" t="s">
        <v>183</v>
      </c>
      <c r="F33" s="49" t="s">
        <v>184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6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6"/>
      <c r="C34" s="46"/>
      <c r="D34" s="46"/>
      <c r="E34" s="48" t="s">
        <v>185</v>
      </c>
      <c r="F34" s="49" t="s">
        <v>184</v>
      </c>
      <c r="G34" s="4"/>
      <c r="H34" s="4"/>
      <c r="I34" s="4"/>
      <c r="J34" s="4"/>
      <c r="K34" s="4"/>
      <c r="L34" s="4"/>
      <c r="M34" s="4"/>
      <c r="N34" s="4"/>
      <c r="O34" s="4" t="s">
        <v>182</v>
      </c>
      <c r="P34" s="4"/>
      <c r="Q34" s="46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6"/>
      <c r="C35" s="46"/>
      <c r="D35" s="46"/>
      <c r="E35" s="48" t="s">
        <v>186</v>
      </c>
      <c r="F35" s="49" t="s">
        <v>184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6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6"/>
      <c r="C36" s="46"/>
      <c r="D36" s="46"/>
      <c r="E36" s="48" t="s">
        <v>187</v>
      </c>
      <c r="F36" s="49" t="s">
        <v>184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6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6"/>
      <c r="C37" s="46"/>
      <c r="D37" s="46"/>
      <c r="E37" s="48" t="s">
        <v>188</v>
      </c>
      <c r="F37" s="49" t="s">
        <v>184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6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6"/>
      <c r="C38" s="46"/>
      <c r="D38" s="46"/>
      <c r="E38" s="48" t="s">
        <v>1584</v>
      </c>
      <c r="F38" s="49" t="s">
        <v>184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6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6"/>
      <c r="C39" s="46"/>
      <c r="D39" s="46"/>
      <c r="E39" s="48" t="s">
        <v>191</v>
      </c>
      <c r="F39" s="49" t="s">
        <v>184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6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6"/>
      <c r="C40" s="46"/>
      <c r="D40" s="46"/>
      <c r="E40" s="48" t="s">
        <v>193</v>
      </c>
      <c r="F40" s="49" t="s">
        <v>184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6"/>
      <c r="R40" s="4"/>
      <c r="S40" s="4"/>
      <c r="T40" s="4" t="s">
        <v>182</v>
      </c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6"/>
      <c r="C41" s="46"/>
      <c r="D41" s="4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6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6"/>
      <c r="C42" s="46"/>
      <c r="D42" s="4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6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6"/>
      <c r="C43" s="46"/>
      <c r="D43" s="4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6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6"/>
      <c r="C44" s="46"/>
      <c r="D44" s="4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6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6"/>
      <c r="C45" s="46"/>
      <c r="D45" s="4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6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6"/>
      <c r="C46" s="46"/>
      <c r="D46" s="4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6"/>
      <c r="C47" s="46"/>
      <c r="D47" s="4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6"/>
      <c r="C48" s="46"/>
      <c r="D48" s="46"/>
      <c r="E48" s="4"/>
      <c r="F48" s="4"/>
      <c r="G48" s="4"/>
      <c r="H48" s="4"/>
      <c r="I48" s="4" t="s">
        <v>194</v>
      </c>
      <c r="J48" s="4"/>
      <c r="K48" s="4"/>
      <c r="L48" s="4"/>
      <c r="M48" s="4"/>
      <c r="N48" s="4"/>
      <c r="O48" s="4"/>
      <c r="P48" s="4"/>
      <c r="Q48" s="4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6"/>
      <c r="C49" s="46"/>
      <c r="D49" s="4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6"/>
      <c r="C50" s="46"/>
      <c r="D50" s="4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6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6"/>
      <c r="C51" s="46"/>
      <c r="D51" s="4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6"/>
      <c r="C52" s="46"/>
      <c r="D52" s="4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6"/>
      <c r="C53" s="46"/>
      <c r="D53" s="4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6"/>
      <c r="C54" s="46"/>
      <c r="D54" s="4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6"/>
      <c r="C55" s="46"/>
      <c r="D55" s="4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6"/>
      <c r="C56" s="46"/>
      <c r="D56" s="4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6"/>
      <c r="C57" s="46"/>
      <c r="D57" s="4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6"/>
      <c r="C58" s="46"/>
      <c r="D58" s="4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6"/>
      <c r="C59" s="46"/>
      <c r="D59" s="4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6"/>
      <c r="C60" s="46"/>
      <c r="D60" s="4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6"/>
      <c r="D61" s="4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6"/>
      <c r="D62" s="4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</sheetData>
  <mergeCells count="16">
    <mergeCell ref="E2:E4"/>
    <mergeCell ref="F3:F4"/>
    <mergeCell ref="G3:H3"/>
    <mergeCell ref="I3:J3"/>
    <mergeCell ref="K3:K4"/>
    <mergeCell ref="O3:O4"/>
    <mergeCell ref="F29:O29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5" max="15" width="15.25"/>
    <col customWidth="1" min="16" max="16" width="21.38"/>
    <col customWidth="1" min="17" max="17" width="25.13"/>
    <col customWidth="1" min="18" max="18" width="21.63"/>
  </cols>
  <sheetData>
    <row r="1">
      <c r="A1" s="1" t="s">
        <v>1585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45256.0</v>
      </c>
      <c r="C5" s="19" t="s">
        <v>1586</v>
      </c>
      <c r="D5" s="20">
        <v>51017.0</v>
      </c>
      <c r="E5" s="21" t="s">
        <v>223</v>
      </c>
      <c r="F5" s="22"/>
      <c r="G5" s="24"/>
      <c r="H5" s="29">
        <v>4500.0</v>
      </c>
      <c r="I5" s="24"/>
      <c r="J5" s="24"/>
      <c r="K5" s="24"/>
      <c r="L5" s="22"/>
      <c r="M5" s="24"/>
      <c r="N5" s="22"/>
      <c r="O5" s="22"/>
      <c r="P5" s="25">
        <v>4500.0</v>
      </c>
      <c r="Q5" s="26">
        <f t="shared" ref="Q5:Q28" si="1">F5+G5+H5+I5+J5+K5+L5+M5+N5+O5-P5</f>
        <v>0</v>
      </c>
      <c r="R5" s="27" t="s">
        <v>32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45256.0</v>
      </c>
      <c r="C6" s="19" t="s">
        <v>1587</v>
      </c>
      <c r="D6" s="20">
        <v>59904.0</v>
      </c>
      <c r="E6" s="21" t="s">
        <v>90</v>
      </c>
      <c r="F6" s="24"/>
      <c r="G6" s="22"/>
      <c r="H6" s="22"/>
      <c r="I6" s="29">
        <v>450.0</v>
      </c>
      <c r="J6" s="24"/>
      <c r="K6" s="24"/>
      <c r="L6" s="22"/>
      <c r="M6" s="24"/>
      <c r="N6" s="22"/>
      <c r="O6" s="22"/>
      <c r="P6" s="25">
        <v>450.0</v>
      </c>
      <c r="Q6" s="26">
        <f t="shared" si="1"/>
        <v>0</v>
      </c>
      <c r="R6" s="27" t="s">
        <v>215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45256.0</v>
      </c>
      <c r="C7" s="19" t="s">
        <v>1588</v>
      </c>
      <c r="D7" s="20">
        <v>54211.0</v>
      </c>
      <c r="E7" s="21" t="s">
        <v>219</v>
      </c>
      <c r="F7" s="22"/>
      <c r="G7" s="24"/>
      <c r="H7" s="22"/>
      <c r="I7" s="29">
        <v>6400.0</v>
      </c>
      <c r="J7" s="24"/>
      <c r="K7" s="22"/>
      <c r="L7" s="22"/>
      <c r="M7" s="24"/>
      <c r="N7" s="22"/>
      <c r="O7" s="22"/>
      <c r="P7" s="25">
        <v>6400.0</v>
      </c>
      <c r="Q7" s="26">
        <f t="shared" si="1"/>
        <v>0</v>
      </c>
      <c r="R7" s="27" t="s">
        <v>27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45256.0</v>
      </c>
      <c r="C8" s="19" t="s">
        <v>1589</v>
      </c>
      <c r="D8" s="20">
        <v>51660.0</v>
      </c>
      <c r="E8" s="21" t="s">
        <v>384</v>
      </c>
      <c r="F8" s="22"/>
      <c r="G8" s="24"/>
      <c r="H8" s="24">
        <v>1450.0</v>
      </c>
      <c r="I8" s="29"/>
      <c r="J8" s="24"/>
      <c r="K8" s="24"/>
      <c r="L8" s="22"/>
      <c r="M8" s="22"/>
      <c r="N8" s="22"/>
      <c r="O8" s="22"/>
      <c r="P8" s="25">
        <v>1450.0</v>
      </c>
      <c r="Q8" s="26">
        <f t="shared" si="1"/>
        <v>0</v>
      </c>
      <c r="R8" s="27" t="s">
        <v>27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45256.0</v>
      </c>
      <c r="C9" s="19" t="s">
        <v>1590</v>
      </c>
      <c r="D9" s="20">
        <v>80469.0</v>
      </c>
      <c r="E9" s="21" t="s">
        <v>1591</v>
      </c>
      <c r="F9" s="22"/>
      <c r="G9" s="24"/>
      <c r="H9" s="24"/>
      <c r="I9" s="29">
        <v>300.0</v>
      </c>
      <c r="J9" s="24"/>
      <c r="K9" s="24"/>
      <c r="L9" s="22"/>
      <c r="M9" s="24"/>
      <c r="N9" s="22"/>
      <c r="O9" s="22"/>
      <c r="P9" s="25">
        <v>300.0</v>
      </c>
      <c r="Q9" s="26">
        <f t="shared" si="1"/>
        <v>0</v>
      </c>
      <c r="R9" s="27" t="s">
        <v>215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45256.0</v>
      </c>
      <c r="C10" s="19" t="s">
        <v>1592</v>
      </c>
      <c r="D10" s="20">
        <v>52669.0</v>
      </c>
      <c r="E10" s="21" t="s">
        <v>376</v>
      </c>
      <c r="F10" s="22"/>
      <c r="G10" s="22"/>
      <c r="H10" s="24"/>
      <c r="I10" s="29">
        <v>2500.0</v>
      </c>
      <c r="J10" s="24"/>
      <c r="K10" s="24"/>
      <c r="L10" s="22"/>
      <c r="M10" s="22"/>
      <c r="N10" s="22"/>
      <c r="O10" s="22"/>
      <c r="P10" s="25">
        <v>2500.0</v>
      </c>
      <c r="Q10" s="26">
        <f t="shared" si="1"/>
        <v>0</v>
      </c>
      <c r="R10" s="27" t="s">
        <v>215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45256.0</v>
      </c>
      <c r="C11" s="19" t="s">
        <v>1593</v>
      </c>
      <c r="D11" s="20">
        <v>13762.0</v>
      </c>
      <c r="E11" s="21" t="s">
        <v>806</v>
      </c>
      <c r="F11" s="24"/>
      <c r="G11" s="24"/>
      <c r="H11" s="24"/>
      <c r="I11" s="29"/>
      <c r="J11" s="24">
        <v>31525.0</v>
      </c>
      <c r="K11" s="24"/>
      <c r="L11" s="22"/>
      <c r="M11" s="24"/>
      <c r="N11" s="22"/>
      <c r="O11" s="22"/>
      <c r="P11" s="25">
        <v>31525.0</v>
      </c>
      <c r="Q11" s="26">
        <f t="shared" si="1"/>
        <v>0</v>
      </c>
      <c r="R11" s="27" t="s">
        <v>215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45256.0</v>
      </c>
      <c r="C12" s="19" t="s">
        <v>1594</v>
      </c>
      <c r="D12" s="20">
        <v>50613.0</v>
      </c>
      <c r="E12" s="21" t="s">
        <v>1595</v>
      </c>
      <c r="F12" s="24"/>
      <c r="G12" s="22"/>
      <c r="H12" s="22"/>
      <c r="I12" s="29"/>
      <c r="J12" s="24">
        <v>20000.0</v>
      </c>
      <c r="K12" s="24"/>
      <c r="L12" s="22"/>
      <c r="M12" s="24"/>
      <c r="N12" s="22"/>
      <c r="O12" s="22"/>
      <c r="P12" s="25">
        <v>20000.0</v>
      </c>
      <c r="Q12" s="26">
        <f t="shared" si="1"/>
        <v>0</v>
      </c>
      <c r="R12" s="27" t="s">
        <v>215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45256.0</v>
      </c>
      <c r="C13" s="19" t="s">
        <v>1596</v>
      </c>
      <c r="D13" s="20">
        <v>78337.0</v>
      </c>
      <c r="E13" s="21" t="s">
        <v>1597</v>
      </c>
      <c r="F13" s="22"/>
      <c r="G13" s="22"/>
      <c r="H13" s="22"/>
      <c r="I13" s="24">
        <v>10000.0</v>
      </c>
      <c r="J13" s="29"/>
      <c r="K13" s="24"/>
      <c r="L13" s="22"/>
      <c r="M13" s="22"/>
      <c r="N13" s="22"/>
      <c r="O13" s="22"/>
      <c r="P13" s="25">
        <v>10000.0</v>
      </c>
      <c r="Q13" s="26">
        <f t="shared" si="1"/>
        <v>0</v>
      </c>
      <c r="R13" s="27" t="s">
        <v>27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45256.0</v>
      </c>
      <c r="C14" s="19" t="s">
        <v>1598</v>
      </c>
      <c r="D14" s="20">
        <v>43113.0</v>
      </c>
      <c r="E14" s="21" t="s">
        <v>879</v>
      </c>
      <c r="F14" s="22"/>
      <c r="G14" s="22"/>
      <c r="H14" s="22"/>
      <c r="I14" s="29">
        <v>2500.0</v>
      </c>
      <c r="J14" s="24"/>
      <c r="K14" s="22"/>
      <c r="L14" s="22"/>
      <c r="M14" s="24"/>
      <c r="N14" s="22"/>
      <c r="O14" s="22"/>
      <c r="P14" s="25">
        <v>2500.0</v>
      </c>
      <c r="Q14" s="26">
        <f t="shared" si="1"/>
        <v>0</v>
      </c>
      <c r="R14" s="27" t="s">
        <v>27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45256.0</v>
      </c>
      <c r="C15" s="19" t="s">
        <v>1599</v>
      </c>
      <c r="D15" s="20">
        <v>35227.0</v>
      </c>
      <c r="E15" s="21" t="s">
        <v>77</v>
      </c>
      <c r="F15" s="24">
        <v>5200.0</v>
      </c>
      <c r="G15" s="22"/>
      <c r="H15" s="22"/>
      <c r="I15" s="24">
        <v>1700.0</v>
      </c>
      <c r="J15" s="29"/>
      <c r="K15" s="24"/>
      <c r="L15" s="22"/>
      <c r="M15" s="24"/>
      <c r="N15" s="22"/>
      <c r="O15" s="22"/>
      <c r="P15" s="25">
        <v>6900.0</v>
      </c>
      <c r="Q15" s="26">
        <f t="shared" si="1"/>
        <v>0</v>
      </c>
      <c r="R15" s="27" t="s">
        <v>215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45256.0</v>
      </c>
      <c r="C16" s="19" t="s">
        <v>1600</v>
      </c>
      <c r="D16" s="20">
        <v>22332.0</v>
      </c>
      <c r="E16" s="21" t="s">
        <v>174</v>
      </c>
      <c r="F16" s="22"/>
      <c r="G16" s="22"/>
      <c r="H16" s="22"/>
      <c r="I16" s="24">
        <v>3550.0</v>
      </c>
      <c r="J16" s="29"/>
      <c r="K16" s="24"/>
      <c r="L16" s="22"/>
      <c r="M16" s="24"/>
      <c r="N16" s="22"/>
      <c r="O16" s="22"/>
      <c r="P16" s="25">
        <v>3550.0</v>
      </c>
      <c r="Q16" s="26">
        <f t="shared" si="1"/>
        <v>0</v>
      </c>
      <c r="R16" s="27" t="s">
        <v>27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45256.0</v>
      </c>
      <c r="C17" s="19" t="s">
        <v>1601</v>
      </c>
      <c r="D17" s="20">
        <v>48631.0</v>
      </c>
      <c r="E17" s="21" t="s">
        <v>329</v>
      </c>
      <c r="F17" s="22"/>
      <c r="G17" s="24"/>
      <c r="H17" s="22"/>
      <c r="I17" s="29">
        <v>4500.0</v>
      </c>
      <c r="J17" s="24"/>
      <c r="K17" s="24"/>
      <c r="L17" s="22"/>
      <c r="M17" s="24"/>
      <c r="N17" s="22"/>
      <c r="O17" s="22"/>
      <c r="P17" s="25">
        <v>4500.0</v>
      </c>
      <c r="Q17" s="26">
        <f t="shared" si="1"/>
        <v>0</v>
      </c>
      <c r="R17" s="27" t="s">
        <v>27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45256.0</v>
      </c>
      <c r="C18" s="19" t="s">
        <v>1602</v>
      </c>
      <c r="D18" s="20">
        <v>80242.0</v>
      </c>
      <c r="E18" s="21" t="s">
        <v>591</v>
      </c>
      <c r="F18" s="22"/>
      <c r="G18" s="22"/>
      <c r="H18" s="22"/>
      <c r="I18" s="29">
        <v>15000.0</v>
      </c>
      <c r="J18" s="24"/>
      <c r="K18" s="24"/>
      <c r="L18" s="22"/>
      <c r="M18" s="24"/>
      <c r="N18" s="22"/>
      <c r="O18" s="22"/>
      <c r="P18" s="25">
        <v>15000.0</v>
      </c>
      <c r="Q18" s="26">
        <f t="shared" si="1"/>
        <v>0</v>
      </c>
      <c r="R18" s="27" t="s">
        <v>215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45256.0</v>
      </c>
      <c r="C19" s="19" t="s">
        <v>1603</v>
      </c>
      <c r="D19" s="20">
        <v>13781.0</v>
      </c>
      <c r="E19" s="21" t="s">
        <v>417</v>
      </c>
      <c r="F19" s="22"/>
      <c r="G19" s="22"/>
      <c r="H19" s="22"/>
      <c r="I19" s="29">
        <v>16000.0</v>
      </c>
      <c r="J19" s="24"/>
      <c r="K19" s="24"/>
      <c r="L19" s="22"/>
      <c r="M19" s="24"/>
      <c r="N19" s="22"/>
      <c r="O19" s="22"/>
      <c r="P19" s="25">
        <v>16000.0</v>
      </c>
      <c r="Q19" s="26">
        <f t="shared" si="1"/>
        <v>0</v>
      </c>
      <c r="R19" s="27" t="s">
        <v>27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45256.0</v>
      </c>
      <c r="C20" s="19" t="s">
        <v>1604</v>
      </c>
      <c r="D20" s="20">
        <v>48193.0</v>
      </c>
      <c r="E20" s="21" t="s">
        <v>1605</v>
      </c>
      <c r="F20" s="22"/>
      <c r="G20" s="22"/>
      <c r="H20" s="24"/>
      <c r="I20" s="29"/>
      <c r="J20" s="24"/>
      <c r="K20" s="22"/>
      <c r="L20" s="22"/>
      <c r="M20" s="24">
        <v>3500.0</v>
      </c>
      <c r="N20" s="22"/>
      <c r="O20" s="22"/>
      <c r="P20" s="25">
        <v>3500.0</v>
      </c>
      <c r="Q20" s="26">
        <f t="shared" si="1"/>
        <v>0</v>
      </c>
      <c r="R20" s="27" t="s">
        <v>215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45255.0</v>
      </c>
      <c r="C21" s="19" t="s">
        <v>1606</v>
      </c>
      <c r="D21" s="20">
        <v>69659.0</v>
      </c>
      <c r="E21" s="21" t="s">
        <v>144</v>
      </c>
      <c r="F21" s="24"/>
      <c r="G21" s="22"/>
      <c r="H21" s="24">
        <v>1700.0</v>
      </c>
      <c r="I21" s="24"/>
      <c r="J21" s="29"/>
      <c r="K21" s="22"/>
      <c r="L21" s="22"/>
      <c r="M21" s="24"/>
      <c r="N21" s="22"/>
      <c r="O21" s="22"/>
      <c r="P21" s="25">
        <v>1700.0</v>
      </c>
      <c r="Q21" s="26">
        <f t="shared" si="1"/>
        <v>0</v>
      </c>
      <c r="R21" s="27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45256.0</v>
      </c>
      <c r="C22" s="19" t="s">
        <v>1607</v>
      </c>
      <c r="D22" s="20">
        <v>58818.0</v>
      </c>
      <c r="E22" s="21" t="s">
        <v>335</v>
      </c>
      <c r="F22" s="24"/>
      <c r="G22" s="22"/>
      <c r="H22" s="24"/>
      <c r="I22" s="24"/>
      <c r="J22" s="29"/>
      <c r="K22" s="24">
        <v>300.0</v>
      </c>
      <c r="L22" s="22"/>
      <c r="M22" s="24"/>
      <c r="N22" s="22"/>
      <c r="O22" s="22"/>
      <c r="P22" s="25">
        <v>300.0</v>
      </c>
      <c r="Q22" s="26">
        <f t="shared" si="1"/>
        <v>0</v>
      </c>
      <c r="R22" s="27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45256.0</v>
      </c>
      <c r="C23" s="19" t="s">
        <v>1608</v>
      </c>
      <c r="D23" s="20">
        <v>50595.0</v>
      </c>
      <c r="E23" s="21" t="s">
        <v>454</v>
      </c>
      <c r="F23" s="24"/>
      <c r="G23" s="22"/>
      <c r="H23" s="24">
        <v>30000.0</v>
      </c>
      <c r="I23" s="24"/>
      <c r="J23" s="29"/>
      <c r="K23" s="22"/>
      <c r="L23" s="22"/>
      <c r="M23" s="24"/>
      <c r="N23" s="22"/>
      <c r="O23" s="22"/>
      <c r="P23" s="25">
        <v>30000.0</v>
      </c>
      <c r="Q23" s="26">
        <f t="shared" si="1"/>
        <v>0</v>
      </c>
      <c r="R23" s="27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45256.0</v>
      </c>
      <c r="C24" s="19" t="s">
        <v>1609</v>
      </c>
      <c r="D24" s="20">
        <v>47787.0</v>
      </c>
      <c r="E24" s="21" t="s">
        <v>292</v>
      </c>
      <c r="F24" s="24"/>
      <c r="G24" s="24"/>
      <c r="H24" s="24">
        <v>450.0</v>
      </c>
      <c r="I24" s="24"/>
      <c r="J24" s="29"/>
      <c r="K24" s="22"/>
      <c r="L24" s="22"/>
      <c r="M24" s="24"/>
      <c r="N24" s="22"/>
      <c r="O24" s="22"/>
      <c r="P24" s="25">
        <v>450.0</v>
      </c>
      <c r="Q24" s="26">
        <f t="shared" si="1"/>
        <v>0</v>
      </c>
      <c r="R24" s="27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45256.0</v>
      </c>
      <c r="C25" s="19" t="s">
        <v>1610</v>
      </c>
      <c r="D25" s="20">
        <v>50148.0</v>
      </c>
      <c r="E25" s="21" t="s">
        <v>1034</v>
      </c>
      <c r="F25" s="24"/>
      <c r="G25" s="22"/>
      <c r="H25" s="24">
        <v>50.0</v>
      </c>
      <c r="I25" s="24"/>
      <c r="J25" s="29"/>
      <c r="K25" s="24"/>
      <c r="L25" s="22"/>
      <c r="M25" s="24"/>
      <c r="N25" s="22"/>
      <c r="O25" s="22"/>
      <c r="P25" s="25">
        <v>50.0</v>
      </c>
      <c r="Q25" s="26">
        <f t="shared" si="1"/>
        <v>0</v>
      </c>
      <c r="R25" s="27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30.0" customHeight="1">
      <c r="A26" s="17"/>
      <c r="B26" s="28"/>
      <c r="C26" s="19"/>
      <c r="D26" s="20"/>
      <c r="E26" s="21"/>
      <c r="F26" s="24"/>
      <c r="G26" s="22"/>
      <c r="H26" s="24"/>
      <c r="I26" s="24"/>
      <c r="J26" s="29"/>
      <c r="K26" s="24"/>
      <c r="L26" s="22"/>
      <c r="M26" s="24"/>
      <c r="N26" s="22"/>
      <c r="O26" s="22"/>
      <c r="P26" s="25"/>
      <c r="Q26" s="26">
        <f t="shared" si="1"/>
        <v>0</v>
      </c>
      <c r="R26" s="27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30.0" customHeight="1">
      <c r="A27" s="57"/>
      <c r="B27" s="28"/>
      <c r="C27" s="19"/>
      <c r="D27" s="20"/>
      <c r="E27" s="21"/>
      <c r="F27" s="24"/>
      <c r="G27" s="22"/>
      <c r="H27" s="24"/>
      <c r="I27" s="24"/>
      <c r="J27" s="29"/>
      <c r="K27" s="24"/>
      <c r="L27" s="22"/>
      <c r="M27" s="24"/>
      <c r="N27" s="22"/>
      <c r="O27" s="22"/>
      <c r="P27" s="25"/>
      <c r="Q27" s="26">
        <f t="shared" si="1"/>
        <v>0</v>
      </c>
      <c r="R27" s="27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/>
      <c r="B28" s="36"/>
      <c r="C28" s="37"/>
      <c r="D28" s="36"/>
      <c r="E28" s="38"/>
      <c r="F28" s="39">
        <f t="shared" ref="F28:O28" si="2">SUM(F5:F25)</f>
        <v>5200</v>
      </c>
      <c r="G28" s="39">
        <f t="shared" si="2"/>
        <v>0</v>
      </c>
      <c r="H28" s="39">
        <f t="shared" si="2"/>
        <v>38150</v>
      </c>
      <c r="I28" s="39">
        <f t="shared" si="2"/>
        <v>62900</v>
      </c>
      <c r="J28" s="39">
        <f t="shared" si="2"/>
        <v>51525</v>
      </c>
      <c r="K28" s="39">
        <f t="shared" si="2"/>
        <v>300</v>
      </c>
      <c r="L28" s="39">
        <f t="shared" si="2"/>
        <v>0</v>
      </c>
      <c r="M28" s="39">
        <f t="shared" si="2"/>
        <v>3500</v>
      </c>
      <c r="N28" s="39">
        <f t="shared" si="2"/>
        <v>0</v>
      </c>
      <c r="O28" s="39">
        <f t="shared" si="2"/>
        <v>0</v>
      </c>
      <c r="P28" s="39">
        <f>SUM(P5:P27)</f>
        <v>161575</v>
      </c>
      <c r="Q28" s="26">
        <f t="shared" si="1"/>
        <v>0</v>
      </c>
      <c r="R28" s="55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>
      <c r="A29" s="43"/>
      <c r="B29" s="36"/>
      <c r="C29" s="36"/>
      <c r="D29" s="36"/>
      <c r="E29" s="38"/>
      <c r="F29" s="44">
        <f>F28+G28+H28+I28+J28+K28+L28+M28+N28+O28</f>
        <v>161575</v>
      </c>
      <c r="G29" s="2"/>
      <c r="H29" s="2"/>
      <c r="I29" s="2"/>
      <c r="J29" s="2"/>
      <c r="K29" s="2"/>
      <c r="L29" s="2"/>
      <c r="M29" s="2"/>
      <c r="N29" s="2"/>
      <c r="O29" s="3"/>
      <c r="P29" s="42"/>
      <c r="Q29" s="45"/>
      <c r="R29" s="56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>
      <c r="A30" s="4"/>
      <c r="B30" s="46"/>
      <c r="C30" s="46"/>
      <c r="D30" s="4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6"/>
      <c r="R30" s="5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"/>
      <c r="B31" s="46"/>
      <c r="C31" s="46"/>
      <c r="D31" s="4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6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"/>
      <c r="B32" s="46"/>
      <c r="C32" s="47" t="s">
        <v>182</v>
      </c>
      <c r="D32" s="4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6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/>
      <c r="B33" s="46"/>
      <c r="C33" s="46"/>
      <c r="D33" s="46"/>
      <c r="E33" s="48" t="s">
        <v>183</v>
      </c>
      <c r="F33" s="49" t="s">
        <v>184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6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6"/>
      <c r="C34" s="46"/>
      <c r="D34" s="46"/>
      <c r="E34" s="48" t="s">
        <v>185</v>
      </c>
      <c r="F34" s="49" t="s">
        <v>184</v>
      </c>
      <c r="G34" s="4"/>
      <c r="H34" s="4"/>
      <c r="I34" s="4"/>
      <c r="J34" s="4"/>
      <c r="K34" s="4"/>
      <c r="L34" s="4"/>
      <c r="M34" s="4"/>
      <c r="N34" s="4"/>
      <c r="O34" s="4" t="s">
        <v>182</v>
      </c>
      <c r="P34" s="4"/>
      <c r="Q34" s="46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6"/>
      <c r="C35" s="46"/>
      <c r="D35" s="46"/>
      <c r="E35" s="48" t="s">
        <v>186</v>
      </c>
      <c r="F35" s="49" t="s">
        <v>184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6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6"/>
      <c r="C36" s="46"/>
      <c r="D36" s="46"/>
      <c r="E36" s="48" t="s">
        <v>187</v>
      </c>
      <c r="F36" s="49" t="s">
        <v>184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6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6"/>
      <c r="C37" s="46"/>
      <c r="D37" s="46"/>
      <c r="E37" s="48" t="s">
        <v>188</v>
      </c>
      <c r="F37" s="49" t="s">
        <v>184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6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6"/>
      <c r="C38" s="46"/>
      <c r="D38" s="46"/>
      <c r="E38" s="48" t="s">
        <v>1611</v>
      </c>
      <c r="F38" s="49" t="s">
        <v>184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6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6"/>
      <c r="C39" s="46"/>
      <c r="D39" s="46"/>
      <c r="E39" s="48" t="s">
        <v>191</v>
      </c>
      <c r="F39" s="49" t="s">
        <v>184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6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6"/>
      <c r="C40" s="46"/>
      <c r="D40" s="46"/>
      <c r="E40" s="48" t="s">
        <v>193</v>
      </c>
      <c r="F40" s="49" t="s">
        <v>184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6"/>
      <c r="R40" s="4"/>
      <c r="S40" s="4"/>
      <c r="T40" s="4" t="s">
        <v>182</v>
      </c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6"/>
      <c r="C41" s="46"/>
      <c r="D41" s="4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6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6"/>
      <c r="C42" s="46"/>
      <c r="D42" s="4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6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6"/>
      <c r="C43" s="46"/>
      <c r="D43" s="4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6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6"/>
      <c r="C44" s="46"/>
      <c r="D44" s="4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6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6"/>
      <c r="C45" s="46"/>
      <c r="D45" s="4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6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6"/>
      <c r="C46" s="46"/>
      <c r="D46" s="4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6"/>
      <c r="C47" s="46"/>
      <c r="D47" s="4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6"/>
      <c r="C48" s="46"/>
      <c r="D48" s="46"/>
      <c r="E48" s="4"/>
      <c r="F48" s="4"/>
      <c r="G48" s="4"/>
      <c r="H48" s="4"/>
      <c r="I48" s="4" t="s">
        <v>194</v>
      </c>
      <c r="J48" s="4"/>
      <c r="K48" s="4"/>
      <c r="L48" s="4"/>
      <c r="M48" s="4"/>
      <c r="N48" s="4"/>
      <c r="O48" s="4"/>
      <c r="P48" s="4"/>
      <c r="Q48" s="4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6"/>
      <c r="C49" s="46"/>
      <c r="D49" s="4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6"/>
      <c r="C50" s="46"/>
      <c r="D50" s="4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6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6"/>
      <c r="C51" s="46"/>
      <c r="D51" s="4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6"/>
      <c r="C52" s="46"/>
      <c r="D52" s="4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6"/>
      <c r="C53" s="46"/>
      <c r="D53" s="4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6"/>
      <c r="C54" s="46"/>
      <c r="D54" s="4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6"/>
      <c r="C55" s="46"/>
      <c r="D55" s="4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6"/>
      <c r="C56" s="46"/>
      <c r="D56" s="4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6"/>
      <c r="C57" s="46"/>
      <c r="D57" s="4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6"/>
      <c r="C58" s="46"/>
      <c r="D58" s="4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6"/>
      <c r="C59" s="46"/>
      <c r="D59" s="4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6"/>
      <c r="C60" s="46"/>
      <c r="D60" s="4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6"/>
      <c r="D61" s="4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6"/>
      <c r="D62" s="4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</sheetData>
  <mergeCells count="16">
    <mergeCell ref="E2:E4"/>
    <mergeCell ref="F3:F4"/>
    <mergeCell ref="G3:H3"/>
    <mergeCell ref="I3:J3"/>
    <mergeCell ref="K3:K4"/>
    <mergeCell ref="O3:O4"/>
    <mergeCell ref="F29:O29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5" max="15" width="15.25"/>
    <col customWidth="1" min="16" max="16" width="21.38"/>
    <col customWidth="1" min="17" max="17" width="25.13"/>
    <col customWidth="1" min="18" max="18" width="21.63"/>
  </cols>
  <sheetData>
    <row r="1">
      <c r="A1" s="1" t="s">
        <v>1612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45257.0</v>
      </c>
      <c r="C5" s="19" t="s">
        <v>1613</v>
      </c>
      <c r="D5" s="20">
        <v>67621.0</v>
      </c>
      <c r="E5" s="21" t="s">
        <v>249</v>
      </c>
      <c r="F5" s="22"/>
      <c r="G5" s="24"/>
      <c r="H5" s="29"/>
      <c r="I5" s="24">
        <v>350.0</v>
      </c>
      <c r="J5" s="24"/>
      <c r="K5" s="24"/>
      <c r="L5" s="22"/>
      <c r="M5" s="24"/>
      <c r="N5" s="22"/>
      <c r="O5" s="22"/>
      <c r="P5" s="25">
        <v>350.0</v>
      </c>
      <c r="Q5" s="26">
        <f t="shared" ref="Q5:Q36" si="1">F5+G5+H5+I5+J5+K5+L5+M5+N5+O5-P5</f>
        <v>0</v>
      </c>
      <c r="R5" s="27" t="s">
        <v>51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45257.0</v>
      </c>
      <c r="C6" s="19" t="s">
        <v>1614</v>
      </c>
      <c r="D6" s="20">
        <v>71418.0</v>
      </c>
      <c r="E6" s="21" t="s">
        <v>1615</v>
      </c>
      <c r="F6" s="24"/>
      <c r="G6" s="22"/>
      <c r="H6" s="22"/>
      <c r="I6" s="29">
        <v>2650.0</v>
      </c>
      <c r="J6" s="24"/>
      <c r="K6" s="24"/>
      <c r="L6" s="22"/>
      <c r="M6" s="24"/>
      <c r="N6" s="22"/>
      <c r="O6" s="22"/>
      <c r="P6" s="25">
        <v>2650.0</v>
      </c>
      <c r="Q6" s="26">
        <f t="shared" si="1"/>
        <v>0</v>
      </c>
      <c r="R6" s="27" t="s">
        <v>27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45257.0</v>
      </c>
      <c r="C7" s="19" t="s">
        <v>1616</v>
      </c>
      <c r="D7" s="20">
        <v>80475.0</v>
      </c>
      <c r="E7" s="21" t="s">
        <v>1617</v>
      </c>
      <c r="F7" s="22"/>
      <c r="G7" s="24"/>
      <c r="H7" s="22"/>
      <c r="I7" s="29"/>
      <c r="J7" s="24">
        <v>7300.0</v>
      </c>
      <c r="K7" s="22"/>
      <c r="L7" s="22"/>
      <c r="M7" s="24"/>
      <c r="N7" s="22"/>
      <c r="O7" s="22"/>
      <c r="P7" s="25">
        <v>7300.0</v>
      </c>
      <c r="Q7" s="26">
        <f t="shared" si="1"/>
        <v>0</v>
      </c>
      <c r="R7" s="27" t="s">
        <v>51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45257.0</v>
      </c>
      <c r="C8" s="19" t="s">
        <v>1618</v>
      </c>
      <c r="D8" s="20">
        <v>62146.0</v>
      </c>
      <c r="E8" s="21" t="s">
        <v>355</v>
      </c>
      <c r="F8" s="22"/>
      <c r="G8" s="24"/>
      <c r="H8" s="24"/>
      <c r="I8" s="29">
        <v>450.0</v>
      </c>
      <c r="J8" s="24"/>
      <c r="K8" s="24"/>
      <c r="L8" s="22"/>
      <c r="M8" s="22"/>
      <c r="N8" s="22"/>
      <c r="O8" s="22"/>
      <c r="P8" s="25">
        <v>450.0</v>
      </c>
      <c r="Q8" s="26">
        <f t="shared" si="1"/>
        <v>0</v>
      </c>
      <c r="R8" s="27" t="s">
        <v>41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45257.0</v>
      </c>
      <c r="C9" s="19" t="s">
        <v>1619</v>
      </c>
      <c r="D9" s="20">
        <v>10250.0</v>
      </c>
      <c r="E9" s="21" t="s">
        <v>40</v>
      </c>
      <c r="F9" s="22"/>
      <c r="G9" s="24"/>
      <c r="H9" s="24"/>
      <c r="I9" s="29">
        <v>19500.0</v>
      </c>
      <c r="J9" s="24"/>
      <c r="K9" s="24"/>
      <c r="L9" s="22"/>
      <c r="M9" s="24"/>
      <c r="N9" s="22"/>
      <c r="O9" s="22"/>
      <c r="P9" s="25">
        <v>19500.0</v>
      </c>
      <c r="Q9" s="26">
        <f t="shared" si="1"/>
        <v>0</v>
      </c>
      <c r="R9" s="27" t="s">
        <v>51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45257.0</v>
      </c>
      <c r="C10" s="19" t="s">
        <v>1620</v>
      </c>
      <c r="D10" s="20">
        <v>59244.0</v>
      </c>
      <c r="E10" s="21" t="s">
        <v>324</v>
      </c>
      <c r="F10" s="22"/>
      <c r="G10" s="22"/>
      <c r="H10" s="24"/>
      <c r="I10" s="29">
        <v>17000.0</v>
      </c>
      <c r="J10" s="24"/>
      <c r="K10" s="24"/>
      <c r="L10" s="22"/>
      <c r="M10" s="22"/>
      <c r="N10" s="22"/>
      <c r="O10" s="22"/>
      <c r="P10" s="25">
        <v>17000.0</v>
      </c>
      <c r="Q10" s="26">
        <f t="shared" si="1"/>
        <v>0</v>
      </c>
      <c r="R10" s="27" t="s">
        <v>27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45257.0</v>
      </c>
      <c r="C11" s="19" t="s">
        <v>1621</v>
      </c>
      <c r="D11" s="20">
        <v>39317.0</v>
      </c>
      <c r="E11" s="21" t="s">
        <v>23</v>
      </c>
      <c r="F11" s="24"/>
      <c r="G11" s="24"/>
      <c r="H11" s="24"/>
      <c r="I11" s="29"/>
      <c r="J11" s="24">
        <v>4900.0</v>
      </c>
      <c r="K11" s="24"/>
      <c r="L11" s="22"/>
      <c r="M11" s="24"/>
      <c r="N11" s="22"/>
      <c r="O11" s="22"/>
      <c r="P11" s="25">
        <v>4900.0</v>
      </c>
      <c r="Q11" s="26">
        <f t="shared" si="1"/>
        <v>0</v>
      </c>
      <c r="R11" s="27" t="s">
        <v>27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45257.0</v>
      </c>
      <c r="C12" s="19" t="s">
        <v>1622</v>
      </c>
      <c r="D12" s="20">
        <v>52083.0</v>
      </c>
      <c r="E12" s="21" t="s">
        <v>572</v>
      </c>
      <c r="F12" s="24"/>
      <c r="G12" s="22"/>
      <c r="H12" s="22"/>
      <c r="I12" s="29">
        <v>5700.0</v>
      </c>
      <c r="J12" s="24"/>
      <c r="K12" s="24"/>
      <c r="L12" s="22"/>
      <c r="M12" s="24"/>
      <c r="N12" s="22"/>
      <c r="O12" s="22"/>
      <c r="P12" s="25">
        <v>5700.0</v>
      </c>
      <c r="Q12" s="26">
        <f t="shared" si="1"/>
        <v>0</v>
      </c>
      <c r="R12" s="27" t="s">
        <v>27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45257.0</v>
      </c>
      <c r="C13" s="19" t="s">
        <v>1623</v>
      </c>
      <c r="D13" s="20">
        <v>18701.0</v>
      </c>
      <c r="E13" s="21" t="s">
        <v>1119</v>
      </c>
      <c r="F13" s="22"/>
      <c r="G13" s="22"/>
      <c r="H13" s="22"/>
      <c r="I13" s="24"/>
      <c r="J13" s="29"/>
      <c r="K13" s="24"/>
      <c r="L13" s="22"/>
      <c r="M13" s="24">
        <v>5150.0</v>
      </c>
      <c r="N13" s="22"/>
      <c r="O13" s="22"/>
      <c r="P13" s="25">
        <v>5150.0</v>
      </c>
      <c r="Q13" s="26">
        <f t="shared" si="1"/>
        <v>0</v>
      </c>
      <c r="R13" s="27" t="s">
        <v>24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45257.0</v>
      </c>
      <c r="C14" s="19" t="s">
        <v>1624</v>
      </c>
      <c r="D14" s="20">
        <v>43134.0</v>
      </c>
      <c r="E14" s="21" t="s">
        <v>595</v>
      </c>
      <c r="F14" s="22"/>
      <c r="G14" s="22"/>
      <c r="H14" s="22"/>
      <c r="I14" s="29">
        <v>10000.0</v>
      </c>
      <c r="J14" s="24"/>
      <c r="K14" s="22"/>
      <c r="L14" s="22"/>
      <c r="M14" s="24"/>
      <c r="N14" s="22"/>
      <c r="O14" s="22"/>
      <c r="P14" s="25">
        <v>10000.0</v>
      </c>
      <c r="Q14" s="26">
        <f t="shared" si="1"/>
        <v>0</v>
      </c>
      <c r="R14" s="27" t="s">
        <v>41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45257.0</v>
      </c>
      <c r="C15" s="19" t="s">
        <v>1625</v>
      </c>
      <c r="D15" s="20">
        <v>34943.0</v>
      </c>
      <c r="E15" s="21" t="s">
        <v>1626</v>
      </c>
      <c r="F15" s="24"/>
      <c r="G15" s="22"/>
      <c r="H15" s="22"/>
      <c r="I15" s="24"/>
      <c r="J15" s="29">
        <v>3750.0</v>
      </c>
      <c r="K15" s="24"/>
      <c r="L15" s="22"/>
      <c r="M15" s="24"/>
      <c r="N15" s="22"/>
      <c r="O15" s="22"/>
      <c r="P15" s="25">
        <v>3750.0</v>
      </c>
      <c r="Q15" s="26">
        <f t="shared" si="1"/>
        <v>0</v>
      </c>
      <c r="R15" s="27" t="s">
        <v>41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45257.0</v>
      </c>
      <c r="C16" s="19" t="s">
        <v>1627</v>
      </c>
      <c r="D16" s="20">
        <v>51697.0</v>
      </c>
      <c r="E16" s="21" t="s">
        <v>815</v>
      </c>
      <c r="F16" s="22"/>
      <c r="G16" s="22"/>
      <c r="H16" s="22"/>
      <c r="I16" s="24"/>
      <c r="J16" s="29">
        <v>452.0</v>
      </c>
      <c r="K16" s="24">
        <v>948.0</v>
      </c>
      <c r="L16" s="22"/>
      <c r="M16" s="24"/>
      <c r="N16" s="22"/>
      <c r="O16" s="22"/>
      <c r="P16" s="25">
        <v>1400.0</v>
      </c>
      <c r="Q16" s="26">
        <f t="shared" si="1"/>
        <v>0</v>
      </c>
      <c r="R16" s="27" t="s">
        <v>41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45257.0</v>
      </c>
      <c r="C17" s="19" t="s">
        <v>1628</v>
      </c>
      <c r="D17" s="20">
        <v>10249.0</v>
      </c>
      <c r="E17" s="21" t="s">
        <v>499</v>
      </c>
      <c r="F17" s="22"/>
      <c r="G17" s="24"/>
      <c r="H17" s="22"/>
      <c r="I17" s="29"/>
      <c r="J17" s="24">
        <v>7150.0</v>
      </c>
      <c r="K17" s="24"/>
      <c r="L17" s="22"/>
      <c r="M17" s="24"/>
      <c r="N17" s="22"/>
      <c r="O17" s="22"/>
      <c r="P17" s="25">
        <v>7150.0</v>
      </c>
      <c r="Q17" s="26">
        <f t="shared" si="1"/>
        <v>0</v>
      </c>
      <c r="R17" s="27" t="s">
        <v>51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45257.0</v>
      </c>
      <c r="C18" s="19" t="s">
        <v>1629</v>
      </c>
      <c r="D18" s="20">
        <v>57355.0</v>
      </c>
      <c r="E18" s="21" t="s">
        <v>1630</v>
      </c>
      <c r="F18" s="22"/>
      <c r="G18" s="22"/>
      <c r="H18" s="22"/>
      <c r="I18" s="29">
        <v>5150.0</v>
      </c>
      <c r="J18" s="24"/>
      <c r="K18" s="24"/>
      <c r="L18" s="22"/>
      <c r="M18" s="24"/>
      <c r="N18" s="22"/>
      <c r="O18" s="22"/>
      <c r="P18" s="25">
        <v>5150.0</v>
      </c>
      <c r="Q18" s="26">
        <f t="shared" si="1"/>
        <v>0</v>
      </c>
      <c r="R18" s="27" t="s">
        <v>41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45257.0</v>
      </c>
      <c r="C19" s="19" t="s">
        <v>1631</v>
      </c>
      <c r="D19" s="20">
        <v>61374.0</v>
      </c>
      <c r="E19" s="21" t="s">
        <v>1632</v>
      </c>
      <c r="F19" s="22"/>
      <c r="G19" s="22"/>
      <c r="H19" s="22"/>
      <c r="I19" s="29"/>
      <c r="J19" s="24">
        <v>1600.0</v>
      </c>
      <c r="K19" s="24"/>
      <c r="L19" s="22"/>
      <c r="M19" s="24"/>
      <c r="N19" s="22"/>
      <c r="O19" s="22"/>
      <c r="P19" s="25">
        <v>1600.0</v>
      </c>
      <c r="Q19" s="26">
        <f t="shared" si="1"/>
        <v>0</v>
      </c>
      <c r="R19" s="27" t="s">
        <v>41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45257.0</v>
      </c>
      <c r="C20" s="19" t="s">
        <v>1633</v>
      </c>
      <c r="D20" s="20">
        <v>62815.0</v>
      </c>
      <c r="E20" s="21" t="s">
        <v>88</v>
      </c>
      <c r="F20" s="22"/>
      <c r="G20" s="22"/>
      <c r="H20" s="24"/>
      <c r="I20" s="29">
        <v>5200.0</v>
      </c>
      <c r="J20" s="24"/>
      <c r="K20" s="22"/>
      <c r="L20" s="22"/>
      <c r="M20" s="24"/>
      <c r="N20" s="22"/>
      <c r="O20" s="22"/>
      <c r="P20" s="25">
        <v>5200.0</v>
      </c>
      <c r="Q20" s="26">
        <f t="shared" si="1"/>
        <v>0</v>
      </c>
      <c r="R20" s="27" t="s">
        <v>27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45257.0</v>
      </c>
      <c r="C21" s="19" t="s">
        <v>1634</v>
      </c>
      <c r="D21" s="20">
        <v>65340.0</v>
      </c>
      <c r="E21" s="21" t="s">
        <v>1635</v>
      </c>
      <c r="F21" s="24"/>
      <c r="G21" s="22"/>
      <c r="H21" s="24"/>
      <c r="I21" s="24">
        <v>5000.0</v>
      </c>
      <c r="J21" s="29"/>
      <c r="K21" s="22"/>
      <c r="L21" s="22"/>
      <c r="M21" s="24"/>
      <c r="N21" s="22"/>
      <c r="O21" s="22"/>
      <c r="P21" s="25">
        <v>5000.0</v>
      </c>
      <c r="Q21" s="26">
        <f t="shared" si="1"/>
        <v>0</v>
      </c>
      <c r="R21" s="27" t="s">
        <v>27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45257.0</v>
      </c>
      <c r="C22" s="19" t="s">
        <v>1636</v>
      </c>
      <c r="D22" s="20">
        <v>50436.0</v>
      </c>
      <c r="E22" s="21" t="s">
        <v>82</v>
      </c>
      <c r="F22" s="24"/>
      <c r="G22" s="22"/>
      <c r="H22" s="24"/>
      <c r="I22" s="24">
        <v>8050.0</v>
      </c>
      <c r="J22" s="29"/>
      <c r="K22" s="24"/>
      <c r="L22" s="22"/>
      <c r="M22" s="24"/>
      <c r="N22" s="22"/>
      <c r="O22" s="22"/>
      <c r="P22" s="25">
        <v>8050.0</v>
      </c>
      <c r="Q22" s="26">
        <f t="shared" si="1"/>
        <v>0</v>
      </c>
      <c r="R22" s="27" t="s">
        <v>27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45257.0</v>
      </c>
      <c r="C23" s="19" t="s">
        <v>1637</v>
      </c>
      <c r="D23" s="20">
        <v>69437.0</v>
      </c>
      <c r="E23" s="21" t="s">
        <v>1638</v>
      </c>
      <c r="F23" s="24"/>
      <c r="G23" s="22"/>
      <c r="H23" s="24"/>
      <c r="I23" s="24">
        <v>9000.0</v>
      </c>
      <c r="J23" s="29"/>
      <c r="K23" s="22"/>
      <c r="L23" s="22"/>
      <c r="M23" s="24"/>
      <c r="N23" s="22"/>
      <c r="O23" s="22"/>
      <c r="P23" s="25">
        <v>9000.0</v>
      </c>
      <c r="Q23" s="26">
        <f t="shared" si="1"/>
        <v>0</v>
      </c>
      <c r="R23" s="27" t="s">
        <v>24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45257.0</v>
      </c>
      <c r="C24" s="19" t="s">
        <v>1639</v>
      </c>
      <c r="D24" s="20">
        <v>52247.0</v>
      </c>
      <c r="E24" s="21" t="s">
        <v>513</v>
      </c>
      <c r="F24" s="24"/>
      <c r="G24" s="24"/>
      <c r="H24" s="24"/>
      <c r="I24" s="24">
        <v>1400.0</v>
      </c>
      <c r="J24" s="29"/>
      <c r="K24" s="22"/>
      <c r="L24" s="22"/>
      <c r="M24" s="24"/>
      <c r="N24" s="22"/>
      <c r="O24" s="22"/>
      <c r="P24" s="25">
        <v>1400.0</v>
      </c>
      <c r="Q24" s="26">
        <f t="shared" si="1"/>
        <v>0</v>
      </c>
      <c r="R24" s="27" t="s">
        <v>24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45257.0</v>
      </c>
      <c r="C25" s="19" t="s">
        <v>1640</v>
      </c>
      <c r="D25" s="20">
        <v>10271.0</v>
      </c>
      <c r="E25" s="21" t="s">
        <v>1032</v>
      </c>
      <c r="F25" s="24"/>
      <c r="G25" s="22"/>
      <c r="H25" s="24"/>
      <c r="I25" s="24"/>
      <c r="J25" s="29">
        <v>1000.0</v>
      </c>
      <c r="K25" s="24"/>
      <c r="L25" s="22"/>
      <c r="M25" s="24"/>
      <c r="N25" s="22"/>
      <c r="O25" s="22"/>
      <c r="P25" s="25">
        <v>1000.0</v>
      </c>
      <c r="Q25" s="26">
        <f t="shared" si="1"/>
        <v>0</v>
      </c>
      <c r="R25" s="27" t="s">
        <v>27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28">
        <v>45257.0</v>
      </c>
      <c r="C26" s="19" t="s">
        <v>1641</v>
      </c>
      <c r="D26" s="20">
        <v>36928.0</v>
      </c>
      <c r="E26" s="21" t="s">
        <v>301</v>
      </c>
      <c r="F26" s="24"/>
      <c r="G26" s="22"/>
      <c r="H26" s="24"/>
      <c r="I26" s="24"/>
      <c r="J26" s="29">
        <v>400.0</v>
      </c>
      <c r="K26" s="24"/>
      <c r="L26" s="22"/>
      <c r="M26" s="24"/>
      <c r="N26" s="22"/>
      <c r="O26" s="22"/>
      <c r="P26" s="25">
        <v>400.0</v>
      </c>
      <c r="Q26" s="26">
        <f t="shared" si="1"/>
        <v>0</v>
      </c>
      <c r="R26" s="27" t="s">
        <v>24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28">
        <v>45257.0</v>
      </c>
      <c r="C27" s="19" t="s">
        <v>1642</v>
      </c>
      <c r="D27" s="20">
        <v>54226.0</v>
      </c>
      <c r="E27" s="21" t="s">
        <v>178</v>
      </c>
      <c r="F27" s="24"/>
      <c r="G27" s="22"/>
      <c r="H27" s="24"/>
      <c r="I27" s="24">
        <v>12000.0</v>
      </c>
      <c r="J27" s="29"/>
      <c r="K27" s="24"/>
      <c r="L27" s="22"/>
      <c r="M27" s="24"/>
      <c r="N27" s="22"/>
      <c r="O27" s="22"/>
      <c r="P27" s="25">
        <v>12000.0</v>
      </c>
      <c r="Q27" s="26">
        <f t="shared" si="1"/>
        <v>0</v>
      </c>
      <c r="R27" s="27" t="s">
        <v>27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28">
        <v>45257.0</v>
      </c>
      <c r="C28" s="19" t="s">
        <v>1643</v>
      </c>
      <c r="D28" s="20">
        <v>50222.0</v>
      </c>
      <c r="E28" s="21" t="s">
        <v>1644</v>
      </c>
      <c r="F28" s="24"/>
      <c r="G28" s="22"/>
      <c r="H28" s="24"/>
      <c r="I28" s="24">
        <v>3950.0</v>
      </c>
      <c r="J28" s="29"/>
      <c r="K28" s="24"/>
      <c r="L28" s="22"/>
      <c r="M28" s="24"/>
      <c r="N28" s="22"/>
      <c r="O28" s="22"/>
      <c r="P28" s="25">
        <v>3950.0</v>
      </c>
      <c r="Q28" s="26">
        <f t="shared" si="1"/>
        <v>0</v>
      </c>
      <c r="R28" s="27" t="s">
        <v>41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28">
        <v>45257.0</v>
      </c>
      <c r="C29" s="19" t="s">
        <v>1645</v>
      </c>
      <c r="D29" s="20">
        <v>62810.0</v>
      </c>
      <c r="E29" s="21" t="s">
        <v>1646</v>
      </c>
      <c r="F29" s="24"/>
      <c r="G29" s="22"/>
      <c r="H29" s="24"/>
      <c r="I29" s="24">
        <v>5150.0</v>
      </c>
      <c r="J29" s="29"/>
      <c r="K29" s="24"/>
      <c r="L29" s="22"/>
      <c r="M29" s="24"/>
      <c r="N29" s="22"/>
      <c r="O29" s="22"/>
      <c r="P29" s="25">
        <v>5150.0</v>
      </c>
      <c r="Q29" s="26">
        <f t="shared" si="1"/>
        <v>0</v>
      </c>
      <c r="R29" s="27" t="s">
        <v>27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28">
        <v>45256.0</v>
      </c>
      <c r="C30" s="19" t="s">
        <v>1647</v>
      </c>
      <c r="D30" s="20">
        <v>66770.0</v>
      </c>
      <c r="E30" s="21" t="s">
        <v>1648</v>
      </c>
      <c r="F30" s="24"/>
      <c r="G30" s="22"/>
      <c r="H30" s="24">
        <v>9000.0</v>
      </c>
      <c r="I30" s="24"/>
      <c r="J30" s="29"/>
      <c r="K30" s="24"/>
      <c r="L30" s="22"/>
      <c r="M30" s="24"/>
      <c r="N30" s="22"/>
      <c r="O30" s="22"/>
      <c r="P30" s="25">
        <v>9000.0</v>
      </c>
      <c r="Q30" s="26">
        <f t="shared" si="1"/>
        <v>0</v>
      </c>
      <c r="R30" s="27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28">
        <v>45257.0</v>
      </c>
      <c r="C31" s="19" t="s">
        <v>1649</v>
      </c>
      <c r="D31" s="20">
        <v>56132.0</v>
      </c>
      <c r="E31" s="21" t="s">
        <v>1650</v>
      </c>
      <c r="F31" s="24"/>
      <c r="G31" s="22"/>
      <c r="H31" s="24">
        <v>4500.0</v>
      </c>
      <c r="I31" s="24"/>
      <c r="J31" s="29"/>
      <c r="K31" s="24"/>
      <c r="L31" s="22"/>
      <c r="M31" s="24"/>
      <c r="N31" s="22"/>
      <c r="O31" s="22"/>
      <c r="P31" s="25">
        <v>4500.0</v>
      </c>
      <c r="Q31" s="26">
        <f t="shared" si="1"/>
        <v>0</v>
      </c>
      <c r="R31" s="27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28">
        <v>45257.0</v>
      </c>
      <c r="C32" s="19" t="s">
        <v>1651</v>
      </c>
      <c r="D32" s="20">
        <v>50148.0</v>
      </c>
      <c r="E32" s="21" t="s">
        <v>1034</v>
      </c>
      <c r="F32" s="24"/>
      <c r="G32" s="22"/>
      <c r="H32" s="24">
        <v>10000.0</v>
      </c>
      <c r="I32" s="24"/>
      <c r="J32" s="29"/>
      <c r="K32" s="24"/>
      <c r="L32" s="22"/>
      <c r="M32" s="24"/>
      <c r="N32" s="22"/>
      <c r="O32" s="22"/>
      <c r="P32" s="25">
        <v>10000.0</v>
      </c>
      <c r="Q32" s="26">
        <f t="shared" si="1"/>
        <v>0</v>
      </c>
      <c r="R32" s="27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/>
      <c r="B33" s="28"/>
      <c r="C33" s="19"/>
      <c r="D33" s="20"/>
      <c r="E33" s="21"/>
      <c r="F33" s="24"/>
      <c r="G33" s="22"/>
      <c r="H33" s="24"/>
      <c r="I33" s="24"/>
      <c r="J33" s="29"/>
      <c r="K33" s="24"/>
      <c r="L33" s="22"/>
      <c r="M33" s="24"/>
      <c r="N33" s="22"/>
      <c r="O33" s="22"/>
      <c r="P33" s="25"/>
      <c r="Q33" s="26">
        <f t="shared" si="1"/>
        <v>0</v>
      </c>
      <c r="R33" s="27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30.0" customHeight="1">
      <c r="A34" s="17"/>
      <c r="B34" s="28"/>
      <c r="C34" s="19"/>
      <c r="D34" s="20"/>
      <c r="E34" s="21"/>
      <c r="F34" s="24"/>
      <c r="G34" s="22"/>
      <c r="H34" s="24"/>
      <c r="I34" s="24"/>
      <c r="J34" s="29"/>
      <c r="K34" s="24"/>
      <c r="L34" s="22"/>
      <c r="M34" s="24"/>
      <c r="N34" s="22"/>
      <c r="O34" s="22"/>
      <c r="P34" s="25"/>
      <c r="Q34" s="26">
        <f t="shared" si="1"/>
        <v>0</v>
      </c>
      <c r="R34" s="27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30.0" customHeight="1">
      <c r="A35" s="57"/>
      <c r="B35" s="28"/>
      <c r="C35" s="19"/>
      <c r="D35" s="20"/>
      <c r="E35" s="21"/>
      <c r="F35" s="24"/>
      <c r="G35" s="22"/>
      <c r="H35" s="24"/>
      <c r="I35" s="24"/>
      <c r="J35" s="29"/>
      <c r="K35" s="24"/>
      <c r="L35" s="22"/>
      <c r="M35" s="24"/>
      <c r="N35" s="22"/>
      <c r="O35" s="22"/>
      <c r="P35" s="25"/>
      <c r="Q35" s="26">
        <f t="shared" si="1"/>
        <v>0</v>
      </c>
      <c r="R35" s="27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/>
      <c r="B36" s="36"/>
      <c r="C36" s="37"/>
      <c r="D36" s="36"/>
      <c r="E36" s="38"/>
      <c r="F36" s="39">
        <f t="shared" ref="F36:P36" si="2">SUM(F5:F35)</f>
        <v>0</v>
      </c>
      <c r="G36" s="39">
        <f t="shared" si="2"/>
        <v>0</v>
      </c>
      <c r="H36" s="39">
        <f t="shared" si="2"/>
        <v>23500</v>
      </c>
      <c r="I36" s="39">
        <f t="shared" si="2"/>
        <v>110550</v>
      </c>
      <c r="J36" s="39">
        <f t="shared" si="2"/>
        <v>26552</v>
      </c>
      <c r="K36" s="39">
        <f t="shared" si="2"/>
        <v>948</v>
      </c>
      <c r="L36" s="39">
        <f t="shared" si="2"/>
        <v>0</v>
      </c>
      <c r="M36" s="39">
        <f t="shared" si="2"/>
        <v>5150</v>
      </c>
      <c r="N36" s="39">
        <f t="shared" si="2"/>
        <v>0</v>
      </c>
      <c r="O36" s="39">
        <f t="shared" si="2"/>
        <v>0</v>
      </c>
      <c r="P36" s="39">
        <f t="shared" si="2"/>
        <v>166700</v>
      </c>
      <c r="Q36" s="26">
        <f t="shared" si="1"/>
        <v>0</v>
      </c>
      <c r="R36" s="55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</row>
    <row r="37">
      <c r="A37" s="43"/>
      <c r="B37" s="36"/>
      <c r="C37" s="36"/>
      <c r="D37" s="36"/>
      <c r="E37" s="38"/>
      <c r="F37" s="44">
        <f>F36+G36+H36+I36+J36+K36+L36+M36+N36+O36</f>
        <v>166700</v>
      </c>
      <c r="G37" s="2"/>
      <c r="H37" s="2"/>
      <c r="I37" s="2"/>
      <c r="J37" s="2"/>
      <c r="K37" s="2"/>
      <c r="L37" s="2"/>
      <c r="M37" s="2"/>
      <c r="N37" s="2"/>
      <c r="O37" s="3"/>
      <c r="P37" s="42"/>
      <c r="Q37" s="45"/>
      <c r="R37" s="56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</row>
    <row r="38">
      <c r="A38" s="4"/>
      <c r="B38" s="46"/>
      <c r="C38" s="46"/>
      <c r="D38" s="4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6"/>
      <c r="R38" s="5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6"/>
      <c r="C39" s="46"/>
      <c r="D39" s="4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6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6"/>
      <c r="C40" s="47" t="s">
        <v>182</v>
      </c>
      <c r="D40" s="4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6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6"/>
      <c r="C41" s="46"/>
      <c r="D41" s="46"/>
      <c r="E41" s="48" t="s">
        <v>183</v>
      </c>
      <c r="F41" s="49" t="s">
        <v>184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6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6"/>
      <c r="C42" s="46"/>
      <c r="D42" s="46"/>
      <c r="E42" s="48" t="s">
        <v>185</v>
      </c>
      <c r="F42" s="49" t="s">
        <v>184</v>
      </c>
      <c r="G42" s="4"/>
      <c r="H42" s="4"/>
      <c r="I42" s="4"/>
      <c r="J42" s="4"/>
      <c r="K42" s="4"/>
      <c r="L42" s="4"/>
      <c r="M42" s="4"/>
      <c r="N42" s="4"/>
      <c r="O42" s="4" t="s">
        <v>182</v>
      </c>
      <c r="P42" s="4"/>
      <c r="Q42" s="46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6"/>
      <c r="C43" s="46"/>
      <c r="D43" s="46"/>
      <c r="E43" s="48" t="s">
        <v>186</v>
      </c>
      <c r="F43" s="49" t="s">
        <v>184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6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6"/>
      <c r="C44" s="46"/>
      <c r="D44" s="46"/>
      <c r="E44" s="48" t="s">
        <v>187</v>
      </c>
      <c r="F44" s="49" t="s">
        <v>184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6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6"/>
      <c r="C45" s="46"/>
      <c r="D45" s="46"/>
      <c r="E45" s="48" t="s">
        <v>188</v>
      </c>
      <c r="F45" s="49" t="s">
        <v>184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6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6"/>
      <c r="C46" s="46"/>
      <c r="D46" s="46"/>
      <c r="E46" s="48" t="s">
        <v>1652</v>
      </c>
      <c r="F46" s="49" t="s">
        <v>184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6"/>
      <c r="C47" s="46"/>
      <c r="D47" s="46"/>
      <c r="E47" s="48" t="s">
        <v>191</v>
      </c>
      <c r="F47" s="49" t="s">
        <v>192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6"/>
      <c r="C48" s="46"/>
      <c r="D48" s="46"/>
      <c r="E48" s="48" t="s">
        <v>193</v>
      </c>
      <c r="F48" s="49" t="s">
        <v>192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6"/>
      <c r="R48" s="4"/>
      <c r="S48" s="4"/>
      <c r="T48" s="4" t="s">
        <v>182</v>
      </c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6"/>
      <c r="C49" s="46"/>
      <c r="D49" s="4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6"/>
      <c r="C50" s="46"/>
      <c r="D50" s="4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6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6"/>
      <c r="C51" s="46"/>
      <c r="D51" s="4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6"/>
      <c r="C52" s="46"/>
      <c r="D52" s="4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6"/>
      <c r="C53" s="46"/>
      <c r="D53" s="4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6"/>
      <c r="C54" s="46"/>
      <c r="D54" s="4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6"/>
      <c r="C55" s="46"/>
      <c r="D55" s="4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6"/>
      <c r="C56" s="46"/>
      <c r="D56" s="46"/>
      <c r="E56" s="4"/>
      <c r="F56" s="4"/>
      <c r="G56" s="4"/>
      <c r="H56" s="4"/>
      <c r="I56" s="4" t="s">
        <v>194</v>
      </c>
      <c r="J56" s="4"/>
      <c r="K56" s="4"/>
      <c r="L56" s="4"/>
      <c r="M56" s="4"/>
      <c r="N56" s="4"/>
      <c r="O56" s="4"/>
      <c r="P56" s="4"/>
      <c r="Q56" s="4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6"/>
      <c r="C57" s="46"/>
      <c r="D57" s="4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6"/>
      <c r="C58" s="46"/>
      <c r="D58" s="4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6"/>
      <c r="C59" s="46"/>
      <c r="D59" s="4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6"/>
      <c r="C60" s="46"/>
      <c r="D60" s="4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6"/>
      <c r="D61" s="4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6"/>
      <c r="D62" s="4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6"/>
      <c r="C993" s="46"/>
      <c r="D993" s="4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6"/>
      <c r="C994" s="46"/>
      <c r="D994" s="4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6"/>
      <c r="C995" s="46"/>
      <c r="D995" s="4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6"/>
      <c r="C996" s="46"/>
      <c r="D996" s="4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</sheetData>
  <mergeCells count="16">
    <mergeCell ref="E2:E4"/>
    <mergeCell ref="F3:F4"/>
    <mergeCell ref="G3:H3"/>
    <mergeCell ref="I3:J3"/>
    <mergeCell ref="K3:K4"/>
    <mergeCell ref="O3:O4"/>
    <mergeCell ref="F37:O37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5" max="15" width="15.25"/>
    <col customWidth="1" min="16" max="16" width="21.38"/>
    <col customWidth="1" min="17" max="17" width="25.13"/>
    <col customWidth="1" min="18" max="18" width="21.63"/>
  </cols>
  <sheetData>
    <row r="1">
      <c r="A1" s="1" t="s">
        <v>1653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45257.0</v>
      </c>
      <c r="C5" s="19" t="s">
        <v>1654</v>
      </c>
      <c r="D5" s="20">
        <v>10006.0</v>
      </c>
      <c r="E5" s="21" t="s">
        <v>140</v>
      </c>
      <c r="F5" s="22"/>
      <c r="G5" s="24">
        <v>800.0</v>
      </c>
      <c r="H5" s="29"/>
      <c r="I5" s="24"/>
      <c r="J5" s="24"/>
      <c r="K5" s="24"/>
      <c r="L5" s="22"/>
      <c r="M5" s="24"/>
      <c r="N5" s="22"/>
      <c r="O5" s="22"/>
      <c r="P5" s="25">
        <v>800.0</v>
      </c>
      <c r="Q5" s="26">
        <f t="shared" ref="Q5:Q56" si="1">F5+G5+H5+I5+J5+K5+L5+M5+N5+O5-P5</f>
        <v>0</v>
      </c>
      <c r="R5" s="27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28">
        <v>45258.0</v>
      </c>
      <c r="C6" s="19" t="s">
        <v>1655</v>
      </c>
      <c r="D6" s="20">
        <v>22341.0</v>
      </c>
      <c r="E6" s="21" t="s">
        <v>225</v>
      </c>
      <c r="F6" s="24"/>
      <c r="G6" s="22"/>
      <c r="H6" s="22"/>
      <c r="I6" s="29">
        <v>2500.0</v>
      </c>
      <c r="J6" s="24"/>
      <c r="K6" s="24"/>
      <c r="L6" s="22"/>
      <c r="M6" s="24"/>
      <c r="N6" s="22"/>
      <c r="O6" s="22"/>
      <c r="P6" s="25">
        <v>2500.0</v>
      </c>
      <c r="Q6" s="26">
        <f t="shared" si="1"/>
        <v>0</v>
      </c>
      <c r="R6" s="27" t="s">
        <v>41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28">
        <v>45258.0</v>
      </c>
      <c r="C7" s="19" t="s">
        <v>1656</v>
      </c>
      <c r="D7" s="20">
        <v>73655.0</v>
      </c>
      <c r="E7" s="21" t="s">
        <v>698</v>
      </c>
      <c r="F7" s="22"/>
      <c r="G7" s="24"/>
      <c r="H7" s="22"/>
      <c r="I7" s="29">
        <v>5150.0</v>
      </c>
      <c r="J7" s="24"/>
      <c r="K7" s="22"/>
      <c r="L7" s="22"/>
      <c r="M7" s="24"/>
      <c r="N7" s="22"/>
      <c r="O7" s="22"/>
      <c r="P7" s="25">
        <v>5150.0</v>
      </c>
      <c r="Q7" s="26">
        <f t="shared" si="1"/>
        <v>0</v>
      </c>
      <c r="R7" s="27" t="s">
        <v>41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28">
        <v>45258.0</v>
      </c>
      <c r="C8" s="19" t="s">
        <v>1657</v>
      </c>
      <c r="D8" s="20">
        <v>48973.0</v>
      </c>
      <c r="E8" s="21" t="s">
        <v>96</v>
      </c>
      <c r="F8" s="22"/>
      <c r="G8" s="24"/>
      <c r="H8" s="24"/>
      <c r="I8" s="29">
        <v>10000.0</v>
      </c>
      <c r="J8" s="24"/>
      <c r="K8" s="24"/>
      <c r="L8" s="22"/>
      <c r="M8" s="22"/>
      <c r="N8" s="22"/>
      <c r="O8" s="22"/>
      <c r="P8" s="25">
        <v>10000.0</v>
      </c>
      <c r="Q8" s="26">
        <f t="shared" si="1"/>
        <v>0</v>
      </c>
      <c r="R8" s="27" t="s">
        <v>41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28">
        <v>45258.0</v>
      </c>
      <c r="C9" s="19" t="s">
        <v>1658</v>
      </c>
      <c r="D9" s="20">
        <v>50871.0</v>
      </c>
      <c r="E9" s="21" t="s">
        <v>1659</v>
      </c>
      <c r="F9" s="22"/>
      <c r="G9" s="24"/>
      <c r="H9" s="24"/>
      <c r="I9" s="29">
        <v>6350.0</v>
      </c>
      <c r="J9" s="24"/>
      <c r="K9" s="24"/>
      <c r="L9" s="22"/>
      <c r="M9" s="24"/>
      <c r="N9" s="22"/>
      <c r="O9" s="22"/>
      <c r="P9" s="25">
        <v>6350.0</v>
      </c>
      <c r="Q9" s="26">
        <f t="shared" si="1"/>
        <v>0</v>
      </c>
      <c r="R9" s="27" t="s">
        <v>24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28">
        <v>45258.0</v>
      </c>
      <c r="C10" s="19" t="s">
        <v>1660</v>
      </c>
      <c r="D10" s="20">
        <v>21828.0</v>
      </c>
      <c r="E10" s="21" t="s">
        <v>386</v>
      </c>
      <c r="F10" s="22"/>
      <c r="G10" s="22"/>
      <c r="H10" s="24"/>
      <c r="I10" s="29"/>
      <c r="J10" s="24">
        <v>175.0</v>
      </c>
      <c r="K10" s="24">
        <v>350.0</v>
      </c>
      <c r="L10" s="22"/>
      <c r="M10" s="22"/>
      <c r="N10" s="22"/>
      <c r="O10" s="22"/>
      <c r="P10" s="25">
        <v>525.0</v>
      </c>
      <c r="Q10" s="26">
        <f t="shared" si="1"/>
        <v>0</v>
      </c>
      <c r="R10" s="27" t="s">
        <v>24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28">
        <v>45258.0</v>
      </c>
      <c r="C11" s="19" t="s">
        <v>1661</v>
      </c>
      <c r="D11" s="20">
        <v>77534.0</v>
      </c>
      <c r="E11" s="21" t="s">
        <v>1662</v>
      </c>
      <c r="F11" s="24"/>
      <c r="G11" s="24"/>
      <c r="H11" s="24"/>
      <c r="I11" s="29">
        <v>550.0</v>
      </c>
      <c r="J11" s="24"/>
      <c r="K11" s="24"/>
      <c r="L11" s="22"/>
      <c r="M11" s="24"/>
      <c r="N11" s="22"/>
      <c r="O11" s="22"/>
      <c r="P11" s="25">
        <v>550.0</v>
      </c>
      <c r="Q11" s="26">
        <f t="shared" si="1"/>
        <v>0</v>
      </c>
      <c r="R11" s="27" t="s">
        <v>41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28">
        <v>45258.0</v>
      </c>
      <c r="C12" s="19" t="s">
        <v>1663</v>
      </c>
      <c r="D12" s="20">
        <v>36826.0</v>
      </c>
      <c r="E12" s="21" t="s">
        <v>38</v>
      </c>
      <c r="F12" s="24"/>
      <c r="G12" s="22"/>
      <c r="H12" s="22"/>
      <c r="I12" s="29">
        <v>4650.0</v>
      </c>
      <c r="J12" s="24"/>
      <c r="K12" s="24"/>
      <c r="L12" s="22"/>
      <c r="M12" s="24"/>
      <c r="N12" s="22"/>
      <c r="O12" s="22"/>
      <c r="P12" s="25">
        <v>4650.0</v>
      </c>
      <c r="Q12" s="26">
        <f t="shared" si="1"/>
        <v>0</v>
      </c>
      <c r="R12" s="27" t="s">
        <v>24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28">
        <v>45258.0</v>
      </c>
      <c r="C13" s="19" t="s">
        <v>1664</v>
      </c>
      <c r="D13" s="20">
        <v>31738.0</v>
      </c>
      <c r="E13" s="21" t="s">
        <v>94</v>
      </c>
      <c r="F13" s="22"/>
      <c r="G13" s="22"/>
      <c r="H13" s="22"/>
      <c r="I13" s="24">
        <v>9000.0</v>
      </c>
      <c r="J13" s="29"/>
      <c r="K13" s="24"/>
      <c r="L13" s="22"/>
      <c r="M13" s="24"/>
      <c r="N13" s="22"/>
      <c r="O13" s="22"/>
      <c r="P13" s="25">
        <v>9000.0</v>
      </c>
      <c r="Q13" s="26">
        <f t="shared" si="1"/>
        <v>0</v>
      </c>
      <c r="R13" s="27" t="s">
        <v>51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28">
        <v>45258.0</v>
      </c>
      <c r="C14" s="19" t="s">
        <v>1665</v>
      </c>
      <c r="D14" s="20">
        <v>31927.0</v>
      </c>
      <c r="E14" s="21" t="s">
        <v>564</v>
      </c>
      <c r="F14" s="22"/>
      <c r="G14" s="22"/>
      <c r="H14" s="22"/>
      <c r="I14" s="29"/>
      <c r="J14" s="24">
        <v>300.0</v>
      </c>
      <c r="K14" s="22"/>
      <c r="L14" s="22"/>
      <c r="M14" s="24"/>
      <c r="N14" s="22"/>
      <c r="O14" s="22"/>
      <c r="P14" s="25">
        <v>300.0</v>
      </c>
      <c r="Q14" s="26">
        <f t="shared" si="1"/>
        <v>0</v>
      </c>
      <c r="R14" s="27" t="s">
        <v>215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28">
        <v>45258.0</v>
      </c>
      <c r="C15" s="19" t="s">
        <v>1666</v>
      </c>
      <c r="D15" s="20">
        <v>50436.0</v>
      </c>
      <c r="E15" s="21" t="s">
        <v>82</v>
      </c>
      <c r="F15" s="24"/>
      <c r="G15" s="22"/>
      <c r="H15" s="22"/>
      <c r="I15" s="24">
        <v>8950.0</v>
      </c>
      <c r="J15" s="29"/>
      <c r="K15" s="24">
        <v>50.0</v>
      </c>
      <c r="L15" s="22"/>
      <c r="M15" s="24"/>
      <c r="N15" s="22"/>
      <c r="O15" s="22"/>
      <c r="P15" s="25">
        <v>9000.0</v>
      </c>
      <c r="Q15" s="26">
        <f t="shared" si="1"/>
        <v>0</v>
      </c>
      <c r="R15" s="27" t="s">
        <v>24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28">
        <v>45258.0</v>
      </c>
      <c r="C16" s="19" t="s">
        <v>1667</v>
      </c>
      <c r="D16" s="20">
        <v>64740.0</v>
      </c>
      <c r="E16" s="21" t="s">
        <v>212</v>
      </c>
      <c r="F16" s="22"/>
      <c r="G16" s="22"/>
      <c r="H16" s="22"/>
      <c r="I16" s="24"/>
      <c r="J16" s="29">
        <v>9925.0</v>
      </c>
      <c r="K16" s="24"/>
      <c r="L16" s="22"/>
      <c r="M16" s="24"/>
      <c r="N16" s="22"/>
      <c r="O16" s="22"/>
      <c r="P16" s="25">
        <v>9925.0</v>
      </c>
      <c r="Q16" s="26">
        <f t="shared" si="1"/>
        <v>0</v>
      </c>
      <c r="R16" s="27" t="s">
        <v>41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28">
        <v>45258.0</v>
      </c>
      <c r="C17" s="19" t="s">
        <v>1668</v>
      </c>
      <c r="D17" s="20">
        <v>51017.0</v>
      </c>
      <c r="E17" s="21" t="s">
        <v>223</v>
      </c>
      <c r="F17" s="22"/>
      <c r="G17" s="24"/>
      <c r="H17" s="24">
        <v>30000.0</v>
      </c>
      <c r="I17" s="29"/>
      <c r="J17" s="24"/>
      <c r="K17" s="24"/>
      <c r="L17" s="22"/>
      <c r="M17" s="24"/>
      <c r="N17" s="22"/>
      <c r="O17" s="22"/>
      <c r="P17" s="25">
        <v>30000.0</v>
      </c>
      <c r="Q17" s="26">
        <f t="shared" si="1"/>
        <v>0</v>
      </c>
      <c r="R17" s="27" t="s">
        <v>24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28">
        <v>45258.0</v>
      </c>
      <c r="C18" s="19" t="s">
        <v>1669</v>
      </c>
      <c r="D18" s="20">
        <v>59812.0</v>
      </c>
      <c r="E18" s="21" t="s">
        <v>1210</v>
      </c>
      <c r="F18" s="22"/>
      <c r="G18" s="22"/>
      <c r="H18" s="22"/>
      <c r="I18" s="29">
        <v>4650.0</v>
      </c>
      <c r="J18" s="24"/>
      <c r="K18" s="24"/>
      <c r="L18" s="22"/>
      <c r="M18" s="24"/>
      <c r="N18" s="22"/>
      <c r="O18" s="22"/>
      <c r="P18" s="25">
        <v>4650.0</v>
      </c>
      <c r="Q18" s="26">
        <f t="shared" si="1"/>
        <v>0</v>
      </c>
      <c r="R18" s="27" t="s">
        <v>41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28">
        <v>45258.0</v>
      </c>
      <c r="C19" s="19" t="s">
        <v>1670</v>
      </c>
      <c r="D19" s="20">
        <v>74765.0</v>
      </c>
      <c r="E19" s="21" t="s">
        <v>1671</v>
      </c>
      <c r="F19" s="22"/>
      <c r="G19" s="22"/>
      <c r="H19" s="22"/>
      <c r="I19" s="29">
        <v>4650.0</v>
      </c>
      <c r="J19" s="24"/>
      <c r="K19" s="24"/>
      <c r="L19" s="22"/>
      <c r="M19" s="24"/>
      <c r="N19" s="22"/>
      <c r="O19" s="22"/>
      <c r="P19" s="25">
        <v>4650.0</v>
      </c>
      <c r="Q19" s="26">
        <f t="shared" si="1"/>
        <v>0</v>
      </c>
      <c r="R19" s="27" t="s">
        <v>215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28">
        <v>45258.0</v>
      </c>
      <c r="C20" s="19" t="s">
        <v>1672</v>
      </c>
      <c r="D20" s="20">
        <v>52032.0</v>
      </c>
      <c r="E20" s="21" t="s">
        <v>1093</v>
      </c>
      <c r="F20" s="22"/>
      <c r="G20" s="22"/>
      <c r="H20" s="24"/>
      <c r="I20" s="29">
        <v>2500.0</v>
      </c>
      <c r="J20" s="24"/>
      <c r="K20" s="22"/>
      <c r="L20" s="22"/>
      <c r="M20" s="24"/>
      <c r="N20" s="22"/>
      <c r="O20" s="22"/>
      <c r="P20" s="25">
        <v>2500.0</v>
      </c>
      <c r="Q20" s="26">
        <f t="shared" si="1"/>
        <v>0</v>
      </c>
      <c r="R20" s="27" t="s">
        <v>51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28">
        <v>45258.0</v>
      </c>
      <c r="C21" s="19" t="s">
        <v>1673</v>
      </c>
      <c r="D21" s="20">
        <v>67125.0</v>
      </c>
      <c r="E21" s="21" t="s">
        <v>207</v>
      </c>
      <c r="F21" s="24"/>
      <c r="G21" s="22"/>
      <c r="H21" s="24"/>
      <c r="I21" s="24">
        <v>4590.0</v>
      </c>
      <c r="J21" s="29"/>
      <c r="K21" s="22"/>
      <c r="L21" s="22"/>
      <c r="M21" s="24"/>
      <c r="N21" s="22"/>
      <c r="O21" s="22"/>
      <c r="P21" s="25">
        <v>4590.0</v>
      </c>
      <c r="Q21" s="26">
        <f t="shared" si="1"/>
        <v>0</v>
      </c>
      <c r="R21" s="27" t="s">
        <v>41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28">
        <v>45258.0</v>
      </c>
      <c r="C22" s="19" t="s">
        <v>1674</v>
      </c>
      <c r="D22" s="20">
        <v>29621.0</v>
      </c>
      <c r="E22" s="21" t="s">
        <v>308</v>
      </c>
      <c r="F22" s="24"/>
      <c r="G22" s="22"/>
      <c r="H22" s="24"/>
      <c r="I22" s="24"/>
      <c r="J22" s="29"/>
      <c r="K22" s="24"/>
      <c r="L22" s="22"/>
      <c r="M22" s="24">
        <v>15000.0</v>
      </c>
      <c r="N22" s="22"/>
      <c r="O22" s="22"/>
      <c r="P22" s="25">
        <v>15000.0</v>
      </c>
      <c r="Q22" s="26">
        <f t="shared" si="1"/>
        <v>0</v>
      </c>
      <c r="R22" s="27" t="s">
        <v>24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28">
        <v>45258.0</v>
      </c>
      <c r="C23" s="19" t="s">
        <v>1675</v>
      </c>
      <c r="D23" s="20">
        <v>80484.0</v>
      </c>
      <c r="E23" s="21" t="s">
        <v>1676</v>
      </c>
      <c r="F23" s="24"/>
      <c r="G23" s="22"/>
      <c r="H23" s="24"/>
      <c r="I23" s="24">
        <v>7300.0</v>
      </c>
      <c r="J23" s="29"/>
      <c r="K23" s="22"/>
      <c r="L23" s="22"/>
      <c r="M23" s="24"/>
      <c r="N23" s="22"/>
      <c r="O23" s="22"/>
      <c r="P23" s="25">
        <v>7300.0</v>
      </c>
      <c r="Q23" s="26">
        <f t="shared" si="1"/>
        <v>0</v>
      </c>
      <c r="R23" s="27" t="s">
        <v>24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28">
        <v>45258.0</v>
      </c>
      <c r="C24" s="19" t="s">
        <v>1677</v>
      </c>
      <c r="D24" s="20">
        <v>52240.0</v>
      </c>
      <c r="E24" s="21" t="s">
        <v>702</v>
      </c>
      <c r="F24" s="24"/>
      <c r="G24" s="24"/>
      <c r="H24" s="24"/>
      <c r="I24" s="24"/>
      <c r="J24" s="29">
        <v>9000.0</v>
      </c>
      <c r="K24" s="22"/>
      <c r="L24" s="22"/>
      <c r="M24" s="24"/>
      <c r="N24" s="22"/>
      <c r="O24" s="22"/>
      <c r="P24" s="25">
        <v>9000.0</v>
      </c>
      <c r="Q24" s="26">
        <f t="shared" si="1"/>
        <v>0</v>
      </c>
      <c r="R24" s="27" t="s">
        <v>41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28">
        <v>45258.0</v>
      </c>
      <c r="C25" s="19" t="s">
        <v>1678</v>
      </c>
      <c r="D25" s="20">
        <v>80485.0</v>
      </c>
      <c r="E25" s="21" t="s">
        <v>1679</v>
      </c>
      <c r="F25" s="24"/>
      <c r="G25" s="22"/>
      <c r="H25" s="24"/>
      <c r="I25" s="24">
        <v>7300.0</v>
      </c>
      <c r="J25" s="29"/>
      <c r="K25" s="24"/>
      <c r="L25" s="22"/>
      <c r="M25" s="24"/>
      <c r="N25" s="22"/>
      <c r="O25" s="22"/>
      <c r="P25" s="25">
        <v>7300.0</v>
      </c>
      <c r="Q25" s="26">
        <f t="shared" si="1"/>
        <v>0</v>
      </c>
      <c r="R25" s="27" t="s">
        <v>24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28">
        <v>45258.0</v>
      </c>
      <c r="C26" s="19" t="s">
        <v>1680</v>
      </c>
      <c r="D26" s="20">
        <v>48052.0</v>
      </c>
      <c r="E26" s="21" t="s">
        <v>102</v>
      </c>
      <c r="F26" s="24"/>
      <c r="G26" s="22"/>
      <c r="H26" s="24"/>
      <c r="I26" s="24">
        <v>1100.0</v>
      </c>
      <c r="J26" s="29"/>
      <c r="K26" s="24"/>
      <c r="L26" s="22"/>
      <c r="M26" s="24"/>
      <c r="N26" s="22"/>
      <c r="O26" s="22"/>
      <c r="P26" s="25">
        <v>1100.0</v>
      </c>
      <c r="Q26" s="26">
        <f t="shared" si="1"/>
        <v>0</v>
      </c>
      <c r="R26" s="27" t="s">
        <v>41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28">
        <v>45258.0</v>
      </c>
      <c r="C27" s="19" t="s">
        <v>1681</v>
      </c>
      <c r="D27" s="20">
        <v>31927.0</v>
      </c>
      <c r="E27" s="21" t="s">
        <v>564</v>
      </c>
      <c r="F27" s="24"/>
      <c r="G27" s="22"/>
      <c r="H27" s="24"/>
      <c r="I27" s="24">
        <v>150.0</v>
      </c>
      <c r="J27" s="29"/>
      <c r="K27" s="24"/>
      <c r="L27" s="22"/>
      <c r="M27" s="24"/>
      <c r="N27" s="22"/>
      <c r="O27" s="22"/>
      <c r="P27" s="25">
        <v>150.0</v>
      </c>
      <c r="Q27" s="26">
        <f t="shared" si="1"/>
        <v>0</v>
      </c>
      <c r="R27" s="27" t="s">
        <v>215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28">
        <v>45258.0</v>
      </c>
      <c r="C28" s="19" t="s">
        <v>1682</v>
      </c>
      <c r="D28" s="20">
        <v>80483.0</v>
      </c>
      <c r="E28" s="21" t="s">
        <v>1683</v>
      </c>
      <c r="F28" s="24"/>
      <c r="G28" s="22"/>
      <c r="H28" s="24"/>
      <c r="I28" s="24"/>
      <c r="J28" s="29">
        <v>7000.0</v>
      </c>
      <c r="K28" s="24"/>
      <c r="L28" s="22"/>
      <c r="M28" s="24"/>
      <c r="N28" s="22"/>
      <c r="O28" s="22"/>
      <c r="P28" s="25">
        <v>7000.0</v>
      </c>
      <c r="Q28" s="26">
        <f t="shared" si="1"/>
        <v>0</v>
      </c>
      <c r="R28" s="27" t="s">
        <v>215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28">
        <v>45258.0</v>
      </c>
      <c r="C29" s="19" t="s">
        <v>1684</v>
      </c>
      <c r="D29" s="20">
        <v>52669.0</v>
      </c>
      <c r="E29" s="21" t="s">
        <v>376</v>
      </c>
      <c r="F29" s="24"/>
      <c r="G29" s="22"/>
      <c r="H29" s="24"/>
      <c r="I29" s="24">
        <v>2500.0</v>
      </c>
      <c r="J29" s="29"/>
      <c r="K29" s="24"/>
      <c r="L29" s="22"/>
      <c r="M29" s="24"/>
      <c r="N29" s="22"/>
      <c r="O29" s="22"/>
      <c r="P29" s="25">
        <v>2500.0</v>
      </c>
      <c r="Q29" s="26">
        <f t="shared" si="1"/>
        <v>0</v>
      </c>
      <c r="R29" s="27" t="s">
        <v>215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28">
        <v>45258.0</v>
      </c>
      <c r="C30" s="19" t="s">
        <v>1685</v>
      </c>
      <c r="D30" s="20">
        <v>66600.0</v>
      </c>
      <c r="E30" s="21" t="s">
        <v>1686</v>
      </c>
      <c r="F30" s="24"/>
      <c r="G30" s="22"/>
      <c r="H30" s="24"/>
      <c r="I30" s="24"/>
      <c r="J30" s="29">
        <v>1600.0</v>
      </c>
      <c r="K30" s="24"/>
      <c r="L30" s="22"/>
      <c r="M30" s="24"/>
      <c r="N30" s="22"/>
      <c r="O30" s="22"/>
      <c r="P30" s="25">
        <v>1600.0</v>
      </c>
      <c r="Q30" s="26">
        <f t="shared" si="1"/>
        <v>0</v>
      </c>
      <c r="R30" s="27" t="s">
        <v>215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28">
        <v>45258.0</v>
      </c>
      <c r="C31" s="19" t="s">
        <v>1687</v>
      </c>
      <c r="D31" s="20">
        <v>55162.0</v>
      </c>
      <c r="E31" s="21" t="s">
        <v>1688</v>
      </c>
      <c r="F31" s="24"/>
      <c r="G31" s="22"/>
      <c r="H31" s="24"/>
      <c r="I31" s="24">
        <v>900.0</v>
      </c>
      <c r="J31" s="29"/>
      <c r="K31" s="24"/>
      <c r="L31" s="22"/>
      <c r="M31" s="24"/>
      <c r="N31" s="22"/>
      <c r="O31" s="22"/>
      <c r="P31" s="25">
        <v>900.0</v>
      </c>
      <c r="Q31" s="26">
        <f t="shared" si="1"/>
        <v>0</v>
      </c>
      <c r="R31" s="27" t="s">
        <v>41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28">
        <v>45258.0</v>
      </c>
      <c r="C32" s="19" t="s">
        <v>1689</v>
      </c>
      <c r="D32" s="20">
        <v>80486.0</v>
      </c>
      <c r="E32" s="21" t="s">
        <v>1690</v>
      </c>
      <c r="F32" s="24"/>
      <c r="G32" s="22"/>
      <c r="H32" s="24"/>
      <c r="I32" s="24">
        <v>500.0</v>
      </c>
      <c r="J32" s="29"/>
      <c r="K32" s="24"/>
      <c r="L32" s="22"/>
      <c r="M32" s="24"/>
      <c r="N32" s="22"/>
      <c r="O32" s="22"/>
      <c r="P32" s="25">
        <v>500.0</v>
      </c>
      <c r="Q32" s="26">
        <f t="shared" si="1"/>
        <v>0</v>
      </c>
      <c r="R32" s="27" t="s">
        <v>215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28">
        <v>45258.0</v>
      </c>
      <c r="C33" s="19" t="s">
        <v>1691</v>
      </c>
      <c r="D33" s="20">
        <v>52669.0</v>
      </c>
      <c r="E33" s="21" t="s">
        <v>376</v>
      </c>
      <c r="F33" s="24"/>
      <c r="G33" s="22"/>
      <c r="H33" s="24"/>
      <c r="I33" s="24">
        <v>200.0</v>
      </c>
      <c r="J33" s="29"/>
      <c r="K33" s="24"/>
      <c r="L33" s="22"/>
      <c r="M33" s="24"/>
      <c r="N33" s="22"/>
      <c r="O33" s="22"/>
      <c r="P33" s="25">
        <v>200.0</v>
      </c>
      <c r="Q33" s="26">
        <f t="shared" si="1"/>
        <v>0</v>
      </c>
      <c r="R33" s="27" t="s">
        <v>51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28">
        <v>45258.0</v>
      </c>
      <c r="C34" s="19" t="s">
        <v>1692</v>
      </c>
      <c r="D34" s="20">
        <v>70472.0</v>
      </c>
      <c r="E34" s="21" t="s">
        <v>1693</v>
      </c>
      <c r="F34" s="24"/>
      <c r="G34" s="22"/>
      <c r="H34" s="24"/>
      <c r="I34" s="24">
        <v>15000.0</v>
      </c>
      <c r="J34" s="29"/>
      <c r="K34" s="24"/>
      <c r="L34" s="22"/>
      <c r="M34" s="24"/>
      <c r="N34" s="22"/>
      <c r="O34" s="22"/>
      <c r="P34" s="25">
        <v>15000.0</v>
      </c>
      <c r="Q34" s="26">
        <f t="shared" si="1"/>
        <v>0</v>
      </c>
      <c r="R34" s="27" t="s">
        <v>215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28">
        <v>45258.0</v>
      </c>
      <c r="C35" s="19" t="s">
        <v>1694</v>
      </c>
      <c r="D35" s="20">
        <v>36555.0</v>
      </c>
      <c r="E35" s="21" t="s">
        <v>412</v>
      </c>
      <c r="F35" s="24"/>
      <c r="G35" s="22"/>
      <c r="H35" s="24"/>
      <c r="I35" s="24">
        <v>5500.0</v>
      </c>
      <c r="J35" s="29"/>
      <c r="K35" s="24"/>
      <c r="L35" s="22"/>
      <c r="M35" s="24"/>
      <c r="N35" s="22"/>
      <c r="O35" s="22"/>
      <c r="P35" s="25">
        <v>5500.0</v>
      </c>
      <c r="Q35" s="26">
        <f t="shared" si="1"/>
        <v>0</v>
      </c>
      <c r="R35" s="27" t="s">
        <v>24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28">
        <v>45258.0</v>
      </c>
      <c r="C36" s="19" t="s">
        <v>1695</v>
      </c>
      <c r="D36" s="20">
        <v>59103.0</v>
      </c>
      <c r="E36" s="21" t="s">
        <v>801</v>
      </c>
      <c r="F36" s="24"/>
      <c r="G36" s="22"/>
      <c r="H36" s="24"/>
      <c r="I36" s="24">
        <v>4500.0</v>
      </c>
      <c r="J36" s="29"/>
      <c r="K36" s="24"/>
      <c r="L36" s="22"/>
      <c r="M36" s="24"/>
      <c r="N36" s="22"/>
      <c r="O36" s="22"/>
      <c r="P36" s="25">
        <v>4500.0</v>
      </c>
      <c r="Q36" s="26">
        <f t="shared" si="1"/>
        <v>0</v>
      </c>
      <c r="R36" s="27" t="s">
        <v>41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28">
        <v>45258.0</v>
      </c>
      <c r="C37" s="19" t="s">
        <v>1696</v>
      </c>
      <c r="D37" s="20">
        <v>74054.0</v>
      </c>
      <c r="E37" s="21" t="s">
        <v>1697</v>
      </c>
      <c r="F37" s="24"/>
      <c r="G37" s="22"/>
      <c r="H37" s="24"/>
      <c r="I37" s="24"/>
      <c r="J37" s="29">
        <v>2650.0</v>
      </c>
      <c r="K37" s="24"/>
      <c r="L37" s="22"/>
      <c r="M37" s="24"/>
      <c r="N37" s="22"/>
      <c r="O37" s="22"/>
      <c r="P37" s="25">
        <v>2650.0</v>
      </c>
      <c r="Q37" s="26">
        <f t="shared" si="1"/>
        <v>0</v>
      </c>
      <c r="R37" s="27" t="s">
        <v>24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28">
        <v>45258.0</v>
      </c>
      <c r="C38" s="19" t="s">
        <v>1698</v>
      </c>
      <c r="D38" s="20">
        <v>14329.0</v>
      </c>
      <c r="E38" s="21" t="s">
        <v>310</v>
      </c>
      <c r="F38" s="24"/>
      <c r="G38" s="22"/>
      <c r="H38" s="24"/>
      <c r="I38" s="24">
        <v>450.0</v>
      </c>
      <c r="J38" s="29"/>
      <c r="K38" s="24"/>
      <c r="L38" s="22"/>
      <c r="M38" s="24"/>
      <c r="N38" s="22"/>
      <c r="O38" s="22"/>
      <c r="P38" s="25">
        <v>450.0</v>
      </c>
      <c r="Q38" s="26">
        <f t="shared" si="1"/>
        <v>0</v>
      </c>
      <c r="R38" s="27" t="s">
        <v>51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28">
        <v>45258.0</v>
      </c>
      <c r="C39" s="19" t="s">
        <v>1699</v>
      </c>
      <c r="D39" s="20">
        <v>74637.0</v>
      </c>
      <c r="E39" s="21" t="s">
        <v>1700</v>
      </c>
      <c r="F39" s="24"/>
      <c r="G39" s="22"/>
      <c r="H39" s="24"/>
      <c r="I39" s="24">
        <v>7000.0</v>
      </c>
      <c r="J39" s="29"/>
      <c r="K39" s="24"/>
      <c r="L39" s="22"/>
      <c r="M39" s="24"/>
      <c r="N39" s="22"/>
      <c r="O39" s="22"/>
      <c r="P39" s="25">
        <v>7000.0</v>
      </c>
      <c r="Q39" s="26">
        <f t="shared" si="1"/>
        <v>0</v>
      </c>
      <c r="R39" s="27" t="s">
        <v>24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28">
        <v>45258.0</v>
      </c>
      <c r="C40" s="19" t="s">
        <v>1701</v>
      </c>
      <c r="D40" s="20">
        <v>22332.0</v>
      </c>
      <c r="E40" s="21" t="s">
        <v>174</v>
      </c>
      <c r="F40" s="24"/>
      <c r="G40" s="22"/>
      <c r="H40" s="24"/>
      <c r="I40" s="24">
        <v>17500.0</v>
      </c>
      <c r="J40" s="29"/>
      <c r="K40" s="24"/>
      <c r="L40" s="22"/>
      <c r="M40" s="24"/>
      <c r="N40" s="22"/>
      <c r="O40" s="22"/>
      <c r="P40" s="25">
        <v>17500.0</v>
      </c>
      <c r="Q40" s="26">
        <f t="shared" si="1"/>
        <v>0</v>
      </c>
      <c r="R40" s="27" t="s">
        <v>24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28">
        <v>45258.0</v>
      </c>
      <c r="C41" s="19" t="s">
        <v>1702</v>
      </c>
      <c r="D41" s="20">
        <v>52247.0</v>
      </c>
      <c r="E41" s="21" t="s">
        <v>513</v>
      </c>
      <c r="F41" s="24"/>
      <c r="G41" s="22"/>
      <c r="H41" s="24"/>
      <c r="I41" s="24">
        <v>2650.0</v>
      </c>
      <c r="J41" s="29"/>
      <c r="K41" s="24"/>
      <c r="L41" s="22"/>
      <c r="M41" s="24"/>
      <c r="N41" s="22"/>
      <c r="O41" s="22"/>
      <c r="P41" s="25">
        <v>2650.0</v>
      </c>
      <c r="Q41" s="26">
        <f t="shared" si="1"/>
        <v>0</v>
      </c>
      <c r="R41" s="27" t="s">
        <v>24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28">
        <v>45258.0</v>
      </c>
      <c r="C42" s="19" t="s">
        <v>1703</v>
      </c>
      <c r="D42" s="20">
        <v>45096.0</v>
      </c>
      <c r="E42" s="21" t="s">
        <v>1704</v>
      </c>
      <c r="F42" s="24"/>
      <c r="G42" s="22"/>
      <c r="H42" s="24"/>
      <c r="I42" s="24">
        <v>15590.0</v>
      </c>
      <c r="J42" s="29"/>
      <c r="K42" s="24"/>
      <c r="L42" s="22"/>
      <c r="M42" s="24"/>
      <c r="N42" s="22"/>
      <c r="O42" s="22"/>
      <c r="P42" s="25">
        <v>15590.0</v>
      </c>
      <c r="Q42" s="26">
        <f t="shared" si="1"/>
        <v>0</v>
      </c>
      <c r="R42" s="27" t="s">
        <v>24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28">
        <v>45258.0</v>
      </c>
      <c r="C43" s="19" t="s">
        <v>1705</v>
      </c>
      <c r="D43" s="20">
        <v>66425.0</v>
      </c>
      <c r="E43" s="21" t="s">
        <v>1706</v>
      </c>
      <c r="F43" s="24"/>
      <c r="G43" s="22"/>
      <c r="H43" s="24"/>
      <c r="I43" s="24">
        <v>7000.0</v>
      </c>
      <c r="J43" s="29"/>
      <c r="K43" s="24"/>
      <c r="L43" s="22"/>
      <c r="M43" s="24"/>
      <c r="N43" s="22"/>
      <c r="O43" s="22"/>
      <c r="P43" s="25">
        <v>7000.0</v>
      </c>
      <c r="Q43" s="26">
        <f t="shared" si="1"/>
        <v>0</v>
      </c>
      <c r="R43" s="27" t="s">
        <v>215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28">
        <v>45258.0</v>
      </c>
      <c r="C44" s="19" t="s">
        <v>1707</v>
      </c>
      <c r="D44" s="20">
        <v>26005.0</v>
      </c>
      <c r="E44" s="21" t="s">
        <v>966</v>
      </c>
      <c r="F44" s="24"/>
      <c r="G44" s="22"/>
      <c r="H44" s="24"/>
      <c r="I44" s="24">
        <v>4500.0</v>
      </c>
      <c r="J44" s="29"/>
      <c r="K44" s="24"/>
      <c r="L44" s="22"/>
      <c r="M44" s="24"/>
      <c r="N44" s="22"/>
      <c r="O44" s="22"/>
      <c r="P44" s="25">
        <v>4500.0</v>
      </c>
      <c r="Q44" s="26">
        <f t="shared" si="1"/>
        <v>0</v>
      </c>
      <c r="R44" s="27" t="s">
        <v>215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28">
        <v>45258.0</v>
      </c>
      <c r="C45" s="19" t="s">
        <v>1708</v>
      </c>
      <c r="D45" s="20">
        <v>79181.0</v>
      </c>
      <c r="E45" s="21" t="s">
        <v>1709</v>
      </c>
      <c r="F45" s="24"/>
      <c r="G45" s="22"/>
      <c r="H45" s="24"/>
      <c r="I45" s="24">
        <v>10000.0</v>
      </c>
      <c r="J45" s="29"/>
      <c r="K45" s="24"/>
      <c r="L45" s="22"/>
      <c r="M45" s="24"/>
      <c r="N45" s="22"/>
      <c r="O45" s="22"/>
      <c r="P45" s="25">
        <v>10000.0</v>
      </c>
      <c r="Q45" s="26">
        <f t="shared" si="1"/>
        <v>0</v>
      </c>
      <c r="R45" s="27" t="s">
        <v>51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28">
        <v>45258.0</v>
      </c>
      <c r="C46" s="19" t="s">
        <v>1710</v>
      </c>
      <c r="D46" s="20">
        <v>59542.0</v>
      </c>
      <c r="E46" s="21" t="s">
        <v>1711</v>
      </c>
      <c r="F46" s="24"/>
      <c r="G46" s="22"/>
      <c r="H46" s="24"/>
      <c r="I46" s="24"/>
      <c r="J46" s="29">
        <v>15000.0</v>
      </c>
      <c r="K46" s="24"/>
      <c r="L46" s="22"/>
      <c r="M46" s="24"/>
      <c r="N46" s="22"/>
      <c r="O46" s="22"/>
      <c r="P46" s="25">
        <v>15000.0</v>
      </c>
      <c r="Q46" s="26">
        <f t="shared" si="1"/>
        <v>0</v>
      </c>
      <c r="R46" s="27" t="s">
        <v>215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28">
        <v>45258.0</v>
      </c>
      <c r="C47" s="19" t="s">
        <v>1712</v>
      </c>
      <c r="D47" s="20">
        <v>80489.0</v>
      </c>
      <c r="E47" s="21" t="s">
        <v>1713</v>
      </c>
      <c r="F47" s="24"/>
      <c r="G47" s="22"/>
      <c r="H47" s="24"/>
      <c r="I47" s="24">
        <v>7300.0</v>
      </c>
      <c r="J47" s="29"/>
      <c r="K47" s="24"/>
      <c r="L47" s="22"/>
      <c r="M47" s="24"/>
      <c r="N47" s="22"/>
      <c r="O47" s="22"/>
      <c r="P47" s="25">
        <v>7300.0</v>
      </c>
      <c r="Q47" s="26">
        <f t="shared" si="1"/>
        <v>0</v>
      </c>
      <c r="R47" s="27" t="s">
        <v>24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28">
        <v>45258.0</v>
      </c>
      <c r="C48" s="19" t="s">
        <v>1714</v>
      </c>
      <c r="D48" s="20">
        <v>80490.0</v>
      </c>
      <c r="E48" s="21" t="s">
        <v>1715</v>
      </c>
      <c r="F48" s="24"/>
      <c r="G48" s="22"/>
      <c r="H48" s="24"/>
      <c r="I48" s="24">
        <v>7300.0</v>
      </c>
      <c r="J48" s="29"/>
      <c r="K48" s="24"/>
      <c r="L48" s="22"/>
      <c r="M48" s="24"/>
      <c r="N48" s="22"/>
      <c r="O48" s="22"/>
      <c r="P48" s="25">
        <v>7300.0</v>
      </c>
      <c r="Q48" s="26">
        <f t="shared" si="1"/>
        <v>0</v>
      </c>
      <c r="R48" s="27" t="s">
        <v>24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28">
        <v>45258.0</v>
      </c>
      <c r="C49" s="19" t="s">
        <v>1716</v>
      </c>
      <c r="D49" s="20">
        <v>80491.0</v>
      </c>
      <c r="E49" s="21" t="s">
        <v>1717</v>
      </c>
      <c r="F49" s="24"/>
      <c r="G49" s="22"/>
      <c r="H49" s="24"/>
      <c r="I49" s="24">
        <v>7300.0</v>
      </c>
      <c r="J49" s="29"/>
      <c r="K49" s="24"/>
      <c r="L49" s="22"/>
      <c r="M49" s="24"/>
      <c r="N49" s="22"/>
      <c r="O49" s="22"/>
      <c r="P49" s="25">
        <v>7300.0</v>
      </c>
      <c r="Q49" s="26">
        <f t="shared" si="1"/>
        <v>0</v>
      </c>
      <c r="R49" s="27" t="s">
        <v>24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28">
        <v>45258.0</v>
      </c>
      <c r="C50" s="19" t="s">
        <v>1718</v>
      </c>
      <c r="D50" s="20">
        <v>35227.0</v>
      </c>
      <c r="E50" s="21" t="s">
        <v>77</v>
      </c>
      <c r="F50" s="24">
        <v>750.0</v>
      </c>
      <c r="G50" s="24">
        <v>13800.0</v>
      </c>
      <c r="H50" s="24"/>
      <c r="I50" s="24"/>
      <c r="J50" s="29"/>
      <c r="K50" s="24"/>
      <c r="L50" s="22"/>
      <c r="M50" s="24"/>
      <c r="N50" s="22"/>
      <c r="O50" s="22"/>
      <c r="P50" s="25">
        <v>14550.0</v>
      </c>
      <c r="Q50" s="26">
        <f t="shared" si="1"/>
        <v>0</v>
      </c>
      <c r="R50" s="27" t="s">
        <v>24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28">
        <v>45258.0</v>
      </c>
      <c r="C51" s="19" t="s">
        <v>1719</v>
      </c>
      <c r="D51" s="20">
        <v>71126.0</v>
      </c>
      <c r="E51" s="21" t="s">
        <v>548</v>
      </c>
      <c r="F51" s="24"/>
      <c r="G51" s="22"/>
      <c r="H51" s="24"/>
      <c r="I51" s="24">
        <v>15000.0</v>
      </c>
      <c r="J51" s="29"/>
      <c r="K51" s="24"/>
      <c r="L51" s="22"/>
      <c r="M51" s="24"/>
      <c r="N51" s="22"/>
      <c r="O51" s="22"/>
      <c r="P51" s="25">
        <v>15000.0</v>
      </c>
      <c r="Q51" s="26">
        <f t="shared" si="1"/>
        <v>0</v>
      </c>
      <c r="R51" s="27" t="s">
        <v>24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28">
        <v>45258.0</v>
      </c>
      <c r="C52" s="19" t="s">
        <v>1720</v>
      </c>
      <c r="D52" s="20">
        <v>35227.0</v>
      </c>
      <c r="E52" s="21" t="s">
        <v>77</v>
      </c>
      <c r="F52" s="24">
        <v>700.0</v>
      </c>
      <c r="G52" s="22"/>
      <c r="H52" s="24"/>
      <c r="I52" s="24"/>
      <c r="J52" s="29"/>
      <c r="K52" s="24"/>
      <c r="L52" s="22"/>
      <c r="M52" s="24"/>
      <c r="N52" s="22"/>
      <c r="O52" s="22"/>
      <c r="P52" s="25">
        <v>700.0</v>
      </c>
      <c r="Q52" s="26">
        <f t="shared" si="1"/>
        <v>0</v>
      </c>
      <c r="R52" s="27" t="s">
        <v>24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28">
        <v>45258.0</v>
      </c>
      <c r="C53" s="19" t="s">
        <v>1721</v>
      </c>
      <c r="D53" s="20">
        <v>37642.0</v>
      </c>
      <c r="E53" s="21" t="s">
        <v>117</v>
      </c>
      <c r="F53" s="24"/>
      <c r="G53" s="22"/>
      <c r="H53" s="24">
        <v>10000.0</v>
      </c>
      <c r="I53" s="24"/>
      <c r="J53" s="29"/>
      <c r="K53" s="24"/>
      <c r="L53" s="22"/>
      <c r="M53" s="24"/>
      <c r="N53" s="22"/>
      <c r="O53" s="22"/>
      <c r="P53" s="25">
        <v>10000.0</v>
      </c>
      <c r="Q53" s="26">
        <f t="shared" si="1"/>
        <v>0</v>
      </c>
      <c r="R53" s="27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28">
        <v>45258.0</v>
      </c>
      <c r="C54" s="19" t="s">
        <v>1722</v>
      </c>
      <c r="D54" s="20">
        <v>21828.0</v>
      </c>
      <c r="E54" s="21" t="s">
        <v>386</v>
      </c>
      <c r="F54" s="24"/>
      <c r="G54" s="22"/>
      <c r="H54" s="24"/>
      <c r="I54" s="24"/>
      <c r="J54" s="29"/>
      <c r="K54" s="24"/>
      <c r="L54" s="22"/>
      <c r="M54" s="24">
        <v>2500.0</v>
      </c>
      <c r="N54" s="22"/>
      <c r="O54" s="22"/>
      <c r="P54" s="25">
        <v>2500.0</v>
      </c>
      <c r="Q54" s="26">
        <f t="shared" si="1"/>
        <v>0</v>
      </c>
      <c r="R54" s="27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30.0" customHeight="1">
      <c r="A55" s="57"/>
      <c r="B55" s="28"/>
      <c r="C55" s="19"/>
      <c r="D55" s="20"/>
      <c r="E55" s="21"/>
      <c r="F55" s="24"/>
      <c r="G55" s="22"/>
      <c r="H55" s="24"/>
      <c r="I55" s="24"/>
      <c r="J55" s="29"/>
      <c r="K55" s="24"/>
      <c r="L55" s="22"/>
      <c r="M55" s="24"/>
      <c r="N55" s="22"/>
      <c r="O55" s="22"/>
      <c r="P55" s="25"/>
      <c r="Q55" s="26">
        <f t="shared" si="1"/>
        <v>0</v>
      </c>
      <c r="R55" s="27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/>
      <c r="B56" s="36"/>
      <c r="C56" s="37"/>
      <c r="D56" s="36"/>
      <c r="E56" s="38"/>
      <c r="F56" s="39">
        <f t="shared" ref="F56:P56" si="2">SUM(F5:F55)</f>
        <v>1450</v>
      </c>
      <c r="G56" s="39">
        <f t="shared" si="2"/>
        <v>14600</v>
      </c>
      <c r="H56" s="39">
        <f t="shared" si="2"/>
        <v>40000</v>
      </c>
      <c r="I56" s="39">
        <f t="shared" si="2"/>
        <v>210080</v>
      </c>
      <c r="J56" s="39">
        <f t="shared" si="2"/>
        <v>45650</v>
      </c>
      <c r="K56" s="39">
        <f t="shared" si="2"/>
        <v>400</v>
      </c>
      <c r="L56" s="39">
        <f t="shared" si="2"/>
        <v>0</v>
      </c>
      <c r="M56" s="39">
        <f t="shared" si="2"/>
        <v>17500</v>
      </c>
      <c r="N56" s="39">
        <f t="shared" si="2"/>
        <v>0</v>
      </c>
      <c r="O56" s="39">
        <f t="shared" si="2"/>
        <v>0</v>
      </c>
      <c r="P56" s="39">
        <f t="shared" si="2"/>
        <v>329680</v>
      </c>
      <c r="Q56" s="26">
        <f t="shared" si="1"/>
        <v>0</v>
      </c>
      <c r="R56" s="55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</row>
    <row r="57">
      <c r="A57" s="43"/>
      <c r="B57" s="36"/>
      <c r="C57" s="36"/>
      <c r="D57" s="36"/>
      <c r="E57" s="38"/>
      <c r="F57" s="44">
        <f>F56+G56+H56+I56+J56+K56+L56+M56+N56+O56</f>
        <v>329680</v>
      </c>
      <c r="G57" s="2"/>
      <c r="H57" s="2"/>
      <c r="I57" s="2"/>
      <c r="J57" s="2"/>
      <c r="K57" s="2"/>
      <c r="L57" s="2"/>
      <c r="M57" s="2"/>
      <c r="N57" s="2"/>
      <c r="O57" s="3"/>
      <c r="P57" s="42"/>
      <c r="Q57" s="45"/>
      <c r="R57" s="56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</row>
    <row r="58">
      <c r="A58" s="4"/>
      <c r="B58" s="46"/>
      <c r="C58" s="46"/>
      <c r="D58" s="4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6"/>
      <c r="R58" s="5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6"/>
      <c r="C59" s="46"/>
      <c r="D59" s="4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6"/>
      <c r="C60" s="47" t="s">
        <v>182</v>
      </c>
      <c r="D60" s="4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6"/>
      <c r="C61" s="46"/>
      <c r="D61" s="46"/>
      <c r="E61" s="48" t="s">
        <v>183</v>
      </c>
      <c r="F61" s="49" t="s">
        <v>925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6"/>
      <c r="C62" s="46"/>
      <c r="D62" s="46"/>
      <c r="E62" s="48" t="s">
        <v>185</v>
      </c>
      <c r="F62" s="49" t="s">
        <v>925</v>
      </c>
      <c r="G62" s="4"/>
      <c r="H62" s="4"/>
      <c r="I62" s="4"/>
      <c r="J62" s="4"/>
      <c r="K62" s="4"/>
      <c r="L62" s="4"/>
      <c r="M62" s="4"/>
      <c r="N62" s="4"/>
      <c r="O62" s="4" t="s">
        <v>182</v>
      </c>
      <c r="P62" s="4"/>
      <c r="Q62" s="4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8" t="s">
        <v>186</v>
      </c>
      <c r="F63" s="49" t="s">
        <v>968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6"/>
      <c r="D64" s="46"/>
      <c r="E64" s="48" t="s">
        <v>187</v>
      </c>
      <c r="F64" s="49" t="s">
        <v>968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8" t="s">
        <v>188</v>
      </c>
      <c r="F65" s="75" t="s">
        <v>1723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8" t="s">
        <v>1724</v>
      </c>
      <c r="F66" s="49" t="s">
        <v>968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8" t="s">
        <v>191</v>
      </c>
      <c r="F67" s="49" t="s">
        <v>968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8" t="s">
        <v>193</v>
      </c>
      <c r="F68" s="49" t="s">
        <v>968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 t="s">
        <v>182</v>
      </c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 t="s">
        <v>194</v>
      </c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6"/>
      <c r="C993" s="46"/>
      <c r="D993" s="4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6"/>
      <c r="C994" s="46"/>
      <c r="D994" s="4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6"/>
      <c r="C995" s="46"/>
      <c r="D995" s="4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6"/>
      <c r="C996" s="46"/>
      <c r="D996" s="4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6"/>
      <c r="C997" s="46"/>
      <c r="D997" s="4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6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6"/>
      <c r="C998" s="46"/>
      <c r="D998" s="4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6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6"/>
      <c r="C999" s="46"/>
      <c r="D999" s="4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6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6"/>
      <c r="C1000" s="46"/>
      <c r="D1000" s="4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6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6"/>
      <c r="C1001" s="46"/>
      <c r="D1001" s="4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6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6"/>
      <c r="C1002" s="46"/>
      <c r="D1002" s="4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6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6"/>
      <c r="C1003" s="46"/>
      <c r="D1003" s="4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6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6"/>
      <c r="C1004" s="46"/>
      <c r="D1004" s="4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6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6"/>
      <c r="C1005" s="46"/>
      <c r="D1005" s="4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6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6"/>
      <c r="C1006" s="46"/>
      <c r="D1006" s="4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6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6"/>
      <c r="C1007" s="46"/>
      <c r="D1007" s="4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6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6"/>
      <c r="C1008" s="46"/>
      <c r="D1008" s="4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6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6"/>
      <c r="C1009" s="46"/>
      <c r="D1009" s="4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6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6"/>
      <c r="C1010" s="46"/>
      <c r="D1010" s="4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6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6"/>
      <c r="C1011" s="46"/>
      <c r="D1011" s="4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6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6"/>
      <c r="C1012" s="46"/>
      <c r="D1012" s="4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6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6"/>
      <c r="C1013" s="46"/>
      <c r="D1013" s="4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6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6"/>
      <c r="C1014" s="46"/>
      <c r="D1014" s="4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6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6"/>
      <c r="C1015" s="46"/>
      <c r="D1015" s="4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6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6"/>
      <c r="C1016" s="46"/>
      <c r="D1016" s="4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6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</sheetData>
  <mergeCells count="16">
    <mergeCell ref="E2:E4"/>
    <mergeCell ref="F3:F4"/>
    <mergeCell ref="G3:H3"/>
    <mergeCell ref="I3:J3"/>
    <mergeCell ref="K3:K4"/>
    <mergeCell ref="O3:O4"/>
    <mergeCell ref="F57:O57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6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5" max="15" width="15.25"/>
    <col customWidth="1" min="16" max="16" width="21.38"/>
    <col customWidth="1" min="17" max="17" width="25.13"/>
    <col customWidth="1" min="18" max="18" width="21.63"/>
  </cols>
  <sheetData>
    <row r="1">
      <c r="A1" s="1" t="s">
        <v>1725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7">
        <v>1.0</v>
      </c>
      <c r="B5" s="76">
        <v>45258.0</v>
      </c>
      <c r="C5" s="77" t="s">
        <v>1726</v>
      </c>
      <c r="D5" s="78">
        <v>10288.0</v>
      </c>
      <c r="E5" s="78" t="s">
        <v>946</v>
      </c>
      <c r="F5" s="24"/>
      <c r="G5" s="22"/>
      <c r="H5" s="22"/>
      <c r="I5" s="29">
        <v>300.0</v>
      </c>
      <c r="J5" s="24"/>
      <c r="K5" s="24"/>
      <c r="L5" s="22"/>
      <c r="M5" s="24"/>
      <c r="N5" s="22"/>
      <c r="O5" s="22"/>
      <c r="P5" s="79">
        <v>300.0</v>
      </c>
      <c r="Q5" s="26">
        <f t="shared" ref="Q5:Q60" si="1">F5+G5+H5+I5+J5+K5+L5+M5+N5+O5-P5</f>
        <v>0</v>
      </c>
      <c r="R5" s="78" t="s">
        <v>215</v>
      </c>
      <c r="S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7">
        <v>2.0</v>
      </c>
      <c r="B6" s="76">
        <v>45258.0</v>
      </c>
      <c r="C6" s="77" t="s">
        <v>1727</v>
      </c>
      <c r="D6" s="78">
        <v>19688.0</v>
      </c>
      <c r="E6" s="78" t="s">
        <v>306</v>
      </c>
      <c r="F6" s="22"/>
      <c r="G6" s="24"/>
      <c r="H6" s="22"/>
      <c r="I6" s="29"/>
      <c r="J6" s="24">
        <v>15000.0</v>
      </c>
      <c r="K6" s="22"/>
      <c r="L6" s="22"/>
      <c r="M6" s="24"/>
      <c r="N6" s="22"/>
      <c r="O6" s="22"/>
      <c r="P6" s="79">
        <v>15000.0</v>
      </c>
      <c r="Q6" s="26">
        <f t="shared" si="1"/>
        <v>0</v>
      </c>
      <c r="R6" s="78" t="s">
        <v>215</v>
      </c>
      <c r="S6" s="4"/>
      <c r="T6" s="80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57">
        <v>3.0</v>
      </c>
      <c r="B7" s="76">
        <v>45258.0</v>
      </c>
      <c r="C7" s="77" t="s">
        <v>1728</v>
      </c>
      <c r="D7" s="78">
        <v>59904.0</v>
      </c>
      <c r="E7" s="78" t="s">
        <v>90</v>
      </c>
      <c r="F7" s="22"/>
      <c r="G7" s="24"/>
      <c r="H7" s="24"/>
      <c r="I7" s="29">
        <v>350.0</v>
      </c>
      <c r="J7" s="24"/>
      <c r="K7" s="24"/>
      <c r="L7" s="22"/>
      <c r="M7" s="22"/>
      <c r="N7" s="22"/>
      <c r="O7" s="22"/>
      <c r="P7" s="79">
        <v>350.0</v>
      </c>
      <c r="Q7" s="26">
        <f t="shared" si="1"/>
        <v>0</v>
      </c>
      <c r="R7" s="78" t="s">
        <v>215</v>
      </c>
      <c r="S7" s="4"/>
      <c r="T7" s="80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57">
        <v>4.0</v>
      </c>
      <c r="B8" s="76">
        <v>45259.0</v>
      </c>
      <c r="C8" s="77" t="s">
        <v>1729</v>
      </c>
      <c r="D8" s="78">
        <v>53495.0</v>
      </c>
      <c r="E8" s="78" t="s">
        <v>1206</v>
      </c>
      <c r="F8" s="22"/>
      <c r="G8" s="24"/>
      <c r="H8" s="24"/>
      <c r="I8" s="29">
        <v>10000.0</v>
      </c>
      <c r="J8" s="24"/>
      <c r="K8" s="24"/>
      <c r="L8" s="22"/>
      <c r="M8" s="24"/>
      <c r="N8" s="22"/>
      <c r="O8" s="22"/>
      <c r="P8" s="79">
        <v>10000.0</v>
      </c>
      <c r="Q8" s="26">
        <f t="shared" si="1"/>
        <v>0</v>
      </c>
      <c r="R8" s="78" t="s">
        <v>51</v>
      </c>
      <c r="S8" s="4"/>
      <c r="T8" s="80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57">
        <v>5.0</v>
      </c>
      <c r="B9" s="76">
        <v>45259.0</v>
      </c>
      <c r="C9" s="77" t="s">
        <v>1730</v>
      </c>
      <c r="D9" s="78">
        <v>51406.0</v>
      </c>
      <c r="E9" s="78" t="s">
        <v>652</v>
      </c>
      <c r="F9" s="22"/>
      <c r="G9" s="22"/>
      <c r="H9" s="24"/>
      <c r="I9" s="29">
        <v>2500.0</v>
      </c>
      <c r="J9" s="24"/>
      <c r="K9" s="24"/>
      <c r="L9" s="22"/>
      <c r="M9" s="22"/>
      <c r="N9" s="22"/>
      <c r="O9" s="22"/>
      <c r="P9" s="79">
        <v>2500.0</v>
      </c>
      <c r="Q9" s="26">
        <f t="shared" si="1"/>
        <v>0</v>
      </c>
      <c r="R9" s="78" t="s">
        <v>51</v>
      </c>
      <c r="S9" s="4"/>
      <c r="T9" s="80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57">
        <v>6.0</v>
      </c>
      <c r="B10" s="76">
        <v>45259.0</v>
      </c>
      <c r="C10" s="77" t="s">
        <v>1731</v>
      </c>
      <c r="D10" s="78">
        <v>59576.0</v>
      </c>
      <c r="E10" s="78" t="s">
        <v>1732</v>
      </c>
      <c r="F10" s="24"/>
      <c r="G10" s="24"/>
      <c r="H10" s="24"/>
      <c r="I10" s="29"/>
      <c r="J10" s="24">
        <v>16450.0</v>
      </c>
      <c r="K10" s="24"/>
      <c r="L10" s="22"/>
      <c r="M10" s="24"/>
      <c r="N10" s="22"/>
      <c r="O10" s="22"/>
      <c r="P10" s="79">
        <v>16450.0</v>
      </c>
      <c r="Q10" s="26">
        <f t="shared" si="1"/>
        <v>0</v>
      </c>
      <c r="R10" s="78" t="s">
        <v>41</v>
      </c>
      <c r="S10" s="4"/>
      <c r="T10" s="80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57">
        <v>7.0</v>
      </c>
      <c r="B11" s="76">
        <v>45259.0</v>
      </c>
      <c r="C11" s="77" t="s">
        <v>1733</v>
      </c>
      <c r="D11" s="78">
        <v>58050.0</v>
      </c>
      <c r="E11" s="78" t="s">
        <v>1734</v>
      </c>
      <c r="F11" s="24"/>
      <c r="G11" s="22"/>
      <c r="H11" s="22"/>
      <c r="I11" s="29">
        <v>3550.0</v>
      </c>
      <c r="J11" s="24"/>
      <c r="K11" s="24"/>
      <c r="L11" s="22"/>
      <c r="M11" s="24"/>
      <c r="N11" s="22"/>
      <c r="O11" s="22"/>
      <c r="P11" s="79">
        <v>3550.0</v>
      </c>
      <c r="Q11" s="26">
        <f t="shared" si="1"/>
        <v>0</v>
      </c>
      <c r="R11" s="78" t="s">
        <v>51</v>
      </c>
      <c r="S11" s="4"/>
      <c r="T11" s="80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57">
        <v>8.0</v>
      </c>
      <c r="B12" s="76">
        <v>45259.0</v>
      </c>
      <c r="C12" s="77" t="s">
        <v>1735</v>
      </c>
      <c r="D12" s="78">
        <v>57499.0</v>
      </c>
      <c r="E12" s="78" t="s">
        <v>1736</v>
      </c>
      <c r="F12" s="22"/>
      <c r="G12" s="22"/>
      <c r="H12" s="22"/>
      <c r="I12" s="24">
        <v>350.0</v>
      </c>
      <c r="J12" s="29"/>
      <c r="K12" s="24"/>
      <c r="L12" s="22"/>
      <c r="M12" s="24"/>
      <c r="N12" s="22"/>
      <c r="O12" s="22"/>
      <c r="P12" s="79">
        <v>350.0</v>
      </c>
      <c r="Q12" s="26">
        <f t="shared" si="1"/>
        <v>0</v>
      </c>
      <c r="R12" s="78" t="s">
        <v>41</v>
      </c>
      <c r="S12" s="4"/>
      <c r="T12" s="80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57">
        <v>9.0</v>
      </c>
      <c r="B13" s="76">
        <v>45259.0</v>
      </c>
      <c r="C13" s="77" t="s">
        <v>1737</v>
      </c>
      <c r="D13" s="78">
        <v>49194.0</v>
      </c>
      <c r="E13" s="78" t="s">
        <v>321</v>
      </c>
      <c r="F13" s="22"/>
      <c r="G13" s="22"/>
      <c r="H13" s="22"/>
      <c r="I13" s="29">
        <v>3752.0</v>
      </c>
      <c r="J13" s="24"/>
      <c r="K13" s="24">
        <v>1398.0</v>
      </c>
      <c r="L13" s="22"/>
      <c r="M13" s="24"/>
      <c r="N13" s="22"/>
      <c r="O13" s="22"/>
      <c r="P13" s="79">
        <v>5150.0</v>
      </c>
      <c r="Q13" s="26">
        <f t="shared" si="1"/>
        <v>0</v>
      </c>
      <c r="R13" s="78" t="s">
        <v>51</v>
      </c>
      <c r="S13" s="4"/>
      <c r="T13" s="80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57">
        <v>10.0</v>
      </c>
      <c r="B14" s="76">
        <v>45259.0</v>
      </c>
      <c r="C14" s="77" t="s">
        <v>1738</v>
      </c>
      <c r="D14" s="78">
        <v>74087.0</v>
      </c>
      <c r="E14" s="78" t="s">
        <v>1739</v>
      </c>
      <c r="F14" s="24"/>
      <c r="G14" s="22"/>
      <c r="H14" s="22"/>
      <c r="I14" s="24"/>
      <c r="J14" s="29"/>
      <c r="K14" s="24"/>
      <c r="L14" s="22"/>
      <c r="M14" s="24">
        <v>850.0</v>
      </c>
      <c r="N14" s="22"/>
      <c r="O14" s="22"/>
      <c r="P14" s="79">
        <v>850.0</v>
      </c>
      <c r="Q14" s="26">
        <f t="shared" si="1"/>
        <v>0</v>
      </c>
      <c r="R14" s="78" t="s">
        <v>41</v>
      </c>
      <c r="S14" s="4"/>
      <c r="T14" s="80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57">
        <v>11.0</v>
      </c>
      <c r="B15" s="76">
        <v>45259.0</v>
      </c>
      <c r="C15" s="77" t="s">
        <v>1740</v>
      </c>
      <c r="D15" s="78">
        <v>19688.0</v>
      </c>
      <c r="E15" s="78" t="s">
        <v>306</v>
      </c>
      <c r="F15" s="22"/>
      <c r="G15" s="22"/>
      <c r="H15" s="22"/>
      <c r="I15" s="24"/>
      <c r="J15" s="29">
        <v>28500.0</v>
      </c>
      <c r="K15" s="24"/>
      <c r="L15" s="22"/>
      <c r="M15" s="24"/>
      <c r="N15" s="22"/>
      <c r="O15" s="22"/>
      <c r="P15" s="79">
        <v>28500.0</v>
      </c>
      <c r="Q15" s="26">
        <f t="shared" si="1"/>
        <v>0</v>
      </c>
      <c r="R15" s="78" t="s">
        <v>27</v>
      </c>
      <c r="S15" s="4"/>
      <c r="T15" s="80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57">
        <v>12.0</v>
      </c>
      <c r="B16" s="76">
        <v>45259.0</v>
      </c>
      <c r="C16" s="77" t="s">
        <v>1741</v>
      </c>
      <c r="D16" s="78">
        <v>25541.0</v>
      </c>
      <c r="E16" s="78" t="s">
        <v>779</v>
      </c>
      <c r="F16" s="22"/>
      <c r="G16" s="24"/>
      <c r="H16" s="24"/>
      <c r="I16" s="29"/>
      <c r="J16" s="24">
        <v>2000.0</v>
      </c>
      <c r="K16" s="24"/>
      <c r="L16" s="22"/>
      <c r="M16" s="24"/>
      <c r="N16" s="22"/>
      <c r="O16" s="22"/>
      <c r="P16" s="79">
        <v>2000.0</v>
      </c>
      <c r="Q16" s="26">
        <f t="shared" si="1"/>
        <v>0</v>
      </c>
      <c r="R16" s="78" t="s">
        <v>27</v>
      </c>
      <c r="S16" s="4"/>
      <c r="T16" s="80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57">
        <v>13.0</v>
      </c>
      <c r="B17" s="76">
        <v>45259.0</v>
      </c>
      <c r="C17" s="77" t="s">
        <v>1742</v>
      </c>
      <c r="D17" s="78">
        <v>77501.0</v>
      </c>
      <c r="E17" s="78" t="s">
        <v>1306</v>
      </c>
      <c r="F17" s="22"/>
      <c r="G17" s="22"/>
      <c r="H17" s="22"/>
      <c r="I17" s="29"/>
      <c r="J17" s="24">
        <v>11450.0</v>
      </c>
      <c r="K17" s="24"/>
      <c r="L17" s="22"/>
      <c r="M17" s="24"/>
      <c r="N17" s="22"/>
      <c r="O17" s="22"/>
      <c r="P17" s="79">
        <v>11450.0</v>
      </c>
      <c r="Q17" s="26">
        <f t="shared" si="1"/>
        <v>0</v>
      </c>
      <c r="R17" s="78" t="s">
        <v>41</v>
      </c>
      <c r="S17" s="4"/>
      <c r="T17" s="80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57">
        <v>14.0</v>
      </c>
      <c r="B18" s="76">
        <v>45259.0</v>
      </c>
      <c r="C18" s="77" t="s">
        <v>1743</v>
      </c>
      <c r="D18" s="78">
        <v>57976.0</v>
      </c>
      <c r="E18" s="78" t="s">
        <v>1744</v>
      </c>
      <c r="F18" s="22"/>
      <c r="G18" s="22"/>
      <c r="H18" s="22"/>
      <c r="I18" s="29">
        <v>1550.0</v>
      </c>
      <c r="J18" s="24"/>
      <c r="K18" s="24"/>
      <c r="L18" s="22"/>
      <c r="M18" s="24"/>
      <c r="N18" s="22"/>
      <c r="O18" s="22"/>
      <c r="P18" s="79">
        <v>1550.0</v>
      </c>
      <c r="Q18" s="26">
        <f t="shared" si="1"/>
        <v>0</v>
      </c>
      <c r="R18" s="78" t="s">
        <v>41</v>
      </c>
      <c r="S18" s="4"/>
      <c r="T18" s="80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57">
        <v>15.0</v>
      </c>
      <c r="B19" s="76">
        <v>45259.0</v>
      </c>
      <c r="C19" s="77" t="s">
        <v>1745</v>
      </c>
      <c r="D19" s="78">
        <v>28414.0</v>
      </c>
      <c r="E19" s="78" t="s">
        <v>241</v>
      </c>
      <c r="F19" s="22"/>
      <c r="G19" s="24">
        <v>4500.0</v>
      </c>
      <c r="H19" s="24"/>
      <c r="I19" s="29"/>
      <c r="J19" s="24"/>
      <c r="K19" s="22"/>
      <c r="L19" s="22"/>
      <c r="M19" s="24"/>
      <c r="N19" s="22"/>
      <c r="O19" s="22"/>
      <c r="P19" s="79">
        <v>4500.0</v>
      </c>
      <c r="Q19" s="26">
        <f t="shared" si="1"/>
        <v>0</v>
      </c>
      <c r="R19" s="78" t="s">
        <v>27</v>
      </c>
      <c r="S19" s="4"/>
      <c r="T19" s="80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57">
        <v>16.0</v>
      </c>
      <c r="B20" s="76">
        <v>45259.0</v>
      </c>
      <c r="C20" s="77" t="s">
        <v>1746</v>
      </c>
      <c r="D20" s="78">
        <v>28414.0</v>
      </c>
      <c r="E20" s="78" t="s">
        <v>241</v>
      </c>
      <c r="F20" s="24"/>
      <c r="G20" s="24">
        <v>4640.0</v>
      </c>
      <c r="H20" s="24"/>
      <c r="I20" s="24"/>
      <c r="J20" s="29"/>
      <c r="K20" s="22"/>
      <c r="L20" s="22"/>
      <c r="M20" s="24"/>
      <c r="N20" s="22"/>
      <c r="O20" s="22"/>
      <c r="P20" s="79">
        <v>4640.0</v>
      </c>
      <c r="Q20" s="26">
        <f t="shared" si="1"/>
        <v>0</v>
      </c>
      <c r="R20" s="78" t="s">
        <v>27</v>
      </c>
      <c r="S20" s="4"/>
      <c r="T20" s="80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57">
        <v>17.0</v>
      </c>
      <c r="B21" s="76">
        <v>45259.0</v>
      </c>
      <c r="C21" s="77" t="s">
        <v>1747</v>
      </c>
      <c r="D21" s="78">
        <v>49655.0</v>
      </c>
      <c r="E21" s="78" t="s">
        <v>1748</v>
      </c>
      <c r="F21" s="24"/>
      <c r="G21" s="22"/>
      <c r="H21" s="24"/>
      <c r="I21" s="24"/>
      <c r="J21" s="29">
        <v>10000.0</v>
      </c>
      <c r="K21" s="24"/>
      <c r="L21" s="22"/>
      <c r="M21" s="24"/>
      <c r="N21" s="22"/>
      <c r="O21" s="22"/>
      <c r="P21" s="79">
        <v>10000.0</v>
      </c>
      <c r="Q21" s="26">
        <f t="shared" si="1"/>
        <v>0</v>
      </c>
      <c r="R21" s="78" t="s">
        <v>51</v>
      </c>
      <c r="S21" s="4"/>
      <c r="T21" s="80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57">
        <v>18.0</v>
      </c>
      <c r="B22" s="76">
        <v>45259.0</v>
      </c>
      <c r="C22" s="77" t="s">
        <v>1749</v>
      </c>
      <c r="D22" s="78">
        <v>28414.0</v>
      </c>
      <c r="E22" s="78" t="s">
        <v>241</v>
      </c>
      <c r="F22" s="24"/>
      <c r="G22" s="22"/>
      <c r="H22" s="24"/>
      <c r="I22" s="24">
        <v>400.0</v>
      </c>
      <c r="J22" s="29"/>
      <c r="K22" s="22"/>
      <c r="L22" s="22"/>
      <c r="M22" s="24"/>
      <c r="N22" s="22"/>
      <c r="O22" s="22"/>
      <c r="P22" s="79">
        <v>400.0</v>
      </c>
      <c r="Q22" s="26">
        <f t="shared" si="1"/>
        <v>0</v>
      </c>
      <c r="R22" s="78" t="s">
        <v>27</v>
      </c>
      <c r="S22" s="4"/>
      <c r="T22" s="80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57">
        <v>19.0</v>
      </c>
      <c r="B23" s="76">
        <v>45259.0</v>
      </c>
      <c r="C23" s="77" t="s">
        <v>1750</v>
      </c>
      <c r="D23" s="78">
        <v>46778.0</v>
      </c>
      <c r="E23" s="78" t="s">
        <v>1751</v>
      </c>
      <c r="F23" s="24"/>
      <c r="G23" s="24"/>
      <c r="H23" s="24"/>
      <c r="I23" s="24"/>
      <c r="J23" s="29">
        <v>2650.0</v>
      </c>
      <c r="K23" s="22"/>
      <c r="L23" s="22"/>
      <c r="M23" s="24"/>
      <c r="N23" s="22"/>
      <c r="O23" s="22"/>
      <c r="P23" s="79">
        <v>2650.0</v>
      </c>
      <c r="Q23" s="26">
        <f t="shared" si="1"/>
        <v>0</v>
      </c>
      <c r="R23" s="78" t="s">
        <v>215</v>
      </c>
      <c r="S23" s="4"/>
      <c r="T23" s="80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57">
        <v>20.0</v>
      </c>
      <c r="B24" s="76">
        <v>45259.0</v>
      </c>
      <c r="C24" s="77" t="s">
        <v>1752</v>
      </c>
      <c r="D24" s="78">
        <v>51512.0</v>
      </c>
      <c r="E24" s="78" t="s">
        <v>555</v>
      </c>
      <c r="F24" s="24"/>
      <c r="G24" s="22"/>
      <c r="H24" s="24"/>
      <c r="I24" s="24"/>
      <c r="J24" s="29">
        <v>10000.0</v>
      </c>
      <c r="K24" s="24"/>
      <c r="L24" s="22"/>
      <c r="M24" s="24"/>
      <c r="N24" s="22"/>
      <c r="O24" s="22"/>
      <c r="P24" s="79">
        <v>10000.0</v>
      </c>
      <c r="Q24" s="26">
        <f t="shared" si="1"/>
        <v>0</v>
      </c>
      <c r="R24" s="78" t="s">
        <v>41</v>
      </c>
      <c r="S24" s="4"/>
      <c r="T24" s="80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57">
        <v>21.0</v>
      </c>
      <c r="B25" s="76">
        <v>45259.0</v>
      </c>
      <c r="C25" s="77" t="s">
        <v>1753</v>
      </c>
      <c r="D25" s="78">
        <v>25650.0</v>
      </c>
      <c r="E25" s="78" t="s">
        <v>1754</v>
      </c>
      <c r="F25" s="24"/>
      <c r="G25" s="22"/>
      <c r="H25" s="24"/>
      <c r="I25" s="24"/>
      <c r="J25" s="29"/>
      <c r="K25" s="24">
        <v>2300.0</v>
      </c>
      <c r="L25" s="22"/>
      <c r="M25" s="24"/>
      <c r="N25" s="22"/>
      <c r="O25" s="22"/>
      <c r="P25" s="79">
        <v>2300.0</v>
      </c>
      <c r="Q25" s="26">
        <f t="shared" si="1"/>
        <v>0</v>
      </c>
      <c r="R25" s="78" t="s">
        <v>215</v>
      </c>
      <c r="S25" s="4"/>
      <c r="T25" s="80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57">
        <v>22.0</v>
      </c>
      <c r="B26" s="76">
        <v>45259.0</v>
      </c>
      <c r="C26" s="77" t="s">
        <v>1755</v>
      </c>
      <c r="D26" s="78">
        <v>51876.0</v>
      </c>
      <c r="E26" s="78" t="s">
        <v>239</v>
      </c>
      <c r="F26" s="24"/>
      <c r="G26" s="22"/>
      <c r="H26" s="24"/>
      <c r="I26" s="24">
        <v>16900.0</v>
      </c>
      <c r="J26" s="29"/>
      <c r="K26" s="24"/>
      <c r="L26" s="22"/>
      <c r="M26" s="24"/>
      <c r="N26" s="22"/>
      <c r="O26" s="22"/>
      <c r="P26" s="79">
        <v>16900.0</v>
      </c>
      <c r="Q26" s="26">
        <f t="shared" si="1"/>
        <v>0</v>
      </c>
      <c r="R26" s="78" t="s">
        <v>27</v>
      </c>
      <c r="S26" s="4"/>
      <c r="T26" s="80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57">
        <v>23.0</v>
      </c>
      <c r="B27" s="76">
        <v>45259.0</v>
      </c>
      <c r="C27" s="77" t="s">
        <v>1756</v>
      </c>
      <c r="D27" s="78">
        <v>26040.0</v>
      </c>
      <c r="E27" s="78" t="s">
        <v>1757</v>
      </c>
      <c r="F27" s="24"/>
      <c r="G27" s="22"/>
      <c r="H27" s="24"/>
      <c r="I27" s="24"/>
      <c r="J27" s="29">
        <v>5550.0</v>
      </c>
      <c r="K27" s="24"/>
      <c r="L27" s="22"/>
      <c r="M27" s="24"/>
      <c r="N27" s="22"/>
      <c r="O27" s="22"/>
      <c r="P27" s="79">
        <v>5550.0</v>
      </c>
      <c r="Q27" s="26">
        <f t="shared" si="1"/>
        <v>0</v>
      </c>
      <c r="R27" s="78" t="s">
        <v>215</v>
      </c>
      <c r="S27" s="4"/>
      <c r="T27" s="80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57">
        <v>24.0</v>
      </c>
      <c r="B28" s="76">
        <v>45259.0</v>
      </c>
      <c r="C28" s="77" t="s">
        <v>1758</v>
      </c>
      <c r="D28" s="78">
        <v>68051.0</v>
      </c>
      <c r="E28" s="78" t="s">
        <v>1343</v>
      </c>
      <c r="F28" s="24"/>
      <c r="G28" s="22"/>
      <c r="H28" s="24"/>
      <c r="I28" s="24">
        <v>600.0</v>
      </c>
      <c r="J28" s="29"/>
      <c r="K28" s="24"/>
      <c r="L28" s="22"/>
      <c r="M28" s="24"/>
      <c r="N28" s="22"/>
      <c r="O28" s="22"/>
      <c r="P28" s="79">
        <v>600.0</v>
      </c>
      <c r="Q28" s="26">
        <f t="shared" si="1"/>
        <v>0</v>
      </c>
      <c r="R28" s="78" t="s">
        <v>27</v>
      </c>
      <c r="S28" s="4"/>
      <c r="T28" s="80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57">
        <v>25.0</v>
      </c>
      <c r="B29" s="76">
        <v>45259.0</v>
      </c>
      <c r="C29" s="77" t="s">
        <v>1759</v>
      </c>
      <c r="D29" s="78">
        <v>10744.0</v>
      </c>
      <c r="E29" s="78" t="s">
        <v>405</v>
      </c>
      <c r="F29" s="24"/>
      <c r="G29" s="22"/>
      <c r="H29" s="24"/>
      <c r="I29" s="24">
        <v>15000.0</v>
      </c>
      <c r="J29" s="29"/>
      <c r="K29" s="24"/>
      <c r="L29" s="22"/>
      <c r="M29" s="24"/>
      <c r="N29" s="22"/>
      <c r="O29" s="22"/>
      <c r="P29" s="79">
        <v>15000.0</v>
      </c>
      <c r="Q29" s="26">
        <f t="shared" si="1"/>
        <v>0</v>
      </c>
      <c r="R29" s="78" t="s">
        <v>41</v>
      </c>
      <c r="S29" s="4"/>
      <c r="T29" s="80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57">
        <v>26.0</v>
      </c>
      <c r="B30" s="76">
        <v>45259.0</v>
      </c>
      <c r="C30" s="77" t="s">
        <v>1760</v>
      </c>
      <c r="D30" s="78">
        <v>46706.0</v>
      </c>
      <c r="E30" s="78" t="s">
        <v>1761</v>
      </c>
      <c r="F30" s="24"/>
      <c r="G30" s="22"/>
      <c r="H30" s="24"/>
      <c r="I30" s="24">
        <v>4500.0</v>
      </c>
      <c r="J30" s="29"/>
      <c r="K30" s="24"/>
      <c r="L30" s="22"/>
      <c r="M30" s="24"/>
      <c r="N30" s="22"/>
      <c r="O30" s="22"/>
      <c r="P30" s="79">
        <v>4500.0</v>
      </c>
      <c r="Q30" s="26">
        <f t="shared" si="1"/>
        <v>0</v>
      </c>
      <c r="R30" s="78" t="s">
        <v>27</v>
      </c>
      <c r="S30" s="4"/>
      <c r="T30" s="80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57">
        <v>27.0</v>
      </c>
      <c r="B31" s="76">
        <v>45259.0</v>
      </c>
      <c r="C31" s="77" t="s">
        <v>1762</v>
      </c>
      <c r="D31" s="78">
        <v>48052.0</v>
      </c>
      <c r="E31" s="78" t="s">
        <v>1763</v>
      </c>
      <c r="F31" s="24"/>
      <c r="G31" s="22"/>
      <c r="H31" s="24"/>
      <c r="I31" s="24">
        <v>2500.0</v>
      </c>
      <c r="J31" s="29"/>
      <c r="K31" s="24"/>
      <c r="L31" s="22"/>
      <c r="M31" s="24"/>
      <c r="N31" s="22"/>
      <c r="O31" s="22"/>
      <c r="P31" s="79">
        <v>2500.0</v>
      </c>
      <c r="Q31" s="26">
        <f t="shared" si="1"/>
        <v>0</v>
      </c>
      <c r="R31" s="78" t="s">
        <v>27</v>
      </c>
      <c r="S31" s="4"/>
      <c r="T31" s="80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57">
        <v>28.0</v>
      </c>
      <c r="B32" s="76">
        <v>45259.0</v>
      </c>
      <c r="C32" s="77" t="s">
        <v>1764</v>
      </c>
      <c r="D32" s="78">
        <v>45937.0</v>
      </c>
      <c r="E32" s="78" t="s">
        <v>1765</v>
      </c>
      <c r="F32" s="24"/>
      <c r="G32" s="22"/>
      <c r="H32" s="24"/>
      <c r="I32" s="24">
        <v>2700.0</v>
      </c>
      <c r="J32" s="29"/>
      <c r="K32" s="24"/>
      <c r="L32" s="22"/>
      <c r="M32" s="24"/>
      <c r="N32" s="22"/>
      <c r="O32" s="22"/>
      <c r="P32" s="79">
        <v>2700.0</v>
      </c>
      <c r="Q32" s="26">
        <f t="shared" si="1"/>
        <v>0</v>
      </c>
      <c r="R32" s="78" t="s">
        <v>27</v>
      </c>
      <c r="S32" s="4"/>
      <c r="T32" s="80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57">
        <v>29.0</v>
      </c>
      <c r="B33" s="76">
        <v>45259.0</v>
      </c>
      <c r="C33" s="77" t="s">
        <v>1766</v>
      </c>
      <c r="D33" s="78">
        <v>22332.0</v>
      </c>
      <c r="E33" s="78" t="s">
        <v>174</v>
      </c>
      <c r="F33" s="24"/>
      <c r="G33" s="22"/>
      <c r="H33" s="24"/>
      <c r="I33" s="24">
        <v>9330.0</v>
      </c>
      <c r="J33" s="29"/>
      <c r="K33" s="24">
        <v>3370.0</v>
      </c>
      <c r="L33" s="22"/>
      <c r="M33" s="24"/>
      <c r="N33" s="22"/>
      <c r="O33" s="22"/>
      <c r="P33" s="79">
        <v>12700.0</v>
      </c>
      <c r="Q33" s="26">
        <f t="shared" si="1"/>
        <v>0</v>
      </c>
      <c r="R33" s="78" t="s">
        <v>27</v>
      </c>
      <c r="S33" s="4"/>
      <c r="T33" s="80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57">
        <v>30.0</v>
      </c>
      <c r="B34" s="76">
        <v>45259.0</v>
      </c>
      <c r="C34" s="77" t="s">
        <v>1767</v>
      </c>
      <c r="D34" s="78">
        <v>57063.0</v>
      </c>
      <c r="E34" s="78" t="s">
        <v>1244</v>
      </c>
      <c r="F34" s="24"/>
      <c r="G34" s="22"/>
      <c r="H34" s="24"/>
      <c r="I34" s="24">
        <v>725.0</v>
      </c>
      <c r="J34" s="29"/>
      <c r="K34" s="24"/>
      <c r="L34" s="22"/>
      <c r="M34" s="24"/>
      <c r="N34" s="22"/>
      <c r="O34" s="22"/>
      <c r="P34" s="79">
        <v>725.0</v>
      </c>
      <c r="Q34" s="26">
        <f t="shared" si="1"/>
        <v>0</v>
      </c>
      <c r="R34" s="78" t="s">
        <v>41</v>
      </c>
      <c r="S34" s="4"/>
      <c r="T34" s="80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57">
        <v>31.0</v>
      </c>
      <c r="B35" s="76">
        <v>45259.0</v>
      </c>
      <c r="C35" s="77" t="s">
        <v>1768</v>
      </c>
      <c r="D35" s="78">
        <v>77034.0</v>
      </c>
      <c r="E35" s="78" t="s">
        <v>1769</v>
      </c>
      <c r="F35" s="24"/>
      <c r="G35" s="22"/>
      <c r="H35" s="24"/>
      <c r="I35" s="24"/>
      <c r="J35" s="29"/>
      <c r="K35" s="24"/>
      <c r="L35" s="22"/>
      <c r="M35" s="24">
        <v>3050.0</v>
      </c>
      <c r="N35" s="22"/>
      <c r="O35" s="22"/>
      <c r="P35" s="79">
        <v>3050.0</v>
      </c>
      <c r="Q35" s="26">
        <f t="shared" si="1"/>
        <v>0</v>
      </c>
      <c r="R35" s="78" t="s">
        <v>27</v>
      </c>
      <c r="S35" s="4"/>
      <c r="T35" s="80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57">
        <v>32.0</v>
      </c>
      <c r="B36" s="76">
        <v>45259.0</v>
      </c>
      <c r="C36" s="77" t="s">
        <v>1770</v>
      </c>
      <c r="D36" s="78">
        <v>21818.0</v>
      </c>
      <c r="E36" s="78" t="s">
        <v>1771</v>
      </c>
      <c r="F36" s="24"/>
      <c r="G36" s="22"/>
      <c r="H36" s="24"/>
      <c r="I36" s="24"/>
      <c r="J36" s="29"/>
      <c r="K36" s="24">
        <v>41000.0</v>
      </c>
      <c r="L36" s="22"/>
      <c r="M36" s="24"/>
      <c r="N36" s="22"/>
      <c r="O36" s="22"/>
      <c r="P36" s="79">
        <v>41000.0</v>
      </c>
      <c r="Q36" s="26">
        <f t="shared" si="1"/>
        <v>0</v>
      </c>
      <c r="R36" s="78" t="s">
        <v>27</v>
      </c>
      <c r="S36" s="4"/>
      <c r="T36" s="80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57">
        <v>33.0</v>
      </c>
      <c r="B37" s="76">
        <v>45259.0</v>
      </c>
      <c r="C37" s="77" t="s">
        <v>1772</v>
      </c>
      <c r="D37" s="78">
        <v>48910.0</v>
      </c>
      <c r="E37" s="78" t="s">
        <v>201</v>
      </c>
      <c r="F37" s="24"/>
      <c r="G37" s="22"/>
      <c r="H37" s="24"/>
      <c r="I37" s="24"/>
      <c r="J37" s="29">
        <v>11315.0</v>
      </c>
      <c r="K37" s="24"/>
      <c r="L37" s="22"/>
      <c r="M37" s="24"/>
      <c r="N37" s="22"/>
      <c r="O37" s="22"/>
      <c r="P37" s="79">
        <v>11315.0</v>
      </c>
      <c r="Q37" s="26">
        <f t="shared" si="1"/>
        <v>0</v>
      </c>
      <c r="R37" s="78" t="s">
        <v>27</v>
      </c>
      <c r="S37" s="4"/>
      <c r="T37" s="80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57">
        <v>34.0</v>
      </c>
      <c r="B38" s="76">
        <v>45259.0</v>
      </c>
      <c r="C38" s="77" t="s">
        <v>1773</v>
      </c>
      <c r="D38" s="78">
        <v>25376.0</v>
      </c>
      <c r="E38" s="78" t="s">
        <v>1774</v>
      </c>
      <c r="F38" s="24"/>
      <c r="G38" s="22"/>
      <c r="H38" s="24"/>
      <c r="I38" s="24"/>
      <c r="J38" s="29"/>
      <c r="K38" s="24"/>
      <c r="L38" s="22"/>
      <c r="M38" s="24">
        <v>12800.0</v>
      </c>
      <c r="N38" s="22"/>
      <c r="O38" s="22"/>
      <c r="P38" s="79">
        <v>12800.0</v>
      </c>
      <c r="Q38" s="26">
        <f t="shared" si="1"/>
        <v>0</v>
      </c>
      <c r="R38" s="78" t="s">
        <v>215</v>
      </c>
      <c r="S38" s="4"/>
      <c r="T38" s="80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57">
        <v>35.0</v>
      </c>
      <c r="B39" s="76">
        <v>45259.0</v>
      </c>
      <c r="C39" s="77" t="s">
        <v>1775</v>
      </c>
      <c r="D39" s="78">
        <v>36769.0</v>
      </c>
      <c r="E39" s="78" t="s">
        <v>803</v>
      </c>
      <c r="F39" s="24"/>
      <c r="G39" s="22"/>
      <c r="H39" s="24"/>
      <c r="I39" s="24">
        <v>15000.0</v>
      </c>
      <c r="J39" s="29"/>
      <c r="K39" s="24"/>
      <c r="L39" s="22"/>
      <c r="M39" s="24"/>
      <c r="N39" s="22"/>
      <c r="O39" s="22"/>
      <c r="P39" s="79">
        <v>15000.0</v>
      </c>
      <c r="Q39" s="26">
        <f t="shared" si="1"/>
        <v>0</v>
      </c>
      <c r="R39" s="78" t="s">
        <v>27</v>
      </c>
      <c r="S39" s="4"/>
      <c r="T39" s="80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57">
        <v>36.0</v>
      </c>
      <c r="B40" s="76">
        <v>45259.0</v>
      </c>
      <c r="C40" s="77" t="s">
        <v>1776</v>
      </c>
      <c r="D40" s="78">
        <v>77368.0</v>
      </c>
      <c r="E40" s="78" t="s">
        <v>726</v>
      </c>
      <c r="F40" s="24"/>
      <c r="G40" s="22"/>
      <c r="H40" s="24"/>
      <c r="I40" s="24"/>
      <c r="J40" s="29">
        <v>9200.0</v>
      </c>
      <c r="K40" s="24"/>
      <c r="L40" s="22"/>
      <c r="M40" s="24"/>
      <c r="N40" s="22"/>
      <c r="O40" s="22"/>
      <c r="P40" s="79">
        <v>9200.0</v>
      </c>
      <c r="Q40" s="26">
        <f t="shared" si="1"/>
        <v>0</v>
      </c>
      <c r="R40" s="78" t="s">
        <v>27</v>
      </c>
      <c r="S40" s="4"/>
      <c r="T40" s="80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57">
        <v>37.0</v>
      </c>
      <c r="B41" s="76">
        <v>45259.0</v>
      </c>
      <c r="C41" s="77" t="s">
        <v>1777</v>
      </c>
      <c r="D41" s="78">
        <v>51697.0</v>
      </c>
      <c r="E41" s="78" t="s">
        <v>815</v>
      </c>
      <c r="F41" s="24"/>
      <c r="G41" s="22"/>
      <c r="H41" s="24"/>
      <c r="I41" s="24"/>
      <c r="J41" s="29">
        <v>5019.0</v>
      </c>
      <c r="K41" s="24">
        <v>3331.0</v>
      </c>
      <c r="L41" s="22"/>
      <c r="M41" s="24"/>
      <c r="N41" s="22"/>
      <c r="O41" s="22"/>
      <c r="P41" s="79">
        <v>8350.0</v>
      </c>
      <c r="Q41" s="26">
        <f t="shared" si="1"/>
        <v>0</v>
      </c>
      <c r="R41" s="78" t="s">
        <v>27</v>
      </c>
      <c r="S41" s="4"/>
      <c r="T41" s="80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57">
        <v>38.0</v>
      </c>
      <c r="B42" s="76">
        <v>45259.0</v>
      </c>
      <c r="C42" s="77" t="s">
        <v>1778</v>
      </c>
      <c r="D42" s="78">
        <v>48854.0</v>
      </c>
      <c r="E42" s="78" t="s">
        <v>960</v>
      </c>
      <c r="F42" s="24"/>
      <c r="G42" s="22"/>
      <c r="H42" s="24"/>
      <c r="I42" s="24"/>
      <c r="J42" s="29">
        <v>12000.0</v>
      </c>
      <c r="K42" s="24"/>
      <c r="L42" s="22"/>
      <c r="M42" s="24"/>
      <c r="N42" s="22"/>
      <c r="O42" s="22"/>
      <c r="P42" s="79">
        <v>12000.0</v>
      </c>
      <c r="Q42" s="26">
        <f t="shared" si="1"/>
        <v>0</v>
      </c>
      <c r="R42" s="78" t="s">
        <v>215</v>
      </c>
      <c r="S42" s="4"/>
      <c r="T42" s="80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57">
        <v>39.0</v>
      </c>
      <c r="B43" s="76">
        <v>45259.0</v>
      </c>
      <c r="C43" s="77" t="s">
        <v>1779</v>
      </c>
      <c r="D43" s="78">
        <v>52669.0</v>
      </c>
      <c r="E43" s="78" t="s">
        <v>376</v>
      </c>
      <c r="F43" s="24"/>
      <c r="G43" s="22"/>
      <c r="H43" s="24"/>
      <c r="I43" s="24">
        <v>4500.0</v>
      </c>
      <c r="J43" s="29"/>
      <c r="K43" s="24"/>
      <c r="L43" s="22"/>
      <c r="M43" s="24"/>
      <c r="N43" s="22"/>
      <c r="O43" s="22"/>
      <c r="P43" s="79">
        <v>4500.0</v>
      </c>
      <c r="Q43" s="26">
        <f t="shared" si="1"/>
        <v>0</v>
      </c>
      <c r="R43" s="78" t="s">
        <v>215</v>
      </c>
      <c r="S43" s="4"/>
      <c r="T43" s="80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57">
        <v>40.0</v>
      </c>
      <c r="B44" s="76">
        <v>45259.0</v>
      </c>
      <c r="C44" s="77" t="s">
        <v>1780</v>
      </c>
      <c r="D44" s="78">
        <v>53249.0</v>
      </c>
      <c r="E44" s="78" t="s">
        <v>227</v>
      </c>
      <c r="F44" s="24"/>
      <c r="G44" s="22"/>
      <c r="H44" s="24"/>
      <c r="I44" s="24"/>
      <c r="J44" s="29">
        <v>30000.0</v>
      </c>
      <c r="K44" s="24"/>
      <c r="L44" s="22"/>
      <c r="M44" s="24"/>
      <c r="N44" s="22"/>
      <c r="O44" s="22"/>
      <c r="P44" s="79">
        <v>30000.0</v>
      </c>
      <c r="Q44" s="26">
        <f t="shared" si="1"/>
        <v>0</v>
      </c>
      <c r="R44" s="78" t="s">
        <v>215</v>
      </c>
      <c r="S44" s="4"/>
      <c r="T44" s="80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57">
        <v>41.0</v>
      </c>
      <c r="B45" s="76">
        <v>45259.0</v>
      </c>
      <c r="C45" s="77" t="s">
        <v>1781</v>
      </c>
      <c r="D45" s="78">
        <v>49194.0</v>
      </c>
      <c r="E45" s="78" t="s">
        <v>321</v>
      </c>
      <c r="F45" s="24"/>
      <c r="G45" s="22"/>
      <c r="H45" s="24"/>
      <c r="I45" s="24">
        <v>7500.0</v>
      </c>
      <c r="J45" s="29"/>
      <c r="K45" s="24"/>
      <c r="L45" s="22"/>
      <c r="M45" s="24"/>
      <c r="N45" s="22"/>
      <c r="O45" s="22"/>
      <c r="P45" s="79">
        <v>7500.0</v>
      </c>
      <c r="Q45" s="26">
        <f t="shared" si="1"/>
        <v>0</v>
      </c>
      <c r="R45" s="78" t="s">
        <v>215</v>
      </c>
      <c r="S45" s="4"/>
      <c r="T45" s="80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57">
        <v>42.0</v>
      </c>
      <c r="B46" s="76">
        <v>45259.0</v>
      </c>
      <c r="C46" s="77" t="s">
        <v>1782</v>
      </c>
      <c r="D46" s="78">
        <v>36555.0</v>
      </c>
      <c r="E46" s="78" t="s">
        <v>1356</v>
      </c>
      <c r="F46" s="24"/>
      <c r="G46" s="22"/>
      <c r="H46" s="24"/>
      <c r="I46" s="24">
        <v>2500.0</v>
      </c>
      <c r="J46" s="29"/>
      <c r="K46" s="24"/>
      <c r="L46" s="22"/>
      <c r="M46" s="24"/>
      <c r="N46" s="22"/>
      <c r="O46" s="22"/>
      <c r="P46" s="79">
        <v>2500.0</v>
      </c>
      <c r="Q46" s="26">
        <f t="shared" si="1"/>
        <v>0</v>
      </c>
      <c r="R46" s="78" t="s">
        <v>41</v>
      </c>
      <c r="S46" s="4"/>
      <c r="T46" s="80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57">
        <v>43.0</v>
      </c>
      <c r="B47" s="76">
        <v>45259.0</v>
      </c>
      <c r="C47" s="77" t="s">
        <v>1783</v>
      </c>
      <c r="D47" s="78">
        <v>78675.0</v>
      </c>
      <c r="E47" s="78" t="s">
        <v>1784</v>
      </c>
      <c r="F47" s="24"/>
      <c r="G47" s="22"/>
      <c r="H47" s="24"/>
      <c r="I47" s="24">
        <v>7000.0</v>
      </c>
      <c r="J47" s="29"/>
      <c r="K47" s="24"/>
      <c r="L47" s="22"/>
      <c r="M47" s="24"/>
      <c r="N47" s="22"/>
      <c r="O47" s="22"/>
      <c r="P47" s="79">
        <v>7000.0</v>
      </c>
      <c r="Q47" s="26">
        <f t="shared" si="1"/>
        <v>0</v>
      </c>
      <c r="R47" s="78" t="s">
        <v>215</v>
      </c>
      <c r="S47" s="4"/>
      <c r="T47" s="80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57">
        <v>44.0</v>
      </c>
      <c r="B48" s="76">
        <v>45259.0</v>
      </c>
      <c r="C48" s="77" t="s">
        <v>1785</v>
      </c>
      <c r="D48" s="78">
        <v>51660.0</v>
      </c>
      <c r="E48" s="78" t="s">
        <v>384</v>
      </c>
      <c r="F48" s="24"/>
      <c r="G48" s="22"/>
      <c r="H48" s="24">
        <v>3700.0</v>
      </c>
      <c r="I48" s="24"/>
      <c r="J48" s="29"/>
      <c r="K48" s="24"/>
      <c r="L48" s="22"/>
      <c r="M48" s="24"/>
      <c r="N48" s="22"/>
      <c r="O48" s="22"/>
      <c r="P48" s="79">
        <v>3700.0</v>
      </c>
      <c r="Q48" s="26">
        <f t="shared" si="1"/>
        <v>0</v>
      </c>
      <c r="R48" s="78" t="s">
        <v>27</v>
      </c>
      <c r="S48" s="4"/>
      <c r="T48" s="80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57">
        <v>45.0</v>
      </c>
      <c r="B49" s="76">
        <v>45259.0</v>
      </c>
      <c r="C49" s="77" t="s">
        <v>1786</v>
      </c>
      <c r="D49" s="78">
        <v>10008.0</v>
      </c>
      <c r="E49" s="78" t="s">
        <v>919</v>
      </c>
      <c r="F49" s="24"/>
      <c r="G49" s="24">
        <v>7790.0</v>
      </c>
      <c r="H49" s="24"/>
      <c r="I49" s="24"/>
      <c r="J49" s="29"/>
      <c r="K49" s="24"/>
      <c r="L49" s="22"/>
      <c r="M49" s="24"/>
      <c r="N49" s="22"/>
      <c r="O49" s="22"/>
      <c r="P49" s="79">
        <v>7790.0</v>
      </c>
      <c r="Q49" s="26">
        <f t="shared" si="1"/>
        <v>0</v>
      </c>
      <c r="R49" s="78" t="s">
        <v>27</v>
      </c>
      <c r="S49" s="4"/>
      <c r="T49" s="80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57">
        <v>46.0</v>
      </c>
      <c r="B50" s="76">
        <v>45259.0</v>
      </c>
      <c r="C50" s="77" t="s">
        <v>1787</v>
      </c>
      <c r="D50" s="78">
        <v>62508.0</v>
      </c>
      <c r="E50" s="78" t="s">
        <v>1788</v>
      </c>
      <c r="F50" s="24"/>
      <c r="G50" s="22"/>
      <c r="H50" s="24"/>
      <c r="I50" s="24">
        <v>5550.0</v>
      </c>
      <c r="J50" s="29"/>
      <c r="K50" s="24"/>
      <c r="L50" s="22"/>
      <c r="M50" s="24"/>
      <c r="N50" s="22"/>
      <c r="O50" s="22"/>
      <c r="P50" s="79">
        <v>5550.0</v>
      </c>
      <c r="Q50" s="26">
        <f t="shared" si="1"/>
        <v>0</v>
      </c>
      <c r="R50" s="78" t="s">
        <v>215</v>
      </c>
      <c r="S50" s="4"/>
      <c r="T50" s="80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57">
        <v>47.0</v>
      </c>
      <c r="B51" s="76">
        <v>45259.0</v>
      </c>
      <c r="C51" s="77" t="s">
        <v>1789</v>
      </c>
      <c r="D51" s="78">
        <v>51660.0</v>
      </c>
      <c r="E51" s="78" t="s">
        <v>384</v>
      </c>
      <c r="F51" s="24"/>
      <c r="G51" s="24">
        <v>11400.0</v>
      </c>
      <c r="H51" s="24"/>
      <c r="I51" s="24"/>
      <c r="J51" s="29"/>
      <c r="K51" s="24"/>
      <c r="L51" s="22"/>
      <c r="M51" s="24"/>
      <c r="N51" s="22"/>
      <c r="O51" s="22"/>
      <c r="P51" s="79">
        <v>11400.0</v>
      </c>
      <c r="Q51" s="26">
        <f t="shared" si="1"/>
        <v>0</v>
      </c>
      <c r="R51" s="78" t="s">
        <v>215</v>
      </c>
      <c r="S51" s="4"/>
      <c r="T51" s="80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57">
        <v>48.0</v>
      </c>
      <c r="B52" s="76">
        <v>45259.0</v>
      </c>
      <c r="C52" s="77" t="s">
        <v>1790</v>
      </c>
      <c r="D52" s="78">
        <v>79218.0</v>
      </c>
      <c r="E52" s="81" t="s">
        <v>1496</v>
      </c>
      <c r="F52" s="24">
        <v>1200.0</v>
      </c>
      <c r="G52" s="22"/>
      <c r="H52" s="24"/>
      <c r="I52" s="24"/>
      <c r="J52" s="29"/>
      <c r="K52" s="24"/>
      <c r="L52" s="22"/>
      <c r="M52" s="24"/>
      <c r="N52" s="22"/>
      <c r="O52" s="22"/>
      <c r="P52" s="79">
        <v>1200.0</v>
      </c>
      <c r="Q52" s="26">
        <f t="shared" si="1"/>
        <v>0</v>
      </c>
      <c r="R52" s="78" t="s">
        <v>215</v>
      </c>
      <c r="S52" s="4"/>
      <c r="T52" s="80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57">
        <v>49.0</v>
      </c>
      <c r="B53" s="76">
        <v>45259.0</v>
      </c>
      <c r="C53" s="77" t="s">
        <v>1791</v>
      </c>
      <c r="D53" s="78">
        <v>51660.0</v>
      </c>
      <c r="E53" s="81" t="s">
        <v>384</v>
      </c>
      <c r="F53" s="24">
        <v>350.0</v>
      </c>
      <c r="G53" s="22"/>
      <c r="H53" s="24"/>
      <c r="I53" s="24"/>
      <c r="J53" s="29"/>
      <c r="K53" s="24"/>
      <c r="L53" s="22"/>
      <c r="M53" s="24"/>
      <c r="N53" s="22"/>
      <c r="O53" s="22"/>
      <c r="P53" s="79">
        <v>350.0</v>
      </c>
      <c r="Q53" s="26">
        <f t="shared" si="1"/>
        <v>0</v>
      </c>
      <c r="R53" s="78" t="s">
        <v>215</v>
      </c>
      <c r="S53" s="4"/>
      <c r="T53" s="80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57">
        <v>50.0</v>
      </c>
      <c r="B54" s="76">
        <v>45259.0</v>
      </c>
      <c r="C54" s="77" t="s">
        <v>1792</v>
      </c>
      <c r="D54" s="78">
        <v>52083.0</v>
      </c>
      <c r="E54" s="78" t="s">
        <v>572</v>
      </c>
      <c r="F54" s="24"/>
      <c r="G54" s="22"/>
      <c r="H54" s="24"/>
      <c r="I54" s="24">
        <v>9650.0</v>
      </c>
      <c r="J54" s="29"/>
      <c r="K54" s="24"/>
      <c r="L54" s="22"/>
      <c r="M54" s="24"/>
      <c r="N54" s="22"/>
      <c r="O54" s="22"/>
      <c r="P54" s="79">
        <v>9650.0</v>
      </c>
      <c r="Q54" s="26">
        <f t="shared" si="1"/>
        <v>0</v>
      </c>
      <c r="R54" s="78" t="s">
        <v>215</v>
      </c>
      <c r="S54" s="4"/>
      <c r="T54" s="80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57">
        <v>51.0</v>
      </c>
      <c r="B55" s="76">
        <v>45259.0</v>
      </c>
      <c r="C55" s="77" t="s">
        <v>1793</v>
      </c>
      <c r="D55" s="78">
        <v>80498.0</v>
      </c>
      <c r="E55" s="78" t="s">
        <v>1794</v>
      </c>
      <c r="F55" s="24"/>
      <c r="G55" s="22"/>
      <c r="H55" s="24">
        <v>7000.0</v>
      </c>
      <c r="I55" s="24"/>
      <c r="J55" s="29"/>
      <c r="K55" s="24"/>
      <c r="L55" s="22"/>
      <c r="M55" s="24"/>
      <c r="N55" s="22"/>
      <c r="O55" s="22"/>
      <c r="P55" s="79">
        <v>7000.0</v>
      </c>
      <c r="Q55" s="26">
        <f t="shared" si="1"/>
        <v>0</v>
      </c>
      <c r="R55" s="78">
        <v>80498.0</v>
      </c>
      <c r="S55" s="4"/>
      <c r="T55" s="80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57">
        <v>52.0</v>
      </c>
      <c r="B56" s="76">
        <v>45259.0</v>
      </c>
      <c r="C56" s="77" t="s">
        <v>1795</v>
      </c>
      <c r="D56" s="78">
        <v>49918.0</v>
      </c>
      <c r="E56" s="78" t="s">
        <v>280</v>
      </c>
      <c r="F56" s="24"/>
      <c r="G56" s="22"/>
      <c r="H56" s="24">
        <v>250.0</v>
      </c>
      <c r="I56" s="24"/>
      <c r="J56" s="29"/>
      <c r="K56" s="24"/>
      <c r="L56" s="22"/>
      <c r="M56" s="24"/>
      <c r="N56" s="22"/>
      <c r="O56" s="22"/>
      <c r="P56" s="79">
        <v>250.0</v>
      </c>
      <c r="Q56" s="26">
        <f t="shared" si="1"/>
        <v>0</v>
      </c>
      <c r="R56" s="78">
        <v>49918.0</v>
      </c>
      <c r="S56" s="4"/>
      <c r="T56" s="80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57">
        <v>53.0</v>
      </c>
      <c r="B57" s="28"/>
      <c r="C57" s="19"/>
      <c r="D57" s="20"/>
      <c r="E57" s="21"/>
      <c r="F57" s="24"/>
      <c r="G57" s="22"/>
      <c r="H57" s="24"/>
      <c r="I57" s="24"/>
      <c r="J57" s="29"/>
      <c r="K57" s="24"/>
      <c r="L57" s="22"/>
      <c r="M57" s="24"/>
      <c r="N57" s="22"/>
      <c r="O57" s="22"/>
      <c r="P57" s="25"/>
      <c r="Q57" s="26">
        <f t="shared" si="1"/>
        <v>0</v>
      </c>
      <c r="R57" s="27"/>
      <c r="S57" s="4"/>
      <c r="T57" s="80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57">
        <v>54.0</v>
      </c>
      <c r="B58" s="28"/>
      <c r="C58" s="19"/>
      <c r="D58" s="20"/>
      <c r="E58" s="21"/>
      <c r="F58" s="24"/>
      <c r="G58" s="22"/>
      <c r="H58" s="24"/>
      <c r="I58" s="24"/>
      <c r="J58" s="29"/>
      <c r="K58" s="24"/>
      <c r="L58" s="22"/>
      <c r="M58" s="24"/>
      <c r="N58" s="22"/>
      <c r="O58" s="22"/>
      <c r="P58" s="25"/>
      <c r="Q58" s="26">
        <f t="shared" si="1"/>
        <v>0</v>
      </c>
      <c r="R58" s="27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57">
        <v>55.0</v>
      </c>
      <c r="B59" s="28"/>
      <c r="C59" s="19"/>
      <c r="D59" s="20"/>
      <c r="E59" s="21"/>
      <c r="F59" s="24"/>
      <c r="G59" s="22"/>
      <c r="H59" s="24"/>
      <c r="I59" s="24"/>
      <c r="J59" s="29"/>
      <c r="K59" s="24"/>
      <c r="L59" s="22"/>
      <c r="M59" s="24"/>
      <c r="N59" s="22"/>
      <c r="O59" s="22"/>
      <c r="P59" s="25"/>
      <c r="Q59" s="26">
        <f t="shared" si="1"/>
        <v>0</v>
      </c>
      <c r="R59" s="27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/>
      <c r="B60" s="36"/>
      <c r="C60" s="37"/>
      <c r="D60" s="36"/>
      <c r="E60" s="38"/>
      <c r="F60" s="39">
        <f t="shared" ref="F60:P60" si="2">SUM(F5:F59)</f>
        <v>1550</v>
      </c>
      <c r="G60" s="39">
        <f t="shared" si="2"/>
        <v>28330</v>
      </c>
      <c r="H60" s="39">
        <f t="shared" si="2"/>
        <v>10950</v>
      </c>
      <c r="I60" s="39">
        <f t="shared" si="2"/>
        <v>126707</v>
      </c>
      <c r="J60" s="39">
        <f t="shared" si="2"/>
        <v>169134</v>
      </c>
      <c r="K60" s="39">
        <f t="shared" si="2"/>
        <v>51399</v>
      </c>
      <c r="L60" s="39">
        <f t="shared" si="2"/>
        <v>0</v>
      </c>
      <c r="M60" s="39">
        <f t="shared" si="2"/>
        <v>16700</v>
      </c>
      <c r="N60" s="39">
        <f t="shared" si="2"/>
        <v>0</v>
      </c>
      <c r="O60" s="39">
        <f t="shared" si="2"/>
        <v>0</v>
      </c>
      <c r="P60" s="39">
        <f t="shared" si="2"/>
        <v>404770</v>
      </c>
      <c r="Q60" s="26">
        <f t="shared" si="1"/>
        <v>0</v>
      </c>
      <c r="R60" s="55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</row>
    <row r="61">
      <c r="A61" s="43"/>
      <c r="B61" s="36"/>
      <c r="C61" s="36"/>
      <c r="D61" s="36"/>
      <c r="E61" s="38"/>
      <c r="F61" s="44">
        <f>F60+G60+H60+I60+J60+K60+L60+M60+N60+O60</f>
        <v>404770</v>
      </c>
      <c r="G61" s="2"/>
      <c r="H61" s="2"/>
      <c r="I61" s="2"/>
      <c r="J61" s="2"/>
      <c r="K61" s="2"/>
      <c r="L61" s="2"/>
      <c r="M61" s="2"/>
      <c r="N61" s="2"/>
      <c r="O61" s="3"/>
      <c r="P61" s="42"/>
      <c r="Q61" s="45"/>
      <c r="R61" s="56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</row>
    <row r="62">
      <c r="A62" s="4"/>
      <c r="B62" s="46"/>
      <c r="C62" s="46"/>
      <c r="D62" s="4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6"/>
      <c r="R62" s="5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6"/>
      <c r="C63" s="46"/>
      <c r="D63" s="4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6"/>
      <c r="C64" s="47" t="s">
        <v>182</v>
      </c>
      <c r="D64" s="4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6"/>
      <c r="C65" s="46"/>
      <c r="D65" s="46"/>
      <c r="E65" s="48" t="s">
        <v>183</v>
      </c>
      <c r="F65" s="49" t="s">
        <v>925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6"/>
      <c r="C66" s="46"/>
      <c r="D66" s="46"/>
      <c r="E66" s="48" t="s">
        <v>185</v>
      </c>
      <c r="F66" s="49" t="s">
        <v>925</v>
      </c>
      <c r="G66" s="4"/>
      <c r="H66" s="4"/>
      <c r="I66" s="4"/>
      <c r="J66" s="4"/>
      <c r="K66" s="4"/>
      <c r="L66" s="4"/>
      <c r="M66" s="4"/>
      <c r="N66" s="4"/>
      <c r="O66" s="4" t="s">
        <v>182</v>
      </c>
      <c r="P66" s="4"/>
      <c r="Q66" s="4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6"/>
      <c r="C67" s="46"/>
      <c r="D67" s="46"/>
      <c r="E67" s="48" t="s">
        <v>186</v>
      </c>
      <c r="F67" s="49"/>
      <c r="G67" s="4"/>
      <c r="H67" s="4"/>
      <c r="I67" s="4"/>
      <c r="J67" s="4"/>
      <c r="K67" s="4"/>
      <c r="L67" s="4"/>
      <c r="M67" s="4"/>
      <c r="N67" s="4"/>
      <c r="O67" s="4"/>
      <c r="P67" s="4"/>
      <c r="Q67" s="4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6"/>
      <c r="C68" s="46"/>
      <c r="D68" s="46"/>
      <c r="E68" s="48" t="s">
        <v>187</v>
      </c>
      <c r="F68" s="49" t="s">
        <v>925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6"/>
      <c r="C69" s="46"/>
      <c r="D69" s="46"/>
      <c r="E69" s="48" t="s">
        <v>188</v>
      </c>
      <c r="F69" s="49" t="s">
        <v>925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6"/>
      <c r="C70" s="46"/>
      <c r="D70" s="46"/>
      <c r="E70" s="48" t="s">
        <v>1796</v>
      </c>
      <c r="F70" s="49" t="s">
        <v>925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6"/>
      <c r="C71" s="46"/>
      <c r="D71" s="46"/>
      <c r="E71" s="48" t="s">
        <v>191</v>
      </c>
      <c r="F71" s="49" t="s">
        <v>925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6"/>
      <c r="C72" s="46"/>
      <c r="D72" s="46"/>
      <c r="E72" s="48" t="s">
        <v>193</v>
      </c>
      <c r="F72" s="49"/>
      <c r="G72" s="4"/>
      <c r="H72" s="4"/>
      <c r="I72" s="4"/>
      <c r="J72" s="4"/>
      <c r="K72" s="4"/>
      <c r="L72" s="4"/>
      <c r="M72" s="4"/>
      <c r="N72" s="4"/>
      <c r="O72" s="4"/>
      <c r="P72" s="4"/>
      <c r="Q72" s="46"/>
      <c r="R72" s="4"/>
      <c r="S72" s="4"/>
      <c r="T72" s="4" t="s">
        <v>182</v>
      </c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6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6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6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6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6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6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6"/>
      <c r="C80" s="46"/>
      <c r="D80" s="46"/>
      <c r="E80" s="4"/>
      <c r="F80" s="4"/>
      <c r="G80" s="4"/>
      <c r="H80" s="4"/>
      <c r="I80" s="4" t="s">
        <v>194</v>
      </c>
      <c r="J80" s="4"/>
      <c r="K80" s="4"/>
      <c r="L80" s="4"/>
      <c r="M80" s="4"/>
      <c r="N80" s="4"/>
      <c r="O80" s="4"/>
      <c r="P80" s="4"/>
      <c r="Q80" s="4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6"/>
      <c r="C993" s="46"/>
      <c r="D993" s="4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6"/>
      <c r="C994" s="46"/>
      <c r="D994" s="4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6"/>
      <c r="C995" s="46"/>
      <c r="D995" s="4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6"/>
      <c r="C996" s="46"/>
      <c r="D996" s="4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6"/>
      <c r="C997" s="46"/>
      <c r="D997" s="4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6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6"/>
      <c r="C998" s="46"/>
      <c r="D998" s="4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6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6"/>
      <c r="C999" s="46"/>
      <c r="D999" s="4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6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6"/>
      <c r="C1000" s="46"/>
      <c r="D1000" s="4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6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6"/>
      <c r="C1001" s="46"/>
      <c r="D1001" s="4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6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6"/>
      <c r="C1002" s="46"/>
      <c r="D1002" s="4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6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6"/>
      <c r="C1003" s="46"/>
      <c r="D1003" s="4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6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6"/>
      <c r="C1004" s="46"/>
      <c r="D1004" s="4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6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6"/>
      <c r="C1005" s="46"/>
      <c r="D1005" s="4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6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6"/>
      <c r="C1006" s="46"/>
      <c r="D1006" s="4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6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6"/>
      <c r="C1007" s="46"/>
      <c r="D1007" s="4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6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6"/>
      <c r="C1008" s="46"/>
      <c r="D1008" s="4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6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6"/>
      <c r="C1009" s="46"/>
      <c r="D1009" s="4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6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6"/>
      <c r="C1010" s="46"/>
      <c r="D1010" s="4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6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6"/>
      <c r="C1011" s="46"/>
      <c r="D1011" s="4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6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6"/>
      <c r="C1012" s="46"/>
      <c r="D1012" s="4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6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6"/>
      <c r="C1013" s="46"/>
      <c r="D1013" s="4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6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6"/>
      <c r="C1014" s="46"/>
      <c r="D1014" s="4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6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6"/>
      <c r="C1015" s="46"/>
      <c r="D1015" s="4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6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6"/>
      <c r="C1016" s="46"/>
      <c r="D1016" s="4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6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6"/>
      <c r="C1017" s="46"/>
      <c r="D1017" s="4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6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6"/>
      <c r="C1018" s="46"/>
      <c r="D1018" s="4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6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6"/>
      <c r="C1019" s="46"/>
      <c r="D1019" s="4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6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6"/>
      <c r="C1020" s="46"/>
      <c r="D1020" s="4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6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</sheetData>
  <mergeCells count="16">
    <mergeCell ref="E2:E4"/>
    <mergeCell ref="F3:F4"/>
    <mergeCell ref="G3:H3"/>
    <mergeCell ref="I3:J3"/>
    <mergeCell ref="K3:K4"/>
    <mergeCell ref="O3:O4"/>
    <mergeCell ref="F61:O61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8.0"/>
    <col customWidth="1" min="3" max="3" width="32.38"/>
    <col customWidth="1" min="4" max="4" width="10.25"/>
    <col customWidth="1" min="5" max="5" width="88.88"/>
    <col customWidth="1" min="6" max="6" width="17.38"/>
    <col customWidth="1" min="7" max="7" width="18.88"/>
    <col customWidth="1" min="8" max="8" width="14.88"/>
    <col customWidth="1" min="9" max="10" width="15.38"/>
    <col customWidth="1" min="11" max="11" width="16.63"/>
    <col customWidth="1" min="12" max="12" width="19.38"/>
    <col customWidth="1" min="13" max="13" width="19.88"/>
    <col customWidth="1" min="14" max="14" width="18.63"/>
    <col customWidth="1" min="15" max="15" width="15.25"/>
    <col customWidth="1" min="16" max="16" width="21.38"/>
    <col customWidth="1" min="17" max="17" width="25.13"/>
    <col customWidth="1" min="18" max="18" width="21.63"/>
  </cols>
  <sheetData>
    <row r="1">
      <c r="A1" s="1" t="s">
        <v>1797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7">
        <v>1.0</v>
      </c>
      <c r="B5" s="76">
        <v>45260.0</v>
      </c>
      <c r="C5" s="77" t="s">
        <v>1798</v>
      </c>
      <c r="D5" s="78">
        <v>42137.0</v>
      </c>
      <c r="E5" s="78" t="s">
        <v>1799</v>
      </c>
      <c r="F5" s="24"/>
      <c r="G5" s="22"/>
      <c r="H5" s="22"/>
      <c r="I5" s="29">
        <v>5150.0</v>
      </c>
      <c r="J5" s="24"/>
      <c r="K5" s="24"/>
      <c r="L5" s="22"/>
      <c r="M5" s="24"/>
      <c r="N5" s="22"/>
      <c r="O5" s="22"/>
      <c r="P5" s="79">
        <v>5150.0</v>
      </c>
      <c r="Q5" s="26">
        <f t="shared" ref="Q5:Q76" si="1">F5+G5+H5+I5+J5+K5+L5+M5+N5+O5-P5</f>
        <v>0</v>
      </c>
      <c r="R5" s="78" t="s">
        <v>41</v>
      </c>
      <c r="S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7">
        <v>2.0</v>
      </c>
      <c r="B6" s="76">
        <v>45260.0</v>
      </c>
      <c r="C6" s="77" t="s">
        <v>1800</v>
      </c>
      <c r="D6" s="78">
        <v>55409.0</v>
      </c>
      <c r="E6" s="78" t="s">
        <v>66</v>
      </c>
      <c r="F6" s="22"/>
      <c r="G6" s="24"/>
      <c r="H6" s="22"/>
      <c r="I6" s="29">
        <v>2650.0</v>
      </c>
      <c r="J6" s="24"/>
      <c r="K6" s="22"/>
      <c r="L6" s="22"/>
      <c r="M6" s="24"/>
      <c r="N6" s="22"/>
      <c r="O6" s="22"/>
      <c r="P6" s="79">
        <v>2650.0</v>
      </c>
      <c r="Q6" s="26">
        <f t="shared" si="1"/>
        <v>0</v>
      </c>
      <c r="R6" s="78" t="s">
        <v>41</v>
      </c>
      <c r="S6" s="4"/>
      <c r="T6" s="80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57">
        <v>3.0</v>
      </c>
      <c r="B7" s="76">
        <v>45260.0</v>
      </c>
      <c r="C7" s="77" t="s">
        <v>1801</v>
      </c>
      <c r="D7" s="78">
        <v>78224.0</v>
      </c>
      <c r="E7" s="78" t="s">
        <v>1802</v>
      </c>
      <c r="F7" s="22"/>
      <c r="G7" s="24"/>
      <c r="H7" s="24"/>
      <c r="I7" s="29"/>
      <c r="J7" s="24">
        <v>2650.0</v>
      </c>
      <c r="K7" s="24"/>
      <c r="L7" s="22"/>
      <c r="M7" s="22"/>
      <c r="N7" s="22"/>
      <c r="O7" s="22"/>
      <c r="P7" s="79">
        <v>2650.0</v>
      </c>
      <c r="Q7" s="26">
        <f t="shared" si="1"/>
        <v>0</v>
      </c>
      <c r="R7" s="78" t="s">
        <v>41</v>
      </c>
      <c r="S7" s="4"/>
      <c r="T7" s="80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57">
        <v>4.0</v>
      </c>
      <c r="B8" s="76">
        <v>45260.0</v>
      </c>
      <c r="C8" s="77" t="s">
        <v>1803</v>
      </c>
      <c r="D8" s="78">
        <v>77106.0</v>
      </c>
      <c r="E8" s="78" t="s">
        <v>1804</v>
      </c>
      <c r="F8" s="22"/>
      <c r="G8" s="24"/>
      <c r="H8" s="24"/>
      <c r="I8" s="29">
        <v>7000.0</v>
      </c>
      <c r="J8" s="24"/>
      <c r="K8" s="24"/>
      <c r="L8" s="22"/>
      <c r="M8" s="24"/>
      <c r="N8" s="22"/>
      <c r="O8" s="22"/>
      <c r="P8" s="79">
        <v>7000.0</v>
      </c>
      <c r="Q8" s="26">
        <f t="shared" si="1"/>
        <v>0</v>
      </c>
      <c r="R8" s="78" t="s">
        <v>27</v>
      </c>
      <c r="S8" s="4"/>
      <c r="T8" s="80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57">
        <v>5.0</v>
      </c>
      <c r="B9" s="76">
        <v>45260.0</v>
      </c>
      <c r="C9" s="77" t="s">
        <v>1805</v>
      </c>
      <c r="D9" s="78">
        <v>64461.0</v>
      </c>
      <c r="E9" s="78" t="s">
        <v>690</v>
      </c>
      <c r="F9" s="22"/>
      <c r="G9" s="22"/>
      <c r="H9" s="24"/>
      <c r="I9" s="29">
        <v>2500.0</v>
      </c>
      <c r="J9" s="24"/>
      <c r="K9" s="24"/>
      <c r="L9" s="22"/>
      <c r="M9" s="22"/>
      <c r="N9" s="22"/>
      <c r="O9" s="22"/>
      <c r="P9" s="79">
        <v>2500.0</v>
      </c>
      <c r="Q9" s="26">
        <f t="shared" si="1"/>
        <v>0</v>
      </c>
      <c r="R9" s="78" t="s">
        <v>24</v>
      </c>
      <c r="S9" s="4"/>
      <c r="T9" s="80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57">
        <v>6.0</v>
      </c>
      <c r="B10" s="76">
        <v>45260.0</v>
      </c>
      <c r="C10" s="77" t="s">
        <v>1806</v>
      </c>
      <c r="D10" s="78">
        <v>44149.0</v>
      </c>
      <c r="E10" s="78" t="s">
        <v>159</v>
      </c>
      <c r="F10" s="24"/>
      <c r="G10" s="24"/>
      <c r="H10" s="24"/>
      <c r="I10" s="29"/>
      <c r="J10" s="24"/>
      <c r="K10" s="24"/>
      <c r="L10" s="22"/>
      <c r="M10" s="24">
        <v>11250.0</v>
      </c>
      <c r="N10" s="22"/>
      <c r="O10" s="22"/>
      <c r="P10" s="79">
        <v>11250.0</v>
      </c>
      <c r="Q10" s="26">
        <f t="shared" si="1"/>
        <v>0</v>
      </c>
      <c r="R10" s="78" t="s">
        <v>24</v>
      </c>
      <c r="S10" s="4"/>
      <c r="T10" s="80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57">
        <v>7.0</v>
      </c>
      <c r="B11" s="76">
        <v>45260.0</v>
      </c>
      <c r="C11" s="77" t="s">
        <v>1807</v>
      </c>
      <c r="D11" s="78">
        <v>49890.0</v>
      </c>
      <c r="E11" s="78" t="s">
        <v>110</v>
      </c>
      <c r="F11" s="24"/>
      <c r="G11" s="22"/>
      <c r="H11" s="22"/>
      <c r="I11" s="29"/>
      <c r="J11" s="24">
        <v>880.0</v>
      </c>
      <c r="K11" s="24"/>
      <c r="L11" s="22"/>
      <c r="M11" s="24"/>
      <c r="N11" s="22"/>
      <c r="O11" s="22"/>
      <c r="P11" s="79">
        <v>880.0</v>
      </c>
      <c r="Q11" s="26">
        <f t="shared" si="1"/>
        <v>0</v>
      </c>
      <c r="R11" s="78" t="s">
        <v>27</v>
      </c>
      <c r="S11" s="4"/>
      <c r="T11" s="80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57">
        <v>8.0</v>
      </c>
      <c r="B12" s="76">
        <v>45260.0</v>
      </c>
      <c r="C12" s="77" t="s">
        <v>1808</v>
      </c>
      <c r="D12" s="78">
        <v>52373.0</v>
      </c>
      <c r="E12" s="78" t="s">
        <v>497</v>
      </c>
      <c r="F12" s="22"/>
      <c r="G12" s="22"/>
      <c r="H12" s="22"/>
      <c r="I12" s="24">
        <v>9150.0</v>
      </c>
      <c r="J12" s="29"/>
      <c r="K12" s="24"/>
      <c r="L12" s="22"/>
      <c r="M12" s="24"/>
      <c r="N12" s="22"/>
      <c r="O12" s="22"/>
      <c r="P12" s="79">
        <v>9150.0</v>
      </c>
      <c r="Q12" s="26">
        <f t="shared" si="1"/>
        <v>0</v>
      </c>
      <c r="R12" s="78" t="s">
        <v>41</v>
      </c>
      <c r="S12" s="4"/>
      <c r="T12" s="80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57">
        <v>9.0</v>
      </c>
      <c r="B13" s="76">
        <v>45260.0</v>
      </c>
      <c r="C13" s="77" t="s">
        <v>1809</v>
      </c>
      <c r="D13" s="78">
        <v>54226.0</v>
      </c>
      <c r="E13" s="78" t="s">
        <v>178</v>
      </c>
      <c r="F13" s="22"/>
      <c r="G13" s="22"/>
      <c r="H13" s="22"/>
      <c r="I13" s="29">
        <v>10000.0</v>
      </c>
      <c r="J13" s="24"/>
      <c r="K13" s="24"/>
      <c r="L13" s="22"/>
      <c r="M13" s="24"/>
      <c r="N13" s="22"/>
      <c r="O13" s="22"/>
      <c r="P13" s="79">
        <v>10000.0</v>
      </c>
      <c r="Q13" s="26">
        <f t="shared" si="1"/>
        <v>0</v>
      </c>
      <c r="R13" s="78" t="s">
        <v>41</v>
      </c>
      <c r="S13" s="4"/>
      <c r="T13" s="80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57">
        <v>10.0</v>
      </c>
      <c r="B14" s="76">
        <v>45260.0</v>
      </c>
      <c r="C14" s="77" t="s">
        <v>1810</v>
      </c>
      <c r="D14" s="78">
        <v>80507.0</v>
      </c>
      <c r="E14" s="78" t="s">
        <v>1811</v>
      </c>
      <c r="F14" s="24"/>
      <c r="G14" s="22"/>
      <c r="H14" s="22"/>
      <c r="I14" s="24">
        <v>7300.0</v>
      </c>
      <c r="J14" s="29"/>
      <c r="K14" s="24"/>
      <c r="L14" s="22"/>
      <c r="M14" s="24"/>
      <c r="N14" s="22"/>
      <c r="O14" s="22"/>
      <c r="P14" s="79">
        <v>7300.0</v>
      </c>
      <c r="Q14" s="26">
        <f t="shared" si="1"/>
        <v>0</v>
      </c>
      <c r="R14" s="78" t="s">
        <v>24</v>
      </c>
      <c r="S14" s="4"/>
      <c r="T14" s="80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57">
        <v>11.0</v>
      </c>
      <c r="B15" s="76">
        <v>45260.0</v>
      </c>
      <c r="C15" s="77" t="s">
        <v>1812</v>
      </c>
      <c r="D15" s="78">
        <v>61420.0</v>
      </c>
      <c r="E15" s="78" t="s">
        <v>61</v>
      </c>
      <c r="F15" s="22"/>
      <c r="G15" s="22"/>
      <c r="H15" s="22"/>
      <c r="I15" s="24">
        <v>8100.0</v>
      </c>
      <c r="J15" s="29"/>
      <c r="K15" s="24"/>
      <c r="L15" s="22"/>
      <c r="M15" s="24"/>
      <c r="N15" s="22"/>
      <c r="O15" s="22"/>
      <c r="P15" s="79">
        <v>8100.0</v>
      </c>
      <c r="Q15" s="26">
        <f t="shared" si="1"/>
        <v>0</v>
      </c>
      <c r="R15" s="78" t="s">
        <v>27</v>
      </c>
      <c r="S15" s="4"/>
      <c r="T15" s="80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57">
        <v>12.0</v>
      </c>
      <c r="B16" s="76">
        <v>45260.0</v>
      </c>
      <c r="C16" s="77" t="s">
        <v>1813</v>
      </c>
      <c r="D16" s="78">
        <v>80508.0</v>
      </c>
      <c r="E16" s="78" t="s">
        <v>1814</v>
      </c>
      <c r="F16" s="22"/>
      <c r="G16" s="24"/>
      <c r="H16" s="24"/>
      <c r="I16" s="29">
        <v>7300.0</v>
      </c>
      <c r="J16" s="24"/>
      <c r="K16" s="24"/>
      <c r="L16" s="22"/>
      <c r="M16" s="24"/>
      <c r="N16" s="22"/>
      <c r="O16" s="22"/>
      <c r="P16" s="79">
        <v>7300.0</v>
      </c>
      <c r="Q16" s="26">
        <f t="shared" si="1"/>
        <v>0</v>
      </c>
      <c r="R16" s="78" t="s">
        <v>24</v>
      </c>
      <c r="S16" s="4"/>
      <c r="T16" s="80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57">
        <v>13.0</v>
      </c>
      <c r="B17" s="76">
        <v>45260.0</v>
      </c>
      <c r="C17" s="77" t="s">
        <v>1815</v>
      </c>
      <c r="D17" s="78">
        <v>71218.0</v>
      </c>
      <c r="E17" s="78" t="s">
        <v>944</v>
      </c>
      <c r="F17" s="22"/>
      <c r="G17" s="22"/>
      <c r="H17" s="22"/>
      <c r="I17" s="29">
        <v>7000.0</v>
      </c>
      <c r="J17" s="24"/>
      <c r="K17" s="24"/>
      <c r="L17" s="22"/>
      <c r="M17" s="24"/>
      <c r="N17" s="22"/>
      <c r="O17" s="22"/>
      <c r="P17" s="79">
        <v>7000.0</v>
      </c>
      <c r="Q17" s="26">
        <f t="shared" si="1"/>
        <v>0</v>
      </c>
      <c r="R17" s="78" t="s">
        <v>27</v>
      </c>
      <c r="S17" s="4"/>
      <c r="T17" s="80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57">
        <v>14.0</v>
      </c>
      <c r="B18" s="76">
        <v>45260.0</v>
      </c>
      <c r="C18" s="77" t="s">
        <v>1816</v>
      </c>
      <c r="D18" s="78">
        <v>50871.0</v>
      </c>
      <c r="E18" s="78" t="s">
        <v>1659</v>
      </c>
      <c r="F18" s="22"/>
      <c r="G18" s="22"/>
      <c r="H18" s="22"/>
      <c r="I18" s="29">
        <v>6800.0</v>
      </c>
      <c r="J18" s="24"/>
      <c r="K18" s="24"/>
      <c r="L18" s="22"/>
      <c r="M18" s="24"/>
      <c r="N18" s="22"/>
      <c r="O18" s="22"/>
      <c r="P18" s="79">
        <v>6800.0</v>
      </c>
      <c r="Q18" s="26">
        <f t="shared" si="1"/>
        <v>0</v>
      </c>
      <c r="R18" s="78" t="s">
        <v>27</v>
      </c>
      <c r="S18" s="4"/>
      <c r="T18" s="80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57">
        <v>15.0</v>
      </c>
      <c r="B19" s="76">
        <v>45260.0</v>
      </c>
      <c r="C19" s="77" t="s">
        <v>1817</v>
      </c>
      <c r="D19" s="78">
        <v>51849.0</v>
      </c>
      <c r="E19" s="78" t="s">
        <v>1818</v>
      </c>
      <c r="F19" s="22"/>
      <c r="G19" s="24"/>
      <c r="H19" s="24"/>
      <c r="I19" s="29"/>
      <c r="J19" s="24">
        <v>5600.0</v>
      </c>
      <c r="K19" s="22"/>
      <c r="L19" s="22"/>
      <c r="M19" s="24"/>
      <c r="N19" s="22"/>
      <c r="O19" s="22"/>
      <c r="P19" s="79">
        <v>5600.0</v>
      </c>
      <c r="Q19" s="26">
        <f t="shared" si="1"/>
        <v>0</v>
      </c>
      <c r="R19" s="78" t="s">
        <v>24</v>
      </c>
      <c r="S19" s="4"/>
      <c r="T19" s="80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57">
        <v>16.0</v>
      </c>
      <c r="B20" s="76">
        <v>45260.0</v>
      </c>
      <c r="C20" s="77" t="s">
        <v>1819</v>
      </c>
      <c r="D20" s="78">
        <v>14329.0</v>
      </c>
      <c r="E20" s="78" t="s">
        <v>310</v>
      </c>
      <c r="F20" s="24"/>
      <c r="G20" s="24"/>
      <c r="H20" s="24"/>
      <c r="I20" s="24">
        <v>450.0</v>
      </c>
      <c r="J20" s="29"/>
      <c r="K20" s="22"/>
      <c r="L20" s="22"/>
      <c r="M20" s="24"/>
      <c r="N20" s="22"/>
      <c r="O20" s="22"/>
      <c r="P20" s="79">
        <v>450.0</v>
      </c>
      <c r="Q20" s="26">
        <f t="shared" si="1"/>
        <v>0</v>
      </c>
      <c r="R20" s="78" t="s">
        <v>41</v>
      </c>
      <c r="S20" s="4"/>
      <c r="T20" s="80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57">
        <v>17.0</v>
      </c>
      <c r="B21" s="76">
        <v>45260.0</v>
      </c>
      <c r="C21" s="77" t="s">
        <v>1820</v>
      </c>
      <c r="D21" s="78">
        <v>29621.0</v>
      </c>
      <c r="E21" s="78" t="s">
        <v>308</v>
      </c>
      <c r="F21" s="24"/>
      <c r="G21" s="22"/>
      <c r="H21" s="24"/>
      <c r="I21" s="24"/>
      <c r="J21" s="29">
        <v>1600.0</v>
      </c>
      <c r="K21" s="24"/>
      <c r="L21" s="22"/>
      <c r="M21" s="24"/>
      <c r="N21" s="22"/>
      <c r="O21" s="22"/>
      <c r="P21" s="79">
        <v>1600.0</v>
      </c>
      <c r="Q21" s="26">
        <f t="shared" si="1"/>
        <v>0</v>
      </c>
      <c r="R21" s="78" t="s">
        <v>41</v>
      </c>
      <c r="S21" s="4"/>
      <c r="T21" s="80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57">
        <v>18.0</v>
      </c>
      <c r="B22" s="76">
        <v>45260.0</v>
      </c>
      <c r="C22" s="77" t="s">
        <v>1821</v>
      </c>
      <c r="D22" s="78">
        <v>54325.0</v>
      </c>
      <c r="E22" s="78" t="s">
        <v>401</v>
      </c>
      <c r="F22" s="24"/>
      <c r="G22" s="22"/>
      <c r="H22" s="24"/>
      <c r="I22" s="24"/>
      <c r="J22" s="29">
        <v>15000.0</v>
      </c>
      <c r="K22" s="22"/>
      <c r="L22" s="22"/>
      <c r="M22" s="24"/>
      <c r="N22" s="22"/>
      <c r="O22" s="22"/>
      <c r="P22" s="79">
        <v>15000.0</v>
      </c>
      <c r="Q22" s="26">
        <f t="shared" si="1"/>
        <v>0</v>
      </c>
      <c r="R22" s="78" t="s">
        <v>41</v>
      </c>
      <c r="S22" s="4"/>
      <c r="T22" s="80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57">
        <v>19.0</v>
      </c>
      <c r="B23" s="76">
        <v>45260.0</v>
      </c>
      <c r="C23" s="77" t="s">
        <v>1822</v>
      </c>
      <c r="D23" s="78">
        <v>54573.0</v>
      </c>
      <c r="E23" s="78" t="s">
        <v>1823</v>
      </c>
      <c r="F23" s="24"/>
      <c r="G23" s="24"/>
      <c r="H23" s="24"/>
      <c r="I23" s="24">
        <v>7600.0</v>
      </c>
      <c r="J23" s="29"/>
      <c r="K23" s="22"/>
      <c r="L23" s="22"/>
      <c r="M23" s="24"/>
      <c r="N23" s="22"/>
      <c r="O23" s="22"/>
      <c r="P23" s="79">
        <v>7600.0</v>
      </c>
      <c r="Q23" s="26">
        <f t="shared" si="1"/>
        <v>0</v>
      </c>
      <c r="R23" s="78" t="s">
        <v>41</v>
      </c>
      <c r="S23" s="4"/>
      <c r="T23" s="80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57">
        <v>20.0</v>
      </c>
      <c r="B24" s="76">
        <v>45260.0</v>
      </c>
      <c r="C24" s="77" t="s">
        <v>1824</v>
      </c>
      <c r="D24" s="78">
        <v>44986.0</v>
      </c>
      <c r="E24" s="78" t="s">
        <v>625</v>
      </c>
      <c r="F24" s="24"/>
      <c r="G24" s="22"/>
      <c r="H24" s="24"/>
      <c r="I24" s="24">
        <v>3100.0</v>
      </c>
      <c r="J24" s="29"/>
      <c r="K24" s="24"/>
      <c r="L24" s="22"/>
      <c r="M24" s="24"/>
      <c r="N24" s="22"/>
      <c r="O24" s="22"/>
      <c r="P24" s="79">
        <v>3100.0</v>
      </c>
      <c r="Q24" s="26">
        <f t="shared" si="1"/>
        <v>0</v>
      </c>
      <c r="R24" s="78" t="s">
        <v>41</v>
      </c>
      <c r="S24" s="4"/>
      <c r="T24" s="80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57">
        <v>21.0</v>
      </c>
      <c r="B25" s="76">
        <v>45260.0</v>
      </c>
      <c r="C25" s="77" t="s">
        <v>1825</v>
      </c>
      <c r="D25" s="78">
        <v>35245.0</v>
      </c>
      <c r="E25" s="78" t="s">
        <v>1826</v>
      </c>
      <c r="F25" s="24"/>
      <c r="G25" s="22"/>
      <c r="H25" s="24"/>
      <c r="I25" s="24">
        <v>12500.0</v>
      </c>
      <c r="J25" s="29"/>
      <c r="K25" s="24"/>
      <c r="L25" s="22"/>
      <c r="M25" s="24"/>
      <c r="N25" s="22"/>
      <c r="O25" s="22"/>
      <c r="P25" s="79">
        <v>12500.0</v>
      </c>
      <c r="Q25" s="26">
        <f t="shared" si="1"/>
        <v>0</v>
      </c>
      <c r="R25" s="78" t="s">
        <v>32</v>
      </c>
      <c r="S25" s="4"/>
      <c r="T25" s="80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57">
        <v>22.0</v>
      </c>
      <c r="B26" s="76">
        <v>45260.0</v>
      </c>
      <c r="C26" s="77" t="s">
        <v>1827</v>
      </c>
      <c r="D26" s="78">
        <v>22341.0</v>
      </c>
      <c r="E26" s="78" t="s">
        <v>225</v>
      </c>
      <c r="F26" s="24"/>
      <c r="G26" s="22"/>
      <c r="H26" s="24"/>
      <c r="I26" s="24">
        <v>5950.0</v>
      </c>
      <c r="J26" s="29"/>
      <c r="K26" s="24"/>
      <c r="L26" s="22"/>
      <c r="M26" s="24"/>
      <c r="N26" s="22"/>
      <c r="O26" s="22"/>
      <c r="P26" s="79">
        <v>5950.0</v>
      </c>
      <c r="Q26" s="26">
        <f t="shared" si="1"/>
        <v>0</v>
      </c>
      <c r="R26" s="78" t="s">
        <v>24</v>
      </c>
      <c r="S26" s="4"/>
      <c r="T26" s="80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57">
        <v>23.0</v>
      </c>
      <c r="B27" s="76">
        <v>45260.0</v>
      </c>
      <c r="C27" s="77" t="s">
        <v>1828</v>
      </c>
      <c r="D27" s="78">
        <v>31927.0</v>
      </c>
      <c r="E27" s="78" t="s">
        <v>564</v>
      </c>
      <c r="F27" s="24"/>
      <c r="G27" s="22"/>
      <c r="H27" s="24"/>
      <c r="I27" s="24">
        <v>3950.0</v>
      </c>
      <c r="J27" s="29"/>
      <c r="K27" s="24"/>
      <c r="L27" s="22"/>
      <c r="M27" s="24"/>
      <c r="N27" s="22"/>
      <c r="O27" s="22"/>
      <c r="P27" s="79">
        <v>3950.0</v>
      </c>
      <c r="Q27" s="26">
        <f t="shared" si="1"/>
        <v>0</v>
      </c>
      <c r="R27" s="78" t="s">
        <v>41</v>
      </c>
      <c r="S27" s="4"/>
      <c r="T27" s="80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57">
        <v>24.0</v>
      </c>
      <c r="B28" s="76">
        <v>45260.0</v>
      </c>
      <c r="C28" s="77" t="s">
        <v>1829</v>
      </c>
      <c r="D28" s="78">
        <v>54763.0</v>
      </c>
      <c r="E28" s="78" t="s">
        <v>1830</v>
      </c>
      <c r="F28" s="24"/>
      <c r="G28" s="22"/>
      <c r="H28" s="24"/>
      <c r="I28" s="24"/>
      <c r="J28" s="29"/>
      <c r="K28" s="24"/>
      <c r="L28" s="22"/>
      <c r="M28" s="24">
        <v>5000.0</v>
      </c>
      <c r="N28" s="22"/>
      <c r="O28" s="22"/>
      <c r="P28" s="79">
        <v>5000.0</v>
      </c>
      <c r="Q28" s="26">
        <f t="shared" si="1"/>
        <v>0</v>
      </c>
      <c r="R28" s="78" t="s">
        <v>32</v>
      </c>
      <c r="S28" s="4"/>
      <c r="T28" s="80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57">
        <v>25.0</v>
      </c>
      <c r="B29" s="76">
        <v>45260.0</v>
      </c>
      <c r="C29" s="77" t="s">
        <v>1831</v>
      </c>
      <c r="D29" s="78">
        <v>53842.0</v>
      </c>
      <c r="E29" s="78" t="s">
        <v>1832</v>
      </c>
      <c r="F29" s="24"/>
      <c r="G29" s="22"/>
      <c r="H29" s="24"/>
      <c r="I29" s="24">
        <v>5000.0</v>
      </c>
      <c r="J29" s="29"/>
      <c r="K29" s="24"/>
      <c r="L29" s="22"/>
      <c r="M29" s="24"/>
      <c r="N29" s="22"/>
      <c r="O29" s="22"/>
      <c r="P29" s="79">
        <v>5000.0</v>
      </c>
      <c r="Q29" s="26">
        <f t="shared" si="1"/>
        <v>0</v>
      </c>
      <c r="R29" s="78" t="s">
        <v>27</v>
      </c>
      <c r="S29" s="4"/>
      <c r="T29" s="80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57">
        <v>26.0</v>
      </c>
      <c r="B30" s="76">
        <v>45260.0</v>
      </c>
      <c r="C30" s="77" t="s">
        <v>1833</v>
      </c>
      <c r="D30" s="78">
        <v>53842.0</v>
      </c>
      <c r="E30" s="78" t="s">
        <v>1832</v>
      </c>
      <c r="F30" s="24"/>
      <c r="G30" s="22"/>
      <c r="H30" s="24"/>
      <c r="I30" s="24">
        <v>5000.0</v>
      </c>
      <c r="J30" s="29"/>
      <c r="K30" s="24"/>
      <c r="L30" s="22"/>
      <c r="M30" s="24"/>
      <c r="N30" s="22"/>
      <c r="O30" s="22"/>
      <c r="P30" s="79">
        <v>5000.0</v>
      </c>
      <c r="Q30" s="26">
        <f t="shared" si="1"/>
        <v>0</v>
      </c>
      <c r="R30" s="78" t="s">
        <v>27</v>
      </c>
      <c r="S30" s="4"/>
      <c r="T30" s="80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57">
        <v>27.0</v>
      </c>
      <c r="B31" s="76">
        <v>45260.0</v>
      </c>
      <c r="C31" s="77" t="s">
        <v>1834</v>
      </c>
      <c r="D31" s="78">
        <v>54763.0</v>
      </c>
      <c r="E31" s="78" t="s">
        <v>1830</v>
      </c>
      <c r="F31" s="24"/>
      <c r="G31" s="22"/>
      <c r="H31" s="24"/>
      <c r="I31" s="24"/>
      <c r="J31" s="29"/>
      <c r="K31" s="24">
        <v>2500.0</v>
      </c>
      <c r="L31" s="24"/>
      <c r="M31" s="24"/>
      <c r="N31" s="22"/>
      <c r="O31" s="22"/>
      <c r="P31" s="79">
        <v>2500.0</v>
      </c>
      <c r="Q31" s="26">
        <f t="shared" si="1"/>
        <v>0</v>
      </c>
      <c r="R31" s="78" t="s">
        <v>32</v>
      </c>
      <c r="S31" s="4"/>
      <c r="T31" s="80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57">
        <v>28.0</v>
      </c>
      <c r="B32" s="76">
        <v>45260.0</v>
      </c>
      <c r="C32" s="77" t="s">
        <v>1835</v>
      </c>
      <c r="D32" s="78">
        <v>19122.0</v>
      </c>
      <c r="E32" s="78" t="s">
        <v>409</v>
      </c>
      <c r="F32" s="24"/>
      <c r="G32" s="22"/>
      <c r="H32" s="24"/>
      <c r="I32" s="24">
        <v>4650.0</v>
      </c>
      <c r="J32" s="29"/>
      <c r="K32" s="24"/>
      <c r="L32" s="22"/>
      <c r="M32" s="24"/>
      <c r="N32" s="22"/>
      <c r="O32" s="22"/>
      <c r="P32" s="79">
        <v>4650.0</v>
      </c>
      <c r="Q32" s="26">
        <f t="shared" si="1"/>
        <v>0</v>
      </c>
      <c r="R32" s="78" t="s">
        <v>27</v>
      </c>
      <c r="S32" s="4"/>
      <c r="T32" s="80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57">
        <v>29.0</v>
      </c>
      <c r="B33" s="76">
        <v>45260.0</v>
      </c>
      <c r="C33" s="77" t="s">
        <v>1836</v>
      </c>
      <c r="D33" s="78">
        <v>53249.0</v>
      </c>
      <c r="E33" s="78" t="s">
        <v>227</v>
      </c>
      <c r="F33" s="24"/>
      <c r="G33" s="22"/>
      <c r="H33" s="24"/>
      <c r="I33" s="24"/>
      <c r="J33" s="29">
        <v>31900.0</v>
      </c>
      <c r="K33" s="24"/>
      <c r="L33" s="22"/>
      <c r="M33" s="24"/>
      <c r="N33" s="22"/>
      <c r="O33" s="22"/>
      <c r="P33" s="79">
        <v>31900.0</v>
      </c>
      <c r="Q33" s="26">
        <f t="shared" si="1"/>
        <v>0</v>
      </c>
      <c r="R33" s="78" t="s">
        <v>27</v>
      </c>
      <c r="S33" s="4"/>
      <c r="T33" s="80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57">
        <v>30.0</v>
      </c>
      <c r="B34" s="76">
        <v>45260.0</v>
      </c>
      <c r="C34" s="77" t="s">
        <v>1837</v>
      </c>
      <c r="D34" s="78">
        <v>62815.0</v>
      </c>
      <c r="E34" s="78" t="s">
        <v>88</v>
      </c>
      <c r="F34" s="24"/>
      <c r="G34" s="22"/>
      <c r="H34" s="24"/>
      <c r="I34" s="24">
        <v>27500.0</v>
      </c>
      <c r="J34" s="29"/>
      <c r="K34" s="24"/>
      <c r="L34" s="22"/>
      <c r="M34" s="24"/>
      <c r="N34" s="22"/>
      <c r="O34" s="22"/>
      <c r="P34" s="79">
        <v>27500.0</v>
      </c>
      <c r="Q34" s="26">
        <f t="shared" si="1"/>
        <v>0</v>
      </c>
      <c r="R34" s="78" t="s">
        <v>32</v>
      </c>
      <c r="S34" s="4"/>
      <c r="T34" s="80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57">
        <v>31.0</v>
      </c>
      <c r="B35" s="76">
        <v>45260.0</v>
      </c>
      <c r="C35" s="77" t="s">
        <v>1838</v>
      </c>
      <c r="D35" s="78">
        <v>42339.0</v>
      </c>
      <c r="E35" s="78" t="s">
        <v>1522</v>
      </c>
      <c r="F35" s="24"/>
      <c r="G35" s="22"/>
      <c r="H35" s="24"/>
      <c r="I35" s="24"/>
      <c r="J35" s="29"/>
      <c r="K35" s="24">
        <v>10000.0</v>
      </c>
      <c r="L35" s="22"/>
      <c r="M35" s="24"/>
      <c r="N35" s="22"/>
      <c r="O35" s="22"/>
      <c r="P35" s="79">
        <v>10000.0</v>
      </c>
      <c r="Q35" s="26">
        <f t="shared" si="1"/>
        <v>0</v>
      </c>
      <c r="R35" s="78" t="s">
        <v>24</v>
      </c>
      <c r="S35" s="4"/>
      <c r="T35" s="80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57">
        <v>32.0</v>
      </c>
      <c r="B36" s="76">
        <v>45260.0</v>
      </c>
      <c r="C36" s="77" t="s">
        <v>1839</v>
      </c>
      <c r="D36" s="78">
        <v>68750.0</v>
      </c>
      <c r="E36" s="78" t="s">
        <v>1840</v>
      </c>
      <c r="F36" s="24"/>
      <c r="G36" s="22"/>
      <c r="H36" s="24"/>
      <c r="I36" s="24">
        <v>5150.0</v>
      </c>
      <c r="J36" s="29"/>
      <c r="K36" s="24"/>
      <c r="L36" s="22"/>
      <c r="M36" s="24"/>
      <c r="N36" s="22"/>
      <c r="O36" s="22"/>
      <c r="P36" s="79">
        <v>5150.0</v>
      </c>
      <c r="Q36" s="26">
        <f t="shared" si="1"/>
        <v>0</v>
      </c>
      <c r="R36" s="78" t="s">
        <v>32</v>
      </c>
      <c r="S36" s="4"/>
      <c r="T36" s="80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57">
        <v>33.0</v>
      </c>
      <c r="B37" s="76">
        <v>45260.0</v>
      </c>
      <c r="C37" s="77" t="s">
        <v>1841</v>
      </c>
      <c r="D37" s="78">
        <v>39384.0</v>
      </c>
      <c r="E37" s="78" t="s">
        <v>1842</v>
      </c>
      <c r="F37" s="24"/>
      <c r="G37" s="22"/>
      <c r="H37" s="24"/>
      <c r="I37" s="24"/>
      <c r="J37" s="29">
        <v>3600.0</v>
      </c>
      <c r="K37" s="24"/>
      <c r="L37" s="22"/>
      <c r="M37" s="24"/>
      <c r="N37" s="22"/>
      <c r="O37" s="22"/>
      <c r="P37" s="79">
        <v>3600.0</v>
      </c>
      <c r="Q37" s="26">
        <f t="shared" si="1"/>
        <v>0</v>
      </c>
      <c r="R37" s="78" t="s">
        <v>27</v>
      </c>
      <c r="S37" s="4"/>
      <c r="T37" s="80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57">
        <v>34.0</v>
      </c>
      <c r="B38" s="76">
        <v>45260.0</v>
      </c>
      <c r="C38" s="77" t="s">
        <v>1843</v>
      </c>
      <c r="D38" s="78">
        <v>39317.0</v>
      </c>
      <c r="E38" s="78" t="s">
        <v>23</v>
      </c>
      <c r="F38" s="24"/>
      <c r="G38" s="22"/>
      <c r="H38" s="24"/>
      <c r="I38" s="24"/>
      <c r="J38" s="29">
        <v>4500.0</v>
      </c>
      <c r="K38" s="24"/>
      <c r="L38" s="22"/>
      <c r="M38" s="24"/>
      <c r="N38" s="22"/>
      <c r="O38" s="22"/>
      <c r="P38" s="79">
        <v>4500.0</v>
      </c>
      <c r="Q38" s="26">
        <f t="shared" si="1"/>
        <v>0</v>
      </c>
      <c r="R38" s="78" t="s">
        <v>27</v>
      </c>
      <c r="S38" s="4"/>
      <c r="T38" s="80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57">
        <v>35.0</v>
      </c>
      <c r="B39" s="76">
        <v>45260.0</v>
      </c>
      <c r="C39" s="77" t="s">
        <v>1844</v>
      </c>
      <c r="D39" s="78">
        <v>59244.0</v>
      </c>
      <c r="E39" s="78" t="s">
        <v>324</v>
      </c>
      <c r="F39" s="24"/>
      <c r="G39" s="22"/>
      <c r="H39" s="24"/>
      <c r="I39" s="24">
        <v>4500.0</v>
      </c>
      <c r="J39" s="29"/>
      <c r="K39" s="24"/>
      <c r="L39" s="22"/>
      <c r="M39" s="24"/>
      <c r="N39" s="22"/>
      <c r="O39" s="22"/>
      <c r="P39" s="79">
        <v>4500.0</v>
      </c>
      <c r="Q39" s="26">
        <f t="shared" si="1"/>
        <v>0</v>
      </c>
      <c r="R39" s="78" t="s">
        <v>27</v>
      </c>
      <c r="S39" s="4"/>
      <c r="T39" s="80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57">
        <v>36.0</v>
      </c>
      <c r="B40" s="76">
        <v>45260.0</v>
      </c>
      <c r="C40" s="77" t="s">
        <v>1845</v>
      </c>
      <c r="D40" s="78">
        <v>50739.0</v>
      </c>
      <c r="E40" s="78" t="s">
        <v>1846</v>
      </c>
      <c r="F40" s="24"/>
      <c r="G40" s="22"/>
      <c r="H40" s="24"/>
      <c r="I40" s="24">
        <v>28750.0</v>
      </c>
      <c r="J40" s="29"/>
      <c r="K40" s="24"/>
      <c r="L40" s="22"/>
      <c r="M40" s="24"/>
      <c r="N40" s="22"/>
      <c r="O40" s="22"/>
      <c r="P40" s="79">
        <v>28750.0</v>
      </c>
      <c r="Q40" s="26">
        <f t="shared" si="1"/>
        <v>0</v>
      </c>
      <c r="R40" s="78" t="s">
        <v>51</v>
      </c>
      <c r="S40" s="4"/>
      <c r="T40" s="80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57">
        <v>37.0</v>
      </c>
      <c r="B41" s="76">
        <v>45260.0</v>
      </c>
      <c r="C41" s="77" t="s">
        <v>1847</v>
      </c>
      <c r="D41" s="78">
        <v>69620.0</v>
      </c>
      <c r="E41" s="78" t="s">
        <v>119</v>
      </c>
      <c r="F41" s="24"/>
      <c r="G41" s="22"/>
      <c r="H41" s="24"/>
      <c r="I41" s="24"/>
      <c r="J41" s="29">
        <v>2500.0</v>
      </c>
      <c r="K41" s="24"/>
      <c r="L41" s="22"/>
      <c r="M41" s="24"/>
      <c r="N41" s="22"/>
      <c r="O41" s="22"/>
      <c r="P41" s="79">
        <v>2500.0</v>
      </c>
      <c r="Q41" s="26">
        <f t="shared" si="1"/>
        <v>0</v>
      </c>
      <c r="R41" s="78" t="s">
        <v>41</v>
      </c>
      <c r="S41" s="4"/>
      <c r="T41" s="80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57">
        <v>38.0</v>
      </c>
      <c r="B42" s="76">
        <v>45260.0</v>
      </c>
      <c r="C42" s="77" t="s">
        <v>1848</v>
      </c>
      <c r="D42" s="78">
        <v>14343.0</v>
      </c>
      <c r="E42" s="78" t="s">
        <v>426</v>
      </c>
      <c r="F42" s="24"/>
      <c r="G42" s="22"/>
      <c r="H42" s="24"/>
      <c r="I42" s="24">
        <v>3750.0</v>
      </c>
      <c r="J42" s="29"/>
      <c r="K42" s="24"/>
      <c r="L42" s="22"/>
      <c r="M42" s="24"/>
      <c r="N42" s="22"/>
      <c r="O42" s="22"/>
      <c r="P42" s="79">
        <v>3750.0</v>
      </c>
      <c r="Q42" s="26">
        <f t="shared" si="1"/>
        <v>0</v>
      </c>
      <c r="R42" s="78" t="s">
        <v>51</v>
      </c>
      <c r="S42" s="4"/>
      <c r="T42" s="80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57">
        <v>39.0</v>
      </c>
      <c r="B43" s="76">
        <v>45260.0</v>
      </c>
      <c r="C43" s="77" t="s">
        <v>1849</v>
      </c>
      <c r="D43" s="78">
        <v>63406.0</v>
      </c>
      <c r="E43" s="78" t="s">
        <v>1850</v>
      </c>
      <c r="F43" s="24"/>
      <c r="G43" s="22"/>
      <c r="H43" s="24"/>
      <c r="I43" s="24">
        <v>5150.0</v>
      </c>
      <c r="J43" s="29"/>
      <c r="K43" s="24"/>
      <c r="L43" s="22"/>
      <c r="M43" s="24"/>
      <c r="N43" s="22"/>
      <c r="O43" s="22"/>
      <c r="P43" s="79">
        <v>5150.0</v>
      </c>
      <c r="Q43" s="26">
        <f t="shared" si="1"/>
        <v>0</v>
      </c>
      <c r="R43" s="78" t="s">
        <v>27</v>
      </c>
      <c r="S43" s="4"/>
      <c r="T43" s="80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57">
        <v>40.0</v>
      </c>
      <c r="B44" s="76">
        <v>45260.0</v>
      </c>
      <c r="C44" s="77" t="s">
        <v>1851</v>
      </c>
      <c r="D44" s="78">
        <v>48854.0</v>
      </c>
      <c r="E44" s="78" t="s">
        <v>960</v>
      </c>
      <c r="F44" s="24"/>
      <c r="G44" s="22"/>
      <c r="H44" s="24"/>
      <c r="I44" s="24"/>
      <c r="J44" s="29">
        <v>2650.0</v>
      </c>
      <c r="K44" s="24"/>
      <c r="L44" s="22"/>
      <c r="M44" s="24"/>
      <c r="N44" s="22"/>
      <c r="O44" s="22"/>
      <c r="P44" s="79">
        <v>2650.0</v>
      </c>
      <c r="Q44" s="26">
        <f t="shared" si="1"/>
        <v>0</v>
      </c>
      <c r="R44" s="78" t="s">
        <v>51</v>
      </c>
      <c r="S44" s="4"/>
      <c r="T44" s="80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57">
        <v>41.0</v>
      </c>
      <c r="B45" s="76">
        <v>45260.0</v>
      </c>
      <c r="C45" s="77" t="s">
        <v>1852</v>
      </c>
      <c r="D45" s="78">
        <v>53249.0</v>
      </c>
      <c r="E45" s="78" t="s">
        <v>227</v>
      </c>
      <c r="F45" s="24"/>
      <c r="G45" s="22"/>
      <c r="H45" s="24"/>
      <c r="I45" s="24"/>
      <c r="J45" s="29">
        <v>22500.0</v>
      </c>
      <c r="K45" s="24"/>
      <c r="L45" s="22"/>
      <c r="M45" s="24"/>
      <c r="N45" s="22"/>
      <c r="O45" s="22"/>
      <c r="P45" s="79">
        <v>22500.0</v>
      </c>
      <c r="Q45" s="26">
        <f t="shared" si="1"/>
        <v>0</v>
      </c>
      <c r="R45" s="78" t="s">
        <v>27</v>
      </c>
      <c r="S45" s="4"/>
      <c r="T45" s="80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57">
        <v>42.0</v>
      </c>
      <c r="B46" s="76">
        <v>45260.0</v>
      </c>
      <c r="C46" s="77" t="s">
        <v>1853</v>
      </c>
      <c r="D46" s="78">
        <v>62736.0</v>
      </c>
      <c r="E46" s="78" t="s">
        <v>982</v>
      </c>
      <c r="F46" s="24"/>
      <c r="G46" s="22"/>
      <c r="H46" s="24"/>
      <c r="I46" s="24"/>
      <c r="J46" s="29">
        <v>2000.0</v>
      </c>
      <c r="K46" s="24"/>
      <c r="L46" s="22"/>
      <c r="M46" s="24"/>
      <c r="N46" s="22"/>
      <c r="O46" s="22"/>
      <c r="P46" s="79">
        <v>2000.0</v>
      </c>
      <c r="Q46" s="26">
        <f t="shared" si="1"/>
        <v>0</v>
      </c>
      <c r="R46" s="78" t="s">
        <v>27</v>
      </c>
      <c r="S46" s="4"/>
      <c r="T46" s="80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57">
        <v>43.0</v>
      </c>
      <c r="B47" s="76">
        <v>45260.0</v>
      </c>
      <c r="C47" s="77" t="s">
        <v>1854</v>
      </c>
      <c r="D47" s="78">
        <v>69229.0</v>
      </c>
      <c r="E47" s="78" t="s">
        <v>1855</v>
      </c>
      <c r="F47" s="24"/>
      <c r="G47" s="22"/>
      <c r="H47" s="24"/>
      <c r="I47" s="24">
        <v>2150.0</v>
      </c>
      <c r="J47" s="29"/>
      <c r="K47" s="24"/>
      <c r="L47" s="22"/>
      <c r="M47" s="24"/>
      <c r="N47" s="22"/>
      <c r="O47" s="22"/>
      <c r="P47" s="79">
        <v>2150.0</v>
      </c>
      <c r="Q47" s="26">
        <f t="shared" si="1"/>
        <v>0</v>
      </c>
      <c r="R47" s="78" t="s">
        <v>41</v>
      </c>
      <c r="S47" s="4"/>
      <c r="T47" s="80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57">
        <v>44.0</v>
      </c>
      <c r="B48" s="76">
        <v>45260.0</v>
      </c>
      <c r="C48" s="77" t="s">
        <v>1856</v>
      </c>
      <c r="D48" s="78">
        <v>32590.0</v>
      </c>
      <c r="E48" s="78" t="s">
        <v>1857</v>
      </c>
      <c r="F48" s="24"/>
      <c r="G48" s="22"/>
      <c r="H48" s="24"/>
      <c r="I48" s="24"/>
      <c r="J48" s="29">
        <v>9500.0</v>
      </c>
      <c r="K48" s="24"/>
      <c r="L48" s="22"/>
      <c r="M48" s="24"/>
      <c r="N48" s="22"/>
      <c r="O48" s="22"/>
      <c r="P48" s="79">
        <v>9500.0</v>
      </c>
      <c r="Q48" s="26">
        <f t="shared" si="1"/>
        <v>0</v>
      </c>
      <c r="R48" s="78" t="s">
        <v>27</v>
      </c>
      <c r="S48" s="4"/>
      <c r="T48" s="80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57">
        <v>45.0</v>
      </c>
      <c r="B49" s="76">
        <v>45260.0</v>
      </c>
      <c r="C49" s="77" t="s">
        <v>1858</v>
      </c>
      <c r="D49" s="78">
        <v>13762.0</v>
      </c>
      <c r="E49" s="78" t="s">
        <v>806</v>
      </c>
      <c r="F49" s="24">
        <v>350.0</v>
      </c>
      <c r="G49" s="24"/>
      <c r="H49" s="24"/>
      <c r="I49" s="24"/>
      <c r="J49" s="29"/>
      <c r="K49" s="24"/>
      <c r="L49" s="22"/>
      <c r="M49" s="24"/>
      <c r="N49" s="22"/>
      <c r="O49" s="22"/>
      <c r="P49" s="79">
        <v>350.0</v>
      </c>
      <c r="Q49" s="26">
        <f t="shared" si="1"/>
        <v>0</v>
      </c>
      <c r="R49" s="78" t="s">
        <v>24</v>
      </c>
      <c r="S49" s="4"/>
      <c r="T49" s="80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57">
        <v>46.0</v>
      </c>
      <c r="B50" s="76">
        <v>45260.0</v>
      </c>
      <c r="C50" s="77" t="s">
        <v>1859</v>
      </c>
      <c r="D50" s="78">
        <v>36983.0</v>
      </c>
      <c r="E50" s="78" t="s">
        <v>714</v>
      </c>
      <c r="F50" s="24"/>
      <c r="G50" s="22"/>
      <c r="H50" s="24"/>
      <c r="I50" s="24">
        <v>5150.0</v>
      </c>
      <c r="J50" s="29"/>
      <c r="K50" s="24"/>
      <c r="L50" s="22"/>
      <c r="M50" s="24"/>
      <c r="N50" s="22"/>
      <c r="O50" s="22"/>
      <c r="P50" s="79">
        <v>5150.0</v>
      </c>
      <c r="Q50" s="26">
        <f t="shared" si="1"/>
        <v>0</v>
      </c>
      <c r="R50" s="78" t="s">
        <v>51</v>
      </c>
      <c r="S50" s="4"/>
      <c r="T50" s="80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57">
        <v>47.0</v>
      </c>
      <c r="B51" s="76">
        <v>45260.0</v>
      </c>
      <c r="C51" s="77" t="s">
        <v>1860</v>
      </c>
      <c r="D51" s="78">
        <v>52305.0</v>
      </c>
      <c r="E51" s="78" t="s">
        <v>1861</v>
      </c>
      <c r="F51" s="24"/>
      <c r="G51" s="24"/>
      <c r="H51" s="24"/>
      <c r="I51" s="24">
        <v>17000.0</v>
      </c>
      <c r="J51" s="29"/>
      <c r="K51" s="24"/>
      <c r="L51" s="22"/>
      <c r="M51" s="24"/>
      <c r="N51" s="22"/>
      <c r="O51" s="22"/>
      <c r="P51" s="79">
        <v>17000.0</v>
      </c>
      <c r="Q51" s="26">
        <f t="shared" si="1"/>
        <v>0</v>
      </c>
      <c r="R51" s="78" t="s">
        <v>24</v>
      </c>
      <c r="S51" s="4"/>
      <c r="T51" s="80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57">
        <v>48.0</v>
      </c>
      <c r="B52" s="76">
        <v>45260.0</v>
      </c>
      <c r="C52" s="77" t="s">
        <v>1862</v>
      </c>
      <c r="D52" s="78">
        <v>32886.0</v>
      </c>
      <c r="E52" s="81" t="s">
        <v>1863</v>
      </c>
      <c r="F52" s="24"/>
      <c r="G52" s="22"/>
      <c r="H52" s="24"/>
      <c r="I52" s="24">
        <v>1675.0</v>
      </c>
      <c r="J52" s="29"/>
      <c r="K52" s="24"/>
      <c r="L52" s="22"/>
      <c r="M52" s="24"/>
      <c r="N52" s="22"/>
      <c r="O52" s="22"/>
      <c r="P52" s="79">
        <v>1675.0</v>
      </c>
      <c r="Q52" s="26">
        <f t="shared" si="1"/>
        <v>0</v>
      </c>
      <c r="R52" s="78" t="s">
        <v>24</v>
      </c>
      <c r="S52" s="4"/>
      <c r="T52" s="80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57">
        <v>49.0</v>
      </c>
      <c r="B53" s="76">
        <v>45260.0</v>
      </c>
      <c r="C53" s="77" t="s">
        <v>1864</v>
      </c>
      <c r="D53" s="78">
        <v>78073.0</v>
      </c>
      <c r="E53" s="81" t="s">
        <v>1865</v>
      </c>
      <c r="F53" s="24"/>
      <c r="G53" s="22"/>
      <c r="H53" s="24"/>
      <c r="I53" s="24"/>
      <c r="J53" s="29"/>
      <c r="K53" s="24"/>
      <c r="L53" s="24"/>
      <c r="M53" s="24">
        <v>3900.0</v>
      </c>
      <c r="N53" s="22"/>
      <c r="O53" s="22"/>
      <c r="P53" s="79">
        <v>3900.0</v>
      </c>
      <c r="Q53" s="26">
        <f t="shared" si="1"/>
        <v>0</v>
      </c>
      <c r="R53" s="78" t="s">
        <v>27</v>
      </c>
      <c r="S53" s="4"/>
      <c r="T53" s="80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57">
        <v>50.0</v>
      </c>
      <c r="B54" s="76">
        <v>45260.0</v>
      </c>
      <c r="C54" s="77" t="s">
        <v>1866</v>
      </c>
      <c r="D54" s="78">
        <v>10701.0</v>
      </c>
      <c r="E54" s="78" t="s">
        <v>1867</v>
      </c>
      <c r="F54" s="24"/>
      <c r="G54" s="22"/>
      <c r="H54" s="24"/>
      <c r="I54" s="24">
        <v>4650.0</v>
      </c>
      <c r="J54" s="29"/>
      <c r="K54" s="24"/>
      <c r="L54" s="22"/>
      <c r="M54" s="24"/>
      <c r="N54" s="22"/>
      <c r="O54" s="22"/>
      <c r="P54" s="79">
        <v>4650.0</v>
      </c>
      <c r="Q54" s="26">
        <f t="shared" si="1"/>
        <v>0</v>
      </c>
      <c r="R54" s="78" t="s">
        <v>24</v>
      </c>
      <c r="S54" s="4"/>
      <c r="T54" s="80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57">
        <v>51.0</v>
      </c>
      <c r="B55" s="76">
        <v>45260.0</v>
      </c>
      <c r="C55" s="77" t="s">
        <v>1868</v>
      </c>
      <c r="D55" s="78">
        <v>49557.0</v>
      </c>
      <c r="E55" s="78" t="s">
        <v>1869</v>
      </c>
      <c r="F55" s="24"/>
      <c r="G55" s="22"/>
      <c r="H55" s="24"/>
      <c r="I55" s="24">
        <v>2500.0</v>
      </c>
      <c r="J55" s="29"/>
      <c r="K55" s="24"/>
      <c r="L55" s="22"/>
      <c r="M55" s="24"/>
      <c r="N55" s="22"/>
      <c r="O55" s="22"/>
      <c r="P55" s="79">
        <v>2500.0</v>
      </c>
      <c r="Q55" s="26">
        <f t="shared" si="1"/>
        <v>0</v>
      </c>
      <c r="R55" s="78" t="s">
        <v>27</v>
      </c>
      <c r="S55" s="4"/>
      <c r="T55" s="80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57">
        <v>52.0</v>
      </c>
      <c r="B56" s="76">
        <v>45260.0</v>
      </c>
      <c r="C56" s="77" t="s">
        <v>1870</v>
      </c>
      <c r="D56" s="78">
        <v>52247.0</v>
      </c>
      <c r="E56" s="78" t="s">
        <v>513</v>
      </c>
      <c r="F56" s="24"/>
      <c r="G56" s="22"/>
      <c r="H56" s="24"/>
      <c r="I56" s="24">
        <v>10000.0</v>
      </c>
      <c r="J56" s="29"/>
      <c r="K56" s="24"/>
      <c r="L56" s="22"/>
      <c r="M56" s="24"/>
      <c r="N56" s="22"/>
      <c r="O56" s="22"/>
      <c r="P56" s="79">
        <v>10000.0</v>
      </c>
      <c r="Q56" s="26">
        <f t="shared" si="1"/>
        <v>0</v>
      </c>
      <c r="R56" s="78" t="s">
        <v>27</v>
      </c>
      <c r="S56" s="4"/>
      <c r="T56" s="80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57">
        <v>53.0</v>
      </c>
      <c r="B57" s="28">
        <v>45260.0</v>
      </c>
      <c r="C57" s="19" t="s">
        <v>1871</v>
      </c>
      <c r="D57" s="20">
        <v>22332.0</v>
      </c>
      <c r="E57" s="21" t="s">
        <v>174</v>
      </c>
      <c r="F57" s="24"/>
      <c r="G57" s="22"/>
      <c r="H57" s="24"/>
      <c r="I57" s="24">
        <v>2650.0</v>
      </c>
      <c r="J57" s="29"/>
      <c r="K57" s="24"/>
      <c r="L57" s="22"/>
      <c r="M57" s="24"/>
      <c r="N57" s="22"/>
      <c r="O57" s="22"/>
      <c r="P57" s="25">
        <v>2650.0</v>
      </c>
      <c r="Q57" s="26">
        <f t="shared" si="1"/>
        <v>0</v>
      </c>
      <c r="R57" s="27" t="s">
        <v>51</v>
      </c>
      <c r="S57" s="4"/>
      <c r="T57" s="80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57">
        <v>54.0</v>
      </c>
      <c r="B58" s="28">
        <v>45260.0</v>
      </c>
      <c r="C58" s="19" t="s">
        <v>1872</v>
      </c>
      <c r="D58" s="20">
        <v>69346.0</v>
      </c>
      <c r="E58" s="21" t="s">
        <v>29</v>
      </c>
      <c r="F58" s="24"/>
      <c r="G58" s="22"/>
      <c r="H58" s="24"/>
      <c r="I58" s="24">
        <v>4500.0</v>
      </c>
      <c r="J58" s="29"/>
      <c r="K58" s="24"/>
      <c r="L58" s="22"/>
      <c r="M58" s="24"/>
      <c r="N58" s="22"/>
      <c r="O58" s="22"/>
      <c r="P58" s="25">
        <v>4500.0</v>
      </c>
      <c r="Q58" s="26">
        <f t="shared" si="1"/>
        <v>0</v>
      </c>
      <c r="R58" s="27" t="s">
        <v>27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57">
        <v>55.0</v>
      </c>
      <c r="B59" s="28">
        <v>45260.0</v>
      </c>
      <c r="C59" s="19" t="s">
        <v>1873</v>
      </c>
      <c r="D59" s="20">
        <v>61100.0</v>
      </c>
      <c r="E59" s="21" t="s">
        <v>1874</v>
      </c>
      <c r="F59" s="24">
        <v>300.0</v>
      </c>
      <c r="G59" s="22"/>
      <c r="H59" s="24"/>
      <c r="I59" s="24"/>
      <c r="J59" s="29"/>
      <c r="K59" s="24"/>
      <c r="L59" s="22"/>
      <c r="M59" s="24"/>
      <c r="N59" s="22"/>
      <c r="O59" s="22"/>
      <c r="P59" s="25">
        <v>300.0</v>
      </c>
      <c r="Q59" s="26">
        <f t="shared" si="1"/>
        <v>0</v>
      </c>
      <c r="R59" s="27" t="s">
        <v>24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57">
        <v>56.0</v>
      </c>
      <c r="B60" s="28">
        <v>45260.0</v>
      </c>
      <c r="C60" s="19" t="s">
        <v>1875</v>
      </c>
      <c r="D60" s="20">
        <v>51697.0</v>
      </c>
      <c r="E60" s="21" t="s">
        <v>815</v>
      </c>
      <c r="F60" s="24"/>
      <c r="G60" s="22"/>
      <c r="H60" s="24"/>
      <c r="I60" s="24"/>
      <c r="J60" s="29">
        <v>450.0</v>
      </c>
      <c r="K60" s="24"/>
      <c r="L60" s="22"/>
      <c r="M60" s="24"/>
      <c r="N60" s="22"/>
      <c r="O60" s="22"/>
      <c r="P60" s="25">
        <v>450.0</v>
      </c>
      <c r="Q60" s="26">
        <f t="shared" si="1"/>
        <v>0</v>
      </c>
      <c r="R60" s="27" t="s">
        <v>27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57">
        <v>57.0</v>
      </c>
      <c r="B61" s="28">
        <v>45260.0</v>
      </c>
      <c r="C61" s="19" t="s">
        <v>1876</v>
      </c>
      <c r="D61" s="20">
        <v>76394.0</v>
      </c>
      <c r="E61" s="21" t="s">
        <v>1877</v>
      </c>
      <c r="F61" s="24"/>
      <c r="G61" s="22"/>
      <c r="H61" s="24"/>
      <c r="I61" s="24">
        <v>5000.0</v>
      </c>
      <c r="J61" s="29"/>
      <c r="K61" s="24"/>
      <c r="L61" s="22"/>
      <c r="M61" s="24"/>
      <c r="N61" s="22"/>
      <c r="O61" s="22"/>
      <c r="P61" s="25">
        <v>5000.0</v>
      </c>
      <c r="Q61" s="26">
        <f t="shared" si="1"/>
        <v>0</v>
      </c>
      <c r="R61" s="27" t="s">
        <v>51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57">
        <v>58.0</v>
      </c>
      <c r="B62" s="28">
        <v>45260.0</v>
      </c>
      <c r="C62" s="19" t="s">
        <v>1878</v>
      </c>
      <c r="D62" s="20">
        <v>10001.0</v>
      </c>
      <c r="E62" s="21" t="s">
        <v>1117</v>
      </c>
      <c r="F62" s="24"/>
      <c r="G62" s="22"/>
      <c r="H62" s="24"/>
      <c r="I62" s="24">
        <v>800.0</v>
      </c>
      <c r="J62" s="29"/>
      <c r="K62" s="24"/>
      <c r="L62" s="22"/>
      <c r="M62" s="24"/>
      <c r="N62" s="22"/>
      <c r="O62" s="22"/>
      <c r="P62" s="25">
        <v>800.0</v>
      </c>
      <c r="Q62" s="26">
        <f t="shared" si="1"/>
        <v>0</v>
      </c>
      <c r="R62" s="27" t="s">
        <v>24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57">
        <v>59.0</v>
      </c>
      <c r="B63" s="28">
        <v>45260.0</v>
      </c>
      <c r="C63" s="19" t="s">
        <v>1879</v>
      </c>
      <c r="D63" s="20">
        <v>52083.0</v>
      </c>
      <c r="E63" s="21" t="s">
        <v>572</v>
      </c>
      <c r="F63" s="24"/>
      <c r="G63" s="22"/>
      <c r="H63" s="24"/>
      <c r="I63" s="24">
        <v>5400.0</v>
      </c>
      <c r="J63" s="29"/>
      <c r="K63" s="24"/>
      <c r="L63" s="22"/>
      <c r="M63" s="24"/>
      <c r="N63" s="22"/>
      <c r="O63" s="22"/>
      <c r="P63" s="25">
        <v>5400.0</v>
      </c>
      <c r="Q63" s="26">
        <f t="shared" si="1"/>
        <v>0</v>
      </c>
      <c r="R63" s="27" t="s">
        <v>24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57">
        <v>60.0</v>
      </c>
      <c r="B64" s="28">
        <v>45260.0</v>
      </c>
      <c r="C64" s="19" t="s">
        <v>1880</v>
      </c>
      <c r="D64" s="20">
        <v>21971.0</v>
      </c>
      <c r="E64" s="21" t="s">
        <v>539</v>
      </c>
      <c r="F64" s="24"/>
      <c r="G64" s="24">
        <v>4500.0</v>
      </c>
      <c r="H64" s="24"/>
      <c r="I64" s="24"/>
      <c r="J64" s="29"/>
      <c r="K64" s="24"/>
      <c r="L64" s="22"/>
      <c r="M64" s="24"/>
      <c r="N64" s="22"/>
      <c r="O64" s="22"/>
      <c r="P64" s="25">
        <v>4500.0</v>
      </c>
      <c r="Q64" s="26">
        <f t="shared" si="1"/>
        <v>0</v>
      </c>
      <c r="R64" s="27" t="s">
        <v>24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57">
        <v>61.0</v>
      </c>
      <c r="B65" s="28">
        <v>45260.0</v>
      </c>
      <c r="C65" s="19" t="s">
        <v>1881</v>
      </c>
      <c r="D65" s="20">
        <v>54764.0</v>
      </c>
      <c r="E65" s="21" t="s">
        <v>1882</v>
      </c>
      <c r="F65" s="24"/>
      <c r="G65" s="24">
        <v>4500.0</v>
      </c>
      <c r="H65" s="24"/>
      <c r="I65" s="24"/>
      <c r="J65" s="29"/>
      <c r="K65" s="24"/>
      <c r="L65" s="22"/>
      <c r="M65" s="24"/>
      <c r="N65" s="22"/>
      <c r="O65" s="22"/>
      <c r="P65" s="25">
        <v>4500.0</v>
      </c>
      <c r="Q65" s="26">
        <f t="shared" si="1"/>
        <v>0</v>
      </c>
      <c r="R65" s="27" t="s">
        <v>32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57">
        <v>62.0</v>
      </c>
      <c r="B66" s="28">
        <v>45260.0</v>
      </c>
      <c r="C66" s="19" t="s">
        <v>1883</v>
      </c>
      <c r="D66" s="20">
        <v>54763.0</v>
      </c>
      <c r="E66" s="21" t="s">
        <v>1830</v>
      </c>
      <c r="F66" s="24"/>
      <c r="G66" s="24">
        <v>3600.0</v>
      </c>
      <c r="H66" s="24"/>
      <c r="I66" s="24"/>
      <c r="J66" s="29"/>
      <c r="K66" s="24"/>
      <c r="L66" s="22"/>
      <c r="M66" s="24"/>
      <c r="N66" s="22"/>
      <c r="O66" s="22"/>
      <c r="P66" s="25">
        <v>3600.0</v>
      </c>
      <c r="Q66" s="26">
        <f t="shared" si="1"/>
        <v>0</v>
      </c>
      <c r="R66" s="27" t="s">
        <v>32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57">
        <v>63.0</v>
      </c>
      <c r="B67" s="28">
        <v>45260.0</v>
      </c>
      <c r="C67" s="19" t="s">
        <v>1884</v>
      </c>
      <c r="D67" s="20">
        <v>54763.0</v>
      </c>
      <c r="E67" s="21" t="s">
        <v>1830</v>
      </c>
      <c r="F67" s="24"/>
      <c r="G67" s="22"/>
      <c r="H67" s="24"/>
      <c r="I67" s="24"/>
      <c r="J67" s="29"/>
      <c r="K67" s="24"/>
      <c r="L67" s="22"/>
      <c r="M67" s="24">
        <v>5000.0</v>
      </c>
      <c r="N67" s="22"/>
      <c r="O67" s="22"/>
      <c r="P67" s="25">
        <v>5000.0</v>
      </c>
      <c r="Q67" s="26">
        <f t="shared" si="1"/>
        <v>0</v>
      </c>
      <c r="R67" s="27" t="s">
        <v>32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57">
        <v>64.0</v>
      </c>
      <c r="B68" s="28">
        <v>45260.0</v>
      </c>
      <c r="C68" s="19" t="s">
        <v>1885</v>
      </c>
      <c r="D68" s="20">
        <v>10270.0</v>
      </c>
      <c r="E68" s="21" t="s">
        <v>1886</v>
      </c>
      <c r="F68" s="24"/>
      <c r="G68" s="22"/>
      <c r="H68" s="24"/>
      <c r="I68" s="24"/>
      <c r="J68" s="29"/>
      <c r="K68" s="24">
        <v>5000.0</v>
      </c>
      <c r="L68" s="22"/>
      <c r="M68" s="24"/>
      <c r="N68" s="22"/>
      <c r="O68" s="22"/>
      <c r="P68" s="25">
        <v>5000.0</v>
      </c>
      <c r="Q68" s="26">
        <f t="shared" si="1"/>
        <v>0</v>
      </c>
      <c r="R68" s="27" t="s">
        <v>32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57">
        <v>65.0</v>
      </c>
      <c r="B69" s="28">
        <v>45260.0</v>
      </c>
      <c r="C69" s="19" t="s">
        <v>1887</v>
      </c>
      <c r="D69" s="20">
        <v>13781.0</v>
      </c>
      <c r="E69" s="21" t="s">
        <v>417</v>
      </c>
      <c r="F69" s="24"/>
      <c r="G69" s="24">
        <v>6250.0</v>
      </c>
      <c r="H69" s="24"/>
      <c r="I69" s="24"/>
      <c r="J69" s="29"/>
      <c r="K69" s="24"/>
      <c r="L69" s="22"/>
      <c r="M69" s="24"/>
      <c r="N69" s="22"/>
      <c r="O69" s="22"/>
      <c r="P69" s="25">
        <v>6250.0</v>
      </c>
      <c r="Q69" s="26">
        <f t="shared" si="1"/>
        <v>0</v>
      </c>
      <c r="R69" s="27" t="s">
        <v>24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57">
        <v>66.0</v>
      </c>
      <c r="B70" s="28">
        <v>45260.0</v>
      </c>
      <c r="C70" s="19" t="s">
        <v>1888</v>
      </c>
      <c r="D70" s="20">
        <v>80478.0</v>
      </c>
      <c r="E70" s="21" t="s">
        <v>1889</v>
      </c>
      <c r="F70" s="24"/>
      <c r="G70" s="22"/>
      <c r="H70" s="24"/>
      <c r="I70" s="24">
        <v>7300.0</v>
      </c>
      <c r="J70" s="29"/>
      <c r="K70" s="24"/>
      <c r="L70" s="22"/>
      <c r="M70" s="24"/>
      <c r="N70" s="22"/>
      <c r="O70" s="22"/>
      <c r="P70" s="25">
        <v>7300.0</v>
      </c>
      <c r="Q70" s="26">
        <f t="shared" si="1"/>
        <v>0</v>
      </c>
      <c r="R70" s="27" t="s">
        <v>24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57">
        <v>67.0</v>
      </c>
      <c r="B71" s="28">
        <v>45259.0</v>
      </c>
      <c r="C71" s="19" t="s">
        <v>1890</v>
      </c>
      <c r="D71" s="20">
        <v>57201.0</v>
      </c>
      <c r="E71" s="21" t="s">
        <v>1891</v>
      </c>
      <c r="F71" s="24"/>
      <c r="G71" s="22"/>
      <c r="H71" s="24"/>
      <c r="I71" s="24"/>
      <c r="J71" s="29"/>
      <c r="K71" s="24">
        <v>350.0</v>
      </c>
      <c r="L71" s="22"/>
      <c r="M71" s="24"/>
      <c r="N71" s="22"/>
      <c r="O71" s="22"/>
      <c r="P71" s="25">
        <v>350.0</v>
      </c>
      <c r="Q71" s="26">
        <f t="shared" si="1"/>
        <v>0</v>
      </c>
      <c r="R71" s="27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57">
        <v>68.0</v>
      </c>
      <c r="B72" s="28">
        <v>45260.0</v>
      </c>
      <c r="C72" s="19" t="s">
        <v>1892</v>
      </c>
      <c r="D72" s="20">
        <v>51166.0</v>
      </c>
      <c r="E72" s="21" t="s">
        <v>172</v>
      </c>
      <c r="F72" s="24"/>
      <c r="G72" s="22"/>
      <c r="H72" s="24">
        <v>6250.0</v>
      </c>
      <c r="I72" s="24"/>
      <c r="J72" s="29"/>
      <c r="K72" s="24"/>
      <c r="L72" s="22"/>
      <c r="M72" s="24"/>
      <c r="N72" s="22"/>
      <c r="O72" s="22"/>
      <c r="P72" s="25">
        <v>6250.0</v>
      </c>
      <c r="Q72" s="26">
        <f t="shared" si="1"/>
        <v>0</v>
      </c>
      <c r="R72" s="27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57">
        <v>69.0</v>
      </c>
      <c r="B73" s="28">
        <v>45260.0</v>
      </c>
      <c r="C73" s="19" t="s">
        <v>1893</v>
      </c>
      <c r="D73" s="20">
        <v>78656.0</v>
      </c>
      <c r="E73" s="21" t="s">
        <v>1894</v>
      </c>
      <c r="F73" s="24"/>
      <c r="G73" s="22"/>
      <c r="H73" s="24"/>
      <c r="I73" s="24"/>
      <c r="J73" s="29"/>
      <c r="K73" s="24"/>
      <c r="L73" s="24"/>
      <c r="M73" s="24">
        <v>9750.0</v>
      </c>
      <c r="N73" s="22"/>
      <c r="O73" s="22"/>
      <c r="P73" s="25">
        <v>9750.0</v>
      </c>
      <c r="Q73" s="26">
        <f t="shared" si="1"/>
        <v>0</v>
      </c>
      <c r="R73" s="27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57">
        <v>70.0</v>
      </c>
      <c r="B74" s="28">
        <v>45260.0</v>
      </c>
      <c r="C74" s="19" t="s">
        <v>1895</v>
      </c>
      <c r="D74" s="20">
        <v>51017.0</v>
      </c>
      <c r="E74" s="21" t="s">
        <v>223</v>
      </c>
      <c r="F74" s="24"/>
      <c r="G74" s="22"/>
      <c r="H74" s="24">
        <v>34500.0</v>
      </c>
      <c r="I74" s="24"/>
      <c r="J74" s="29"/>
      <c r="K74" s="24"/>
      <c r="L74" s="22"/>
      <c r="M74" s="24"/>
      <c r="N74" s="22"/>
      <c r="O74" s="22"/>
      <c r="P74" s="25">
        <v>34500.0</v>
      </c>
      <c r="Q74" s="26">
        <f t="shared" si="1"/>
        <v>0</v>
      </c>
      <c r="R74" s="27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57">
        <v>71.0</v>
      </c>
      <c r="B75" s="28">
        <v>45260.0</v>
      </c>
      <c r="C75" s="19" t="s">
        <v>1896</v>
      </c>
      <c r="D75" s="20">
        <v>21828.0</v>
      </c>
      <c r="E75" s="21" t="s">
        <v>386</v>
      </c>
      <c r="F75" s="24"/>
      <c r="G75" s="22"/>
      <c r="H75" s="24"/>
      <c r="I75" s="24"/>
      <c r="J75" s="29"/>
      <c r="K75" s="24"/>
      <c r="L75" s="24"/>
      <c r="M75" s="24">
        <v>2500.0</v>
      </c>
      <c r="N75" s="22"/>
      <c r="O75" s="22"/>
      <c r="P75" s="25">
        <v>2500.0</v>
      </c>
      <c r="Q75" s="26">
        <f t="shared" si="1"/>
        <v>0</v>
      </c>
      <c r="R75" s="27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57">
        <v>72.0</v>
      </c>
      <c r="B76" s="28">
        <v>45260.0</v>
      </c>
      <c r="C76" s="19" t="s">
        <v>1897</v>
      </c>
      <c r="D76" s="20">
        <v>35245.0</v>
      </c>
      <c r="E76" s="21" t="s">
        <v>1826</v>
      </c>
      <c r="F76" s="24"/>
      <c r="G76" s="22"/>
      <c r="H76" s="24">
        <v>16200.0</v>
      </c>
      <c r="I76" s="24"/>
      <c r="J76" s="29"/>
      <c r="K76" s="24"/>
      <c r="L76" s="22"/>
      <c r="M76" s="24"/>
      <c r="N76" s="22"/>
      <c r="O76" s="22"/>
      <c r="P76" s="25">
        <v>16200.0</v>
      </c>
      <c r="Q76" s="26">
        <f t="shared" si="1"/>
        <v>0</v>
      </c>
      <c r="R76" s="27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57"/>
      <c r="B77" s="36"/>
      <c r="C77" s="36"/>
      <c r="D77" s="36"/>
      <c r="E77" s="38"/>
      <c r="F77" s="82">
        <f t="shared" ref="F77:Q77" si="2">SUM(F5:F76)</f>
        <v>650</v>
      </c>
      <c r="G77" s="82">
        <f t="shared" si="2"/>
        <v>18850</v>
      </c>
      <c r="H77" s="82">
        <f t="shared" si="2"/>
        <v>56950</v>
      </c>
      <c r="I77" s="82">
        <f t="shared" si="2"/>
        <v>264725</v>
      </c>
      <c r="J77" s="82">
        <f t="shared" si="2"/>
        <v>105330</v>
      </c>
      <c r="K77" s="82">
        <f t="shared" si="2"/>
        <v>17850</v>
      </c>
      <c r="L77" s="82">
        <f t="shared" si="2"/>
        <v>0</v>
      </c>
      <c r="M77" s="82">
        <f t="shared" si="2"/>
        <v>37400</v>
      </c>
      <c r="N77" s="82">
        <f t="shared" si="2"/>
        <v>0</v>
      </c>
      <c r="O77" s="82">
        <f t="shared" si="2"/>
        <v>0</v>
      </c>
      <c r="P77" s="82">
        <f t="shared" si="2"/>
        <v>501755</v>
      </c>
      <c r="Q77" s="82">
        <f t="shared" si="2"/>
        <v>0</v>
      </c>
      <c r="R77" s="56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</row>
    <row r="78">
      <c r="A78" s="57"/>
      <c r="B78" s="36"/>
      <c r="C78" s="36"/>
      <c r="D78" s="36"/>
      <c r="E78" s="38"/>
      <c r="F78" s="44">
        <f>F77+G77+H77+I77+J77+K77+L77+M77+N77+O77</f>
        <v>501755</v>
      </c>
      <c r="G78" s="2"/>
      <c r="H78" s="2"/>
      <c r="I78" s="2"/>
      <c r="J78" s="2"/>
      <c r="K78" s="2"/>
      <c r="L78" s="2"/>
      <c r="M78" s="2"/>
      <c r="N78" s="2"/>
      <c r="O78" s="3"/>
      <c r="P78" s="42"/>
      <c r="Q78" s="45"/>
      <c r="R78" s="56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</row>
    <row r="79">
      <c r="A79" s="83"/>
      <c r="B79" s="46"/>
      <c r="C79" s="46"/>
      <c r="D79" s="46"/>
      <c r="E79" s="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42"/>
      <c r="Q79" s="45"/>
      <c r="R79" s="56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</row>
    <row r="80">
      <c r="A80" s="4"/>
      <c r="B80" s="46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6"/>
      <c r="R80" s="56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6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6"/>
      <c r="C82" s="47" t="s">
        <v>182</v>
      </c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6"/>
      <c r="C83" s="46"/>
      <c r="D83" s="46"/>
      <c r="E83" s="48" t="s">
        <v>183</v>
      </c>
      <c r="F83" s="49" t="s">
        <v>184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6"/>
      <c r="C84" s="46"/>
      <c r="D84" s="46"/>
      <c r="E84" s="48" t="s">
        <v>185</v>
      </c>
      <c r="F84" s="49" t="s">
        <v>184</v>
      </c>
      <c r="G84" s="4"/>
      <c r="H84" s="4"/>
      <c r="I84" s="4"/>
      <c r="J84" s="4"/>
      <c r="K84" s="4"/>
      <c r="L84" s="4"/>
      <c r="M84" s="4"/>
      <c r="N84" s="4"/>
      <c r="O84" s="4" t="s">
        <v>182</v>
      </c>
      <c r="P84" s="4"/>
      <c r="Q84" s="4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6"/>
      <c r="C85" s="46"/>
      <c r="D85" s="46"/>
      <c r="E85" s="48" t="s">
        <v>186</v>
      </c>
      <c r="F85" s="49" t="s">
        <v>184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6"/>
      <c r="C86" s="46"/>
      <c r="D86" s="46"/>
      <c r="E86" s="48" t="s">
        <v>187</v>
      </c>
      <c r="F86" s="49" t="s">
        <v>184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6"/>
      <c r="C87" s="46"/>
      <c r="D87" s="46"/>
      <c r="E87" s="48" t="s">
        <v>188</v>
      </c>
      <c r="F87" s="49" t="s">
        <v>1503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6"/>
      <c r="C88" s="46"/>
      <c r="D88" s="46"/>
      <c r="E88" s="48" t="s">
        <v>1898</v>
      </c>
      <c r="F88" s="49" t="s">
        <v>349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6"/>
      <c r="C89" s="46"/>
      <c r="D89" s="46"/>
      <c r="E89" s="48" t="s">
        <v>191</v>
      </c>
      <c r="F89" s="49" t="s">
        <v>192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6"/>
      <c r="C90" s="46"/>
      <c r="D90" s="46"/>
      <c r="E90" s="48" t="s">
        <v>193</v>
      </c>
      <c r="F90" s="49" t="s">
        <v>192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6"/>
      <c r="R90" s="4"/>
      <c r="S90" s="4"/>
      <c r="T90" s="4" t="s">
        <v>182</v>
      </c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6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6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6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6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6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6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6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6"/>
      <c r="C98" s="46"/>
      <c r="D98" s="46"/>
      <c r="E98" s="4"/>
      <c r="F98" s="4"/>
      <c r="G98" s="4"/>
      <c r="H98" s="4"/>
      <c r="I98" s="4" t="s">
        <v>194</v>
      </c>
      <c r="J98" s="4"/>
      <c r="K98" s="4"/>
      <c r="L98" s="4"/>
      <c r="M98" s="4"/>
      <c r="N98" s="4"/>
      <c r="O98" s="4"/>
      <c r="P98" s="4"/>
      <c r="Q98" s="4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6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6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6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6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6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6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6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6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6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6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6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6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6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6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6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6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6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6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6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6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6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6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6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6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6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6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6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6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6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6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6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6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6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6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6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6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6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6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6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6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6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6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6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6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6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6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6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6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6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6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6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6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6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6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6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6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6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6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6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6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6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6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6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6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6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6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6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6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6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6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6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6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6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6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6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6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6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6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6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6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6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6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6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6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6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6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6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6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6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6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6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6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6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6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6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6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6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6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6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6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6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6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6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6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6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6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6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6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6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6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6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6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6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6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6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6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6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6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6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6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6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6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6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6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6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6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6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6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6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6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6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6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6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6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6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6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6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6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6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6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6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6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6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6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6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6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6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6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6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6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6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6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6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6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6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6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6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6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6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6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6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6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6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6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6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6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6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6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6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6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6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6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6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6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6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6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6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6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6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6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6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6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6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6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6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6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6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6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6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6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6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6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6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6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6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6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6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6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6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6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6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6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6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6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6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6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6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6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6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6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6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6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6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6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6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6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6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6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6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6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6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6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6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6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6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6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6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6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6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6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6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6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6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6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6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6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6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6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6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6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6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6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6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6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6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6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6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6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6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6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6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6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6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6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6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6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6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6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6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6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6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6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6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6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6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6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6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6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6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6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6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6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6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6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6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6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6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6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6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6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6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6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6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6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6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6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6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6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6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6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6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6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6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6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6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6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6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6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6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6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6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6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6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6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6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6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6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6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6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6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6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6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6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6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6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6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6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6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6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6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6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6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6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6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6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6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6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6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6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6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6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6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6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6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6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6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6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6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6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6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6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6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6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6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6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6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6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6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6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6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6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6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6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6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6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6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6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6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6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6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6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6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6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6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6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6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6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6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6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6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6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6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6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6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6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6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6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6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6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6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6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6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6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6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6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6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6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6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6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6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6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6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6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6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6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6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6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6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6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6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6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6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6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6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6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6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6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6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6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6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6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6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6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6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6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6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6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6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6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6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6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6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6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6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6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6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6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6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6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6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6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6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6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6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6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6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6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6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6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6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6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6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6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6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6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6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6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6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6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6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6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6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6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6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6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6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6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6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6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6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6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6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6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6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6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6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6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6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6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6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6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6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6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6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6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6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6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6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6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6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6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6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6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6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6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6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6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6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6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6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6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6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6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6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6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6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6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6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6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6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6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6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6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6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6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6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6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6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6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6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6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6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6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6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6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6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6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6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6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6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6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6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6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6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6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6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6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6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6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6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6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6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6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6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6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6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6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6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6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6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6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6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6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6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6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6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6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6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6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6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6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6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6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6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6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6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6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6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6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6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6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6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6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6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6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6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6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6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6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6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6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6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6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6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6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6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6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6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6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6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6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6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6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6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6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6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6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6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6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6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6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6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6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6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6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6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6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6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6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6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6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6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6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6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6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6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6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6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6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6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6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6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6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6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6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6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6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6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6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6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6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6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6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6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6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6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6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6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6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6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6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6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6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6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6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6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6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6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6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6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6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6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6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6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6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6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6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6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6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6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6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6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6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6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6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6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6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6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6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6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6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6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6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6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6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6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6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6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6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6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6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6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6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6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6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6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6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6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6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6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6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6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6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6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6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6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6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6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6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6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6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6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6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6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6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6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6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6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6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6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6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6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6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6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6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6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6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6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6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6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6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6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6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6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6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6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6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6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6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6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6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6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6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6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6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6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6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6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6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6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6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6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6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6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6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6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6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6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6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6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6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6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6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6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6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6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6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6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6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6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6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6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6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6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6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6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6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6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6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6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6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6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6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6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6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6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6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6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6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6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6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6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6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6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6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6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6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6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6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6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6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6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6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6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6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6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6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6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6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6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6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6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6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6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6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6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6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6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6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6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6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6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6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6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6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6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6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6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6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6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6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6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6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6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6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6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6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6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6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6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6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6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6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6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6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6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6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6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6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6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6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6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6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6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6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6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6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6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6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6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6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6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6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6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6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6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6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6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6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6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6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6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6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6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6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6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6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6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6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6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6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6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6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6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6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6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6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6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6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6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6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6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6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6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6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6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6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6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6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6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6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6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6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6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6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6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6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6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6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6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6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6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6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6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6"/>
      <c r="C993" s="46"/>
      <c r="D993" s="4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6"/>
      <c r="C994" s="46"/>
      <c r="D994" s="4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6"/>
      <c r="C995" s="46"/>
      <c r="D995" s="4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6"/>
      <c r="C996" s="46"/>
      <c r="D996" s="4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6"/>
      <c r="C997" s="46"/>
      <c r="D997" s="4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6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6"/>
      <c r="C998" s="46"/>
      <c r="D998" s="4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6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6"/>
      <c r="C999" s="46"/>
      <c r="D999" s="4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6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6"/>
      <c r="C1000" s="46"/>
      <c r="D1000" s="4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6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6"/>
      <c r="C1001" s="46"/>
      <c r="D1001" s="4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6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6"/>
      <c r="C1002" s="46"/>
      <c r="D1002" s="4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6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6"/>
      <c r="C1003" s="46"/>
      <c r="D1003" s="4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6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6"/>
      <c r="C1004" s="46"/>
      <c r="D1004" s="4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6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6"/>
      <c r="C1005" s="46"/>
      <c r="D1005" s="4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6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6"/>
      <c r="C1006" s="46"/>
      <c r="D1006" s="4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6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6"/>
      <c r="C1007" s="46"/>
      <c r="D1007" s="4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6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6"/>
      <c r="C1008" s="46"/>
      <c r="D1008" s="4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6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6"/>
      <c r="C1009" s="46"/>
      <c r="D1009" s="4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6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6"/>
      <c r="C1010" s="46"/>
      <c r="D1010" s="4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6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6"/>
      <c r="C1011" s="46"/>
      <c r="D1011" s="4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6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6"/>
      <c r="C1012" s="46"/>
      <c r="D1012" s="4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6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6"/>
      <c r="C1013" s="46"/>
      <c r="D1013" s="4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6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6"/>
      <c r="C1014" s="46"/>
      <c r="D1014" s="4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6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6"/>
      <c r="C1015" s="46"/>
      <c r="D1015" s="4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6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6"/>
      <c r="C1016" s="46"/>
      <c r="D1016" s="4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6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6"/>
      <c r="C1017" s="46"/>
      <c r="D1017" s="4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6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6"/>
      <c r="C1018" s="46"/>
      <c r="D1018" s="4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6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6"/>
      <c r="C1019" s="46"/>
      <c r="D1019" s="4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6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6"/>
      <c r="C1020" s="46"/>
      <c r="D1020" s="4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6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6"/>
      <c r="C1021" s="46"/>
      <c r="D1021" s="46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6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6"/>
      <c r="C1022" s="46"/>
      <c r="D1022" s="46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6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6"/>
      <c r="C1023" s="46"/>
      <c r="D1023" s="46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6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6"/>
      <c r="C1024" s="46"/>
      <c r="D1024" s="46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6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6"/>
      <c r="C1025" s="46"/>
      <c r="D1025" s="46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6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6"/>
      <c r="C1026" s="46"/>
      <c r="D1026" s="46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6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6"/>
      <c r="C1027" s="46"/>
      <c r="D1027" s="46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6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6"/>
      <c r="C1028" s="46"/>
      <c r="D1028" s="46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6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6"/>
      <c r="C1029" s="46"/>
      <c r="D1029" s="46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6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6"/>
      <c r="C1030" s="46"/>
      <c r="D1030" s="46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6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6"/>
      <c r="C1031" s="46"/>
      <c r="D1031" s="46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6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6"/>
      <c r="C1032" s="46"/>
      <c r="D1032" s="46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6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6"/>
      <c r="C1033" s="46"/>
      <c r="D1033" s="46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6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6"/>
      <c r="C1034" s="46"/>
      <c r="D1034" s="46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6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6"/>
      <c r="C1035" s="46"/>
      <c r="D1035" s="46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6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6"/>
      <c r="C1036" s="46"/>
      <c r="D1036" s="46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6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6"/>
      <c r="C1037" s="46"/>
      <c r="D1037" s="46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6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6"/>
      <c r="C1038" s="46"/>
      <c r="D1038" s="46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6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</sheetData>
  <mergeCells count="16">
    <mergeCell ref="E2:E4"/>
    <mergeCell ref="F3:F4"/>
    <mergeCell ref="G3:H3"/>
    <mergeCell ref="I3:J3"/>
    <mergeCell ref="K3:K4"/>
    <mergeCell ref="O3:O4"/>
    <mergeCell ref="F78:O78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